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mc:AlternateContent xmlns:mc="http://schemas.openxmlformats.org/markup-compatibility/2006">
    <mc:Choice Requires="x15">
      <x15ac:absPath xmlns:x15ac="http://schemas.microsoft.com/office/spreadsheetml/2010/11/ac" url="C:\Users\Isotilia\Downloads\"/>
    </mc:Choice>
  </mc:AlternateContent>
  <xr:revisionPtr revIDLastSave="0" documentId="13_ncr:1_{742C4C56-9280-489F-81C3-E790125578C1}" xr6:coauthVersionLast="47" xr6:coauthVersionMax="47" xr10:uidLastSave="{00000000-0000-0000-0000-000000000000}"/>
  <bookViews>
    <workbookView xWindow="-110" yWindow="-110" windowWidth="19420" windowHeight="10300" activeTab="1" xr2:uid="{00000000-000D-0000-FFFF-FFFF00000000}"/>
  </bookViews>
  <sheets>
    <sheet name="Legenda" sheetId="2" r:id="rId1"/>
    <sheet name="DADOS_Finales" sheetId="5" r:id="rId2"/>
    <sheet name="Texto para número" sheetId="3" r:id="rId3"/>
    <sheet name="Respuestas de formulario 2" sheetId="1" r:id="rId4"/>
    <sheet name="Cualificación del teste PC" sheetId="4" r:id="rId5"/>
  </sheets>
  <definedNames>
    <definedName name="_xlnm._FilterDatabase" localSheetId="4" hidden="1">'Cualificación del teste PC'!$A$2:$AB$200</definedName>
    <definedName name="_xlnm._FilterDatabase" localSheetId="1" hidden="1">DADOS_Finales!$A$1:$BN$172</definedName>
    <definedName name="_xlnm._FilterDatabase" localSheetId="2" hidden="1">'Texto para número'!$A$1:$BO$199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K172" i="5" l="1"/>
  <c r="BJ172" i="5"/>
  <c r="AY172" i="5"/>
  <c r="AX172" i="5"/>
  <c r="AM172" i="5"/>
  <c r="AG172" i="5"/>
  <c r="AF172" i="5"/>
  <c r="AE172" i="5"/>
  <c r="AD172" i="5"/>
  <c r="AC172" i="5"/>
  <c r="AB172" i="5"/>
  <c r="AA172" i="5"/>
  <c r="Z172" i="5"/>
  <c r="Y172" i="5"/>
  <c r="X172" i="5"/>
  <c r="W172" i="5"/>
  <c r="V172" i="5"/>
  <c r="U172" i="5"/>
  <c r="T172" i="5"/>
  <c r="S172" i="5"/>
  <c r="R172" i="5"/>
  <c r="Q172" i="5"/>
  <c r="P172" i="5"/>
  <c r="O172" i="5"/>
  <c r="N172" i="5"/>
  <c r="M172" i="5"/>
  <c r="L172" i="5"/>
  <c r="K172" i="5"/>
  <c r="J172" i="5"/>
  <c r="I172" i="5"/>
  <c r="H172" i="5"/>
  <c r="G172" i="5"/>
  <c r="BK171" i="5"/>
  <c r="BJ171" i="5"/>
  <c r="AY171" i="5"/>
  <c r="AX171" i="5"/>
  <c r="AM171" i="5"/>
  <c r="AG171" i="5"/>
  <c r="AF171" i="5"/>
  <c r="AE171" i="5"/>
  <c r="AD171" i="5"/>
  <c r="AC171" i="5"/>
  <c r="AB171" i="5"/>
  <c r="AA171" i="5"/>
  <c r="Z171" i="5"/>
  <c r="Y171" i="5"/>
  <c r="X171" i="5"/>
  <c r="W171" i="5"/>
  <c r="V171" i="5"/>
  <c r="U171" i="5"/>
  <c r="T171" i="5"/>
  <c r="S171" i="5"/>
  <c r="R171" i="5"/>
  <c r="Q171" i="5"/>
  <c r="P171" i="5"/>
  <c r="O171" i="5"/>
  <c r="N171" i="5"/>
  <c r="M171" i="5"/>
  <c r="L171" i="5"/>
  <c r="K171" i="5"/>
  <c r="J171" i="5"/>
  <c r="I171" i="5"/>
  <c r="H171" i="5"/>
  <c r="G171" i="5"/>
  <c r="BK170" i="5"/>
  <c r="BJ170" i="5"/>
  <c r="AY170" i="5"/>
  <c r="AX170" i="5"/>
  <c r="AM170" i="5"/>
  <c r="AG170" i="5"/>
  <c r="AF170" i="5"/>
  <c r="AE170" i="5"/>
  <c r="AD170" i="5"/>
  <c r="AC170" i="5"/>
  <c r="AB170" i="5"/>
  <c r="AA170" i="5"/>
  <c r="Z170" i="5"/>
  <c r="Y170" i="5"/>
  <c r="X170" i="5"/>
  <c r="W170" i="5"/>
  <c r="V170" i="5"/>
  <c r="U170" i="5"/>
  <c r="T170" i="5"/>
  <c r="S170" i="5"/>
  <c r="R170" i="5"/>
  <c r="Q170" i="5"/>
  <c r="P170" i="5"/>
  <c r="O170" i="5"/>
  <c r="N170" i="5"/>
  <c r="M170" i="5"/>
  <c r="L170" i="5"/>
  <c r="K170" i="5"/>
  <c r="J170" i="5"/>
  <c r="I170" i="5"/>
  <c r="H170" i="5"/>
  <c r="G170" i="5"/>
  <c r="BK169" i="5"/>
  <c r="BJ169" i="5"/>
  <c r="AY169" i="5"/>
  <c r="AX169" i="5"/>
  <c r="AM169" i="5"/>
  <c r="AG169" i="5"/>
  <c r="AF169" i="5"/>
  <c r="AE169" i="5"/>
  <c r="AD169" i="5"/>
  <c r="AC169" i="5"/>
  <c r="AB169" i="5"/>
  <c r="AA169" i="5"/>
  <c r="Z169" i="5"/>
  <c r="Y169" i="5"/>
  <c r="X169" i="5"/>
  <c r="W169" i="5"/>
  <c r="V169" i="5"/>
  <c r="U169" i="5"/>
  <c r="T169" i="5"/>
  <c r="S169" i="5"/>
  <c r="R169" i="5"/>
  <c r="Q169" i="5"/>
  <c r="P169" i="5"/>
  <c r="O169" i="5"/>
  <c r="N169" i="5"/>
  <c r="M169" i="5"/>
  <c r="L169" i="5"/>
  <c r="K169" i="5"/>
  <c r="J169" i="5"/>
  <c r="I169" i="5"/>
  <c r="H169" i="5"/>
  <c r="G169" i="5"/>
  <c r="BK168" i="5"/>
  <c r="BJ168" i="5"/>
  <c r="AY168" i="5"/>
  <c r="AX168" i="5"/>
  <c r="AM168" i="5"/>
  <c r="AG168" i="5"/>
  <c r="AF168" i="5"/>
  <c r="AE168" i="5"/>
  <c r="AD168" i="5"/>
  <c r="AC168" i="5"/>
  <c r="AB168" i="5"/>
  <c r="AA168" i="5"/>
  <c r="Z168" i="5"/>
  <c r="Y168" i="5"/>
  <c r="X168" i="5"/>
  <c r="W168" i="5"/>
  <c r="V168" i="5"/>
  <c r="U168" i="5"/>
  <c r="T168" i="5"/>
  <c r="S168" i="5"/>
  <c r="R168" i="5"/>
  <c r="Q168" i="5"/>
  <c r="P168" i="5"/>
  <c r="O168" i="5"/>
  <c r="N168" i="5"/>
  <c r="M168" i="5"/>
  <c r="L168" i="5"/>
  <c r="K168" i="5"/>
  <c r="J168" i="5"/>
  <c r="I168" i="5"/>
  <c r="H168" i="5"/>
  <c r="G168" i="5"/>
  <c r="BK167" i="5"/>
  <c r="BJ167" i="5"/>
  <c r="AY167" i="5"/>
  <c r="AX167" i="5"/>
  <c r="AM167" i="5"/>
  <c r="AG167" i="5"/>
  <c r="AF167" i="5"/>
  <c r="AE167" i="5"/>
  <c r="AD167" i="5"/>
  <c r="AC167" i="5"/>
  <c r="AB167" i="5"/>
  <c r="AA167" i="5"/>
  <c r="Z167" i="5"/>
  <c r="Y167" i="5"/>
  <c r="X167" i="5"/>
  <c r="W167" i="5"/>
  <c r="V167" i="5"/>
  <c r="U167" i="5"/>
  <c r="T167" i="5"/>
  <c r="S167" i="5"/>
  <c r="R167" i="5"/>
  <c r="Q167" i="5"/>
  <c r="P167" i="5"/>
  <c r="O167" i="5"/>
  <c r="N167" i="5"/>
  <c r="M167" i="5"/>
  <c r="L167" i="5"/>
  <c r="K167" i="5"/>
  <c r="J167" i="5"/>
  <c r="I167" i="5"/>
  <c r="H167" i="5"/>
  <c r="G167" i="5"/>
  <c r="BK166" i="5"/>
  <c r="BJ166" i="5"/>
  <c r="AY166" i="5"/>
  <c r="AX166" i="5"/>
  <c r="AM166" i="5"/>
  <c r="AG166" i="5"/>
  <c r="AF166" i="5"/>
  <c r="AE166" i="5"/>
  <c r="AD166" i="5"/>
  <c r="AC166" i="5"/>
  <c r="AB166" i="5"/>
  <c r="AA166" i="5"/>
  <c r="Z166" i="5"/>
  <c r="Y166" i="5"/>
  <c r="X166" i="5"/>
  <c r="W166" i="5"/>
  <c r="V166" i="5"/>
  <c r="U166" i="5"/>
  <c r="T166" i="5"/>
  <c r="S166" i="5"/>
  <c r="R166" i="5"/>
  <c r="Q166" i="5"/>
  <c r="P166" i="5"/>
  <c r="O166" i="5"/>
  <c r="N166" i="5"/>
  <c r="M166" i="5"/>
  <c r="L166" i="5"/>
  <c r="K166" i="5"/>
  <c r="J166" i="5"/>
  <c r="I166" i="5"/>
  <c r="H166" i="5"/>
  <c r="G166" i="5"/>
  <c r="BK165" i="5"/>
  <c r="BJ165" i="5"/>
  <c r="AY165" i="5"/>
  <c r="AX165" i="5"/>
  <c r="AM165" i="5"/>
  <c r="AG165" i="5"/>
  <c r="AF165" i="5"/>
  <c r="AE165" i="5"/>
  <c r="AD165" i="5"/>
  <c r="AC165" i="5"/>
  <c r="AB165" i="5"/>
  <c r="AA165" i="5"/>
  <c r="Z165" i="5"/>
  <c r="Y165" i="5"/>
  <c r="X165" i="5"/>
  <c r="W165" i="5"/>
  <c r="V165" i="5"/>
  <c r="U165" i="5"/>
  <c r="T165" i="5"/>
  <c r="S165" i="5"/>
  <c r="R165" i="5"/>
  <c r="Q165" i="5"/>
  <c r="P165" i="5"/>
  <c r="O165" i="5"/>
  <c r="N165" i="5"/>
  <c r="M165" i="5"/>
  <c r="L165" i="5"/>
  <c r="K165" i="5"/>
  <c r="J165" i="5"/>
  <c r="I165" i="5"/>
  <c r="H165" i="5"/>
  <c r="G165" i="5"/>
  <c r="BK164" i="5"/>
  <c r="BJ164" i="5"/>
  <c r="AY164" i="5"/>
  <c r="AX164" i="5"/>
  <c r="AM164" i="5"/>
  <c r="AG164" i="5"/>
  <c r="AF164" i="5"/>
  <c r="AE164" i="5"/>
  <c r="AD164" i="5"/>
  <c r="AC164" i="5"/>
  <c r="AB164" i="5"/>
  <c r="AA164" i="5"/>
  <c r="Z164" i="5"/>
  <c r="Y164" i="5"/>
  <c r="X164" i="5"/>
  <c r="W164" i="5"/>
  <c r="V164" i="5"/>
  <c r="U164" i="5"/>
  <c r="T164" i="5"/>
  <c r="S164" i="5"/>
  <c r="R164" i="5"/>
  <c r="Q164" i="5"/>
  <c r="P164" i="5"/>
  <c r="O164" i="5"/>
  <c r="N164" i="5"/>
  <c r="M164" i="5"/>
  <c r="L164" i="5"/>
  <c r="K164" i="5"/>
  <c r="J164" i="5"/>
  <c r="I164" i="5"/>
  <c r="H164" i="5"/>
  <c r="G164" i="5"/>
  <c r="BK163" i="5"/>
  <c r="BJ163" i="5"/>
  <c r="AY163" i="5"/>
  <c r="AX163" i="5"/>
  <c r="AM163" i="5"/>
  <c r="AG163" i="5"/>
  <c r="AF163" i="5"/>
  <c r="AE163" i="5"/>
  <c r="AD163" i="5"/>
  <c r="AC163" i="5"/>
  <c r="AB163" i="5"/>
  <c r="AA163" i="5"/>
  <c r="Z163" i="5"/>
  <c r="Y163" i="5"/>
  <c r="X163" i="5"/>
  <c r="W163" i="5"/>
  <c r="V163" i="5"/>
  <c r="U163" i="5"/>
  <c r="T163" i="5"/>
  <c r="S163" i="5"/>
  <c r="R163" i="5"/>
  <c r="Q163" i="5"/>
  <c r="P163" i="5"/>
  <c r="O163" i="5"/>
  <c r="N163" i="5"/>
  <c r="M163" i="5"/>
  <c r="L163" i="5"/>
  <c r="K163" i="5"/>
  <c r="J163" i="5"/>
  <c r="I163" i="5"/>
  <c r="H163" i="5"/>
  <c r="G163" i="5"/>
  <c r="BK162" i="5"/>
  <c r="BJ162" i="5"/>
  <c r="AY162" i="5"/>
  <c r="AX162" i="5"/>
  <c r="AM162" i="5"/>
  <c r="AG162" i="5"/>
  <c r="AF162" i="5"/>
  <c r="AE162" i="5"/>
  <c r="AD162" i="5"/>
  <c r="AC162" i="5"/>
  <c r="AB162" i="5"/>
  <c r="AA162" i="5"/>
  <c r="Z162" i="5"/>
  <c r="Y162" i="5"/>
  <c r="X162" i="5"/>
  <c r="W162" i="5"/>
  <c r="V162" i="5"/>
  <c r="U162" i="5"/>
  <c r="T162" i="5"/>
  <c r="S162" i="5"/>
  <c r="R162" i="5"/>
  <c r="Q162" i="5"/>
  <c r="P162" i="5"/>
  <c r="O162" i="5"/>
  <c r="N162" i="5"/>
  <c r="M162" i="5"/>
  <c r="L162" i="5"/>
  <c r="K162" i="5"/>
  <c r="J162" i="5"/>
  <c r="I162" i="5"/>
  <c r="H162" i="5"/>
  <c r="G162" i="5"/>
  <c r="BK161" i="5"/>
  <c r="BJ161" i="5"/>
  <c r="AY161" i="5"/>
  <c r="AX161" i="5"/>
  <c r="AM161" i="5"/>
  <c r="AG161" i="5"/>
  <c r="AF161" i="5"/>
  <c r="AE161" i="5"/>
  <c r="AD161" i="5"/>
  <c r="AC161" i="5"/>
  <c r="AB161" i="5"/>
  <c r="AA161" i="5"/>
  <c r="Z161" i="5"/>
  <c r="Y161" i="5"/>
  <c r="X161" i="5"/>
  <c r="W161" i="5"/>
  <c r="V161" i="5"/>
  <c r="U161" i="5"/>
  <c r="T161" i="5"/>
  <c r="S161" i="5"/>
  <c r="R161" i="5"/>
  <c r="Q161" i="5"/>
  <c r="P161" i="5"/>
  <c r="O161" i="5"/>
  <c r="N161" i="5"/>
  <c r="M161" i="5"/>
  <c r="L161" i="5"/>
  <c r="K161" i="5"/>
  <c r="J161" i="5"/>
  <c r="I161" i="5"/>
  <c r="H161" i="5"/>
  <c r="G161" i="5"/>
  <c r="BK160" i="5"/>
  <c r="BJ160" i="5"/>
  <c r="AY160" i="5"/>
  <c r="AX160" i="5"/>
  <c r="AM160" i="5"/>
  <c r="AG160" i="5"/>
  <c r="AF160" i="5"/>
  <c r="AE160" i="5"/>
  <c r="AD160" i="5"/>
  <c r="AC160" i="5"/>
  <c r="AB160" i="5"/>
  <c r="AA160" i="5"/>
  <c r="Z160" i="5"/>
  <c r="Y160" i="5"/>
  <c r="X160" i="5"/>
  <c r="W160" i="5"/>
  <c r="V160" i="5"/>
  <c r="U160" i="5"/>
  <c r="T160" i="5"/>
  <c r="S160" i="5"/>
  <c r="R160" i="5"/>
  <c r="Q160" i="5"/>
  <c r="P160" i="5"/>
  <c r="O160" i="5"/>
  <c r="N160" i="5"/>
  <c r="M160" i="5"/>
  <c r="L160" i="5"/>
  <c r="K160" i="5"/>
  <c r="J160" i="5"/>
  <c r="I160" i="5"/>
  <c r="H160" i="5"/>
  <c r="G160" i="5"/>
  <c r="BK159" i="5"/>
  <c r="BJ159" i="5"/>
  <c r="AY159" i="5"/>
  <c r="AX159" i="5"/>
  <c r="AM159" i="5"/>
  <c r="AG159" i="5"/>
  <c r="AF159" i="5"/>
  <c r="AE159" i="5"/>
  <c r="AD159" i="5"/>
  <c r="AC159" i="5"/>
  <c r="AB159" i="5"/>
  <c r="AA159" i="5"/>
  <c r="Z159" i="5"/>
  <c r="Y159" i="5"/>
  <c r="X159" i="5"/>
  <c r="W159" i="5"/>
  <c r="V159" i="5"/>
  <c r="U159" i="5"/>
  <c r="T159" i="5"/>
  <c r="S159" i="5"/>
  <c r="R159" i="5"/>
  <c r="Q159" i="5"/>
  <c r="P159" i="5"/>
  <c r="O159" i="5"/>
  <c r="N159" i="5"/>
  <c r="M159" i="5"/>
  <c r="L159" i="5"/>
  <c r="K159" i="5"/>
  <c r="J159" i="5"/>
  <c r="I159" i="5"/>
  <c r="H159" i="5"/>
  <c r="G159" i="5"/>
  <c r="BK158" i="5"/>
  <c r="BJ158" i="5"/>
  <c r="AY158" i="5"/>
  <c r="AX158" i="5"/>
  <c r="AM158" i="5"/>
  <c r="AG158" i="5"/>
  <c r="AF158" i="5"/>
  <c r="AE158" i="5"/>
  <c r="AD158" i="5"/>
  <c r="AC158" i="5"/>
  <c r="AB158" i="5"/>
  <c r="AA158" i="5"/>
  <c r="Z158" i="5"/>
  <c r="Y158" i="5"/>
  <c r="X158" i="5"/>
  <c r="W158" i="5"/>
  <c r="V158" i="5"/>
  <c r="U158" i="5"/>
  <c r="T158" i="5"/>
  <c r="S158" i="5"/>
  <c r="R158" i="5"/>
  <c r="Q158" i="5"/>
  <c r="P158" i="5"/>
  <c r="O158" i="5"/>
  <c r="N158" i="5"/>
  <c r="M158" i="5"/>
  <c r="L158" i="5"/>
  <c r="K158" i="5"/>
  <c r="J158" i="5"/>
  <c r="I158" i="5"/>
  <c r="H158" i="5"/>
  <c r="G158" i="5"/>
  <c r="BK157" i="5"/>
  <c r="BJ157" i="5"/>
  <c r="AY157" i="5"/>
  <c r="AX157" i="5"/>
  <c r="AM157" i="5"/>
  <c r="AG157" i="5"/>
  <c r="AF157" i="5"/>
  <c r="AE157" i="5"/>
  <c r="AD157" i="5"/>
  <c r="AC157" i="5"/>
  <c r="AB157" i="5"/>
  <c r="AA157" i="5"/>
  <c r="Z157" i="5"/>
  <c r="Y157" i="5"/>
  <c r="X157" i="5"/>
  <c r="W157" i="5"/>
  <c r="V157" i="5"/>
  <c r="U157" i="5"/>
  <c r="T157" i="5"/>
  <c r="S157" i="5"/>
  <c r="R157" i="5"/>
  <c r="Q157" i="5"/>
  <c r="P157" i="5"/>
  <c r="O157" i="5"/>
  <c r="N157" i="5"/>
  <c r="M157" i="5"/>
  <c r="L157" i="5"/>
  <c r="K157" i="5"/>
  <c r="J157" i="5"/>
  <c r="I157" i="5"/>
  <c r="H157" i="5"/>
  <c r="G157" i="5"/>
  <c r="BK156" i="5"/>
  <c r="BJ156" i="5"/>
  <c r="AY156" i="5"/>
  <c r="AX156" i="5"/>
  <c r="AM156" i="5"/>
  <c r="AG156" i="5"/>
  <c r="AF156" i="5"/>
  <c r="AE156" i="5"/>
  <c r="AD156" i="5"/>
  <c r="AC156" i="5"/>
  <c r="AB156" i="5"/>
  <c r="AA156" i="5"/>
  <c r="Z156" i="5"/>
  <c r="Y156" i="5"/>
  <c r="X156" i="5"/>
  <c r="W156" i="5"/>
  <c r="V156" i="5"/>
  <c r="U156" i="5"/>
  <c r="T156" i="5"/>
  <c r="S156" i="5"/>
  <c r="R156" i="5"/>
  <c r="Q156" i="5"/>
  <c r="P156" i="5"/>
  <c r="O156" i="5"/>
  <c r="N156" i="5"/>
  <c r="M156" i="5"/>
  <c r="L156" i="5"/>
  <c r="K156" i="5"/>
  <c r="J156" i="5"/>
  <c r="I156" i="5"/>
  <c r="H156" i="5"/>
  <c r="G156" i="5"/>
  <c r="BK155" i="5"/>
  <c r="BJ155" i="5"/>
  <c r="AY155" i="5"/>
  <c r="AX155" i="5"/>
  <c r="AM155" i="5"/>
  <c r="AG155" i="5"/>
  <c r="AF155" i="5"/>
  <c r="AE155" i="5"/>
  <c r="AD155" i="5"/>
  <c r="AC155" i="5"/>
  <c r="AB155" i="5"/>
  <c r="AA155" i="5"/>
  <c r="Z155" i="5"/>
  <c r="Y155" i="5"/>
  <c r="X155" i="5"/>
  <c r="W155" i="5"/>
  <c r="V155" i="5"/>
  <c r="U155" i="5"/>
  <c r="T155" i="5"/>
  <c r="S155" i="5"/>
  <c r="R155" i="5"/>
  <c r="Q155" i="5"/>
  <c r="P155" i="5"/>
  <c r="O155" i="5"/>
  <c r="N155" i="5"/>
  <c r="M155" i="5"/>
  <c r="L155" i="5"/>
  <c r="K155" i="5"/>
  <c r="J155" i="5"/>
  <c r="I155" i="5"/>
  <c r="H155" i="5"/>
  <c r="G155" i="5"/>
  <c r="BK154" i="5"/>
  <c r="BJ154" i="5"/>
  <c r="AY154" i="5"/>
  <c r="AX154" i="5"/>
  <c r="AM154" i="5"/>
  <c r="AG154" i="5"/>
  <c r="AF154" i="5"/>
  <c r="AE154" i="5"/>
  <c r="AD154" i="5"/>
  <c r="AC154" i="5"/>
  <c r="AB154" i="5"/>
  <c r="AA154" i="5"/>
  <c r="Z154" i="5"/>
  <c r="Y154" i="5"/>
  <c r="X154" i="5"/>
  <c r="W154" i="5"/>
  <c r="V154" i="5"/>
  <c r="U154" i="5"/>
  <c r="T154" i="5"/>
  <c r="S154" i="5"/>
  <c r="R154" i="5"/>
  <c r="Q154" i="5"/>
  <c r="P154" i="5"/>
  <c r="O154" i="5"/>
  <c r="N154" i="5"/>
  <c r="M154" i="5"/>
  <c r="L154" i="5"/>
  <c r="K154" i="5"/>
  <c r="J154" i="5"/>
  <c r="I154" i="5"/>
  <c r="H154" i="5"/>
  <c r="G154" i="5"/>
  <c r="BK153" i="5"/>
  <c r="BJ153" i="5"/>
  <c r="AY153" i="5"/>
  <c r="AX153" i="5"/>
  <c r="AM153" i="5"/>
  <c r="AG153" i="5"/>
  <c r="AF153" i="5"/>
  <c r="AE153" i="5"/>
  <c r="AD153" i="5"/>
  <c r="AC153" i="5"/>
  <c r="AB153" i="5"/>
  <c r="AA153" i="5"/>
  <c r="Z153" i="5"/>
  <c r="Y153" i="5"/>
  <c r="X153" i="5"/>
  <c r="W153" i="5"/>
  <c r="V153" i="5"/>
  <c r="U153" i="5"/>
  <c r="T153" i="5"/>
  <c r="S153" i="5"/>
  <c r="R153" i="5"/>
  <c r="Q153" i="5"/>
  <c r="P153" i="5"/>
  <c r="O153" i="5"/>
  <c r="N153" i="5"/>
  <c r="M153" i="5"/>
  <c r="L153" i="5"/>
  <c r="K153" i="5"/>
  <c r="J153" i="5"/>
  <c r="I153" i="5"/>
  <c r="H153" i="5"/>
  <c r="G153" i="5"/>
  <c r="BK152" i="5"/>
  <c r="BJ152" i="5"/>
  <c r="AY152" i="5"/>
  <c r="AX152" i="5"/>
  <c r="AM152" i="5"/>
  <c r="AG152" i="5"/>
  <c r="AF152" i="5"/>
  <c r="AE152" i="5"/>
  <c r="AD152" i="5"/>
  <c r="AC152" i="5"/>
  <c r="AB152" i="5"/>
  <c r="AA152" i="5"/>
  <c r="Z152" i="5"/>
  <c r="Y152" i="5"/>
  <c r="X152" i="5"/>
  <c r="W152" i="5"/>
  <c r="V152" i="5"/>
  <c r="U152" i="5"/>
  <c r="T152" i="5"/>
  <c r="S152" i="5"/>
  <c r="R152" i="5"/>
  <c r="Q152" i="5"/>
  <c r="P152" i="5"/>
  <c r="O152" i="5"/>
  <c r="N152" i="5"/>
  <c r="M152" i="5"/>
  <c r="L152" i="5"/>
  <c r="K152" i="5"/>
  <c r="J152" i="5"/>
  <c r="I152" i="5"/>
  <c r="H152" i="5"/>
  <c r="G152" i="5"/>
  <c r="BK151" i="5"/>
  <c r="BJ151" i="5"/>
  <c r="AY151" i="5"/>
  <c r="AX151" i="5"/>
  <c r="AM151" i="5"/>
  <c r="AG151" i="5"/>
  <c r="AF151" i="5"/>
  <c r="AE151" i="5"/>
  <c r="AD151" i="5"/>
  <c r="AC151" i="5"/>
  <c r="AB151" i="5"/>
  <c r="AA151" i="5"/>
  <c r="Z151" i="5"/>
  <c r="Y151" i="5"/>
  <c r="X151" i="5"/>
  <c r="W151" i="5"/>
  <c r="V151" i="5"/>
  <c r="U151" i="5"/>
  <c r="T151" i="5"/>
  <c r="S151" i="5"/>
  <c r="R151" i="5"/>
  <c r="Q151" i="5"/>
  <c r="P151" i="5"/>
  <c r="O151" i="5"/>
  <c r="N151" i="5"/>
  <c r="M151" i="5"/>
  <c r="L151" i="5"/>
  <c r="K151" i="5"/>
  <c r="J151" i="5"/>
  <c r="I151" i="5"/>
  <c r="H151" i="5"/>
  <c r="G151" i="5"/>
  <c r="BK150" i="5"/>
  <c r="BJ150" i="5"/>
  <c r="AY150" i="5"/>
  <c r="AX150" i="5"/>
  <c r="AM150" i="5"/>
  <c r="AG150" i="5"/>
  <c r="AF150" i="5"/>
  <c r="AE150" i="5"/>
  <c r="AD150" i="5"/>
  <c r="AC150" i="5"/>
  <c r="AB150" i="5"/>
  <c r="AA150" i="5"/>
  <c r="Z150" i="5"/>
  <c r="Y150" i="5"/>
  <c r="X150" i="5"/>
  <c r="W150" i="5"/>
  <c r="V150" i="5"/>
  <c r="U150" i="5"/>
  <c r="T150" i="5"/>
  <c r="S150" i="5"/>
  <c r="R150" i="5"/>
  <c r="Q150" i="5"/>
  <c r="P150" i="5"/>
  <c r="O150" i="5"/>
  <c r="N150" i="5"/>
  <c r="M150" i="5"/>
  <c r="L150" i="5"/>
  <c r="K150" i="5"/>
  <c r="J150" i="5"/>
  <c r="I150" i="5"/>
  <c r="H150" i="5"/>
  <c r="G150" i="5"/>
  <c r="BK149" i="5"/>
  <c r="BJ149" i="5"/>
  <c r="AY149" i="5"/>
  <c r="AX149" i="5"/>
  <c r="AM149" i="5"/>
  <c r="AG149" i="5"/>
  <c r="AF149" i="5"/>
  <c r="AE149" i="5"/>
  <c r="AD149" i="5"/>
  <c r="AC149" i="5"/>
  <c r="AB149" i="5"/>
  <c r="AA149" i="5"/>
  <c r="Z149" i="5"/>
  <c r="Y149" i="5"/>
  <c r="X149" i="5"/>
  <c r="W149" i="5"/>
  <c r="V149" i="5"/>
  <c r="U149" i="5"/>
  <c r="T149" i="5"/>
  <c r="S149" i="5"/>
  <c r="R149" i="5"/>
  <c r="Q149" i="5"/>
  <c r="P149" i="5"/>
  <c r="O149" i="5"/>
  <c r="N149" i="5"/>
  <c r="M149" i="5"/>
  <c r="L149" i="5"/>
  <c r="K149" i="5"/>
  <c r="J149" i="5"/>
  <c r="I149" i="5"/>
  <c r="H149" i="5"/>
  <c r="G149" i="5"/>
  <c r="BK148" i="5"/>
  <c r="BJ148" i="5"/>
  <c r="AY148" i="5"/>
  <c r="AX148" i="5"/>
  <c r="AM148" i="5"/>
  <c r="AG148" i="5"/>
  <c r="AF148" i="5"/>
  <c r="AE148" i="5"/>
  <c r="AD148" i="5"/>
  <c r="AC148" i="5"/>
  <c r="AB148" i="5"/>
  <c r="AA148" i="5"/>
  <c r="Z148" i="5"/>
  <c r="Y148" i="5"/>
  <c r="X148" i="5"/>
  <c r="W148" i="5"/>
  <c r="V148" i="5"/>
  <c r="U148" i="5"/>
  <c r="T148" i="5"/>
  <c r="S148" i="5"/>
  <c r="R148" i="5"/>
  <c r="Q148" i="5"/>
  <c r="P148" i="5"/>
  <c r="O148" i="5"/>
  <c r="N148" i="5"/>
  <c r="M148" i="5"/>
  <c r="L148" i="5"/>
  <c r="K148" i="5"/>
  <c r="J148" i="5"/>
  <c r="I148" i="5"/>
  <c r="H148" i="5"/>
  <c r="G148" i="5"/>
  <c r="BK147" i="5"/>
  <c r="BJ147" i="5"/>
  <c r="AY147" i="5"/>
  <c r="AX147" i="5"/>
  <c r="AM147" i="5"/>
  <c r="AG147" i="5"/>
  <c r="AF147" i="5"/>
  <c r="AE147" i="5"/>
  <c r="AD147" i="5"/>
  <c r="AC147" i="5"/>
  <c r="AB147" i="5"/>
  <c r="AA147" i="5"/>
  <c r="Z147" i="5"/>
  <c r="Y147" i="5"/>
  <c r="X147" i="5"/>
  <c r="W147" i="5"/>
  <c r="V147" i="5"/>
  <c r="U147" i="5"/>
  <c r="T147" i="5"/>
  <c r="S147" i="5"/>
  <c r="R147" i="5"/>
  <c r="Q147" i="5"/>
  <c r="P147" i="5"/>
  <c r="O147" i="5"/>
  <c r="N147" i="5"/>
  <c r="M147" i="5"/>
  <c r="L147" i="5"/>
  <c r="K147" i="5"/>
  <c r="J147" i="5"/>
  <c r="I147" i="5"/>
  <c r="H147" i="5"/>
  <c r="G147" i="5"/>
  <c r="BK146" i="5"/>
  <c r="BJ146" i="5"/>
  <c r="AY146" i="5"/>
  <c r="AX146" i="5"/>
  <c r="AM146" i="5"/>
  <c r="AG146" i="5"/>
  <c r="AF146" i="5"/>
  <c r="AE146" i="5"/>
  <c r="AD146" i="5"/>
  <c r="AC146" i="5"/>
  <c r="AB146" i="5"/>
  <c r="AA146" i="5"/>
  <c r="Z146" i="5"/>
  <c r="Y146" i="5"/>
  <c r="X146" i="5"/>
  <c r="W146" i="5"/>
  <c r="V146" i="5"/>
  <c r="U146" i="5"/>
  <c r="T146" i="5"/>
  <c r="S146" i="5"/>
  <c r="R146" i="5"/>
  <c r="Q146" i="5"/>
  <c r="P146" i="5"/>
  <c r="O146" i="5"/>
  <c r="N146" i="5"/>
  <c r="M146" i="5"/>
  <c r="L146" i="5"/>
  <c r="K146" i="5"/>
  <c r="J146" i="5"/>
  <c r="I146" i="5"/>
  <c r="H146" i="5"/>
  <c r="G146" i="5"/>
  <c r="BK145" i="5"/>
  <c r="BJ145" i="5"/>
  <c r="AY145" i="5"/>
  <c r="AX145" i="5"/>
  <c r="AM145" i="5"/>
  <c r="AG145" i="5"/>
  <c r="AF145" i="5"/>
  <c r="AE145" i="5"/>
  <c r="AD145" i="5"/>
  <c r="AC145" i="5"/>
  <c r="AB145" i="5"/>
  <c r="AA145" i="5"/>
  <c r="Z145" i="5"/>
  <c r="Y145" i="5"/>
  <c r="X145" i="5"/>
  <c r="W145" i="5"/>
  <c r="V145" i="5"/>
  <c r="U145" i="5"/>
  <c r="T145" i="5"/>
  <c r="S145" i="5"/>
  <c r="R145" i="5"/>
  <c r="Q145" i="5"/>
  <c r="P145" i="5"/>
  <c r="O145" i="5"/>
  <c r="N145" i="5"/>
  <c r="M145" i="5"/>
  <c r="L145" i="5"/>
  <c r="K145" i="5"/>
  <c r="J145" i="5"/>
  <c r="I145" i="5"/>
  <c r="H145" i="5"/>
  <c r="G145" i="5"/>
  <c r="BK144" i="5"/>
  <c r="BJ144" i="5"/>
  <c r="AY144" i="5"/>
  <c r="AX144" i="5"/>
  <c r="AM144" i="5"/>
  <c r="AG144" i="5"/>
  <c r="AF144" i="5"/>
  <c r="AE144" i="5"/>
  <c r="AD144" i="5"/>
  <c r="AC144" i="5"/>
  <c r="AB144" i="5"/>
  <c r="AA144" i="5"/>
  <c r="Z144" i="5"/>
  <c r="Y144" i="5"/>
  <c r="X144" i="5"/>
  <c r="W144" i="5"/>
  <c r="V144" i="5"/>
  <c r="U144" i="5"/>
  <c r="T144" i="5"/>
  <c r="S144" i="5"/>
  <c r="R144" i="5"/>
  <c r="Q144" i="5"/>
  <c r="P144" i="5"/>
  <c r="O144" i="5"/>
  <c r="N144" i="5"/>
  <c r="M144" i="5"/>
  <c r="L144" i="5"/>
  <c r="K144" i="5"/>
  <c r="J144" i="5"/>
  <c r="I144" i="5"/>
  <c r="H144" i="5"/>
  <c r="G144" i="5"/>
  <c r="BK143" i="5"/>
  <c r="BJ143" i="5"/>
  <c r="AY143" i="5"/>
  <c r="AX143" i="5"/>
  <c r="AM143" i="5"/>
  <c r="AG143" i="5"/>
  <c r="AF143" i="5"/>
  <c r="AE143" i="5"/>
  <c r="AD143" i="5"/>
  <c r="AC143" i="5"/>
  <c r="AB143" i="5"/>
  <c r="AA143" i="5"/>
  <c r="Z143" i="5"/>
  <c r="Y143" i="5"/>
  <c r="X143" i="5"/>
  <c r="W143" i="5"/>
  <c r="V143" i="5"/>
  <c r="U143" i="5"/>
  <c r="T143" i="5"/>
  <c r="S143" i="5"/>
  <c r="R143" i="5"/>
  <c r="Q143" i="5"/>
  <c r="P143" i="5"/>
  <c r="O143" i="5"/>
  <c r="N143" i="5"/>
  <c r="M143" i="5"/>
  <c r="L143" i="5"/>
  <c r="K143" i="5"/>
  <c r="J143" i="5"/>
  <c r="I143" i="5"/>
  <c r="H143" i="5"/>
  <c r="G143" i="5"/>
  <c r="BK142" i="5"/>
  <c r="BJ142" i="5"/>
  <c r="AY142" i="5"/>
  <c r="AX142" i="5"/>
  <c r="AM142" i="5"/>
  <c r="AG142" i="5"/>
  <c r="AF142" i="5"/>
  <c r="AE142" i="5"/>
  <c r="AD142" i="5"/>
  <c r="AC142" i="5"/>
  <c r="AB142" i="5"/>
  <c r="AA142" i="5"/>
  <c r="Z142" i="5"/>
  <c r="Y142" i="5"/>
  <c r="X142" i="5"/>
  <c r="W142" i="5"/>
  <c r="V142" i="5"/>
  <c r="U142" i="5"/>
  <c r="T142" i="5"/>
  <c r="S142" i="5"/>
  <c r="R142" i="5"/>
  <c r="Q142" i="5"/>
  <c r="P142" i="5"/>
  <c r="O142" i="5"/>
  <c r="N142" i="5"/>
  <c r="M142" i="5"/>
  <c r="L142" i="5"/>
  <c r="K142" i="5"/>
  <c r="J142" i="5"/>
  <c r="I142" i="5"/>
  <c r="H142" i="5"/>
  <c r="G142" i="5"/>
  <c r="BK141" i="5"/>
  <c r="BJ141" i="5"/>
  <c r="AY141" i="5"/>
  <c r="AX141" i="5"/>
  <c r="AM141" i="5"/>
  <c r="AG141" i="5"/>
  <c r="AF141" i="5"/>
  <c r="AE141" i="5"/>
  <c r="AD141" i="5"/>
  <c r="AC141" i="5"/>
  <c r="AB141" i="5"/>
  <c r="AA141" i="5"/>
  <c r="Z141" i="5"/>
  <c r="Y141" i="5"/>
  <c r="X141" i="5"/>
  <c r="W141" i="5"/>
  <c r="V141" i="5"/>
  <c r="U141" i="5"/>
  <c r="T141" i="5"/>
  <c r="S141" i="5"/>
  <c r="R141" i="5"/>
  <c r="Q141" i="5"/>
  <c r="P141" i="5"/>
  <c r="O141" i="5"/>
  <c r="N141" i="5"/>
  <c r="M141" i="5"/>
  <c r="L141" i="5"/>
  <c r="K141" i="5"/>
  <c r="J141" i="5"/>
  <c r="I141" i="5"/>
  <c r="H141" i="5"/>
  <c r="G141" i="5"/>
  <c r="BK140" i="5"/>
  <c r="BJ140" i="5"/>
  <c r="AY140" i="5"/>
  <c r="AX140" i="5"/>
  <c r="AM140" i="5"/>
  <c r="AG140" i="5"/>
  <c r="AF140" i="5"/>
  <c r="AE140" i="5"/>
  <c r="AD140" i="5"/>
  <c r="AC140" i="5"/>
  <c r="AB140" i="5"/>
  <c r="AA140" i="5"/>
  <c r="Z140" i="5"/>
  <c r="Y140" i="5"/>
  <c r="X140" i="5"/>
  <c r="W140" i="5"/>
  <c r="V140" i="5"/>
  <c r="U140" i="5"/>
  <c r="T140" i="5"/>
  <c r="S140" i="5"/>
  <c r="R140" i="5"/>
  <c r="Q140" i="5"/>
  <c r="P140" i="5"/>
  <c r="O140" i="5"/>
  <c r="N140" i="5"/>
  <c r="M140" i="5"/>
  <c r="L140" i="5"/>
  <c r="K140" i="5"/>
  <c r="J140" i="5"/>
  <c r="I140" i="5"/>
  <c r="H140" i="5"/>
  <c r="G140" i="5"/>
  <c r="BK139" i="5"/>
  <c r="BJ139" i="5"/>
  <c r="AY139" i="5"/>
  <c r="AX139" i="5"/>
  <c r="AM139" i="5"/>
  <c r="AG139" i="5"/>
  <c r="AF139" i="5"/>
  <c r="AE139" i="5"/>
  <c r="AD139" i="5"/>
  <c r="AC139" i="5"/>
  <c r="AB139" i="5"/>
  <c r="AA139" i="5"/>
  <c r="Z139" i="5"/>
  <c r="Y139" i="5"/>
  <c r="X139" i="5"/>
  <c r="W139" i="5"/>
  <c r="V139" i="5"/>
  <c r="U139" i="5"/>
  <c r="T139" i="5"/>
  <c r="S139" i="5"/>
  <c r="R139" i="5"/>
  <c r="Q139" i="5"/>
  <c r="P139" i="5"/>
  <c r="O139" i="5"/>
  <c r="N139" i="5"/>
  <c r="M139" i="5"/>
  <c r="L139" i="5"/>
  <c r="K139" i="5"/>
  <c r="J139" i="5"/>
  <c r="I139" i="5"/>
  <c r="H139" i="5"/>
  <c r="G139" i="5"/>
  <c r="BK138" i="5"/>
  <c r="BJ138" i="5"/>
  <c r="AY138" i="5"/>
  <c r="AX138" i="5"/>
  <c r="AM138" i="5"/>
  <c r="AG138" i="5"/>
  <c r="AF138" i="5"/>
  <c r="AE138" i="5"/>
  <c r="AD138" i="5"/>
  <c r="AC138" i="5"/>
  <c r="AB138" i="5"/>
  <c r="AA138" i="5"/>
  <c r="Z138" i="5"/>
  <c r="Y138" i="5"/>
  <c r="X138" i="5"/>
  <c r="W138" i="5"/>
  <c r="V138" i="5"/>
  <c r="U138" i="5"/>
  <c r="T138" i="5"/>
  <c r="S138" i="5"/>
  <c r="R138" i="5"/>
  <c r="Q138" i="5"/>
  <c r="P138" i="5"/>
  <c r="O138" i="5"/>
  <c r="N138" i="5"/>
  <c r="M138" i="5"/>
  <c r="L138" i="5"/>
  <c r="K138" i="5"/>
  <c r="J138" i="5"/>
  <c r="I138" i="5"/>
  <c r="H138" i="5"/>
  <c r="G138" i="5"/>
  <c r="BK137" i="5"/>
  <c r="BJ137" i="5"/>
  <c r="AY137" i="5"/>
  <c r="AX137" i="5"/>
  <c r="AM137" i="5"/>
  <c r="AG137" i="5"/>
  <c r="AF137" i="5"/>
  <c r="AE137" i="5"/>
  <c r="AD137" i="5"/>
  <c r="AC137" i="5"/>
  <c r="AB137" i="5"/>
  <c r="AA137" i="5"/>
  <c r="Z137" i="5"/>
  <c r="Y137" i="5"/>
  <c r="X137" i="5"/>
  <c r="W137" i="5"/>
  <c r="V137" i="5"/>
  <c r="U137" i="5"/>
  <c r="T137" i="5"/>
  <c r="S137" i="5"/>
  <c r="R137" i="5"/>
  <c r="Q137" i="5"/>
  <c r="P137" i="5"/>
  <c r="O137" i="5"/>
  <c r="N137" i="5"/>
  <c r="M137" i="5"/>
  <c r="L137" i="5"/>
  <c r="K137" i="5"/>
  <c r="J137" i="5"/>
  <c r="I137" i="5"/>
  <c r="H137" i="5"/>
  <c r="G137" i="5"/>
  <c r="BK136" i="5"/>
  <c r="BJ136" i="5"/>
  <c r="AY136" i="5"/>
  <c r="AX136" i="5"/>
  <c r="AM136" i="5"/>
  <c r="AG136" i="5"/>
  <c r="AF136" i="5"/>
  <c r="AE136" i="5"/>
  <c r="AD136" i="5"/>
  <c r="AC136" i="5"/>
  <c r="AB136" i="5"/>
  <c r="AA136" i="5"/>
  <c r="Z136" i="5"/>
  <c r="Y136" i="5"/>
  <c r="X136" i="5"/>
  <c r="W136" i="5"/>
  <c r="V136" i="5"/>
  <c r="U136" i="5"/>
  <c r="T136" i="5"/>
  <c r="S136" i="5"/>
  <c r="R136" i="5"/>
  <c r="Q136" i="5"/>
  <c r="P136" i="5"/>
  <c r="O136" i="5"/>
  <c r="N136" i="5"/>
  <c r="M136" i="5"/>
  <c r="L136" i="5"/>
  <c r="K136" i="5"/>
  <c r="J136" i="5"/>
  <c r="I136" i="5"/>
  <c r="H136" i="5"/>
  <c r="G136" i="5"/>
  <c r="BK135" i="5"/>
  <c r="BJ135" i="5"/>
  <c r="AY135" i="5"/>
  <c r="AX135" i="5"/>
  <c r="AM135" i="5"/>
  <c r="AG135" i="5"/>
  <c r="AF135" i="5"/>
  <c r="AE135" i="5"/>
  <c r="AD135" i="5"/>
  <c r="AC135" i="5"/>
  <c r="AB135" i="5"/>
  <c r="AA135" i="5"/>
  <c r="Z135" i="5"/>
  <c r="Y135" i="5"/>
  <c r="X135" i="5"/>
  <c r="W135" i="5"/>
  <c r="V135" i="5"/>
  <c r="U135" i="5"/>
  <c r="T135" i="5"/>
  <c r="S135" i="5"/>
  <c r="R135" i="5"/>
  <c r="Q135" i="5"/>
  <c r="P135" i="5"/>
  <c r="O135" i="5"/>
  <c r="N135" i="5"/>
  <c r="M135" i="5"/>
  <c r="L135" i="5"/>
  <c r="K135" i="5"/>
  <c r="J135" i="5"/>
  <c r="I135" i="5"/>
  <c r="H135" i="5"/>
  <c r="G135" i="5"/>
  <c r="BK134" i="5"/>
  <c r="BJ134" i="5"/>
  <c r="AY134" i="5"/>
  <c r="AX134" i="5"/>
  <c r="AM134" i="5"/>
  <c r="AG134" i="5"/>
  <c r="AF134" i="5"/>
  <c r="AE134" i="5"/>
  <c r="AD134" i="5"/>
  <c r="AC134" i="5"/>
  <c r="AB134" i="5"/>
  <c r="AA134" i="5"/>
  <c r="Z134" i="5"/>
  <c r="Y134" i="5"/>
  <c r="X134" i="5"/>
  <c r="W134" i="5"/>
  <c r="V134" i="5"/>
  <c r="U134" i="5"/>
  <c r="T134" i="5"/>
  <c r="S134" i="5"/>
  <c r="R134" i="5"/>
  <c r="Q134" i="5"/>
  <c r="P134" i="5"/>
  <c r="O134" i="5"/>
  <c r="N134" i="5"/>
  <c r="M134" i="5"/>
  <c r="L134" i="5"/>
  <c r="K134" i="5"/>
  <c r="J134" i="5"/>
  <c r="I134" i="5"/>
  <c r="H134" i="5"/>
  <c r="G134" i="5"/>
  <c r="BK133" i="5"/>
  <c r="BJ133" i="5"/>
  <c r="AY133" i="5"/>
  <c r="AX133" i="5"/>
  <c r="AM133" i="5"/>
  <c r="AG133" i="5"/>
  <c r="AF133" i="5"/>
  <c r="AE133" i="5"/>
  <c r="AD133" i="5"/>
  <c r="AC133" i="5"/>
  <c r="AB133" i="5"/>
  <c r="AA133" i="5"/>
  <c r="Z133" i="5"/>
  <c r="Y133" i="5"/>
  <c r="X133" i="5"/>
  <c r="W133" i="5"/>
  <c r="V133" i="5"/>
  <c r="U133" i="5"/>
  <c r="T133" i="5"/>
  <c r="S133" i="5"/>
  <c r="R133" i="5"/>
  <c r="Q133" i="5"/>
  <c r="P133" i="5"/>
  <c r="O133" i="5"/>
  <c r="N133" i="5"/>
  <c r="M133" i="5"/>
  <c r="L133" i="5"/>
  <c r="K133" i="5"/>
  <c r="J133" i="5"/>
  <c r="I133" i="5"/>
  <c r="H133" i="5"/>
  <c r="G133" i="5"/>
  <c r="BK132" i="5"/>
  <c r="BJ132" i="5"/>
  <c r="AY132" i="5"/>
  <c r="AX132" i="5"/>
  <c r="AM132" i="5"/>
  <c r="AG132" i="5"/>
  <c r="AF132" i="5"/>
  <c r="AE132" i="5"/>
  <c r="AD132" i="5"/>
  <c r="AC132" i="5"/>
  <c r="AB132" i="5"/>
  <c r="AA132" i="5"/>
  <c r="Z132" i="5"/>
  <c r="Y132" i="5"/>
  <c r="X132" i="5"/>
  <c r="W132" i="5"/>
  <c r="V132" i="5"/>
  <c r="U132" i="5"/>
  <c r="T132" i="5"/>
  <c r="S132" i="5"/>
  <c r="R132" i="5"/>
  <c r="Q132" i="5"/>
  <c r="P132" i="5"/>
  <c r="O132" i="5"/>
  <c r="N132" i="5"/>
  <c r="M132" i="5"/>
  <c r="L132" i="5"/>
  <c r="K132" i="5"/>
  <c r="J132" i="5"/>
  <c r="I132" i="5"/>
  <c r="H132" i="5"/>
  <c r="G132" i="5"/>
  <c r="BK131" i="5"/>
  <c r="BJ131" i="5"/>
  <c r="AY131" i="5"/>
  <c r="AX131" i="5"/>
  <c r="AM131" i="5"/>
  <c r="AG131" i="5"/>
  <c r="AF131" i="5"/>
  <c r="AE131" i="5"/>
  <c r="AD131" i="5"/>
  <c r="AC131" i="5"/>
  <c r="AB131" i="5"/>
  <c r="AA131" i="5"/>
  <c r="Z131" i="5"/>
  <c r="Y131" i="5"/>
  <c r="X131" i="5"/>
  <c r="W131" i="5"/>
  <c r="V131" i="5"/>
  <c r="U131" i="5"/>
  <c r="T131" i="5"/>
  <c r="S131" i="5"/>
  <c r="R131" i="5"/>
  <c r="Q131" i="5"/>
  <c r="P131" i="5"/>
  <c r="O131" i="5"/>
  <c r="N131" i="5"/>
  <c r="M131" i="5"/>
  <c r="L131" i="5"/>
  <c r="K131" i="5"/>
  <c r="J131" i="5"/>
  <c r="I131" i="5"/>
  <c r="H131" i="5"/>
  <c r="G131" i="5"/>
  <c r="BK130" i="5"/>
  <c r="BJ130" i="5"/>
  <c r="AY130" i="5"/>
  <c r="AX130" i="5"/>
  <c r="AM130" i="5"/>
  <c r="AG130" i="5"/>
  <c r="AF130" i="5"/>
  <c r="AE130" i="5"/>
  <c r="AD130" i="5"/>
  <c r="AC130" i="5"/>
  <c r="AB130" i="5"/>
  <c r="AA130" i="5"/>
  <c r="Z130" i="5"/>
  <c r="Y130" i="5"/>
  <c r="X130" i="5"/>
  <c r="W130" i="5"/>
  <c r="V130" i="5"/>
  <c r="U130" i="5"/>
  <c r="T130" i="5"/>
  <c r="S130" i="5"/>
  <c r="R130" i="5"/>
  <c r="Q130" i="5"/>
  <c r="P130" i="5"/>
  <c r="O130" i="5"/>
  <c r="N130" i="5"/>
  <c r="M130" i="5"/>
  <c r="L130" i="5"/>
  <c r="K130" i="5"/>
  <c r="J130" i="5"/>
  <c r="I130" i="5"/>
  <c r="H130" i="5"/>
  <c r="G130" i="5"/>
  <c r="BK129" i="5"/>
  <c r="BJ129" i="5"/>
  <c r="AY129" i="5"/>
  <c r="AX129" i="5"/>
  <c r="AM129" i="5"/>
  <c r="AG129" i="5"/>
  <c r="AF129" i="5"/>
  <c r="AE129" i="5"/>
  <c r="AD129" i="5"/>
  <c r="AC129" i="5"/>
  <c r="AB129" i="5"/>
  <c r="AA129" i="5"/>
  <c r="Z129" i="5"/>
  <c r="Y129" i="5"/>
  <c r="X129" i="5"/>
  <c r="W129" i="5"/>
  <c r="V129" i="5"/>
  <c r="U129" i="5"/>
  <c r="T129" i="5"/>
  <c r="S129" i="5"/>
  <c r="R129" i="5"/>
  <c r="Q129" i="5"/>
  <c r="P129" i="5"/>
  <c r="O129" i="5"/>
  <c r="N129" i="5"/>
  <c r="M129" i="5"/>
  <c r="L129" i="5"/>
  <c r="K129" i="5"/>
  <c r="J129" i="5"/>
  <c r="I129" i="5"/>
  <c r="H129" i="5"/>
  <c r="G129" i="5"/>
  <c r="BK128" i="5"/>
  <c r="BJ128" i="5"/>
  <c r="AY128" i="5"/>
  <c r="AX128" i="5"/>
  <c r="AM128" i="5"/>
  <c r="AG128" i="5"/>
  <c r="AF128" i="5"/>
  <c r="AE128" i="5"/>
  <c r="AD128" i="5"/>
  <c r="AC128" i="5"/>
  <c r="AB128" i="5"/>
  <c r="AA128" i="5"/>
  <c r="Z128" i="5"/>
  <c r="Y128" i="5"/>
  <c r="X128" i="5"/>
  <c r="W128" i="5"/>
  <c r="V128" i="5"/>
  <c r="U128" i="5"/>
  <c r="T128" i="5"/>
  <c r="S128" i="5"/>
  <c r="R128" i="5"/>
  <c r="Q128" i="5"/>
  <c r="P128" i="5"/>
  <c r="O128" i="5"/>
  <c r="N128" i="5"/>
  <c r="M128" i="5"/>
  <c r="L128" i="5"/>
  <c r="K128" i="5"/>
  <c r="J128" i="5"/>
  <c r="I128" i="5"/>
  <c r="H128" i="5"/>
  <c r="G128" i="5"/>
  <c r="BK127" i="5"/>
  <c r="BJ127" i="5"/>
  <c r="AY127" i="5"/>
  <c r="AX127" i="5"/>
  <c r="AM127" i="5"/>
  <c r="AG127" i="5"/>
  <c r="AF127" i="5"/>
  <c r="AE127" i="5"/>
  <c r="AD127" i="5"/>
  <c r="AC127" i="5"/>
  <c r="AB127" i="5"/>
  <c r="AA127" i="5"/>
  <c r="Z127" i="5"/>
  <c r="Y127" i="5"/>
  <c r="X127" i="5"/>
  <c r="W127" i="5"/>
  <c r="V127" i="5"/>
  <c r="U127" i="5"/>
  <c r="T127" i="5"/>
  <c r="S127" i="5"/>
  <c r="R127" i="5"/>
  <c r="Q127" i="5"/>
  <c r="P127" i="5"/>
  <c r="O127" i="5"/>
  <c r="N127" i="5"/>
  <c r="M127" i="5"/>
  <c r="L127" i="5"/>
  <c r="K127" i="5"/>
  <c r="J127" i="5"/>
  <c r="I127" i="5"/>
  <c r="H127" i="5"/>
  <c r="G127" i="5"/>
  <c r="BK126" i="5"/>
  <c r="BJ126" i="5"/>
  <c r="AY126" i="5"/>
  <c r="AX126" i="5"/>
  <c r="AM126" i="5"/>
  <c r="AG126" i="5"/>
  <c r="AF126" i="5"/>
  <c r="AE126" i="5"/>
  <c r="AD126" i="5"/>
  <c r="AC126" i="5"/>
  <c r="AB126" i="5"/>
  <c r="AA126" i="5"/>
  <c r="Z126" i="5"/>
  <c r="Y126" i="5"/>
  <c r="X126" i="5"/>
  <c r="W126" i="5"/>
  <c r="V126" i="5"/>
  <c r="U126" i="5"/>
  <c r="T126" i="5"/>
  <c r="S126" i="5"/>
  <c r="R126" i="5"/>
  <c r="Q126" i="5"/>
  <c r="P126" i="5"/>
  <c r="O126" i="5"/>
  <c r="N126" i="5"/>
  <c r="M126" i="5"/>
  <c r="L126" i="5"/>
  <c r="K126" i="5"/>
  <c r="J126" i="5"/>
  <c r="I126" i="5"/>
  <c r="H126" i="5"/>
  <c r="G126" i="5"/>
  <c r="BK125" i="5"/>
  <c r="BJ125" i="5"/>
  <c r="AY125" i="5"/>
  <c r="AX125" i="5"/>
  <c r="AM125" i="5"/>
  <c r="AG125" i="5"/>
  <c r="AF125" i="5"/>
  <c r="AE125" i="5"/>
  <c r="AD125" i="5"/>
  <c r="AC125" i="5"/>
  <c r="AB125" i="5"/>
  <c r="AA125" i="5"/>
  <c r="Z125" i="5"/>
  <c r="Y125" i="5"/>
  <c r="X125" i="5"/>
  <c r="W125" i="5"/>
  <c r="V125" i="5"/>
  <c r="U125" i="5"/>
  <c r="T125" i="5"/>
  <c r="S125" i="5"/>
  <c r="R125" i="5"/>
  <c r="Q125" i="5"/>
  <c r="P125" i="5"/>
  <c r="O125" i="5"/>
  <c r="N125" i="5"/>
  <c r="M125" i="5"/>
  <c r="L125" i="5"/>
  <c r="K125" i="5"/>
  <c r="J125" i="5"/>
  <c r="I125" i="5"/>
  <c r="H125" i="5"/>
  <c r="G125" i="5"/>
  <c r="BK124" i="5"/>
  <c r="BJ124" i="5"/>
  <c r="AY124" i="5"/>
  <c r="AX124" i="5"/>
  <c r="AM124" i="5"/>
  <c r="AG124" i="5"/>
  <c r="AF124" i="5"/>
  <c r="AE124" i="5"/>
  <c r="AD124" i="5"/>
  <c r="AC124" i="5"/>
  <c r="AB124" i="5"/>
  <c r="AA124" i="5"/>
  <c r="Z124" i="5"/>
  <c r="Y124" i="5"/>
  <c r="X124" i="5"/>
  <c r="W124" i="5"/>
  <c r="V124" i="5"/>
  <c r="U124" i="5"/>
  <c r="T124" i="5"/>
  <c r="S124" i="5"/>
  <c r="R124" i="5"/>
  <c r="Q124" i="5"/>
  <c r="P124" i="5"/>
  <c r="O124" i="5"/>
  <c r="N124" i="5"/>
  <c r="M124" i="5"/>
  <c r="L124" i="5"/>
  <c r="K124" i="5"/>
  <c r="J124" i="5"/>
  <c r="I124" i="5"/>
  <c r="H124" i="5"/>
  <c r="G124" i="5"/>
  <c r="BK123" i="5"/>
  <c r="BJ123" i="5"/>
  <c r="AY123" i="5"/>
  <c r="AX123" i="5"/>
  <c r="AM123" i="5"/>
  <c r="AG123" i="5"/>
  <c r="AF123" i="5"/>
  <c r="AE123" i="5"/>
  <c r="AD123" i="5"/>
  <c r="AC123" i="5"/>
  <c r="AB123" i="5"/>
  <c r="AA123" i="5"/>
  <c r="Z123" i="5"/>
  <c r="Y123" i="5"/>
  <c r="X123" i="5"/>
  <c r="W123" i="5"/>
  <c r="V123" i="5"/>
  <c r="U123" i="5"/>
  <c r="T123" i="5"/>
  <c r="S123" i="5"/>
  <c r="R123" i="5"/>
  <c r="Q123" i="5"/>
  <c r="P123" i="5"/>
  <c r="O123" i="5"/>
  <c r="N123" i="5"/>
  <c r="M123" i="5"/>
  <c r="L123" i="5"/>
  <c r="K123" i="5"/>
  <c r="J123" i="5"/>
  <c r="I123" i="5"/>
  <c r="H123" i="5"/>
  <c r="G123" i="5"/>
  <c r="BK122" i="5"/>
  <c r="BJ122" i="5"/>
  <c r="AY122" i="5"/>
  <c r="AX122" i="5"/>
  <c r="AM122" i="5"/>
  <c r="AG122" i="5"/>
  <c r="AF122" i="5"/>
  <c r="AE122" i="5"/>
  <c r="AD122" i="5"/>
  <c r="AC122" i="5"/>
  <c r="AB122" i="5"/>
  <c r="AA122" i="5"/>
  <c r="Z122" i="5"/>
  <c r="Y122" i="5"/>
  <c r="X122" i="5"/>
  <c r="W122" i="5"/>
  <c r="V122" i="5"/>
  <c r="U122" i="5"/>
  <c r="T122" i="5"/>
  <c r="S122" i="5"/>
  <c r="R122" i="5"/>
  <c r="Q122" i="5"/>
  <c r="P122" i="5"/>
  <c r="O122" i="5"/>
  <c r="N122" i="5"/>
  <c r="M122" i="5"/>
  <c r="L122" i="5"/>
  <c r="K122" i="5"/>
  <c r="J122" i="5"/>
  <c r="I122" i="5"/>
  <c r="H122" i="5"/>
  <c r="G122" i="5"/>
  <c r="BK121" i="5"/>
  <c r="BJ121" i="5"/>
  <c r="AY121" i="5"/>
  <c r="AX121" i="5"/>
  <c r="AM121" i="5"/>
  <c r="AG121" i="5"/>
  <c r="AF121" i="5"/>
  <c r="AE121" i="5"/>
  <c r="AD121" i="5"/>
  <c r="AC121" i="5"/>
  <c r="AB121" i="5"/>
  <c r="AA121" i="5"/>
  <c r="Z121" i="5"/>
  <c r="Y121" i="5"/>
  <c r="X121" i="5"/>
  <c r="W121" i="5"/>
  <c r="V121" i="5"/>
  <c r="U121" i="5"/>
  <c r="T121" i="5"/>
  <c r="S121" i="5"/>
  <c r="R121" i="5"/>
  <c r="Q121" i="5"/>
  <c r="P121" i="5"/>
  <c r="O121" i="5"/>
  <c r="N121" i="5"/>
  <c r="M121" i="5"/>
  <c r="L121" i="5"/>
  <c r="K121" i="5"/>
  <c r="J121" i="5"/>
  <c r="I121" i="5"/>
  <c r="H121" i="5"/>
  <c r="G121" i="5"/>
  <c r="BK120" i="5"/>
  <c r="BJ120" i="5"/>
  <c r="AY120" i="5"/>
  <c r="AX120" i="5"/>
  <c r="AM120" i="5"/>
  <c r="AG120" i="5"/>
  <c r="AF120" i="5"/>
  <c r="AE120" i="5"/>
  <c r="AD120" i="5"/>
  <c r="AC120" i="5"/>
  <c r="AB120" i="5"/>
  <c r="AA120" i="5"/>
  <c r="Z120" i="5"/>
  <c r="Y120" i="5"/>
  <c r="X120" i="5"/>
  <c r="W120" i="5"/>
  <c r="V120" i="5"/>
  <c r="U120" i="5"/>
  <c r="T120" i="5"/>
  <c r="S120" i="5"/>
  <c r="R120" i="5"/>
  <c r="Q120" i="5"/>
  <c r="P120" i="5"/>
  <c r="O120" i="5"/>
  <c r="N120" i="5"/>
  <c r="M120" i="5"/>
  <c r="L120" i="5"/>
  <c r="K120" i="5"/>
  <c r="J120" i="5"/>
  <c r="I120" i="5"/>
  <c r="H120" i="5"/>
  <c r="G120" i="5"/>
  <c r="BK119" i="5"/>
  <c r="BJ119" i="5"/>
  <c r="AY119" i="5"/>
  <c r="AX119" i="5"/>
  <c r="AM119" i="5"/>
  <c r="AG119" i="5"/>
  <c r="AF119" i="5"/>
  <c r="AE119" i="5"/>
  <c r="AD119" i="5"/>
  <c r="AC119" i="5"/>
  <c r="AB119" i="5"/>
  <c r="AA119" i="5"/>
  <c r="Z119" i="5"/>
  <c r="Y119" i="5"/>
  <c r="X119" i="5"/>
  <c r="W119" i="5"/>
  <c r="V119" i="5"/>
  <c r="U119" i="5"/>
  <c r="T119" i="5"/>
  <c r="S119" i="5"/>
  <c r="R119" i="5"/>
  <c r="Q119" i="5"/>
  <c r="P119" i="5"/>
  <c r="O119" i="5"/>
  <c r="N119" i="5"/>
  <c r="M119" i="5"/>
  <c r="L119" i="5"/>
  <c r="K119" i="5"/>
  <c r="J119" i="5"/>
  <c r="I119" i="5"/>
  <c r="H119" i="5"/>
  <c r="G119" i="5"/>
  <c r="BK118" i="5"/>
  <c r="BJ118" i="5"/>
  <c r="AY118" i="5"/>
  <c r="AX118" i="5"/>
  <c r="AM118" i="5"/>
  <c r="AG118" i="5"/>
  <c r="AF118" i="5"/>
  <c r="AE118" i="5"/>
  <c r="AD118" i="5"/>
  <c r="AC118" i="5"/>
  <c r="AB118" i="5"/>
  <c r="AA118" i="5"/>
  <c r="Z118" i="5"/>
  <c r="Y118" i="5"/>
  <c r="X118" i="5"/>
  <c r="W118" i="5"/>
  <c r="V118" i="5"/>
  <c r="U118" i="5"/>
  <c r="T118" i="5"/>
  <c r="S118" i="5"/>
  <c r="R118" i="5"/>
  <c r="Q118" i="5"/>
  <c r="P118" i="5"/>
  <c r="O118" i="5"/>
  <c r="N118" i="5"/>
  <c r="M118" i="5"/>
  <c r="L118" i="5"/>
  <c r="K118" i="5"/>
  <c r="J118" i="5"/>
  <c r="I118" i="5"/>
  <c r="H118" i="5"/>
  <c r="G118" i="5"/>
  <c r="BK117" i="5"/>
  <c r="BJ117" i="5"/>
  <c r="AY117" i="5"/>
  <c r="AX117" i="5"/>
  <c r="AM117" i="5"/>
  <c r="AG117" i="5"/>
  <c r="AF117" i="5"/>
  <c r="AE117" i="5"/>
  <c r="AD117" i="5"/>
  <c r="AC117" i="5"/>
  <c r="AB117" i="5"/>
  <c r="AA117" i="5"/>
  <c r="Z117" i="5"/>
  <c r="Y117" i="5"/>
  <c r="X117" i="5"/>
  <c r="W117" i="5"/>
  <c r="V117" i="5"/>
  <c r="U117" i="5"/>
  <c r="T117" i="5"/>
  <c r="S117" i="5"/>
  <c r="R117" i="5"/>
  <c r="Q117" i="5"/>
  <c r="P117" i="5"/>
  <c r="O117" i="5"/>
  <c r="N117" i="5"/>
  <c r="M117" i="5"/>
  <c r="L117" i="5"/>
  <c r="K117" i="5"/>
  <c r="J117" i="5"/>
  <c r="I117" i="5"/>
  <c r="H117" i="5"/>
  <c r="G117" i="5"/>
  <c r="BK116" i="5"/>
  <c r="BJ116" i="5"/>
  <c r="AY116" i="5"/>
  <c r="AX116" i="5"/>
  <c r="AM116" i="5"/>
  <c r="AG116" i="5"/>
  <c r="AF116" i="5"/>
  <c r="AE116" i="5"/>
  <c r="AD116" i="5"/>
  <c r="AC116" i="5"/>
  <c r="AB116" i="5"/>
  <c r="AA116" i="5"/>
  <c r="Z116" i="5"/>
  <c r="Y116" i="5"/>
  <c r="X116" i="5"/>
  <c r="W116" i="5"/>
  <c r="V116" i="5"/>
  <c r="U116" i="5"/>
  <c r="T116" i="5"/>
  <c r="S116" i="5"/>
  <c r="R116" i="5"/>
  <c r="Q116" i="5"/>
  <c r="P116" i="5"/>
  <c r="O116" i="5"/>
  <c r="N116" i="5"/>
  <c r="M116" i="5"/>
  <c r="L116" i="5"/>
  <c r="K116" i="5"/>
  <c r="J116" i="5"/>
  <c r="I116" i="5"/>
  <c r="H116" i="5"/>
  <c r="G116" i="5"/>
  <c r="BK115" i="5"/>
  <c r="BJ115" i="5"/>
  <c r="AY115" i="5"/>
  <c r="AX115" i="5"/>
  <c r="AM115" i="5"/>
  <c r="AG115" i="5"/>
  <c r="AF115" i="5"/>
  <c r="AE115" i="5"/>
  <c r="AD115" i="5"/>
  <c r="AC115" i="5"/>
  <c r="AB115" i="5"/>
  <c r="AA115" i="5"/>
  <c r="Z115" i="5"/>
  <c r="Y115" i="5"/>
  <c r="X115" i="5"/>
  <c r="W115" i="5"/>
  <c r="V115" i="5"/>
  <c r="U115" i="5"/>
  <c r="T115" i="5"/>
  <c r="S115" i="5"/>
  <c r="R115" i="5"/>
  <c r="Q115" i="5"/>
  <c r="P115" i="5"/>
  <c r="O115" i="5"/>
  <c r="N115" i="5"/>
  <c r="M115" i="5"/>
  <c r="L115" i="5"/>
  <c r="K115" i="5"/>
  <c r="J115" i="5"/>
  <c r="I115" i="5"/>
  <c r="H115" i="5"/>
  <c r="G115" i="5"/>
  <c r="BK114" i="5"/>
  <c r="BJ114" i="5"/>
  <c r="AY114" i="5"/>
  <c r="AX114" i="5"/>
  <c r="AM114" i="5"/>
  <c r="AG114" i="5"/>
  <c r="AF114" i="5"/>
  <c r="AE114" i="5"/>
  <c r="AD114" i="5"/>
  <c r="AC114" i="5"/>
  <c r="AB114" i="5"/>
  <c r="AA114" i="5"/>
  <c r="Z114" i="5"/>
  <c r="Y114" i="5"/>
  <c r="X114" i="5"/>
  <c r="W114" i="5"/>
  <c r="V114" i="5"/>
  <c r="U114" i="5"/>
  <c r="T114" i="5"/>
  <c r="S114" i="5"/>
  <c r="R114" i="5"/>
  <c r="Q114" i="5"/>
  <c r="P114" i="5"/>
  <c r="O114" i="5"/>
  <c r="N114" i="5"/>
  <c r="M114" i="5"/>
  <c r="L114" i="5"/>
  <c r="K114" i="5"/>
  <c r="J114" i="5"/>
  <c r="I114" i="5"/>
  <c r="H114" i="5"/>
  <c r="G114" i="5"/>
  <c r="BK113" i="5"/>
  <c r="BJ113" i="5"/>
  <c r="AY113" i="5"/>
  <c r="AX113" i="5"/>
  <c r="AM113" i="5"/>
  <c r="AG113" i="5"/>
  <c r="AF113" i="5"/>
  <c r="AE113" i="5"/>
  <c r="AD113" i="5"/>
  <c r="AC113" i="5"/>
  <c r="AB113" i="5"/>
  <c r="AA113" i="5"/>
  <c r="Z113" i="5"/>
  <c r="Y113" i="5"/>
  <c r="X113" i="5"/>
  <c r="W113" i="5"/>
  <c r="V113" i="5"/>
  <c r="U113" i="5"/>
  <c r="T113" i="5"/>
  <c r="S113" i="5"/>
  <c r="R113" i="5"/>
  <c r="Q113" i="5"/>
  <c r="P113" i="5"/>
  <c r="O113" i="5"/>
  <c r="N113" i="5"/>
  <c r="M113" i="5"/>
  <c r="L113" i="5"/>
  <c r="K113" i="5"/>
  <c r="J113" i="5"/>
  <c r="I113" i="5"/>
  <c r="H113" i="5"/>
  <c r="G113" i="5"/>
  <c r="BK112" i="5"/>
  <c r="BJ112" i="5"/>
  <c r="AY112" i="5"/>
  <c r="AX112" i="5"/>
  <c r="AM112" i="5"/>
  <c r="AG112" i="5"/>
  <c r="AF112" i="5"/>
  <c r="AE112" i="5"/>
  <c r="AD112" i="5"/>
  <c r="AC112" i="5"/>
  <c r="AB112" i="5"/>
  <c r="AA112" i="5"/>
  <c r="Z112" i="5"/>
  <c r="Y112" i="5"/>
  <c r="X112" i="5"/>
  <c r="W112" i="5"/>
  <c r="V112" i="5"/>
  <c r="U112" i="5"/>
  <c r="T112" i="5"/>
  <c r="S112" i="5"/>
  <c r="R112" i="5"/>
  <c r="Q112" i="5"/>
  <c r="P112" i="5"/>
  <c r="O112" i="5"/>
  <c r="N112" i="5"/>
  <c r="M112" i="5"/>
  <c r="L112" i="5"/>
  <c r="K112" i="5"/>
  <c r="J112" i="5"/>
  <c r="I112" i="5"/>
  <c r="H112" i="5"/>
  <c r="G112" i="5"/>
  <c r="BK111" i="5"/>
  <c r="BJ111" i="5"/>
  <c r="AY111" i="5"/>
  <c r="AX111" i="5"/>
  <c r="AM111" i="5"/>
  <c r="AG111" i="5"/>
  <c r="AF111" i="5"/>
  <c r="AE111" i="5"/>
  <c r="AD111" i="5"/>
  <c r="AC111" i="5"/>
  <c r="AB111" i="5"/>
  <c r="AA111" i="5"/>
  <c r="Z111" i="5"/>
  <c r="Y111" i="5"/>
  <c r="X111" i="5"/>
  <c r="W111" i="5"/>
  <c r="V111" i="5"/>
  <c r="U111" i="5"/>
  <c r="T111" i="5"/>
  <c r="S111" i="5"/>
  <c r="R111" i="5"/>
  <c r="Q111" i="5"/>
  <c r="P111" i="5"/>
  <c r="O111" i="5"/>
  <c r="N111" i="5"/>
  <c r="M111" i="5"/>
  <c r="L111" i="5"/>
  <c r="K111" i="5"/>
  <c r="J111" i="5"/>
  <c r="I111" i="5"/>
  <c r="H111" i="5"/>
  <c r="G111" i="5"/>
  <c r="BK110" i="5"/>
  <c r="BJ110" i="5"/>
  <c r="AY110" i="5"/>
  <c r="AX110" i="5"/>
  <c r="AM110" i="5"/>
  <c r="AG110" i="5"/>
  <c r="AF110" i="5"/>
  <c r="AE110" i="5"/>
  <c r="AD110" i="5"/>
  <c r="AC110" i="5"/>
  <c r="AB110" i="5"/>
  <c r="AA110" i="5"/>
  <c r="Z110" i="5"/>
  <c r="Y110" i="5"/>
  <c r="X110" i="5"/>
  <c r="W110" i="5"/>
  <c r="V110" i="5"/>
  <c r="U110" i="5"/>
  <c r="T110" i="5"/>
  <c r="S110" i="5"/>
  <c r="R110" i="5"/>
  <c r="Q110" i="5"/>
  <c r="P110" i="5"/>
  <c r="O110" i="5"/>
  <c r="N110" i="5"/>
  <c r="M110" i="5"/>
  <c r="L110" i="5"/>
  <c r="K110" i="5"/>
  <c r="J110" i="5"/>
  <c r="I110" i="5"/>
  <c r="H110" i="5"/>
  <c r="G110" i="5"/>
  <c r="BK109" i="5"/>
  <c r="BJ109" i="5"/>
  <c r="AY109" i="5"/>
  <c r="AX109" i="5"/>
  <c r="AM109" i="5"/>
  <c r="AG109" i="5"/>
  <c r="AF109" i="5"/>
  <c r="AE109" i="5"/>
  <c r="AD109" i="5"/>
  <c r="AC109" i="5"/>
  <c r="AB109" i="5"/>
  <c r="AA109" i="5"/>
  <c r="Z109" i="5"/>
  <c r="Y109" i="5"/>
  <c r="X109" i="5"/>
  <c r="W109" i="5"/>
  <c r="V109" i="5"/>
  <c r="U109" i="5"/>
  <c r="T109" i="5"/>
  <c r="S109" i="5"/>
  <c r="R109" i="5"/>
  <c r="Q109" i="5"/>
  <c r="P109" i="5"/>
  <c r="O109" i="5"/>
  <c r="N109" i="5"/>
  <c r="M109" i="5"/>
  <c r="L109" i="5"/>
  <c r="K109" i="5"/>
  <c r="J109" i="5"/>
  <c r="I109" i="5"/>
  <c r="H109" i="5"/>
  <c r="G109" i="5"/>
  <c r="BK108" i="5"/>
  <c r="BJ108" i="5"/>
  <c r="AY108" i="5"/>
  <c r="AX108" i="5"/>
  <c r="AM108" i="5"/>
  <c r="AG108" i="5"/>
  <c r="AF108" i="5"/>
  <c r="AE108" i="5"/>
  <c r="AD108" i="5"/>
  <c r="AC108" i="5"/>
  <c r="AB108" i="5"/>
  <c r="AA108" i="5"/>
  <c r="Z108" i="5"/>
  <c r="Y108" i="5"/>
  <c r="X108" i="5"/>
  <c r="W108" i="5"/>
  <c r="V108" i="5"/>
  <c r="U108" i="5"/>
  <c r="T108" i="5"/>
  <c r="S108" i="5"/>
  <c r="R108" i="5"/>
  <c r="Q108" i="5"/>
  <c r="P108" i="5"/>
  <c r="O108" i="5"/>
  <c r="N108" i="5"/>
  <c r="M108" i="5"/>
  <c r="L108" i="5"/>
  <c r="K108" i="5"/>
  <c r="J108" i="5"/>
  <c r="I108" i="5"/>
  <c r="H108" i="5"/>
  <c r="G108" i="5"/>
  <c r="BK107" i="5"/>
  <c r="BJ107" i="5"/>
  <c r="AY107" i="5"/>
  <c r="AX107" i="5"/>
  <c r="AM107" i="5"/>
  <c r="AG107" i="5"/>
  <c r="AF107" i="5"/>
  <c r="AE107" i="5"/>
  <c r="AD107" i="5"/>
  <c r="AC107" i="5"/>
  <c r="AB107" i="5"/>
  <c r="AA107" i="5"/>
  <c r="Z107" i="5"/>
  <c r="Y107" i="5"/>
  <c r="X107" i="5"/>
  <c r="W107" i="5"/>
  <c r="V107" i="5"/>
  <c r="U107" i="5"/>
  <c r="T107" i="5"/>
  <c r="S107" i="5"/>
  <c r="R107" i="5"/>
  <c r="Q107" i="5"/>
  <c r="P107" i="5"/>
  <c r="O107" i="5"/>
  <c r="N107" i="5"/>
  <c r="M107" i="5"/>
  <c r="L107" i="5"/>
  <c r="K107" i="5"/>
  <c r="J107" i="5"/>
  <c r="I107" i="5"/>
  <c r="H107" i="5"/>
  <c r="G107" i="5"/>
  <c r="BK106" i="5"/>
  <c r="BJ106" i="5"/>
  <c r="AY106" i="5"/>
  <c r="AX106" i="5"/>
  <c r="AM106" i="5"/>
  <c r="AG106" i="5"/>
  <c r="AF106" i="5"/>
  <c r="AE106" i="5"/>
  <c r="AD106" i="5"/>
  <c r="AC106" i="5"/>
  <c r="AB106" i="5"/>
  <c r="AA106" i="5"/>
  <c r="Z106" i="5"/>
  <c r="Y106" i="5"/>
  <c r="X106" i="5"/>
  <c r="W106" i="5"/>
  <c r="V106" i="5"/>
  <c r="U106" i="5"/>
  <c r="T106" i="5"/>
  <c r="S106" i="5"/>
  <c r="R106" i="5"/>
  <c r="Q106" i="5"/>
  <c r="P106" i="5"/>
  <c r="O106" i="5"/>
  <c r="N106" i="5"/>
  <c r="M106" i="5"/>
  <c r="L106" i="5"/>
  <c r="K106" i="5"/>
  <c r="J106" i="5"/>
  <c r="I106" i="5"/>
  <c r="H106" i="5"/>
  <c r="G106" i="5"/>
  <c r="BK105" i="5"/>
  <c r="BJ105" i="5"/>
  <c r="AY105" i="5"/>
  <c r="AX105" i="5"/>
  <c r="AM105" i="5"/>
  <c r="AG105" i="5"/>
  <c r="AF105" i="5"/>
  <c r="AE105" i="5"/>
  <c r="AD105" i="5"/>
  <c r="AC105" i="5"/>
  <c r="AB105" i="5"/>
  <c r="AA105" i="5"/>
  <c r="Z105" i="5"/>
  <c r="Y105" i="5"/>
  <c r="X105" i="5"/>
  <c r="W105" i="5"/>
  <c r="V105" i="5"/>
  <c r="U105" i="5"/>
  <c r="T105" i="5"/>
  <c r="S105" i="5"/>
  <c r="R105" i="5"/>
  <c r="Q105" i="5"/>
  <c r="P105" i="5"/>
  <c r="O105" i="5"/>
  <c r="N105" i="5"/>
  <c r="M105" i="5"/>
  <c r="L105" i="5"/>
  <c r="K105" i="5"/>
  <c r="J105" i="5"/>
  <c r="I105" i="5"/>
  <c r="H105" i="5"/>
  <c r="G105" i="5"/>
  <c r="BK104" i="5"/>
  <c r="BJ104" i="5"/>
  <c r="AY104" i="5"/>
  <c r="AX104" i="5"/>
  <c r="AM104" i="5"/>
  <c r="AG104" i="5"/>
  <c r="AF104" i="5"/>
  <c r="AE104" i="5"/>
  <c r="AD104" i="5"/>
  <c r="AC104" i="5"/>
  <c r="AB104" i="5"/>
  <c r="AA104" i="5"/>
  <c r="Z104" i="5"/>
  <c r="Y104" i="5"/>
  <c r="X104" i="5"/>
  <c r="W104" i="5"/>
  <c r="V104" i="5"/>
  <c r="U104" i="5"/>
  <c r="T104" i="5"/>
  <c r="S104" i="5"/>
  <c r="R104" i="5"/>
  <c r="Q104" i="5"/>
  <c r="P104" i="5"/>
  <c r="O104" i="5"/>
  <c r="N104" i="5"/>
  <c r="M104" i="5"/>
  <c r="L104" i="5"/>
  <c r="K104" i="5"/>
  <c r="J104" i="5"/>
  <c r="I104" i="5"/>
  <c r="H104" i="5"/>
  <c r="G104" i="5"/>
  <c r="BK103" i="5"/>
  <c r="BJ103" i="5"/>
  <c r="AY103" i="5"/>
  <c r="AX103" i="5"/>
  <c r="AM103" i="5"/>
  <c r="AG103" i="5"/>
  <c r="AF103" i="5"/>
  <c r="AE103" i="5"/>
  <c r="AD103" i="5"/>
  <c r="AC103" i="5"/>
  <c r="AB103" i="5"/>
  <c r="AA103" i="5"/>
  <c r="Z103" i="5"/>
  <c r="Y103" i="5"/>
  <c r="X103" i="5"/>
  <c r="W103" i="5"/>
  <c r="V103" i="5"/>
  <c r="U103" i="5"/>
  <c r="T103" i="5"/>
  <c r="S103" i="5"/>
  <c r="R103" i="5"/>
  <c r="Q103" i="5"/>
  <c r="P103" i="5"/>
  <c r="O103" i="5"/>
  <c r="N103" i="5"/>
  <c r="M103" i="5"/>
  <c r="L103" i="5"/>
  <c r="K103" i="5"/>
  <c r="J103" i="5"/>
  <c r="I103" i="5"/>
  <c r="H103" i="5"/>
  <c r="G103" i="5"/>
  <c r="BK102" i="5"/>
  <c r="BJ102" i="5"/>
  <c r="AY102" i="5"/>
  <c r="AX102" i="5"/>
  <c r="AM102" i="5"/>
  <c r="AG102" i="5"/>
  <c r="AF102" i="5"/>
  <c r="AE102" i="5"/>
  <c r="AD102" i="5"/>
  <c r="AC102" i="5"/>
  <c r="AB102" i="5"/>
  <c r="AA102" i="5"/>
  <c r="Z102" i="5"/>
  <c r="Y102" i="5"/>
  <c r="X102" i="5"/>
  <c r="W102" i="5"/>
  <c r="V102" i="5"/>
  <c r="U102" i="5"/>
  <c r="T102" i="5"/>
  <c r="S102" i="5"/>
  <c r="R102" i="5"/>
  <c r="Q102" i="5"/>
  <c r="P102" i="5"/>
  <c r="O102" i="5"/>
  <c r="N102" i="5"/>
  <c r="M102" i="5"/>
  <c r="L102" i="5"/>
  <c r="K102" i="5"/>
  <c r="J102" i="5"/>
  <c r="I102" i="5"/>
  <c r="H102" i="5"/>
  <c r="G102" i="5"/>
  <c r="BK101" i="5"/>
  <c r="BJ101" i="5"/>
  <c r="AY101" i="5"/>
  <c r="AX101" i="5"/>
  <c r="AM101" i="5"/>
  <c r="AG101" i="5"/>
  <c r="AF101" i="5"/>
  <c r="AE101" i="5"/>
  <c r="AD101" i="5"/>
  <c r="AC101" i="5"/>
  <c r="AB101" i="5"/>
  <c r="AA101" i="5"/>
  <c r="Z101" i="5"/>
  <c r="Y101" i="5"/>
  <c r="X101" i="5"/>
  <c r="W101" i="5"/>
  <c r="V101" i="5"/>
  <c r="U101" i="5"/>
  <c r="T101" i="5"/>
  <c r="S101" i="5"/>
  <c r="R101" i="5"/>
  <c r="Q101" i="5"/>
  <c r="P101" i="5"/>
  <c r="O101" i="5"/>
  <c r="N101" i="5"/>
  <c r="M101" i="5"/>
  <c r="L101" i="5"/>
  <c r="K101" i="5"/>
  <c r="J101" i="5"/>
  <c r="I101" i="5"/>
  <c r="H101" i="5"/>
  <c r="G101" i="5"/>
  <c r="BK100" i="5"/>
  <c r="BJ100" i="5"/>
  <c r="AY100" i="5"/>
  <c r="AX100" i="5"/>
  <c r="AM100" i="5"/>
  <c r="AG100" i="5"/>
  <c r="AF100" i="5"/>
  <c r="AE100" i="5"/>
  <c r="AD100" i="5"/>
  <c r="AC100" i="5"/>
  <c r="AB100" i="5"/>
  <c r="AA100" i="5"/>
  <c r="Z100" i="5"/>
  <c r="Y100" i="5"/>
  <c r="X100" i="5"/>
  <c r="W100" i="5"/>
  <c r="V100" i="5"/>
  <c r="U100" i="5"/>
  <c r="T100" i="5"/>
  <c r="S100" i="5"/>
  <c r="R100" i="5"/>
  <c r="Q100" i="5"/>
  <c r="P100" i="5"/>
  <c r="O100" i="5"/>
  <c r="N100" i="5"/>
  <c r="M100" i="5"/>
  <c r="L100" i="5"/>
  <c r="K100" i="5"/>
  <c r="J100" i="5"/>
  <c r="I100" i="5"/>
  <c r="H100" i="5"/>
  <c r="G100" i="5"/>
  <c r="BK99" i="5"/>
  <c r="BJ99" i="5"/>
  <c r="AY99" i="5"/>
  <c r="AX99" i="5"/>
  <c r="AM99" i="5"/>
  <c r="AG99" i="5"/>
  <c r="AF99" i="5"/>
  <c r="AE99" i="5"/>
  <c r="AD99" i="5"/>
  <c r="AC99" i="5"/>
  <c r="AB99" i="5"/>
  <c r="AA99" i="5"/>
  <c r="Z99" i="5"/>
  <c r="Y99" i="5"/>
  <c r="X99" i="5"/>
  <c r="W99" i="5"/>
  <c r="V99" i="5"/>
  <c r="U99" i="5"/>
  <c r="T99" i="5"/>
  <c r="S99" i="5"/>
  <c r="R99" i="5"/>
  <c r="Q99" i="5"/>
  <c r="P99" i="5"/>
  <c r="O99" i="5"/>
  <c r="N99" i="5"/>
  <c r="M99" i="5"/>
  <c r="L99" i="5"/>
  <c r="K99" i="5"/>
  <c r="J99" i="5"/>
  <c r="I99" i="5"/>
  <c r="H99" i="5"/>
  <c r="G99" i="5"/>
  <c r="BK98" i="5"/>
  <c r="BJ98" i="5"/>
  <c r="AY98" i="5"/>
  <c r="AX98" i="5"/>
  <c r="AM98" i="5"/>
  <c r="AG98" i="5"/>
  <c r="AF98" i="5"/>
  <c r="AE98" i="5"/>
  <c r="AD98" i="5"/>
  <c r="AC98" i="5"/>
  <c r="AB98" i="5"/>
  <c r="AA98" i="5"/>
  <c r="Z98" i="5"/>
  <c r="Y98" i="5"/>
  <c r="X98" i="5"/>
  <c r="W98" i="5"/>
  <c r="V98" i="5"/>
  <c r="U98" i="5"/>
  <c r="T98" i="5"/>
  <c r="S98" i="5"/>
  <c r="R98" i="5"/>
  <c r="Q98" i="5"/>
  <c r="P98" i="5"/>
  <c r="O98" i="5"/>
  <c r="N98" i="5"/>
  <c r="M98" i="5"/>
  <c r="L98" i="5"/>
  <c r="K98" i="5"/>
  <c r="J98" i="5"/>
  <c r="I98" i="5"/>
  <c r="H98" i="5"/>
  <c r="G98" i="5"/>
  <c r="BK97" i="5"/>
  <c r="BJ97" i="5"/>
  <c r="AY97" i="5"/>
  <c r="AX97" i="5"/>
  <c r="AM97" i="5"/>
  <c r="AG97" i="5"/>
  <c r="AF97" i="5"/>
  <c r="AE97" i="5"/>
  <c r="AD97" i="5"/>
  <c r="AC97" i="5"/>
  <c r="AB97" i="5"/>
  <c r="AA97" i="5"/>
  <c r="Z97" i="5"/>
  <c r="Y97" i="5"/>
  <c r="X97" i="5"/>
  <c r="W97" i="5"/>
  <c r="V97" i="5"/>
  <c r="U97" i="5"/>
  <c r="T97" i="5"/>
  <c r="S97" i="5"/>
  <c r="R97" i="5"/>
  <c r="Q97" i="5"/>
  <c r="P97" i="5"/>
  <c r="O97" i="5"/>
  <c r="N97" i="5"/>
  <c r="M97" i="5"/>
  <c r="L97" i="5"/>
  <c r="K97" i="5"/>
  <c r="J97" i="5"/>
  <c r="I97" i="5"/>
  <c r="H97" i="5"/>
  <c r="G97" i="5"/>
  <c r="BK96" i="5"/>
  <c r="BJ96" i="5"/>
  <c r="AY96" i="5"/>
  <c r="AX96" i="5"/>
  <c r="AM96" i="5"/>
  <c r="AG96" i="5"/>
  <c r="AF96" i="5"/>
  <c r="AE96" i="5"/>
  <c r="AD96" i="5"/>
  <c r="AC96" i="5"/>
  <c r="AB96" i="5"/>
  <c r="AA96" i="5"/>
  <c r="Z96" i="5"/>
  <c r="Y96" i="5"/>
  <c r="X96" i="5"/>
  <c r="W96" i="5"/>
  <c r="V96" i="5"/>
  <c r="U96" i="5"/>
  <c r="T96" i="5"/>
  <c r="S96" i="5"/>
  <c r="R96" i="5"/>
  <c r="Q96" i="5"/>
  <c r="P96" i="5"/>
  <c r="O96" i="5"/>
  <c r="N96" i="5"/>
  <c r="M96" i="5"/>
  <c r="L96" i="5"/>
  <c r="K96" i="5"/>
  <c r="J96" i="5"/>
  <c r="I96" i="5"/>
  <c r="H96" i="5"/>
  <c r="G96" i="5"/>
  <c r="BK95" i="5"/>
  <c r="BJ95" i="5"/>
  <c r="AY95" i="5"/>
  <c r="AX95" i="5"/>
  <c r="AM95" i="5"/>
  <c r="AG95" i="5"/>
  <c r="AF95" i="5"/>
  <c r="AE95" i="5"/>
  <c r="AD95" i="5"/>
  <c r="AC95" i="5"/>
  <c r="AB95" i="5"/>
  <c r="AA95" i="5"/>
  <c r="Z95" i="5"/>
  <c r="Y95" i="5"/>
  <c r="X95" i="5"/>
  <c r="W95" i="5"/>
  <c r="V95" i="5"/>
  <c r="U95" i="5"/>
  <c r="T95" i="5"/>
  <c r="S95" i="5"/>
  <c r="R95" i="5"/>
  <c r="Q95" i="5"/>
  <c r="P95" i="5"/>
  <c r="O95" i="5"/>
  <c r="N95" i="5"/>
  <c r="M95" i="5"/>
  <c r="L95" i="5"/>
  <c r="K95" i="5"/>
  <c r="J95" i="5"/>
  <c r="I95" i="5"/>
  <c r="H95" i="5"/>
  <c r="G95" i="5"/>
  <c r="BK94" i="5"/>
  <c r="BJ94" i="5"/>
  <c r="AY94" i="5"/>
  <c r="AX94" i="5"/>
  <c r="AM94" i="5"/>
  <c r="AG94" i="5"/>
  <c r="AF94" i="5"/>
  <c r="AE94" i="5"/>
  <c r="AD94" i="5"/>
  <c r="AC94" i="5"/>
  <c r="AB94" i="5"/>
  <c r="AA94" i="5"/>
  <c r="Z94" i="5"/>
  <c r="Y94" i="5"/>
  <c r="X94" i="5"/>
  <c r="W94" i="5"/>
  <c r="V94" i="5"/>
  <c r="U94" i="5"/>
  <c r="T94" i="5"/>
  <c r="S94" i="5"/>
  <c r="R94" i="5"/>
  <c r="Q94" i="5"/>
  <c r="P94" i="5"/>
  <c r="O94" i="5"/>
  <c r="N94" i="5"/>
  <c r="M94" i="5"/>
  <c r="L94" i="5"/>
  <c r="K94" i="5"/>
  <c r="J94" i="5"/>
  <c r="I94" i="5"/>
  <c r="H94" i="5"/>
  <c r="G94" i="5"/>
  <c r="BK93" i="5"/>
  <c r="BJ93" i="5"/>
  <c r="AY93" i="5"/>
  <c r="AX93" i="5"/>
  <c r="AM93" i="5"/>
  <c r="AG93" i="5"/>
  <c r="AF93" i="5"/>
  <c r="AE93" i="5"/>
  <c r="AD93" i="5"/>
  <c r="AC93" i="5"/>
  <c r="AB93" i="5"/>
  <c r="AA93" i="5"/>
  <c r="Z93" i="5"/>
  <c r="Y93" i="5"/>
  <c r="X93" i="5"/>
  <c r="W93" i="5"/>
  <c r="V93" i="5"/>
  <c r="U93" i="5"/>
  <c r="T93" i="5"/>
  <c r="S93" i="5"/>
  <c r="R93" i="5"/>
  <c r="Q93" i="5"/>
  <c r="P93" i="5"/>
  <c r="O93" i="5"/>
  <c r="N93" i="5"/>
  <c r="M93" i="5"/>
  <c r="L93" i="5"/>
  <c r="K93" i="5"/>
  <c r="J93" i="5"/>
  <c r="I93" i="5"/>
  <c r="H93" i="5"/>
  <c r="G93" i="5"/>
  <c r="BK92" i="5"/>
  <c r="BJ92" i="5"/>
  <c r="AY92" i="5"/>
  <c r="AX92" i="5"/>
  <c r="AM92" i="5"/>
  <c r="AG92" i="5"/>
  <c r="AF92" i="5"/>
  <c r="AE92" i="5"/>
  <c r="AD92" i="5"/>
  <c r="AC92" i="5"/>
  <c r="AB92" i="5"/>
  <c r="AA92" i="5"/>
  <c r="Z92" i="5"/>
  <c r="Y92" i="5"/>
  <c r="X92" i="5"/>
  <c r="W92" i="5"/>
  <c r="V92" i="5"/>
  <c r="U92" i="5"/>
  <c r="T92" i="5"/>
  <c r="S92" i="5"/>
  <c r="R92" i="5"/>
  <c r="Q92" i="5"/>
  <c r="P92" i="5"/>
  <c r="O92" i="5"/>
  <c r="N92" i="5"/>
  <c r="M92" i="5"/>
  <c r="L92" i="5"/>
  <c r="K92" i="5"/>
  <c r="J92" i="5"/>
  <c r="I92" i="5"/>
  <c r="H92" i="5"/>
  <c r="G92" i="5"/>
  <c r="BK91" i="5"/>
  <c r="BJ91" i="5"/>
  <c r="AY91" i="5"/>
  <c r="AX91" i="5"/>
  <c r="AM91" i="5"/>
  <c r="AG91" i="5"/>
  <c r="AF91" i="5"/>
  <c r="AE91" i="5"/>
  <c r="AD91" i="5"/>
  <c r="AC91" i="5"/>
  <c r="AB91" i="5"/>
  <c r="AA91" i="5"/>
  <c r="Z91" i="5"/>
  <c r="Y91" i="5"/>
  <c r="X91" i="5"/>
  <c r="W91" i="5"/>
  <c r="V91" i="5"/>
  <c r="U91" i="5"/>
  <c r="T91" i="5"/>
  <c r="S91" i="5"/>
  <c r="R91" i="5"/>
  <c r="Q91" i="5"/>
  <c r="P91" i="5"/>
  <c r="O91" i="5"/>
  <c r="N91" i="5"/>
  <c r="M91" i="5"/>
  <c r="L91" i="5"/>
  <c r="K91" i="5"/>
  <c r="J91" i="5"/>
  <c r="I91" i="5"/>
  <c r="H91" i="5"/>
  <c r="G91" i="5"/>
  <c r="BK90" i="5"/>
  <c r="BJ90" i="5"/>
  <c r="AY90" i="5"/>
  <c r="AX90" i="5"/>
  <c r="AM90" i="5"/>
  <c r="AG90" i="5"/>
  <c r="AF90" i="5"/>
  <c r="AE90" i="5"/>
  <c r="AD90" i="5"/>
  <c r="AC90" i="5"/>
  <c r="AB90" i="5"/>
  <c r="AA90" i="5"/>
  <c r="Z90" i="5"/>
  <c r="Y90" i="5"/>
  <c r="X90" i="5"/>
  <c r="W90" i="5"/>
  <c r="V90" i="5"/>
  <c r="U90" i="5"/>
  <c r="T90" i="5"/>
  <c r="S90" i="5"/>
  <c r="R90" i="5"/>
  <c r="Q90" i="5"/>
  <c r="P90" i="5"/>
  <c r="O90" i="5"/>
  <c r="N90" i="5"/>
  <c r="M90" i="5"/>
  <c r="L90" i="5"/>
  <c r="K90" i="5"/>
  <c r="J90" i="5"/>
  <c r="I90" i="5"/>
  <c r="H90" i="5"/>
  <c r="G90" i="5"/>
  <c r="BK89" i="5"/>
  <c r="BJ89" i="5"/>
  <c r="AY89" i="5"/>
  <c r="AX89" i="5"/>
  <c r="AM89" i="5"/>
  <c r="AG89" i="5"/>
  <c r="AF89" i="5"/>
  <c r="AE89" i="5"/>
  <c r="AD89" i="5"/>
  <c r="AC89" i="5"/>
  <c r="AB89" i="5"/>
  <c r="AA89" i="5"/>
  <c r="Z89" i="5"/>
  <c r="Y89" i="5"/>
  <c r="X89" i="5"/>
  <c r="W89" i="5"/>
  <c r="V89" i="5"/>
  <c r="U89" i="5"/>
  <c r="T89" i="5"/>
  <c r="S89" i="5"/>
  <c r="R89" i="5"/>
  <c r="Q89" i="5"/>
  <c r="P89" i="5"/>
  <c r="O89" i="5"/>
  <c r="N89" i="5"/>
  <c r="M89" i="5"/>
  <c r="L89" i="5"/>
  <c r="K89" i="5"/>
  <c r="J89" i="5"/>
  <c r="I89" i="5"/>
  <c r="H89" i="5"/>
  <c r="G89" i="5"/>
  <c r="BK88" i="5"/>
  <c r="BJ88" i="5"/>
  <c r="AY88" i="5"/>
  <c r="AX88" i="5"/>
  <c r="AM88" i="5"/>
  <c r="AG88" i="5"/>
  <c r="AF88" i="5"/>
  <c r="AE88" i="5"/>
  <c r="AD88" i="5"/>
  <c r="AC88" i="5"/>
  <c r="AB88" i="5"/>
  <c r="AA88" i="5"/>
  <c r="Z88" i="5"/>
  <c r="Y88" i="5"/>
  <c r="X88" i="5"/>
  <c r="W88" i="5"/>
  <c r="V88" i="5"/>
  <c r="U88" i="5"/>
  <c r="T88" i="5"/>
  <c r="S88" i="5"/>
  <c r="R88" i="5"/>
  <c r="Q88" i="5"/>
  <c r="P88" i="5"/>
  <c r="O88" i="5"/>
  <c r="N88" i="5"/>
  <c r="M88" i="5"/>
  <c r="L88" i="5"/>
  <c r="K88" i="5"/>
  <c r="J88" i="5"/>
  <c r="I88" i="5"/>
  <c r="H88" i="5"/>
  <c r="G88" i="5"/>
  <c r="BK87" i="5"/>
  <c r="BJ87" i="5"/>
  <c r="AY87" i="5"/>
  <c r="AX87" i="5"/>
  <c r="AM87" i="5"/>
  <c r="AG87" i="5"/>
  <c r="AF87" i="5"/>
  <c r="AE87" i="5"/>
  <c r="AD87" i="5"/>
  <c r="AC87" i="5"/>
  <c r="AB87" i="5"/>
  <c r="AA87" i="5"/>
  <c r="Z87" i="5"/>
  <c r="Y87" i="5"/>
  <c r="X87" i="5"/>
  <c r="W87" i="5"/>
  <c r="V87" i="5"/>
  <c r="U87" i="5"/>
  <c r="T87" i="5"/>
  <c r="S87" i="5"/>
  <c r="R87" i="5"/>
  <c r="Q87" i="5"/>
  <c r="P87" i="5"/>
  <c r="O87" i="5"/>
  <c r="N87" i="5"/>
  <c r="M87" i="5"/>
  <c r="L87" i="5"/>
  <c r="K87" i="5"/>
  <c r="J87" i="5"/>
  <c r="I87" i="5"/>
  <c r="H87" i="5"/>
  <c r="G87" i="5"/>
  <c r="BK86" i="5"/>
  <c r="BJ86" i="5"/>
  <c r="AY86" i="5"/>
  <c r="AX86" i="5"/>
  <c r="AM86" i="5"/>
  <c r="AG86" i="5"/>
  <c r="AF86" i="5"/>
  <c r="AE86" i="5"/>
  <c r="AD86" i="5"/>
  <c r="AC86" i="5"/>
  <c r="AB86" i="5"/>
  <c r="AA86" i="5"/>
  <c r="Z86" i="5"/>
  <c r="Y86" i="5"/>
  <c r="X86" i="5"/>
  <c r="W86" i="5"/>
  <c r="V86" i="5"/>
  <c r="U86" i="5"/>
  <c r="T86" i="5"/>
  <c r="S86" i="5"/>
  <c r="R86" i="5"/>
  <c r="Q86" i="5"/>
  <c r="P86" i="5"/>
  <c r="O86" i="5"/>
  <c r="N86" i="5"/>
  <c r="M86" i="5"/>
  <c r="L86" i="5"/>
  <c r="K86" i="5"/>
  <c r="J86" i="5"/>
  <c r="I86" i="5"/>
  <c r="H86" i="5"/>
  <c r="G86" i="5"/>
  <c r="BK85" i="5"/>
  <c r="BJ85" i="5"/>
  <c r="AY85" i="5"/>
  <c r="AX85" i="5"/>
  <c r="AM85" i="5"/>
  <c r="AG85" i="5"/>
  <c r="AF85" i="5"/>
  <c r="AE85" i="5"/>
  <c r="AD85" i="5"/>
  <c r="AC85" i="5"/>
  <c r="AB85" i="5"/>
  <c r="AA85" i="5"/>
  <c r="Z85" i="5"/>
  <c r="Y85" i="5"/>
  <c r="X85" i="5"/>
  <c r="W85" i="5"/>
  <c r="V85" i="5"/>
  <c r="U85" i="5"/>
  <c r="T85" i="5"/>
  <c r="S85" i="5"/>
  <c r="R85" i="5"/>
  <c r="Q85" i="5"/>
  <c r="P85" i="5"/>
  <c r="O85" i="5"/>
  <c r="N85" i="5"/>
  <c r="M85" i="5"/>
  <c r="L85" i="5"/>
  <c r="K85" i="5"/>
  <c r="J85" i="5"/>
  <c r="I85" i="5"/>
  <c r="H85" i="5"/>
  <c r="G85" i="5"/>
  <c r="BK84" i="5"/>
  <c r="BJ84" i="5"/>
  <c r="AY84" i="5"/>
  <c r="AX84" i="5"/>
  <c r="AM84" i="5"/>
  <c r="AG84" i="5"/>
  <c r="AF84" i="5"/>
  <c r="AE84" i="5"/>
  <c r="AD84" i="5"/>
  <c r="AC84" i="5"/>
  <c r="AB84" i="5"/>
  <c r="AA84" i="5"/>
  <c r="Z84" i="5"/>
  <c r="Y84" i="5"/>
  <c r="X84" i="5"/>
  <c r="W84" i="5"/>
  <c r="V84" i="5"/>
  <c r="U84" i="5"/>
  <c r="T84" i="5"/>
  <c r="S84" i="5"/>
  <c r="R84" i="5"/>
  <c r="Q84" i="5"/>
  <c r="P84" i="5"/>
  <c r="O84" i="5"/>
  <c r="N84" i="5"/>
  <c r="M84" i="5"/>
  <c r="L84" i="5"/>
  <c r="K84" i="5"/>
  <c r="J84" i="5"/>
  <c r="I84" i="5"/>
  <c r="H84" i="5"/>
  <c r="G84" i="5"/>
  <c r="BK83" i="5"/>
  <c r="BJ83" i="5"/>
  <c r="AY83" i="5"/>
  <c r="AX83" i="5"/>
  <c r="AM83" i="5"/>
  <c r="AG83" i="5"/>
  <c r="AF83" i="5"/>
  <c r="AE83" i="5"/>
  <c r="AD83" i="5"/>
  <c r="AC83" i="5"/>
  <c r="AB83" i="5"/>
  <c r="AA83" i="5"/>
  <c r="Z83" i="5"/>
  <c r="Y83" i="5"/>
  <c r="X83" i="5"/>
  <c r="W83" i="5"/>
  <c r="V83" i="5"/>
  <c r="U83" i="5"/>
  <c r="T83" i="5"/>
  <c r="S83" i="5"/>
  <c r="R83" i="5"/>
  <c r="Q83" i="5"/>
  <c r="P83" i="5"/>
  <c r="O83" i="5"/>
  <c r="N83" i="5"/>
  <c r="M83" i="5"/>
  <c r="L83" i="5"/>
  <c r="K83" i="5"/>
  <c r="J83" i="5"/>
  <c r="I83" i="5"/>
  <c r="H83" i="5"/>
  <c r="G83" i="5"/>
  <c r="BK82" i="5"/>
  <c r="BJ82" i="5"/>
  <c r="AY82" i="5"/>
  <c r="AX82" i="5"/>
  <c r="AM82" i="5"/>
  <c r="AG82" i="5"/>
  <c r="AF82" i="5"/>
  <c r="AE82" i="5"/>
  <c r="AD82" i="5"/>
  <c r="AC82" i="5"/>
  <c r="AB82" i="5"/>
  <c r="AA82" i="5"/>
  <c r="Z82" i="5"/>
  <c r="Y82" i="5"/>
  <c r="X82" i="5"/>
  <c r="W82" i="5"/>
  <c r="V82" i="5"/>
  <c r="U82" i="5"/>
  <c r="T82" i="5"/>
  <c r="S82" i="5"/>
  <c r="R82" i="5"/>
  <c r="Q82" i="5"/>
  <c r="P82" i="5"/>
  <c r="O82" i="5"/>
  <c r="N82" i="5"/>
  <c r="M82" i="5"/>
  <c r="L82" i="5"/>
  <c r="K82" i="5"/>
  <c r="J82" i="5"/>
  <c r="I82" i="5"/>
  <c r="H82" i="5"/>
  <c r="G82" i="5"/>
  <c r="BK81" i="5"/>
  <c r="BJ81" i="5"/>
  <c r="AY81" i="5"/>
  <c r="AX81" i="5"/>
  <c r="AM81" i="5"/>
  <c r="AG81" i="5"/>
  <c r="AF81" i="5"/>
  <c r="AE81" i="5"/>
  <c r="AD81" i="5"/>
  <c r="AC81" i="5"/>
  <c r="AB81" i="5"/>
  <c r="AA81" i="5"/>
  <c r="Z81" i="5"/>
  <c r="Y81" i="5"/>
  <c r="X81" i="5"/>
  <c r="W81" i="5"/>
  <c r="V81" i="5"/>
  <c r="U81" i="5"/>
  <c r="T81" i="5"/>
  <c r="S81" i="5"/>
  <c r="R81" i="5"/>
  <c r="Q81" i="5"/>
  <c r="P81" i="5"/>
  <c r="O81" i="5"/>
  <c r="N81" i="5"/>
  <c r="M81" i="5"/>
  <c r="L81" i="5"/>
  <c r="K81" i="5"/>
  <c r="J81" i="5"/>
  <c r="I81" i="5"/>
  <c r="H81" i="5"/>
  <c r="G81" i="5"/>
  <c r="BK80" i="5"/>
  <c r="BJ80" i="5"/>
  <c r="AY80" i="5"/>
  <c r="AX80" i="5"/>
  <c r="AM80" i="5"/>
  <c r="AG80" i="5"/>
  <c r="AF80" i="5"/>
  <c r="AE80" i="5"/>
  <c r="AD80" i="5"/>
  <c r="AC80" i="5"/>
  <c r="AB80" i="5"/>
  <c r="AA80" i="5"/>
  <c r="Z80" i="5"/>
  <c r="Y80" i="5"/>
  <c r="X80" i="5"/>
  <c r="W80" i="5"/>
  <c r="V80" i="5"/>
  <c r="U80" i="5"/>
  <c r="T80" i="5"/>
  <c r="S80" i="5"/>
  <c r="R80" i="5"/>
  <c r="Q80" i="5"/>
  <c r="P80" i="5"/>
  <c r="O80" i="5"/>
  <c r="N80" i="5"/>
  <c r="M80" i="5"/>
  <c r="L80" i="5"/>
  <c r="K80" i="5"/>
  <c r="J80" i="5"/>
  <c r="I80" i="5"/>
  <c r="H80" i="5"/>
  <c r="G80" i="5"/>
  <c r="BK79" i="5"/>
  <c r="BJ79" i="5"/>
  <c r="AY79" i="5"/>
  <c r="AX79" i="5"/>
  <c r="AM79" i="5"/>
  <c r="AG79" i="5"/>
  <c r="AF79" i="5"/>
  <c r="AE79" i="5"/>
  <c r="AD79" i="5"/>
  <c r="AC79" i="5"/>
  <c r="AB79" i="5"/>
  <c r="AA79" i="5"/>
  <c r="Z79" i="5"/>
  <c r="Y79" i="5"/>
  <c r="X79" i="5"/>
  <c r="W79" i="5"/>
  <c r="V79" i="5"/>
  <c r="U79" i="5"/>
  <c r="T79" i="5"/>
  <c r="S79" i="5"/>
  <c r="R79" i="5"/>
  <c r="Q79" i="5"/>
  <c r="P79" i="5"/>
  <c r="O79" i="5"/>
  <c r="N79" i="5"/>
  <c r="M79" i="5"/>
  <c r="L79" i="5"/>
  <c r="K79" i="5"/>
  <c r="J79" i="5"/>
  <c r="I79" i="5"/>
  <c r="H79" i="5"/>
  <c r="G79" i="5"/>
  <c r="BK78" i="5"/>
  <c r="BJ78" i="5"/>
  <c r="AY78" i="5"/>
  <c r="AX78" i="5"/>
  <c r="AM78" i="5"/>
  <c r="AG78" i="5"/>
  <c r="AF78" i="5"/>
  <c r="AE78" i="5"/>
  <c r="AD78" i="5"/>
  <c r="AC78" i="5"/>
  <c r="AB78" i="5"/>
  <c r="AA78" i="5"/>
  <c r="Z78" i="5"/>
  <c r="Y78" i="5"/>
  <c r="X78" i="5"/>
  <c r="W78" i="5"/>
  <c r="V78" i="5"/>
  <c r="U78" i="5"/>
  <c r="T78" i="5"/>
  <c r="S78" i="5"/>
  <c r="R78" i="5"/>
  <c r="Q78" i="5"/>
  <c r="P78" i="5"/>
  <c r="O78" i="5"/>
  <c r="N78" i="5"/>
  <c r="M78" i="5"/>
  <c r="L78" i="5"/>
  <c r="K78" i="5"/>
  <c r="J78" i="5"/>
  <c r="I78" i="5"/>
  <c r="H78" i="5"/>
  <c r="G78" i="5"/>
  <c r="BK77" i="5"/>
  <c r="BJ77" i="5"/>
  <c r="AY77" i="5"/>
  <c r="AX77" i="5"/>
  <c r="AM77" i="5"/>
  <c r="AG77" i="5"/>
  <c r="AF77" i="5"/>
  <c r="AE77" i="5"/>
  <c r="AD77" i="5"/>
  <c r="AC77" i="5"/>
  <c r="AB77" i="5"/>
  <c r="AA77" i="5"/>
  <c r="Z77" i="5"/>
  <c r="Y77" i="5"/>
  <c r="X77" i="5"/>
  <c r="W77" i="5"/>
  <c r="V77" i="5"/>
  <c r="U77" i="5"/>
  <c r="T77" i="5"/>
  <c r="S77" i="5"/>
  <c r="R77" i="5"/>
  <c r="Q77" i="5"/>
  <c r="P77" i="5"/>
  <c r="O77" i="5"/>
  <c r="N77" i="5"/>
  <c r="M77" i="5"/>
  <c r="L77" i="5"/>
  <c r="K77" i="5"/>
  <c r="J77" i="5"/>
  <c r="I77" i="5"/>
  <c r="H77" i="5"/>
  <c r="G77" i="5"/>
  <c r="BK76" i="5"/>
  <c r="BJ76" i="5"/>
  <c r="AY76" i="5"/>
  <c r="AX76" i="5"/>
  <c r="AM76" i="5"/>
  <c r="AG76" i="5"/>
  <c r="AF76" i="5"/>
  <c r="AE76" i="5"/>
  <c r="AD76" i="5"/>
  <c r="AC76" i="5"/>
  <c r="AB76" i="5"/>
  <c r="AA76" i="5"/>
  <c r="Z76" i="5"/>
  <c r="Y76" i="5"/>
  <c r="X76" i="5"/>
  <c r="W76" i="5"/>
  <c r="V76" i="5"/>
  <c r="U76" i="5"/>
  <c r="T76" i="5"/>
  <c r="S76" i="5"/>
  <c r="R76" i="5"/>
  <c r="Q76" i="5"/>
  <c r="P76" i="5"/>
  <c r="O76" i="5"/>
  <c r="N76" i="5"/>
  <c r="M76" i="5"/>
  <c r="L76" i="5"/>
  <c r="K76" i="5"/>
  <c r="J76" i="5"/>
  <c r="I76" i="5"/>
  <c r="H76" i="5"/>
  <c r="G76" i="5"/>
  <c r="BK75" i="5"/>
  <c r="BJ75" i="5"/>
  <c r="AY75" i="5"/>
  <c r="AX75" i="5"/>
  <c r="AM75" i="5"/>
  <c r="AG75" i="5"/>
  <c r="AF75" i="5"/>
  <c r="AE75" i="5"/>
  <c r="AD75" i="5"/>
  <c r="AC75" i="5"/>
  <c r="AB75" i="5"/>
  <c r="AA75" i="5"/>
  <c r="Z75" i="5"/>
  <c r="Y75" i="5"/>
  <c r="X75" i="5"/>
  <c r="W75" i="5"/>
  <c r="V75" i="5"/>
  <c r="U75" i="5"/>
  <c r="T75" i="5"/>
  <c r="S75" i="5"/>
  <c r="R75" i="5"/>
  <c r="Q75" i="5"/>
  <c r="P75" i="5"/>
  <c r="O75" i="5"/>
  <c r="N75" i="5"/>
  <c r="M75" i="5"/>
  <c r="L75" i="5"/>
  <c r="K75" i="5"/>
  <c r="J75" i="5"/>
  <c r="I75" i="5"/>
  <c r="H75" i="5"/>
  <c r="G75" i="5"/>
  <c r="BK74" i="5"/>
  <c r="BJ74" i="5"/>
  <c r="AY74" i="5"/>
  <c r="AX74" i="5"/>
  <c r="AM74" i="5"/>
  <c r="AG74" i="5"/>
  <c r="AF74" i="5"/>
  <c r="AE74" i="5"/>
  <c r="AD74" i="5"/>
  <c r="AC74" i="5"/>
  <c r="AB74" i="5"/>
  <c r="AA74" i="5"/>
  <c r="Z74" i="5"/>
  <c r="Y74" i="5"/>
  <c r="X74" i="5"/>
  <c r="W74" i="5"/>
  <c r="V74" i="5"/>
  <c r="U74" i="5"/>
  <c r="T74" i="5"/>
  <c r="S74" i="5"/>
  <c r="R74" i="5"/>
  <c r="Q74" i="5"/>
  <c r="P74" i="5"/>
  <c r="O74" i="5"/>
  <c r="N74" i="5"/>
  <c r="M74" i="5"/>
  <c r="L74" i="5"/>
  <c r="K74" i="5"/>
  <c r="J74" i="5"/>
  <c r="I74" i="5"/>
  <c r="H74" i="5"/>
  <c r="G74" i="5"/>
  <c r="BK73" i="5"/>
  <c r="BJ73" i="5"/>
  <c r="AY73" i="5"/>
  <c r="AX73" i="5"/>
  <c r="AM73" i="5"/>
  <c r="AG73" i="5"/>
  <c r="AF73" i="5"/>
  <c r="AE73" i="5"/>
  <c r="AD73" i="5"/>
  <c r="AC73" i="5"/>
  <c r="AB73" i="5"/>
  <c r="AA73" i="5"/>
  <c r="Z73" i="5"/>
  <c r="Y73" i="5"/>
  <c r="X73" i="5"/>
  <c r="W73" i="5"/>
  <c r="V73" i="5"/>
  <c r="U73" i="5"/>
  <c r="T73" i="5"/>
  <c r="S73" i="5"/>
  <c r="R73" i="5"/>
  <c r="Q73" i="5"/>
  <c r="P73" i="5"/>
  <c r="O73" i="5"/>
  <c r="N73" i="5"/>
  <c r="M73" i="5"/>
  <c r="L73" i="5"/>
  <c r="K73" i="5"/>
  <c r="J73" i="5"/>
  <c r="I73" i="5"/>
  <c r="H73" i="5"/>
  <c r="G73" i="5"/>
  <c r="BK72" i="5"/>
  <c r="BJ72" i="5"/>
  <c r="AY72" i="5"/>
  <c r="AX72" i="5"/>
  <c r="AM72" i="5"/>
  <c r="AG72" i="5"/>
  <c r="AF72" i="5"/>
  <c r="AE72" i="5"/>
  <c r="AD72" i="5"/>
  <c r="AC72" i="5"/>
  <c r="AB72" i="5"/>
  <c r="AA72" i="5"/>
  <c r="Z72" i="5"/>
  <c r="Y72" i="5"/>
  <c r="X72" i="5"/>
  <c r="W72" i="5"/>
  <c r="V72" i="5"/>
  <c r="U72" i="5"/>
  <c r="T72" i="5"/>
  <c r="S72" i="5"/>
  <c r="R72" i="5"/>
  <c r="Q72" i="5"/>
  <c r="P72" i="5"/>
  <c r="O72" i="5"/>
  <c r="N72" i="5"/>
  <c r="M72" i="5"/>
  <c r="L72" i="5"/>
  <c r="K72" i="5"/>
  <c r="J72" i="5"/>
  <c r="I72" i="5"/>
  <c r="H72" i="5"/>
  <c r="G72" i="5"/>
  <c r="BK71" i="5"/>
  <c r="BJ71" i="5"/>
  <c r="AY71" i="5"/>
  <c r="AX71" i="5"/>
  <c r="AM71" i="5"/>
  <c r="AG71" i="5"/>
  <c r="AF71" i="5"/>
  <c r="AE71" i="5"/>
  <c r="AD71" i="5"/>
  <c r="AC71" i="5"/>
  <c r="AB71" i="5"/>
  <c r="AA71" i="5"/>
  <c r="Z71" i="5"/>
  <c r="Y71" i="5"/>
  <c r="X71" i="5"/>
  <c r="W71" i="5"/>
  <c r="V71" i="5"/>
  <c r="U71" i="5"/>
  <c r="T71" i="5"/>
  <c r="S71" i="5"/>
  <c r="R71" i="5"/>
  <c r="Q71" i="5"/>
  <c r="P71" i="5"/>
  <c r="O71" i="5"/>
  <c r="N71" i="5"/>
  <c r="M71" i="5"/>
  <c r="L71" i="5"/>
  <c r="K71" i="5"/>
  <c r="J71" i="5"/>
  <c r="I71" i="5"/>
  <c r="H71" i="5"/>
  <c r="G71" i="5"/>
  <c r="BK70" i="5"/>
  <c r="BJ70" i="5"/>
  <c r="AY70" i="5"/>
  <c r="AX70" i="5"/>
  <c r="AM70" i="5"/>
  <c r="AG70" i="5"/>
  <c r="AF70" i="5"/>
  <c r="AE70" i="5"/>
  <c r="AD70" i="5"/>
  <c r="AC70" i="5"/>
  <c r="AB70" i="5"/>
  <c r="AA70" i="5"/>
  <c r="Z70" i="5"/>
  <c r="Y70" i="5"/>
  <c r="X70" i="5"/>
  <c r="W70" i="5"/>
  <c r="V70" i="5"/>
  <c r="U70" i="5"/>
  <c r="T70" i="5"/>
  <c r="S70" i="5"/>
  <c r="R70" i="5"/>
  <c r="Q70" i="5"/>
  <c r="P70" i="5"/>
  <c r="O70" i="5"/>
  <c r="N70" i="5"/>
  <c r="M70" i="5"/>
  <c r="L70" i="5"/>
  <c r="K70" i="5"/>
  <c r="J70" i="5"/>
  <c r="I70" i="5"/>
  <c r="H70" i="5"/>
  <c r="G70" i="5"/>
  <c r="BK69" i="5"/>
  <c r="BJ69" i="5"/>
  <c r="AY69" i="5"/>
  <c r="AX69" i="5"/>
  <c r="AM69" i="5"/>
  <c r="AG69" i="5"/>
  <c r="AF69" i="5"/>
  <c r="AE69" i="5"/>
  <c r="AD69" i="5"/>
  <c r="AC69" i="5"/>
  <c r="AB69" i="5"/>
  <c r="AA69" i="5"/>
  <c r="Z69" i="5"/>
  <c r="Y69" i="5"/>
  <c r="X69" i="5"/>
  <c r="W69" i="5"/>
  <c r="V69" i="5"/>
  <c r="U69" i="5"/>
  <c r="T69" i="5"/>
  <c r="S69" i="5"/>
  <c r="R69" i="5"/>
  <c r="Q69" i="5"/>
  <c r="P69" i="5"/>
  <c r="O69" i="5"/>
  <c r="N69" i="5"/>
  <c r="M69" i="5"/>
  <c r="L69" i="5"/>
  <c r="K69" i="5"/>
  <c r="J69" i="5"/>
  <c r="I69" i="5"/>
  <c r="H69" i="5"/>
  <c r="G69" i="5"/>
  <c r="BK68" i="5"/>
  <c r="BJ68" i="5"/>
  <c r="AY68" i="5"/>
  <c r="AX68" i="5"/>
  <c r="AM68" i="5"/>
  <c r="AG68" i="5"/>
  <c r="AF68" i="5"/>
  <c r="AE68" i="5"/>
  <c r="AD68" i="5"/>
  <c r="AC68" i="5"/>
  <c r="AB68" i="5"/>
  <c r="AA68" i="5"/>
  <c r="Z68" i="5"/>
  <c r="Y68" i="5"/>
  <c r="X68" i="5"/>
  <c r="W68" i="5"/>
  <c r="V68" i="5"/>
  <c r="U68" i="5"/>
  <c r="T68" i="5"/>
  <c r="S68" i="5"/>
  <c r="R68" i="5"/>
  <c r="Q68" i="5"/>
  <c r="P68" i="5"/>
  <c r="O68" i="5"/>
  <c r="N68" i="5"/>
  <c r="M68" i="5"/>
  <c r="L68" i="5"/>
  <c r="K68" i="5"/>
  <c r="J68" i="5"/>
  <c r="I68" i="5"/>
  <c r="H68" i="5"/>
  <c r="G68" i="5"/>
  <c r="BK67" i="5"/>
  <c r="BJ67" i="5"/>
  <c r="AY67" i="5"/>
  <c r="AX67" i="5"/>
  <c r="AM67" i="5"/>
  <c r="AG67" i="5"/>
  <c r="AF67" i="5"/>
  <c r="AE67" i="5"/>
  <c r="AD67" i="5"/>
  <c r="AC67" i="5"/>
  <c r="AB67" i="5"/>
  <c r="AA67" i="5"/>
  <c r="Z67" i="5"/>
  <c r="Y67" i="5"/>
  <c r="X67" i="5"/>
  <c r="W67" i="5"/>
  <c r="V67" i="5"/>
  <c r="U67" i="5"/>
  <c r="T67" i="5"/>
  <c r="S67" i="5"/>
  <c r="R67" i="5"/>
  <c r="Q67" i="5"/>
  <c r="P67" i="5"/>
  <c r="O67" i="5"/>
  <c r="N67" i="5"/>
  <c r="M67" i="5"/>
  <c r="L67" i="5"/>
  <c r="K67" i="5"/>
  <c r="J67" i="5"/>
  <c r="I67" i="5"/>
  <c r="H67" i="5"/>
  <c r="G67" i="5"/>
  <c r="BK66" i="5"/>
  <c r="BJ66" i="5"/>
  <c r="AY66" i="5"/>
  <c r="AX66" i="5"/>
  <c r="AM66" i="5"/>
  <c r="AG66" i="5"/>
  <c r="AF66" i="5"/>
  <c r="AE66" i="5"/>
  <c r="AD66" i="5"/>
  <c r="AC66" i="5"/>
  <c r="AB66" i="5"/>
  <c r="AA66" i="5"/>
  <c r="Z66" i="5"/>
  <c r="Y66" i="5"/>
  <c r="X66" i="5"/>
  <c r="W66" i="5"/>
  <c r="V66" i="5"/>
  <c r="U66" i="5"/>
  <c r="T66" i="5"/>
  <c r="S66" i="5"/>
  <c r="R66" i="5"/>
  <c r="Q66" i="5"/>
  <c r="P66" i="5"/>
  <c r="O66" i="5"/>
  <c r="N66" i="5"/>
  <c r="M66" i="5"/>
  <c r="L66" i="5"/>
  <c r="K66" i="5"/>
  <c r="J66" i="5"/>
  <c r="I66" i="5"/>
  <c r="H66" i="5"/>
  <c r="G66" i="5"/>
  <c r="BK65" i="5"/>
  <c r="BJ65" i="5"/>
  <c r="AY65" i="5"/>
  <c r="AX65" i="5"/>
  <c r="AM65" i="5"/>
  <c r="AG65" i="5"/>
  <c r="AF65" i="5"/>
  <c r="AE65" i="5"/>
  <c r="AD65" i="5"/>
  <c r="AC65" i="5"/>
  <c r="AB65" i="5"/>
  <c r="AA65" i="5"/>
  <c r="Z65" i="5"/>
  <c r="Y65" i="5"/>
  <c r="X65" i="5"/>
  <c r="W65" i="5"/>
  <c r="V65" i="5"/>
  <c r="U65" i="5"/>
  <c r="T65" i="5"/>
  <c r="S65" i="5"/>
  <c r="R65" i="5"/>
  <c r="Q65" i="5"/>
  <c r="P65" i="5"/>
  <c r="O65" i="5"/>
  <c r="N65" i="5"/>
  <c r="M65" i="5"/>
  <c r="L65" i="5"/>
  <c r="K65" i="5"/>
  <c r="J65" i="5"/>
  <c r="I65" i="5"/>
  <c r="H65" i="5"/>
  <c r="G65" i="5"/>
  <c r="BK64" i="5"/>
  <c r="BJ64" i="5"/>
  <c r="AY64" i="5"/>
  <c r="AX64" i="5"/>
  <c r="AM64" i="5"/>
  <c r="AG64" i="5"/>
  <c r="AF64" i="5"/>
  <c r="AE64" i="5"/>
  <c r="AD64" i="5"/>
  <c r="AC64" i="5"/>
  <c r="AB64" i="5"/>
  <c r="AA64" i="5"/>
  <c r="Z64" i="5"/>
  <c r="Y64" i="5"/>
  <c r="X64" i="5"/>
  <c r="W64" i="5"/>
  <c r="V64" i="5"/>
  <c r="U64" i="5"/>
  <c r="T64" i="5"/>
  <c r="S64" i="5"/>
  <c r="R64" i="5"/>
  <c r="Q64" i="5"/>
  <c r="P64" i="5"/>
  <c r="O64" i="5"/>
  <c r="N64" i="5"/>
  <c r="M64" i="5"/>
  <c r="L64" i="5"/>
  <c r="K64" i="5"/>
  <c r="J64" i="5"/>
  <c r="I64" i="5"/>
  <c r="H64" i="5"/>
  <c r="G64" i="5"/>
  <c r="BK63" i="5"/>
  <c r="BJ63" i="5"/>
  <c r="AY63" i="5"/>
  <c r="AX63" i="5"/>
  <c r="AM63" i="5"/>
  <c r="AG63" i="5"/>
  <c r="AF63" i="5"/>
  <c r="AE63" i="5"/>
  <c r="AD63" i="5"/>
  <c r="AC63" i="5"/>
  <c r="AB63" i="5"/>
  <c r="AA63" i="5"/>
  <c r="Z63" i="5"/>
  <c r="Y63" i="5"/>
  <c r="X63" i="5"/>
  <c r="W63" i="5"/>
  <c r="V63" i="5"/>
  <c r="U63" i="5"/>
  <c r="T63" i="5"/>
  <c r="S63" i="5"/>
  <c r="R63" i="5"/>
  <c r="Q63" i="5"/>
  <c r="P63" i="5"/>
  <c r="O63" i="5"/>
  <c r="N63" i="5"/>
  <c r="M63" i="5"/>
  <c r="L63" i="5"/>
  <c r="K63" i="5"/>
  <c r="J63" i="5"/>
  <c r="I63" i="5"/>
  <c r="H63" i="5"/>
  <c r="G63" i="5"/>
  <c r="BK62" i="5"/>
  <c r="BJ62" i="5"/>
  <c r="AY62" i="5"/>
  <c r="AX62" i="5"/>
  <c r="AM62" i="5"/>
  <c r="AG62" i="5"/>
  <c r="AF62" i="5"/>
  <c r="AE62" i="5"/>
  <c r="AD62" i="5"/>
  <c r="AC62" i="5"/>
  <c r="AB62" i="5"/>
  <c r="AA62" i="5"/>
  <c r="Z62" i="5"/>
  <c r="Y62" i="5"/>
  <c r="X62" i="5"/>
  <c r="W62" i="5"/>
  <c r="V62" i="5"/>
  <c r="U62" i="5"/>
  <c r="T62" i="5"/>
  <c r="S62" i="5"/>
  <c r="R62" i="5"/>
  <c r="Q62" i="5"/>
  <c r="P62" i="5"/>
  <c r="O62" i="5"/>
  <c r="N62" i="5"/>
  <c r="M62" i="5"/>
  <c r="L62" i="5"/>
  <c r="K62" i="5"/>
  <c r="J62" i="5"/>
  <c r="I62" i="5"/>
  <c r="H62" i="5"/>
  <c r="G62" i="5"/>
  <c r="BK61" i="5"/>
  <c r="BJ61" i="5"/>
  <c r="AY61" i="5"/>
  <c r="AX61" i="5"/>
  <c r="AM61" i="5"/>
  <c r="AG61" i="5"/>
  <c r="AF61" i="5"/>
  <c r="AE61" i="5"/>
  <c r="AD61" i="5"/>
  <c r="AC61" i="5"/>
  <c r="AB61" i="5"/>
  <c r="AA61" i="5"/>
  <c r="Z61" i="5"/>
  <c r="Y61" i="5"/>
  <c r="X61" i="5"/>
  <c r="W61" i="5"/>
  <c r="V61" i="5"/>
  <c r="U61" i="5"/>
  <c r="T61" i="5"/>
  <c r="S61" i="5"/>
  <c r="R61" i="5"/>
  <c r="Q61" i="5"/>
  <c r="P61" i="5"/>
  <c r="O61" i="5"/>
  <c r="N61" i="5"/>
  <c r="M61" i="5"/>
  <c r="L61" i="5"/>
  <c r="K61" i="5"/>
  <c r="J61" i="5"/>
  <c r="I61" i="5"/>
  <c r="H61" i="5"/>
  <c r="G61" i="5"/>
  <c r="BK60" i="5"/>
  <c r="BJ60" i="5"/>
  <c r="AY60" i="5"/>
  <c r="AX60" i="5"/>
  <c r="AM60" i="5"/>
  <c r="AG60" i="5"/>
  <c r="AF60" i="5"/>
  <c r="AE60" i="5"/>
  <c r="AD60" i="5"/>
  <c r="AC60" i="5"/>
  <c r="AB60" i="5"/>
  <c r="AA60" i="5"/>
  <c r="Z60" i="5"/>
  <c r="Y60" i="5"/>
  <c r="X60" i="5"/>
  <c r="W60" i="5"/>
  <c r="V60" i="5"/>
  <c r="U60" i="5"/>
  <c r="T60" i="5"/>
  <c r="S60" i="5"/>
  <c r="R60" i="5"/>
  <c r="Q60" i="5"/>
  <c r="P60" i="5"/>
  <c r="O60" i="5"/>
  <c r="N60" i="5"/>
  <c r="M60" i="5"/>
  <c r="L60" i="5"/>
  <c r="K60" i="5"/>
  <c r="J60" i="5"/>
  <c r="I60" i="5"/>
  <c r="H60" i="5"/>
  <c r="G60" i="5"/>
  <c r="BK59" i="5"/>
  <c r="BJ59" i="5"/>
  <c r="AY59" i="5"/>
  <c r="AX59" i="5"/>
  <c r="AM59" i="5"/>
  <c r="AG59" i="5"/>
  <c r="AF59" i="5"/>
  <c r="AE59" i="5"/>
  <c r="AD59" i="5"/>
  <c r="AC59" i="5"/>
  <c r="AB59" i="5"/>
  <c r="AA59" i="5"/>
  <c r="Z59" i="5"/>
  <c r="Y59" i="5"/>
  <c r="X59" i="5"/>
  <c r="W59" i="5"/>
  <c r="V59" i="5"/>
  <c r="U59" i="5"/>
  <c r="T59" i="5"/>
  <c r="S59" i="5"/>
  <c r="R59" i="5"/>
  <c r="Q59" i="5"/>
  <c r="P59" i="5"/>
  <c r="O59" i="5"/>
  <c r="N59" i="5"/>
  <c r="M59" i="5"/>
  <c r="L59" i="5"/>
  <c r="K59" i="5"/>
  <c r="J59" i="5"/>
  <c r="I59" i="5"/>
  <c r="H59" i="5"/>
  <c r="G59" i="5"/>
  <c r="BK58" i="5"/>
  <c r="BJ58" i="5"/>
  <c r="AY58" i="5"/>
  <c r="AX58" i="5"/>
  <c r="AM58" i="5"/>
  <c r="AG58" i="5"/>
  <c r="AF58" i="5"/>
  <c r="AE58" i="5"/>
  <c r="AD58" i="5"/>
  <c r="AC58" i="5"/>
  <c r="AB58" i="5"/>
  <c r="AA58" i="5"/>
  <c r="Z58" i="5"/>
  <c r="Y58" i="5"/>
  <c r="X58" i="5"/>
  <c r="W58" i="5"/>
  <c r="V58" i="5"/>
  <c r="U58" i="5"/>
  <c r="T58" i="5"/>
  <c r="S58" i="5"/>
  <c r="R58" i="5"/>
  <c r="Q58" i="5"/>
  <c r="P58" i="5"/>
  <c r="O58" i="5"/>
  <c r="N58" i="5"/>
  <c r="M58" i="5"/>
  <c r="L58" i="5"/>
  <c r="K58" i="5"/>
  <c r="J58" i="5"/>
  <c r="I58" i="5"/>
  <c r="H58" i="5"/>
  <c r="G58" i="5"/>
  <c r="BK57" i="5"/>
  <c r="BJ57" i="5"/>
  <c r="AY57" i="5"/>
  <c r="AX57" i="5"/>
  <c r="AM57" i="5"/>
  <c r="AG57" i="5"/>
  <c r="AF57" i="5"/>
  <c r="AE57" i="5"/>
  <c r="AD57" i="5"/>
  <c r="AC57" i="5"/>
  <c r="AB57" i="5"/>
  <c r="AA57" i="5"/>
  <c r="Z57" i="5"/>
  <c r="Y57" i="5"/>
  <c r="X57" i="5"/>
  <c r="W57" i="5"/>
  <c r="V57" i="5"/>
  <c r="U57" i="5"/>
  <c r="T57" i="5"/>
  <c r="S57" i="5"/>
  <c r="R57" i="5"/>
  <c r="Q57" i="5"/>
  <c r="P57" i="5"/>
  <c r="O57" i="5"/>
  <c r="N57" i="5"/>
  <c r="M57" i="5"/>
  <c r="L57" i="5"/>
  <c r="K57" i="5"/>
  <c r="J57" i="5"/>
  <c r="I57" i="5"/>
  <c r="H57" i="5"/>
  <c r="G57" i="5"/>
  <c r="BK56" i="5"/>
  <c r="BJ56" i="5"/>
  <c r="AY56" i="5"/>
  <c r="AX56" i="5"/>
  <c r="AM56" i="5"/>
  <c r="AG56" i="5"/>
  <c r="AF56" i="5"/>
  <c r="AE56" i="5"/>
  <c r="AD56" i="5"/>
  <c r="AC56" i="5"/>
  <c r="AB56" i="5"/>
  <c r="AA56" i="5"/>
  <c r="Z56" i="5"/>
  <c r="Y56" i="5"/>
  <c r="X56" i="5"/>
  <c r="W56" i="5"/>
  <c r="V56" i="5"/>
  <c r="U56" i="5"/>
  <c r="T56" i="5"/>
  <c r="S56" i="5"/>
  <c r="R56" i="5"/>
  <c r="Q56" i="5"/>
  <c r="P56" i="5"/>
  <c r="O56" i="5"/>
  <c r="N56" i="5"/>
  <c r="M56" i="5"/>
  <c r="L56" i="5"/>
  <c r="K56" i="5"/>
  <c r="J56" i="5"/>
  <c r="I56" i="5"/>
  <c r="H56" i="5"/>
  <c r="G56" i="5"/>
  <c r="BK55" i="5"/>
  <c r="BJ55" i="5"/>
  <c r="AY55" i="5"/>
  <c r="AX55" i="5"/>
  <c r="AM55" i="5"/>
  <c r="AG55" i="5"/>
  <c r="AF55" i="5"/>
  <c r="AE55" i="5"/>
  <c r="AD55" i="5"/>
  <c r="AC55" i="5"/>
  <c r="AB55" i="5"/>
  <c r="AA55" i="5"/>
  <c r="Z55" i="5"/>
  <c r="Y55" i="5"/>
  <c r="X55" i="5"/>
  <c r="W55" i="5"/>
  <c r="V55" i="5"/>
  <c r="U55" i="5"/>
  <c r="T55" i="5"/>
  <c r="S55" i="5"/>
  <c r="R55" i="5"/>
  <c r="Q55" i="5"/>
  <c r="P55" i="5"/>
  <c r="O55" i="5"/>
  <c r="N55" i="5"/>
  <c r="M55" i="5"/>
  <c r="L55" i="5"/>
  <c r="K55" i="5"/>
  <c r="J55" i="5"/>
  <c r="I55" i="5"/>
  <c r="H55" i="5"/>
  <c r="G55" i="5"/>
  <c r="BK54" i="5"/>
  <c r="BJ54" i="5"/>
  <c r="AY54" i="5"/>
  <c r="AX54" i="5"/>
  <c r="AM54" i="5"/>
  <c r="AG54" i="5"/>
  <c r="AF54" i="5"/>
  <c r="AE54" i="5"/>
  <c r="AD54" i="5"/>
  <c r="AC54" i="5"/>
  <c r="AB54" i="5"/>
  <c r="AA54" i="5"/>
  <c r="Z54" i="5"/>
  <c r="Y54" i="5"/>
  <c r="X54" i="5"/>
  <c r="W54" i="5"/>
  <c r="V54" i="5"/>
  <c r="U54" i="5"/>
  <c r="T54" i="5"/>
  <c r="S54" i="5"/>
  <c r="R54" i="5"/>
  <c r="Q54" i="5"/>
  <c r="P54" i="5"/>
  <c r="O54" i="5"/>
  <c r="N54" i="5"/>
  <c r="M54" i="5"/>
  <c r="L54" i="5"/>
  <c r="K54" i="5"/>
  <c r="J54" i="5"/>
  <c r="I54" i="5"/>
  <c r="H54" i="5"/>
  <c r="G54" i="5"/>
  <c r="BK53" i="5"/>
  <c r="BJ53" i="5"/>
  <c r="AY53" i="5"/>
  <c r="AX53" i="5"/>
  <c r="AM53" i="5"/>
  <c r="AG53" i="5"/>
  <c r="AF53" i="5"/>
  <c r="AE53" i="5"/>
  <c r="AD53" i="5"/>
  <c r="AC53" i="5"/>
  <c r="AB53" i="5"/>
  <c r="AA53" i="5"/>
  <c r="Z53" i="5"/>
  <c r="Y53" i="5"/>
  <c r="X53" i="5"/>
  <c r="W53" i="5"/>
  <c r="V53" i="5"/>
  <c r="U53" i="5"/>
  <c r="T53" i="5"/>
  <c r="S53" i="5"/>
  <c r="R53" i="5"/>
  <c r="Q53" i="5"/>
  <c r="P53" i="5"/>
  <c r="O53" i="5"/>
  <c r="N53" i="5"/>
  <c r="M53" i="5"/>
  <c r="L53" i="5"/>
  <c r="K53" i="5"/>
  <c r="J53" i="5"/>
  <c r="I53" i="5"/>
  <c r="H53" i="5"/>
  <c r="G53" i="5"/>
  <c r="BK52" i="5"/>
  <c r="BJ52" i="5"/>
  <c r="AY52" i="5"/>
  <c r="AX52" i="5"/>
  <c r="AM52" i="5"/>
  <c r="AG52" i="5"/>
  <c r="AF52" i="5"/>
  <c r="AE52" i="5"/>
  <c r="AD52" i="5"/>
  <c r="AC52" i="5"/>
  <c r="AB52" i="5"/>
  <c r="AA52" i="5"/>
  <c r="Z52" i="5"/>
  <c r="Y52" i="5"/>
  <c r="X52" i="5"/>
  <c r="W52" i="5"/>
  <c r="V52" i="5"/>
  <c r="U52" i="5"/>
  <c r="T52" i="5"/>
  <c r="S52" i="5"/>
  <c r="R52" i="5"/>
  <c r="Q52" i="5"/>
  <c r="P52" i="5"/>
  <c r="O52" i="5"/>
  <c r="N52" i="5"/>
  <c r="M52" i="5"/>
  <c r="L52" i="5"/>
  <c r="K52" i="5"/>
  <c r="J52" i="5"/>
  <c r="I52" i="5"/>
  <c r="H52" i="5"/>
  <c r="G52" i="5"/>
  <c r="BK51" i="5"/>
  <c r="BJ51" i="5"/>
  <c r="AY51" i="5"/>
  <c r="AX51" i="5"/>
  <c r="AM51" i="5"/>
  <c r="AG51" i="5"/>
  <c r="AF51" i="5"/>
  <c r="AE51" i="5"/>
  <c r="AD51" i="5"/>
  <c r="AC51" i="5"/>
  <c r="AB51" i="5"/>
  <c r="AA51" i="5"/>
  <c r="Z51" i="5"/>
  <c r="Y51" i="5"/>
  <c r="X51" i="5"/>
  <c r="W51" i="5"/>
  <c r="V51" i="5"/>
  <c r="U51" i="5"/>
  <c r="T51" i="5"/>
  <c r="S51" i="5"/>
  <c r="R51" i="5"/>
  <c r="Q51" i="5"/>
  <c r="P51" i="5"/>
  <c r="O51" i="5"/>
  <c r="N51" i="5"/>
  <c r="M51" i="5"/>
  <c r="L51" i="5"/>
  <c r="K51" i="5"/>
  <c r="J51" i="5"/>
  <c r="I51" i="5"/>
  <c r="H51" i="5"/>
  <c r="G51" i="5"/>
  <c r="BK50" i="5"/>
  <c r="BJ50" i="5"/>
  <c r="AY50" i="5"/>
  <c r="AX50" i="5"/>
  <c r="AM50" i="5"/>
  <c r="AG50" i="5"/>
  <c r="AF50" i="5"/>
  <c r="AE50" i="5"/>
  <c r="AD50" i="5"/>
  <c r="AC50" i="5"/>
  <c r="AB50" i="5"/>
  <c r="AA50" i="5"/>
  <c r="Z50" i="5"/>
  <c r="Y50" i="5"/>
  <c r="X50" i="5"/>
  <c r="W50" i="5"/>
  <c r="V50" i="5"/>
  <c r="U50" i="5"/>
  <c r="T50" i="5"/>
  <c r="S50" i="5"/>
  <c r="R50" i="5"/>
  <c r="Q50" i="5"/>
  <c r="P50" i="5"/>
  <c r="O50" i="5"/>
  <c r="N50" i="5"/>
  <c r="M50" i="5"/>
  <c r="L50" i="5"/>
  <c r="K50" i="5"/>
  <c r="J50" i="5"/>
  <c r="I50" i="5"/>
  <c r="H50" i="5"/>
  <c r="G50" i="5"/>
  <c r="BK49" i="5"/>
  <c r="BJ49" i="5"/>
  <c r="AY49" i="5"/>
  <c r="AX49" i="5"/>
  <c r="AM49" i="5"/>
  <c r="AG49" i="5"/>
  <c r="AF49" i="5"/>
  <c r="AE49" i="5"/>
  <c r="AD49" i="5"/>
  <c r="AC49" i="5"/>
  <c r="AB49" i="5"/>
  <c r="AA49" i="5"/>
  <c r="Z49" i="5"/>
  <c r="Y49" i="5"/>
  <c r="X49" i="5"/>
  <c r="W49" i="5"/>
  <c r="V49" i="5"/>
  <c r="U49" i="5"/>
  <c r="T49" i="5"/>
  <c r="S49" i="5"/>
  <c r="R49" i="5"/>
  <c r="Q49" i="5"/>
  <c r="P49" i="5"/>
  <c r="O49" i="5"/>
  <c r="N49" i="5"/>
  <c r="M49" i="5"/>
  <c r="L49" i="5"/>
  <c r="K49" i="5"/>
  <c r="J49" i="5"/>
  <c r="I49" i="5"/>
  <c r="H49" i="5"/>
  <c r="G49" i="5"/>
  <c r="BK48" i="5"/>
  <c r="BJ48" i="5"/>
  <c r="AY48" i="5"/>
  <c r="AX48" i="5"/>
  <c r="AM48" i="5"/>
  <c r="AG48" i="5"/>
  <c r="AF48" i="5"/>
  <c r="AE48" i="5"/>
  <c r="AD48" i="5"/>
  <c r="AC48" i="5"/>
  <c r="AB48" i="5"/>
  <c r="AA48" i="5"/>
  <c r="Z48" i="5"/>
  <c r="Y48" i="5"/>
  <c r="X48" i="5"/>
  <c r="W48" i="5"/>
  <c r="V48" i="5"/>
  <c r="U48" i="5"/>
  <c r="T48" i="5"/>
  <c r="S48" i="5"/>
  <c r="R48" i="5"/>
  <c r="Q48" i="5"/>
  <c r="P48" i="5"/>
  <c r="O48" i="5"/>
  <c r="N48" i="5"/>
  <c r="M48" i="5"/>
  <c r="L48" i="5"/>
  <c r="K48" i="5"/>
  <c r="J48" i="5"/>
  <c r="I48" i="5"/>
  <c r="H48" i="5"/>
  <c r="G48" i="5"/>
  <c r="BK47" i="5"/>
  <c r="BJ47" i="5"/>
  <c r="AY47" i="5"/>
  <c r="AX47" i="5"/>
  <c r="AM47" i="5"/>
  <c r="AG47" i="5"/>
  <c r="AF47" i="5"/>
  <c r="AE47" i="5"/>
  <c r="AD47" i="5"/>
  <c r="AC47" i="5"/>
  <c r="AB47" i="5"/>
  <c r="AA47" i="5"/>
  <c r="Z47" i="5"/>
  <c r="Y47" i="5"/>
  <c r="X47" i="5"/>
  <c r="W47" i="5"/>
  <c r="V47" i="5"/>
  <c r="U47" i="5"/>
  <c r="T47" i="5"/>
  <c r="S47" i="5"/>
  <c r="R47" i="5"/>
  <c r="Q47" i="5"/>
  <c r="P47" i="5"/>
  <c r="O47" i="5"/>
  <c r="N47" i="5"/>
  <c r="M47" i="5"/>
  <c r="L47" i="5"/>
  <c r="K47" i="5"/>
  <c r="J47" i="5"/>
  <c r="I47" i="5"/>
  <c r="H47" i="5"/>
  <c r="G47" i="5"/>
  <c r="BK46" i="5"/>
  <c r="BJ46" i="5"/>
  <c r="AY46" i="5"/>
  <c r="AX46" i="5"/>
  <c r="AM46" i="5"/>
  <c r="AG46" i="5"/>
  <c r="AF46" i="5"/>
  <c r="AE46" i="5"/>
  <c r="AD46" i="5"/>
  <c r="AC46" i="5"/>
  <c r="AB46" i="5"/>
  <c r="AA46" i="5"/>
  <c r="Z46" i="5"/>
  <c r="Y46" i="5"/>
  <c r="X46" i="5"/>
  <c r="W46" i="5"/>
  <c r="V46" i="5"/>
  <c r="U46" i="5"/>
  <c r="T46" i="5"/>
  <c r="S46" i="5"/>
  <c r="R46" i="5"/>
  <c r="Q46" i="5"/>
  <c r="P46" i="5"/>
  <c r="O46" i="5"/>
  <c r="N46" i="5"/>
  <c r="M46" i="5"/>
  <c r="L46" i="5"/>
  <c r="K46" i="5"/>
  <c r="J46" i="5"/>
  <c r="I46" i="5"/>
  <c r="H46" i="5"/>
  <c r="G46" i="5"/>
  <c r="BK45" i="5"/>
  <c r="BJ45" i="5"/>
  <c r="AY45" i="5"/>
  <c r="AX45" i="5"/>
  <c r="AM45" i="5"/>
  <c r="AG45" i="5"/>
  <c r="AF45" i="5"/>
  <c r="AE45" i="5"/>
  <c r="AD45" i="5"/>
  <c r="AC45" i="5"/>
  <c r="AB45" i="5"/>
  <c r="AA45" i="5"/>
  <c r="Z45" i="5"/>
  <c r="Y45" i="5"/>
  <c r="X45" i="5"/>
  <c r="W45" i="5"/>
  <c r="V45" i="5"/>
  <c r="U45" i="5"/>
  <c r="T45" i="5"/>
  <c r="S45" i="5"/>
  <c r="R45" i="5"/>
  <c r="Q45" i="5"/>
  <c r="P45" i="5"/>
  <c r="O45" i="5"/>
  <c r="N45" i="5"/>
  <c r="M45" i="5"/>
  <c r="L45" i="5"/>
  <c r="K45" i="5"/>
  <c r="J45" i="5"/>
  <c r="I45" i="5"/>
  <c r="H45" i="5"/>
  <c r="G45" i="5"/>
  <c r="BK44" i="5"/>
  <c r="BJ44" i="5"/>
  <c r="AY44" i="5"/>
  <c r="AX44" i="5"/>
  <c r="AM44" i="5"/>
  <c r="AG44" i="5"/>
  <c r="AF44" i="5"/>
  <c r="AE44" i="5"/>
  <c r="AD44" i="5"/>
  <c r="AC44" i="5"/>
  <c r="AB44" i="5"/>
  <c r="AA44" i="5"/>
  <c r="Z44" i="5"/>
  <c r="Y44" i="5"/>
  <c r="X44" i="5"/>
  <c r="W44" i="5"/>
  <c r="V44" i="5"/>
  <c r="U44" i="5"/>
  <c r="T44" i="5"/>
  <c r="S44" i="5"/>
  <c r="R44" i="5"/>
  <c r="Q44" i="5"/>
  <c r="P44" i="5"/>
  <c r="O44" i="5"/>
  <c r="N44" i="5"/>
  <c r="M44" i="5"/>
  <c r="L44" i="5"/>
  <c r="K44" i="5"/>
  <c r="J44" i="5"/>
  <c r="I44" i="5"/>
  <c r="H44" i="5"/>
  <c r="G44" i="5"/>
  <c r="BK43" i="5"/>
  <c r="BJ43" i="5"/>
  <c r="AY43" i="5"/>
  <c r="AX43" i="5"/>
  <c r="AM43" i="5"/>
  <c r="AG43" i="5"/>
  <c r="AF43" i="5"/>
  <c r="AE43" i="5"/>
  <c r="AD43" i="5"/>
  <c r="AC43" i="5"/>
  <c r="AB43" i="5"/>
  <c r="AA43" i="5"/>
  <c r="Z43" i="5"/>
  <c r="Y43" i="5"/>
  <c r="X43" i="5"/>
  <c r="W43" i="5"/>
  <c r="V43" i="5"/>
  <c r="U43" i="5"/>
  <c r="T43" i="5"/>
  <c r="S43" i="5"/>
  <c r="R43" i="5"/>
  <c r="Q43" i="5"/>
  <c r="P43" i="5"/>
  <c r="O43" i="5"/>
  <c r="N43" i="5"/>
  <c r="M43" i="5"/>
  <c r="L43" i="5"/>
  <c r="K43" i="5"/>
  <c r="J43" i="5"/>
  <c r="I43" i="5"/>
  <c r="H43" i="5"/>
  <c r="G43" i="5"/>
  <c r="BK42" i="5"/>
  <c r="BJ42" i="5"/>
  <c r="AY42" i="5"/>
  <c r="AX42" i="5"/>
  <c r="AM42" i="5"/>
  <c r="AG42" i="5"/>
  <c r="AF42" i="5"/>
  <c r="AE42" i="5"/>
  <c r="AD42" i="5"/>
  <c r="AC42" i="5"/>
  <c r="AB42" i="5"/>
  <c r="AA42" i="5"/>
  <c r="Z42" i="5"/>
  <c r="Y42" i="5"/>
  <c r="X42" i="5"/>
  <c r="W42" i="5"/>
  <c r="V42" i="5"/>
  <c r="U42" i="5"/>
  <c r="T42" i="5"/>
  <c r="S42" i="5"/>
  <c r="R42" i="5"/>
  <c r="Q42" i="5"/>
  <c r="P42" i="5"/>
  <c r="O42" i="5"/>
  <c r="N42" i="5"/>
  <c r="M42" i="5"/>
  <c r="L42" i="5"/>
  <c r="K42" i="5"/>
  <c r="J42" i="5"/>
  <c r="I42" i="5"/>
  <c r="H42" i="5"/>
  <c r="G42" i="5"/>
  <c r="BK41" i="5"/>
  <c r="BJ41" i="5"/>
  <c r="AY41" i="5"/>
  <c r="AX41" i="5"/>
  <c r="AM41" i="5"/>
  <c r="AG41" i="5"/>
  <c r="AF41" i="5"/>
  <c r="AE41" i="5"/>
  <c r="AD41" i="5"/>
  <c r="AC41" i="5"/>
  <c r="AB41" i="5"/>
  <c r="AA41" i="5"/>
  <c r="Z41" i="5"/>
  <c r="Y41" i="5"/>
  <c r="X41" i="5"/>
  <c r="W41" i="5"/>
  <c r="V41" i="5"/>
  <c r="U41" i="5"/>
  <c r="T41" i="5"/>
  <c r="S41" i="5"/>
  <c r="R41" i="5"/>
  <c r="Q41" i="5"/>
  <c r="P41" i="5"/>
  <c r="O41" i="5"/>
  <c r="N41" i="5"/>
  <c r="M41" i="5"/>
  <c r="L41" i="5"/>
  <c r="K41" i="5"/>
  <c r="J41" i="5"/>
  <c r="I41" i="5"/>
  <c r="H41" i="5"/>
  <c r="G41" i="5"/>
  <c r="BK40" i="5"/>
  <c r="BJ40" i="5"/>
  <c r="AY40" i="5"/>
  <c r="AX40" i="5"/>
  <c r="AM40" i="5"/>
  <c r="AG40" i="5"/>
  <c r="AF40" i="5"/>
  <c r="AE40" i="5"/>
  <c r="AD40" i="5"/>
  <c r="AC40" i="5"/>
  <c r="AB40" i="5"/>
  <c r="AA40" i="5"/>
  <c r="Z40" i="5"/>
  <c r="Y40" i="5"/>
  <c r="X40" i="5"/>
  <c r="W40" i="5"/>
  <c r="V40" i="5"/>
  <c r="U40" i="5"/>
  <c r="T40" i="5"/>
  <c r="S40" i="5"/>
  <c r="R40" i="5"/>
  <c r="Q40" i="5"/>
  <c r="P40" i="5"/>
  <c r="O40" i="5"/>
  <c r="N40" i="5"/>
  <c r="M40" i="5"/>
  <c r="L40" i="5"/>
  <c r="K40" i="5"/>
  <c r="J40" i="5"/>
  <c r="I40" i="5"/>
  <c r="H40" i="5"/>
  <c r="G40" i="5"/>
  <c r="BK39" i="5"/>
  <c r="BJ39" i="5"/>
  <c r="AY39" i="5"/>
  <c r="AX39" i="5"/>
  <c r="AM39" i="5"/>
  <c r="AG39" i="5"/>
  <c r="AF39" i="5"/>
  <c r="AE39" i="5"/>
  <c r="AD39" i="5"/>
  <c r="AC39" i="5"/>
  <c r="AB39" i="5"/>
  <c r="AA39" i="5"/>
  <c r="Z39" i="5"/>
  <c r="Y39" i="5"/>
  <c r="X39" i="5"/>
  <c r="W39" i="5"/>
  <c r="V39" i="5"/>
  <c r="U39" i="5"/>
  <c r="T39" i="5"/>
  <c r="S39" i="5"/>
  <c r="R39" i="5"/>
  <c r="Q39" i="5"/>
  <c r="P39" i="5"/>
  <c r="O39" i="5"/>
  <c r="N39" i="5"/>
  <c r="M39" i="5"/>
  <c r="L39" i="5"/>
  <c r="K39" i="5"/>
  <c r="J39" i="5"/>
  <c r="I39" i="5"/>
  <c r="H39" i="5"/>
  <c r="G39" i="5"/>
  <c r="BK38" i="5"/>
  <c r="BJ38" i="5"/>
  <c r="AY38" i="5"/>
  <c r="AX38" i="5"/>
  <c r="AM38" i="5"/>
  <c r="AG38" i="5"/>
  <c r="AF38" i="5"/>
  <c r="AE38" i="5"/>
  <c r="AD38" i="5"/>
  <c r="AC38" i="5"/>
  <c r="AB38" i="5"/>
  <c r="AA38" i="5"/>
  <c r="Z38" i="5"/>
  <c r="Y38" i="5"/>
  <c r="X38" i="5"/>
  <c r="W38" i="5"/>
  <c r="V38" i="5"/>
  <c r="U38" i="5"/>
  <c r="T38" i="5"/>
  <c r="S38" i="5"/>
  <c r="R38" i="5"/>
  <c r="Q38" i="5"/>
  <c r="P38" i="5"/>
  <c r="O38" i="5"/>
  <c r="N38" i="5"/>
  <c r="M38" i="5"/>
  <c r="L38" i="5"/>
  <c r="K38" i="5"/>
  <c r="J38" i="5"/>
  <c r="I38" i="5"/>
  <c r="H38" i="5"/>
  <c r="G38" i="5"/>
  <c r="BK37" i="5"/>
  <c r="BJ37" i="5"/>
  <c r="AY37" i="5"/>
  <c r="AX37" i="5"/>
  <c r="AM37" i="5"/>
  <c r="AG37" i="5"/>
  <c r="AF37" i="5"/>
  <c r="AE37" i="5"/>
  <c r="AD37" i="5"/>
  <c r="AC37" i="5"/>
  <c r="AB37" i="5"/>
  <c r="AA37" i="5"/>
  <c r="Z37" i="5"/>
  <c r="Y37" i="5"/>
  <c r="X37" i="5"/>
  <c r="W37" i="5"/>
  <c r="V37" i="5"/>
  <c r="U37" i="5"/>
  <c r="T37" i="5"/>
  <c r="S37" i="5"/>
  <c r="R37" i="5"/>
  <c r="Q37" i="5"/>
  <c r="P37" i="5"/>
  <c r="O37" i="5"/>
  <c r="N37" i="5"/>
  <c r="M37" i="5"/>
  <c r="L37" i="5"/>
  <c r="K37" i="5"/>
  <c r="J37" i="5"/>
  <c r="I37" i="5"/>
  <c r="H37" i="5"/>
  <c r="G37" i="5"/>
  <c r="BK36" i="5"/>
  <c r="BJ36" i="5"/>
  <c r="AY36" i="5"/>
  <c r="AX36" i="5"/>
  <c r="AM36" i="5"/>
  <c r="AG36" i="5"/>
  <c r="AF36" i="5"/>
  <c r="AE36" i="5"/>
  <c r="AD36" i="5"/>
  <c r="AC36" i="5"/>
  <c r="AB36" i="5"/>
  <c r="AA36" i="5"/>
  <c r="Z36" i="5"/>
  <c r="Y36" i="5"/>
  <c r="X36" i="5"/>
  <c r="W36" i="5"/>
  <c r="V36" i="5"/>
  <c r="U36" i="5"/>
  <c r="T36" i="5"/>
  <c r="S36" i="5"/>
  <c r="R36" i="5"/>
  <c r="Q36" i="5"/>
  <c r="P36" i="5"/>
  <c r="O36" i="5"/>
  <c r="N36" i="5"/>
  <c r="M36" i="5"/>
  <c r="L36" i="5"/>
  <c r="K36" i="5"/>
  <c r="J36" i="5"/>
  <c r="I36" i="5"/>
  <c r="H36" i="5"/>
  <c r="G36" i="5"/>
  <c r="BK35" i="5"/>
  <c r="BJ35" i="5"/>
  <c r="AY35" i="5"/>
  <c r="AX35" i="5"/>
  <c r="AM35" i="5"/>
  <c r="AG35" i="5"/>
  <c r="AF35" i="5"/>
  <c r="AE35" i="5"/>
  <c r="AD35" i="5"/>
  <c r="AC35" i="5"/>
  <c r="AB35" i="5"/>
  <c r="AA35" i="5"/>
  <c r="Z35" i="5"/>
  <c r="Y35" i="5"/>
  <c r="X35" i="5"/>
  <c r="W35" i="5"/>
  <c r="V35" i="5"/>
  <c r="U35" i="5"/>
  <c r="T35" i="5"/>
  <c r="S35" i="5"/>
  <c r="R35" i="5"/>
  <c r="Q35" i="5"/>
  <c r="P35" i="5"/>
  <c r="O35" i="5"/>
  <c r="N35" i="5"/>
  <c r="M35" i="5"/>
  <c r="L35" i="5"/>
  <c r="K35" i="5"/>
  <c r="J35" i="5"/>
  <c r="I35" i="5"/>
  <c r="H35" i="5"/>
  <c r="G35" i="5"/>
  <c r="BK34" i="5"/>
  <c r="BJ34" i="5"/>
  <c r="AY34" i="5"/>
  <c r="AX34" i="5"/>
  <c r="AM34" i="5"/>
  <c r="AG34" i="5"/>
  <c r="AF34" i="5"/>
  <c r="AE34" i="5"/>
  <c r="AD34" i="5"/>
  <c r="AC34" i="5"/>
  <c r="AB34" i="5"/>
  <c r="AA34" i="5"/>
  <c r="Z34" i="5"/>
  <c r="Y34" i="5"/>
  <c r="X34" i="5"/>
  <c r="W34" i="5"/>
  <c r="V34" i="5"/>
  <c r="U34" i="5"/>
  <c r="T34" i="5"/>
  <c r="S34" i="5"/>
  <c r="R34" i="5"/>
  <c r="Q34" i="5"/>
  <c r="P34" i="5"/>
  <c r="O34" i="5"/>
  <c r="N34" i="5"/>
  <c r="M34" i="5"/>
  <c r="L34" i="5"/>
  <c r="K34" i="5"/>
  <c r="J34" i="5"/>
  <c r="I34" i="5"/>
  <c r="H34" i="5"/>
  <c r="G34" i="5"/>
  <c r="BK33" i="5"/>
  <c r="BJ33" i="5"/>
  <c r="AY33" i="5"/>
  <c r="AX33" i="5"/>
  <c r="AM33" i="5"/>
  <c r="AG33" i="5"/>
  <c r="AF33" i="5"/>
  <c r="AE33" i="5"/>
  <c r="AD33" i="5"/>
  <c r="AC33" i="5"/>
  <c r="AB33" i="5"/>
  <c r="AA33" i="5"/>
  <c r="Z33" i="5"/>
  <c r="Y33" i="5"/>
  <c r="X33" i="5"/>
  <c r="W33" i="5"/>
  <c r="V33" i="5"/>
  <c r="U33" i="5"/>
  <c r="T33" i="5"/>
  <c r="S33" i="5"/>
  <c r="R33" i="5"/>
  <c r="Q33" i="5"/>
  <c r="P33" i="5"/>
  <c r="O33" i="5"/>
  <c r="N33" i="5"/>
  <c r="M33" i="5"/>
  <c r="L33" i="5"/>
  <c r="K33" i="5"/>
  <c r="J33" i="5"/>
  <c r="I33" i="5"/>
  <c r="H33" i="5"/>
  <c r="G33" i="5"/>
  <c r="BK32" i="5"/>
  <c r="BJ32" i="5"/>
  <c r="AY32" i="5"/>
  <c r="AX32" i="5"/>
  <c r="AM32" i="5"/>
  <c r="AG32" i="5"/>
  <c r="AF32" i="5"/>
  <c r="AE32" i="5"/>
  <c r="AD32" i="5"/>
  <c r="AC32" i="5"/>
  <c r="AB32" i="5"/>
  <c r="AA32" i="5"/>
  <c r="Z32" i="5"/>
  <c r="Y32" i="5"/>
  <c r="X32" i="5"/>
  <c r="W32" i="5"/>
  <c r="V32" i="5"/>
  <c r="U32" i="5"/>
  <c r="T32" i="5"/>
  <c r="S32" i="5"/>
  <c r="R32" i="5"/>
  <c r="Q32" i="5"/>
  <c r="P32" i="5"/>
  <c r="O32" i="5"/>
  <c r="N32" i="5"/>
  <c r="M32" i="5"/>
  <c r="L32" i="5"/>
  <c r="K32" i="5"/>
  <c r="J32" i="5"/>
  <c r="I32" i="5"/>
  <c r="H32" i="5"/>
  <c r="G32" i="5"/>
  <c r="BK31" i="5"/>
  <c r="BJ31" i="5"/>
  <c r="AY31" i="5"/>
  <c r="AX31" i="5"/>
  <c r="AM31" i="5"/>
  <c r="AG31" i="5"/>
  <c r="AF31" i="5"/>
  <c r="AE31" i="5"/>
  <c r="AD31" i="5"/>
  <c r="AC31" i="5"/>
  <c r="AB31" i="5"/>
  <c r="AA31" i="5"/>
  <c r="Z31" i="5"/>
  <c r="Y31" i="5"/>
  <c r="X31" i="5"/>
  <c r="W31" i="5"/>
  <c r="V31" i="5"/>
  <c r="U31" i="5"/>
  <c r="T31" i="5"/>
  <c r="S31" i="5"/>
  <c r="R31" i="5"/>
  <c r="Q31" i="5"/>
  <c r="P31" i="5"/>
  <c r="O31" i="5"/>
  <c r="N31" i="5"/>
  <c r="M31" i="5"/>
  <c r="L31" i="5"/>
  <c r="K31" i="5"/>
  <c r="J31" i="5"/>
  <c r="I31" i="5"/>
  <c r="H31" i="5"/>
  <c r="G31" i="5"/>
  <c r="BK30" i="5"/>
  <c r="BJ30" i="5"/>
  <c r="AY30" i="5"/>
  <c r="AX30" i="5"/>
  <c r="AM30" i="5"/>
  <c r="AG30" i="5"/>
  <c r="AF30" i="5"/>
  <c r="AE30" i="5"/>
  <c r="AD30" i="5"/>
  <c r="AC30" i="5"/>
  <c r="AB30" i="5"/>
  <c r="AA30" i="5"/>
  <c r="Z30" i="5"/>
  <c r="Y30" i="5"/>
  <c r="X30" i="5"/>
  <c r="W30" i="5"/>
  <c r="V30" i="5"/>
  <c r="U30" i="5"/>
  <c r="T30" i="5"/>
  <c r="S30" i="5"/>
  <c r="R30" i="5"/>
  <c r="Q30" i="5"/>
  <c r="P30" i="5"/>
  <c r="O30" i="5"/>
  <c r="N30" i="5"/>
  <c r="M30" i="5"/>
  <c r="L30" i="5"/>
  <c r="K30" i="5"/>
  <c r="J30" i="5"/>
  <c r="I30" i="5"/>
  <c r="H30" i="5"/>
  <c r="G30" i="5"/>
  <c r="BK29" i="5"/>
  <c r="BJ29" i="5"/>
  <c r="AY29" i="5"/>
  <c r="AX29" i="5"/>
  <c r="AM29" i="5"/>
  <c r="AG29" i="5"/>
  <c r="AF29" i="5"/>
  <c r="AE29" i="5"/>
  <c r="AD29" i="5"/>
  <c r="AC29" i="5"/>
  <c r="AB29" i="5"/>
  <c r="AA29" i="5"/>
  <c r="Z29" i="5"/>
  <c r="Y29" i="5"/>
  <c r="X29" i="5"/>
  <c r="W29" i="5"/>
  <c r="V29" i="5"/>
  <c r="U29" i="5"/>
  <c r="T29" i="5"/>
  <c r="S29" i="5"/>
  <c r="R29" i="5"/>
  <c r="Q29" i="5"/>
  <c r="P29" i="5"/>
  <c r="O29" i="5"/>
  <c r="N29" i="5"/>
  <c r="M29" i="5"/>
  <c r="L29" i="5"/>
  <c r="K29" i="5"/>
  <c r="J29" i="5"/>
  <c r="I29" i="5"/>
  <c r="H29" i="5"/>
  <c r="G29" i="5"/>
  <c r="BK28" i="5"/>
  <c r="BJ28" i="5"/>
  <c r="AY28" i="5"/>
  <c r="AX28" i="5"/>
  <c r="AM28" i="5"/>
  <c r="AG28" i="5"/>
  <c r="AF28" i="5"/>
  <c r="AE28" i="5"/>
  <c r="AD28" i="5"/>
  <c r="AC28" i="5"/>
  <c r="AB28" i="5"/>
  <c r="AA28" i="5"/>
  <c r="Z28" i="5"/>
  <c r="Y28" i="5"/>
  <c r="X28" i="5"/>
  <c r="W28" i="5"/>
  <c r="V28" i="5"/>
  <c r="U28" i="5"/>
  <c r="T28" i="5"/>
  <c r="S28" i="5"/>
  <c r="R28" i="5"/>
  <c r="Q28" i="5"/>
  <c r="P28" i="5"/>
  <c r="O28" i="5"/>
  <c r="N28" i="5"/>
  <c r="M28" i="5"/>
  <c r="L28" i="5"/>
  <c r="K28" i="5"/>
  <c r="J28" i="5"/>
  <c r="I28" i="5"/>
  <c r="H28" i="5"/>
  <c r="G28" i="5"/>
  <c r="BK27" i="5"/>
  <c r="BJ27" i="5"/>
  <c r="AY27" i="5"/>
  <c r="AX27" i="5"/>
  <c r="AM27" i="5"/>
  <c r="AG27" i="5"/>
  <c r="AF27" i="5"/>
  <c r="AE27" i="5"/>
  <c r="AD27" i="5"/>
  <c r="AC27" i="5"/>
  <c r="AB27" i="5"/>
  <c r="AA27" i="5"/>
  <c r="Z27" i="5"/>
  <c r="Y27" i="5"/>
  <c r="X27" i="5"/>
  <c r="W27" i="5"/>
  <c r="V27" i="5"/>
  <c r="U27" i="5"/>
  <c r="T27" i="5"/>
  <c r="S27" i="5"/>
  <c r="R27" i="5"/>
  <c r="Q27" i="5"/>
  <c r="P27" i="5"/>
  <c r="O27" i="5"/>
  <c r="N27" i="5"/>
  <c r="M27" i="5"/>
  <c r="L27" i="5"/>
  <c r="K27" i="5"/>
  <c r="J27" i="5"/>
  <c r="I27" i="5"/>
  <c r="H27" i="5"/>
  <c r="G27" i="5"/>
  <c r="BK26" i="5"/>
  <c r="BJ26" i="5"/>
  <c r="AY26" i="5"/>
  <c r="AX26" i="5"/>
  <c r="AM26" i="5"/>
  <c r="AG26" i="5"/>
  <c r="AF26" i="5"/>
  <c r="AE26" i="5"/>
  <c r="AD26" i="5"/>
  <c r="AC26" i="5"/>
  <c r="AB26" i="5"/>
  <c r="AA26" i="5"/>
  <c r="Z26" i="5"/>
  <c r="Y26" i="5"/>
  <c r="X26" i="5"/>
  <c r="W26" i="5"/>
  <c r="V26" i="5"/>
  <c r="U26" i="5"/>
  <c r="T26" i="5"/>
  <c r="S26" i="5"/>
  <c r="R26" i="5"/>
  <c r="Q26" i="5"/>
  <c r="P26" i="5"/>
  <c r="O26" i="5"/>
  <c r="N26" i="5"/>
  <c r="M26" i="5"/>
  <c r="L26" i="5"/>
  <c r="K26" i="5"/>
  <c r="J26" i="5"/>
  <c r="I26" i="5"/>
  <c r="H26" i="5"/>
  <c r="G26" i="5"/>
  <c r="BK25" i="5"/>
  <c r="BJ25" i="5"/>
  <c r="AY25" i="5"/>
  <c r="AX25" i="5"/>
  <c r="AM25" i="5"/>
  <c r="AG25" i="5"/>
  <c r="AF25" i="5"/>
  <c r="AE25" i="5"/>
  <c r="AD25" i="5"/>
  <c r="AC25" i="5"/>
  <c r="AB25" i="5"/>
  <c r="AA25" i="5"/>
  <c r="Z25" i="5"/>
  <c r="Y25" i="5"/>
  <c r="X25" i="5"/>
  <c r="W25" i="5"/>
  <c r="V25" i="5"/>
  <c r="U25" i="5"/>
  <c r="T25" i="5"/>
  <c r="S25" i="5"/>
  <c r="R25" i="5"/>
  <c r="Q25" i="5"/>
  <c r="P25" i="5"/>
  <c r="O25" i="5"/>
  <c r="N25" i="5"/>
  <c r="M25" i="5"/>
  <c r="L25" i="5"/>
  <c r="K25" i="5"/>
  <c r="J25" i="5"/>
  <c r="I25" i="5"/>
  <c r="H25" i="5"/>
  <c r="G25" i="5"/>
  <c r="BK24" i="5"/>
  <c r="BJ24" i="5"/>
  <c r="AY24" i="5"/>
  <c r="AX24" i="5"/>
  <c r="AM24" i="5"/>
  <c r="AG24" i="5"/>
  <c r="AF24" i="5"/>
  <c r="AE24" i="5"/>
  <c r="AD24" i="5"/>
  <c r="AC24" i="5"/>
  <c r="AB24" i="5"/>
  <c r="AA24" i="5"/>
  <c r="Z24" i="5"/>
  <c r="Y24" i="5"/>
  <c r="X24" i="5"/>
  <c r="W24" i="5"/>
  <c r="V24" i="5"/>
  <c r="U24" i="5"/>
  <c r="T24" i="5"/>
  <c r="S24" i="5"/>
  <c r="R24" i="5"/>
  <c r="Q24" i="5"/>
  <c r="P24" i="5"/>
  <c r="O24" i="5"/>
  <c r="N24" i="5"/>
  <c r="M24" i="5"/>
  <c r="L24" i="5"/>
  <c r="K24" i="5"/>
  <c r="J24" i="5"/>
  <c r="I24" i="5"/>
  <c r="H24" i="5"/>
  <c r="G24" i="5"/>
  <c r="BK23" i="5"/>
  <c r="BJ23" i="5"/>
  <c r="AY23" i="5"/>
  <c r="AX23" i="5"/>
  <c r="AM23" i="5"/>
  <c r="AG23" i="5"/>
  <c r="AF23" i="5"/>
  <c r="AE23" i="5"/>
  <c r="AD23" i="5"/>
  <c r="AC23" i="5"/>
  <c r="AB23" i="5"/>
  <c r="AA23" i="5"/>
  <c r="Z23" i="5"/>
  <c r="Y23" i="5"/>
  <c r="X23" i="5"/>
  <c r="W23" i="5"/>
  <c r="V23" i="5"/>
  <c r="U23" i="5"/>
  <c r="T23" i="5"/>
  <c r="S23" i="5"/>
  <c r="R23" i="5"/>
  <c r="Q23" i="5"/>
  <c r="P23" i="5"/>
  <c r="O23" i="5"/>
  <c r="N23" i="5"/>
  <c r="M23" i="5"/>
  <c r="L23" i="5"/>
  <c r="K23" i="5"/>
  <c r="J23" i="5"/>
  <c r="I23" i="5"/>
  <c r="H23" i="5"/>
  <c r="G23" i="5"/>
  <c r="BK22" i="5"/>
  <c r="BJ22" i="5"/>
  <c r="AY22" i="5"/>
  <c r="AX22" i="5"/>
  <c r="AM22" i="5"/>
  <c r="AG22" i="5"/>
  <c r="AF22" i="5"/>
  <c r="AE22" i="5"/>
  <c r="AD22" i="5"/>
  <c r="AC22" i="5"/>
  <c r="AB22" i="5"/>
  <c r="AA22" i="5"/>
  <c r="Z22" i="5"/>
  <c r="Y22" i="5"/>
  <c r="X22" i="5"/>
  <c r="W22" i="5"/>
  <c r="V22" i="5"/>
  <c r="U22" i="5"/>
  <c r="T22" i="5"/>
  <c r="S22" i="5"/>
  <c r="R22" i="5"/>
  <c r="Q22" i="5"/>
  <c r="P22" i="5"/>
  <c r="O22" i="5"/>
  <c r="N22" i="5"/>
  <c r="M22" i="5"/>
  <c r="L22" i="5"/>
  <c r="K22" i="5"/>
  <c r="J22" i="5"/>
  <c r="I22" i="5"/>
  <c r="H22" i="5"/>
  <c r="G22" i="5"/>
  <c r="BK21" i="5"/>
  <c r="BJ21" i="5"/>
  <c r="AY21" i="5"/>
  <c r="AX21" i="5"/>
  <c r="AM21" i="5"/>
  <c r="AG21" i="5"/>
  <c r="AF21" i="5"/>
  <c r="AE21" i="5"/>
  <c r="AD21" i="5"/>
  <c r="AC21" i="5"/>
  <c r="AB21" i="5"/>
  <c r="AA21" i="5"/>
  <c r="Z21" i="5"/>
  <c r="Y21" i="5"/>
  <c r="X21" i="5"/>
  <c r="W21" i="5"/>
  <c r="V21" i="5"/>
  <c r="U21" i="5"/>
  <c r="T21" i="5"/>
  <c r="S21" i="5"/>
  <c r="R21" i="5"/>
  <c r="Q21" i="5"/>
  <c r="P21" i="5"/>
  <c r="O21" i="5"/>
  <c r="N21" i="5"/>
  <c r="M21" i="5"/>
  <c r="L21" i="5"/>
  <c r="K21" i="5"/>
  <c r="J21" i="5"/>
  <c r="I21" i="5"/>
  <c r="H21" i="5"/>
  <c r="G21" i="5"/>
  <c r="BK20" i="5"/>
  <c r="BJ20" i="5"/>
  <c r="AY20" i="5"/>
  <c r="AX20" i="5"/>
  <c r="AM20" i="5"/>
  <c r="AG20" i="5"/>
  <c r="AF20" i="5"/>
  <c r="AE20" i="5"/>
  <c r="AD20" i="5"/>
  <c r="AC20" i="5"/>
  <c r="AB20" i="5"/>
  <c r="AA20" i="5"/>
  <c r="Z20" i="5"/>
  <c r="Y20" i="5"/>
  <c r="X20" i="5"/>
  <c r="W20" i="5"/>
  <c r="V20" i="5"/>
  <c r="U20" i="5"/>
  <c r="T20" i="5"/>
  <c r="S20" i="5"/>
  <c r="R20" i="5"/>
  <c r="Q20" i="5"/>
  <c r="P20" i="5"/>
  <c r="O20" i="5"/>
  <c r="N20" i="5"/>
  <c r="M20" i="5"/>
  <c r="L20" i="5"/>
  <c r="K20" i="5"/>
  <c r="J20" i="5"/>
  <c r="I20" i="5"/>
  <c r="H20" i="5"/>
  <c r="G20" i="5"/>
  <c r="BK19" i="5"/>
  <c r="BJ19" i="5"/>
  <c r="AY19" i="5"/>
  <c r="AX19" i="5"/>
  <c r="AM19" i="5"/>
  <c r="AG19" i="5"/>
  <c r="AF19" i="5"/>
  <c r="AE19" i="5"/>
  <c r="AD19" i="5"/>
  <c r="AC19" i="5"/>
  <c r="AB19" i="5"/>
  <c r="AA19" i="5"/>
  <c r="Z19" i="5"/>
  <c r="Y19" i="5"/>
  <c r="X19" i="5"/>
  <c r="W19" i="5"/>
  <c r="V19" i="5"/>
  <c r="U19" i="5"/>
  <c r="T19" i="5"/>
  <c r="S19" i="5"/>
  <c r="R19" i="5"/>
  <c r="Q19" i="5"/>
  <c r="P19" i="5"/>
  <c r="O19" i="5"/>
  <c r="N19" i="5"/>
  <c r="M19" i="5"/>
  <c r="L19" i="5"/>
  <c r="K19" i="5"/>
  <c r="J19" i="5"/>
  <c r="I19" i="5"/>
  <c r="H19" i="5"/>
  <c r="G19" i="5"/>
  <c r="BK18" i="5"/>
  <c r="BJ18" i="5"/>
  <c r="AY18" i="5"/>
  <c r="AX18" i="5"/>
  <c r="AM18" i="5"/>
  <c r="AG18" i="5"/>
  <c r="AF18" i="5"/>
  <c r="AE18" i="5"/>
  <c r="AD18" i="5"/>
  <c r="AC18" i="5"/>
  <c r="AB18" i="5"/>
  <c r="AA18" i="5"/>
  <c r="Z18" i="5"/>
  <c r="Y18" i="5"/>
  <c r="X18" i="5"/>
  <c r="W18" i="5"/>
  <c r="V18" i="5"/>
  <c r="U18" i="5"/>
  <c r="T18" i="5"/>
  <c r="S18" i="5"/>
  <c r="R18" i="5"/>
  <c r="Q18" i="5"/>
  <c r="P18" i="5"/>
  <c r="O18" i="5"/>
  <c r="N18" i="5"/>
  <c r="M18" i="5"/>
  <c r="L18" i="5"/>
  <c r="K18" i="5"/>
  <c r="J18" i="5"/>
  <c r="I18" i="5"/>
  <c r="H18" i="5"/>
  <c r="G18" i="5"/>
  <c r="BK17" i="5"/>
  <c r="BJ17" i="5"/>
  <c r="AY17" i="5"/>
  <c r="AX17" i="5"/>
  <c r="AM17" i="5"/>
  <c r="AG17" i="5"/>
  <c r="AF17" i="5"/>
  <c r="AE17" i="5"/>
  <c r="AD17" i="5"/>
  <c r="AC17" i="5"/>
  <c r="AB17" i="5"/>
  <c r="AA17" i="5"/>
  <c r="Z17" i="5"/>
  <c r="Y17" i="5"/>
  <c r="X17" i="5"/>
  <c r="W17" i="5"/>
  <c r="V17" i="5"/>
  <c r="U17" i="5"/>
  <c r="T17" i="5"/>
  <c r="S17" i="5"/>
  <c r="R17" i="5"/>
  <c r="Q17" i="5"/>
  <c r="P17" i="5"/>
  <c r="O17" i="5"/>
  <c r="N17" i="5"/>
  <c r="M17" i="5"/>
  <c r="L17" i="5"/>
  <c r="K17" i="5"/>
  <c r="J17" i="5"/>
  <c r="I17" i="5"/>
  <c r="H17" i="5"/>
  <c r="G17" i="5"/>
  <c r="BK16" i="5"/>
  <c r="BJ16" i="5"/>
  <c r="AY16" i="5"/>
  <c r="AX16" i="5"/>
  <c r="AM16" i="5"/>
  <c r="AG16" i="5"/>
  <c r="AF16" i="5"/>
  <c r="AE16" i="5"/>
  <c r="AD16" i="5"/>
  <c r="AC16" i="5"/>
  <c r="AB16" i="5"/>
  <c r="AA16" i="5"/>
  <c r="Z16" i="5"/>
  <c r="Y16" i="5"/>
  <c r="X16" i="5"/>
  <c r="W16" i="5"/>
  <c r="V16" i="5"/>
  <c r="U16" i="5"/>
  <c r="T16" i="5"/>
  <c r="S16" i="5"/>
  <c r="R16" i="5"/>
  <c r="Q16" i="5"/>
  <c r="P16" i="5"/>
  <c r="O16" i="5"/>
  <c r="N16" i="5"/>
  <c r="M16" i="5"/>
  <c r="L16" i="5"/>
  <c r="K16" i="5"/>
  <c r="J16" i="5"/>
  <c r="I16" i="5"/>
  <c r="H16" i="5"/>
  <c r="G16" i="5"/>
  <c r="BK15" i="5"/>
  <c r="BJ15" i="5"/>
  <c r="AY15" i="5"/>
  <c r="AX15" i="5"/>
  <c r="AM15" i="5"/>
  <c r="AG15" i="5"/>
  <c r="AF15" i="5"/>
  <c r="AE15" i="5"/>
  <c r="AD15" i="5"/>
  <c r="AC15" i="5"/>
  <c r="AB15" i="5"/>
  <c r="AA15" i="5"/>
  <c r="Z15" i="5"/>
  <c r="Y15" i="5"/>
  <c r="X15" i="5"/>
  <c r="W15" i="5"/>
  <c r="V15" i="5"/>
  <c r="U15" i="5"/>
  <c r="T15" i="5"/>
  <c r="S15" i="5"/>
  <c r="R15" i="5"/>
  <c r="Q15" i="5"/>
  <c r="P15" i="5"/>
  <c r="O15" i="5"/>
  <c r="N15" i="5"/>
  <c r="M15" i="5"/>
  <c r="L15" i="5"/>
  <c r="K15" i="5"/>
  <c r="J15" i="5"/>
  <c r="I15" i="5"/>
  <c r="H15" i="5"/>
  <c r="G15" i="5"/>
  <c r="BK14" i="5"/>
  <c r="BJ14" i="5"/>
  <c r="AY14" i="5"/>
  <c r="AX14" i="5"/>
  <c r="AM14" i="5"/>
  <c r="AG14" i="5"/>
  <c r="AF14" i="5"/>
  <c r="AE14" i="5"/>
  <c r="AD14" i="5"/>
  <c r="AC14" i="5"/>
  <c r="AB14" i="5"/>
  <c r="AA14" i="5"/>
  <c r="Z14" i="5"/>
  <c r="Y14" i="5"/>
  <c r="X14" i="5"/>
  <c r="W14" i="5"/>
  <c r="V14" i="5"/>
  <c r="U14" i="5"/>
  <c r="T14" i="5"/>
  <c r="S14" i="5"/>
  <c r="R14" i="5"/>
  <c r="Q14" i="5"/>
  <c r="P14" i="5"/>
  <c r="O14" i="5"/>
  <c r="N14" i="5"/>
  <c r="M14" i="5"/>
  <c r="L14" i="5"/>
  <c r="K14" i="5"/>
  <c r="J14" i="5"/>
  <c r="I14" i="5"/>
  <c r="H14" i="5"/>
  <c r="G14" i="5"/>
  <c r="BK13" i="5"/>
  <c r="BJ13" i="5"/>
  <c r="AY13" i="5"/>
  <c r="AX13" i="5"/>
  <c r="AM13" i="5"/>
  <c r="AG13" i="5"/>
  <c r="AF13" i="5"/>
  <c r="AE13" i="5"/>
  <c r="AD13" i="5"/>
  <c r="AC13" i="5"/>
  <c r="AB13" i="5"/>
  <c r="AA13" i="5"/>
  <c r="Z13" i="5"/>
  <c r="Y13" i="5"/>
  <c r="X13" i="5"/>
  <c r="W13" i="5"/>
  <c r="V13" i="5"/>
  <c r="U13" i="5"/>
  <c r="T13" i="5"/>
  <c r="S13" i="5"/>
  <c r="R13" i="5"/>
  <c r="Q13" i="5"/>
  <c r="P13" i="5"/>
  <c r="O13" i="5"/>
  <c r="N13" i="5"/>
  <c r="M13" i="5"/>
  <c r="L13" i="5"/>
  <c r="K13" i="5"/>
  <c r="J13" i="5"/>
  <c r="I13" i="5"/>
  <c r="H13" i="5"/>
  <c r="G13" i="5"/>
  <c r="BK12" i="5"/>
  <c r="BJ12" i="5"/>
  <c r="AY12" i="5"/>
  <c r="AX12" i="5"/>
  <c r="AM12" i="5"/>
  <c r="AG12" i="5"/>
  <c r="AF12" i="5"/>
  <c r="AE12" i="5"/>
  <c r="AD12" i="5"/>
  <c r="AC12" i="5"/>
  <c r="AB12" i="5"/>
  <c r="AA12" i="5"/>
  <c r="Z12" i="5"/>
  <c r="Y12" i="5"/>
  <c r="X12" i="5"/>
  <c r="W12" i="5"/>
  <c r="V12" i="5"/>
  <c r="U12" i="5"/>
  <c r="T12" i="5"/>
  <c r="S12" i="5"/>
  <c r="R12" i="5"/>
  <c r="Q12" i="5"/>
  <c r="P12" i="5"/>
  <c r="O12" i="5"/>
  <c r="N12" i="5"/>
  <c r="M12" i="5"/>
  <c r="L12" i="5"/>
  <c r="K12" i="5"/>
  <c r="J12" i="5"/>
  <c r="I12" i="5"/>
  <c r="H12" i="5"/>
  <c r="G12" i="5"/>
  <c r="BK11" i="5"/>
  <c r="BJ11" i="5"/>
  <c r="AY11" i="5"/>
  <c r="AX11" i="5"/>
  <c r="AM11" i="5"/>
  <c r="AG11" i="5"/>
  <c r="AF11" i="5"/>
  <c r="AE11" i="5"/>
  <c r="AD11" i="5"/>
  <c r="AC11" i="5"/>
  <c r="AB11" i="5"/>
  <c r="AA11" i="5"/>
  <c r="Z11" i="5"/>
  <c r="Y11" i="5"/>
  <c r="X11" i="5"/>
  <c r="W11" i="5"/>
  <c r="V11" i="5"/>
  <c r="U11" i="5"/>
  <c r="T11" i="5"/>
  <c r="S11" i="5"/>
  <c r="R11" i="5"/>
  <c r="Q11" i="5"/>
  <c r="P11" i="5"/>
  <c r="O11" i="5"/>
  <c r="N11" i="5"/>
  <c r="M11" i="5"/>
  <c r="L11" i="5"/>
  <c r="K11" i="5"/>
  <c r="J11" i="5"/>
  <c r="I11" i="5"/>
  <c r="H11" i="5"/>
  <c r="G11" i="5"/>
  <c r="BK10" i="5"/>
  <c r="BJ10" i="5"/>
  <c r="AY10" i="5"/>
  <c r="AX10" i="5"/>
  <c r="AM10" i="5"/>
  <c r="AG10" i="5"/>
  <c r="AF10" i="5"/>
  <c r="AE10" i="5"/>
  <c r="AD10" i="5"/>
  <c r="AC10" i="5"/>
  <c r="AB10" i="5"/>
  <c r="AA10" i="5"/>
  <c r="Z10" i="5"/>
  <c r="Y10" i="5"/>
  <c r="X10" i="5"/>
  <c r="W10" i="5"/>
  <c r="V10" i="5"/>
  <c r="U10" i="5"/>
  <c r="T10" i="5"/>
  <c r="S10" i="5"/>
  <c r="R10" i="5"/>
  <c r="Q10" i="5"/>
  <c r="P10" i="5"/>
  <c r="O10" i="5"/>
  <c r="N10" i="5"/>
  <c r="M10" i="5"/>
  <c r="L10" i="5"/>
  <c r="K10" i="5"/>
  <c r="J10" i="5"/>
  <c r="I10" i="5"/>
  <c r="H10" i="5"/>
  <c r="G10" i="5"/>
  <c r="BK9" i="5"/>
  <c r="BJ9" i="5"/>
  <c r="AY9" i="5"/>
  <c r="AX9" i="5"/>
  <c r="AM9" i="5"/>
  <c r="AG9" i="5"/>
  <c r="AF9" i="5"/>
  <c r="AE9" i="5"/>
  <c r="AD9" i="5"/>
  <c r="AC9" i="5"/>
  <c r="AB9" i="5"/>
  <c r="AA9" i="5"/>
  <c r="Z9" i="5"/>
  <c r="Y9" i="5"/>
  <c r="X9" i="5"/>
  <c r="W9" i="5"/>
  <c r="V9" i="5"/>
  <c r="U9" i="5"/>
  <c r="T9" i="5"/>
  <c r="S9" i="5"/>
  <c r="R9" i="5"/>
  <c r="Q9" i="5"/>
  <c r="P9" i="5"/>
  <c r="O9" i="5"/>
  <c r="N9" i="5"/>
  <c r="M9" i="5"/>
  <c r="L9" i="5"/>
  <c r="K9" i="5"/>
  <c r="J9" i="5"/>
  <c r="I9" i="5"/>
  <c r="H9" i="5"/>
  <c r="G9" i="5"/>
  <c r="BK8" i="5"/>
  <c r="BJ8" i="5"/>
  <c r="AY8" i="5"/>
  <c r="AX8" i="5"/>
  <c r="AM8" i="5"/>
  <c r="AG8" i="5"/>
  <c r="AF8" i="5"/>
  <c r="AE8" i="5"/>
  <c r="AD8" i="5"/>
  <c r="AC8" i="5"/>
  <c r="AB8" i="5"/>
  <c r="AA8" i="5"/>
  <c r="Z8" i="5"/>
  <c r="Y8" i="5"/>
  <c r="X8" i="5"/>
  <c r="W8" i="5"/>
  <c r="V8" i="5"/>
  <c r="U8" i="5"/>
  <c r="T8" i="5"/>
  <c r="S8" i="5"/>
  <c r="R8" i="5"/>
  <c r="Q8" i="5"/>
  <c r="P8" i="5"/>
  <c r="O8" i="5"/>
  <c r="N8" i="5"/>
  <c r="M8" i="5"/>
  <c r="L8" i="5"/>
  <c r="K8" i="5"/>
  <c r="J8" i="5"/>
  <c r="I8" i="5"/>
  <c r="H8" i="5"/>
  <c r="G8" i="5"/>
  <c r="BK7" i="5"/>
  <c r="BJ7" i="5"/>
  <c r="AY7" i="5"/>
  <c r="AX7" i="5"/>
  <c r="AM7" i="5"/>
  <c r="AG7" i="5"/>
  <c r="AF7" i="5"/>
  <c r="AE7" i="5"/>
  <c r="AD7" i="5"/>
  <c r="AC7" i="5"/>
  <c r="AB7" i="5"/>
  <c r="AA7" i="5"/>
  <c r="Z7" i="5"/>
  <c r="Y7" i="5"/>
  <c r="X7" i="5"/>
  <c r="W7" i="5"/>
  <c r="V7" i="5"/>
  <c r="U7" i="5"/>
  <c r="T7" i="5"/>
  <c r="S7" i="5"/>
  <c r="R7" i="5"/>
  <c r="Q7" i="5"/>
  <c r="P7" i="5"/>
  <c r="O7" i="5"/>
  <c r="N7" i="5"/>
  <c r="M7" i="5"/>
  <c r="L7" i="5"/>
  <c r="K7" i="5"/>
  <c r="J7" i="5"/>
  <c r="I7" i="5"/>
  <c r="H7" i="5"/>
  <c r="G7" i="5"/>
  <c r="BK6" i="5"/>
  <c r="BJ6" i="5"/>
  <c r="AY6" i="5"/>
  <c r="AX6" i="5"/>
  <c r="AM6" i="5"/>
  <c r="AG6" i="5"/>
  <c r="AF6" i="5"/>
  <c r="AE6" i="5"/>
  <c r="AD6" i="5"/>
  <c r="AC6" i="5"/>
  <c r="AB6" i="5"/>
  <c r="AA6" i="5"/>
  <c r="Z6" i="5"/>
  <c r="Y6" i="5"/>
  <c r="X6" i="5"/>
  <c r="W6" i="5"/>
  <c r="V6" i="5"/>
  <c r="U6" i="5"/>
  <c r="T6" i="5"/>
  <c r="S6" i="5"/>
  <c r="R6" i="5"/>
  <c r="Q6" i="5"/>
  <c r="P6" i="5"/>
  <c r="O6" i="5"/>
  <c r="N6" i="5"/>
  <c r="M6" i="5"/>
  <c r="L6" i="5"/>
  <c r="K6" i="5"/>
  <c r="J6" i="5"/>
  <c r="I6" i="5"/>
  <c r="H6" i="5"/>
  <c r="G6" i="5"/>
  <c r="BK5" i="5"/>
  <c r="BJ5" i="5"/>
  <c r="AY5" i="5"/>
  <c r="AX5" i="5"/>
  <c r="AM5" i="5"/>
  <c r="AG5" i="5"/>
  <c r="AF5" i="5"/>
  <c r="AE5" i="5"/>
  <c r="AD5" i="5"/>
  <c r="AC5" i="5"/>
  <c r="AB5" i="5"/>
  <c r="AA5" i="5"/>
  <c r="Z5" i="5"/>
  <c r="Y5" i="5"/>
  <c r="X5" i="5"/>
  <c r="W5" i="5"/>
  <c r="V5" i="5"/>
  <c r="U5" i="5"/>
  <c r="T5" i="5"/>
  <c r="S5" i="5"/>
  <c r="R5" i="5"/>
  <c r="Q5" i="5"/>
  <c r="P5" i="5"/>
  <c r="O5" i="5"/>
  <c r="N5" i="5"/>
  <c r="M5" i="5"/>
  <c r="L5" i="5"/>
  <c r="K5" i="5"/>
  <c r="J5" i="5"/>
  <c r="I5" i="5"/>
  <c r="H5" i="5"/>
  <c r="G5" i="5"/>
  <c r="BK4" i="5"/>
  <c r="BJ4" i="5"/>
  <c r="AY4" i="5"/>
  <c r="AX4" i="5"/>
  <c r="AM4" i="5"/>
  <c r="AG4" i="5"/>
  <c r="AF4" i="5"/>
  <c r="AE4" i="5"/>
  <c r="AD4" i="5"/>
  <c r="AC4" i="5"/>
  <c r="AB4" i="5"/>
  <c r="AA4" i="5"/>
  <c r="Z4" i="5"/>
  <c r="Y4" i="5"/>
  <c r="X4" i="5"/>
  <c r="W4" i="5"/>
  <c r="V4" i="5"/>
  <c r="U4" i="5"/>
  <c r="T4" i="5"/>
  <c r="S4" i="5"/>
  <c r="R4" i="5"/>
  <c r="Q4" i="5"/>
  <c r="P4" i="5"/>
  <c r="O4" i="5"/>
  <c r="N4" i="5"/>
  <c r="M4" i="5"/>
  <c r="L4" i="5"/>
  <c r="K4" i="5"/>
  <c r="J4" i="5"/>
  <c r="I4" i="5"/>
  <c r="H4" i="5"/>
  <c r="G4" i="5"/>
  <c r="BK3" i="5"/>
  <c r="BJ3" i="5"/>
  <c r="AY3" i="5"/>
  <c r="AX3" i="5"/>
  <c r="AM3" i="5"/>
  <c r="AG3" i="5"/>
  <c r="AF3" i="5"/>
  <c r="AE3" i="5"/>
  <c r="AD3" i="5"/>
  <c r="AC3" i="5"/>
  <c r="AB3" i="5"/>
  <c r="AA3" i="5"/>
  <c r="Z3" i="5"/>
  <c r="Y3" i="5"/>
  <c r="X3" i="5"/>
  <c r="W3" i="5"/>
  <c r="V3" i="5"/>
  <c r="U3" i="5"/>
  <c r="T3" i="5"/>
  <c r="S3" i="5"/>
  <c r="R3" i="5"/>
  <c r="Q3" i="5"/>
  <c r="P3" i="5"/>
  <c r="O3" i="5"/>
  <c r="N3" i="5"/>
  <c r="M3" i="5"/>
  <c r="L3" i="5"/>
  <c r="K3" i="5"/>
  <c r="J3" i="5"/>
  <c r="I3" i="5"/>
  <c r="H3" i="5"/>
  <c r="G3" i="5"/>
  <c r="BK2" i="5"/>
  <c r="BJ2" i="5"/>
  <c r="AY2" i="5"/>
  <c r="AX2" i="5"/>
  <c r="AM2" i="5"/>
  <c r="AG2" i="5"/>
  <c r="AF2" i="5"/>
  <c r="AE2" i="5"/>
  <c r="AD2" i="5"/>
  <c r="AC2" i="5"/>
  <c r="AB2" i="5"/>
  <c r="AA2" i="5"/>
  <c r="Z2" i="5"/>
  <c r="Y2" i="5"/>
  <c r="X2" i="5"/>
  <c r="W2" i="5"/>
  <c r="V2" i="5"/>
  <c r="U2" i="5"/>
  <c r="T2" i="5"/>
  <c r="S2" i="5"/>
  <c r="R2" i="5"/>
  <c r="Q2" i="5"/>
  <c r="P2" i="5"/>
  <c r="O2" i="5"/>
  <c r="N2" i="5"/>
  <c r="M2" i="5"/>
  <c r="L2" i="5"/>
  <c r="K2" i="5"/>
  <c r="J2" i="5"/>
  <c r="I2" i="5"/>
  <c r="H2" i="5"/>
  <c r="G2" i="5"/>
  <c r="BL157" i="5" l="1"/>
  <c r="BM158" i="5"/>
  <c r="BM161" i="5"/>
  <c r="BM165" i="5"/>
  <c r="BM166" i="5"/>
  <c r="BL167" i="5"/>
  <c r="BM168" i="5"/>
  <c r="BM169" i="5"/>
  <c r="BM170" i="5"/>
  <c r="BM172" i="5"/>
  <c r="BM56" i="5"/>
  <c r="BM60" i="5"/>
  <c r="BM61" i="5"/>
  <c r="BM63" i="5"/>
  <c r="BL27" i="5"/>
  <c r="BL32" i="5"/>
  <c r="BL36" i="5"/>
  <c r="BL38" i="5"/>
  <c r="BL48" i="5"/>
  <c r="BL50" i="5"/>
  <c r="BL90" i="5"/>
  <c r="BM24" i="5"/>
  <c r="BM28" i="5"/>
  <c r="BM30" i="5"/>
  <c r="BM31" i="5"/>
  <c r="BL101" i="5"/>
  <c r="BM120" i="5"/>
  <c r="BM124" i="5"/>
  <c r="BM125" i="5"/>
  <c r="BL126" i="5"/>
  <c r="BM127" i="5"/>
  <c r="BL128" i="5"/>
  <c r="BL130" i="5"/>
  <c r="BM137" i="5"/>
  <c r="BM139" i="5"/>
  <c r="BM140" i="5"/>
  <c r="BL141" i="5"/>
  <c r="BL143" i="5"/>
  <c r="BM171" i="5"/>
  <c r="BM5" i="5"/>
  <c r="BM3" i="5"/>
  <c r="BM9" i="5"/>
  <c r="BM34" i="5"/>
  <c r="BM35" i="5"/>
  <c r="BM39" i="5"/>
  <c r="BM42" i="5"/>
  <c r="BM43" i="5"/>
  <c r="BM45" i="5"/>
  <c r="BM46" i="5"/>
  <c r="BM47" i="5"/>
  <c r="BL54" i="5"/>
  <c r="BM69" i="5"/>
  <c r="BM70" i="5"/>
  <c r="BM71" i="5"/>
  <c r="BL73" i="5"/>
  <c r="BM74" i="5"/>
  <c r="BL12" i="5"/>
  <c r="BL23" i="5"/>
  <c r="BL59" i="5"/>
  <c r="BL84" i="5"/>
  <c r="BL88" i="5"/>
  <c r="BM11" i="5"/>
  <c r="BL3" i="5"/>
  <c r="BL7" i="5"/>
  <c r="BL116" i="5"/>
  <c r="BL147" i="5"/>
  <c r="BL150" i="5"/>
  <c r="BM104" i="5"/>
  <c r="BM106" i="5"/>
  <c r="BM112" i="5"/>
  <c r="BM115" i="5"/>
  <c r="BM116" i="5"/>
  <c r="BM146" i="5"/>
  <c r="BM150" i="5"/>
  <c r="BM155" i="5"/>
  <c r="BM157" i="5"/>
  <c r="BL91" i="5"/>
  <c r="BL104" i="5"/>
  <c r="BL35" i="5"/>
  <c r="BL120" i="5"/>
  <c r="BL11" i="5"/>
  <c r="BM27" i="5"/>
  <c r="BM29" i="5"/>
  <c r="BM36" i="5"/>
  <c r="BM38" i="5"/>
  <c r="BL43" i="5"/>
  <c r="BM55" i="5"/>
  <c r="BM58" i="5"/>
  <c r="BL61" i="5"/>
  <c r="BL63" i="5"/>
  <c r="BM64" i="5"/>
  <c r="BM65" i="5"/>
  <c r="BM68" i="5"/>
  <c r="BM117" i="5"/>
  <c r="BM119" i="5"/>
  <c r="BM121" i="5"/>
  <c r="BM123" i="5"/>
  <c r="BM126" i="5"/>
  <c r="BM128" i="5"/>
  <c r="BM130" i="5"/>
  <c r="BL135" i="5"/>
  <c r="BM147" i="5"/>
  <c r="BM149" i="5"/>
  <c r="BM151" i="5"/>
  <c r="BL152" i="5"/>
  <c r="BM153" i="5"/>
  <c r="BM154" i="5"/>
  <c r="BL155" i="5"/>
  <c r="BL28" i="5"/>
  <c r="BM50" i="5"/>
  <c r="BM134" i="5"/>
  <c r="BM79" i="5"/>
  <c r="BM80" i="5"/>
  <c r="BM82" i="5"/>
  <c r="BM83" i="5"/>
  <c r="BM86" i="5"/>
  <c r="BM87" i="5"/>
  <c r="BL134" i="5"/>
  <c r="BL138" i="5"/>
  <c r="BM44" i="5"/>
  <c r="BM52" i="5"/>
  <c r="BM54" i="5"/>
  <c r="BL58" i="5"/>
  <c r="BM73" i="5"/>
  <c r="BL82" i="5"/>
  <c r="BM91" i="5"/>
  <c r="BM92" i="5"/>
  <c r="BM93" i="5"/>
  <c r="BM94" i="5"/>
  <c r="BM95" i="5"/>
  <c r="BM97" i="5"/>
  <c r="BM98" i="5"/>
  <c r="BL99" i="5"/>
  <c r="BM100" i="5"/>
  <c r="BL146" i="5"/>
  <c r="BM40" i="5"/>
  <c r="BM143" i="5"/>
  <c r="BM2" i="5"/>
  <c r="BM4" i="5"/>
  <c r="BL5" i="5"/>
  <c r="BM6" i="5"/>
  <c r="BM7" i="5"/>
  <c r="BM77" i="5"/>
  <c r="BM81" i="5"/>
  <c r="BM88" i="5"/>
  <c r="BM90" i="5"/>
  <c r="BL97" i="5"/>
  <c r="BM102" i="5"/>
  <c r="BL123" i="5"/>
  <c r="BM48" i="5"/>
  <c r="BL119" i="5"/>
  <c r="BM141" i="5"/>
  <c r="BM8" i="5"/>
  <c r="BM12" i="5"/>
  <c r="BM14" i="5"/>
  <c r="BM15" i="5"/>
  <c r="BM16" i="5"/>
  <c r="BL17" i="5"/>
  <c r="BM19" i="5"/>
  <c r="BM20" i="5"/>
  <c r="BL21" i="5"/>
  <c r="BM22" i="5"/>
  <c r="BM23" i="5"/>
  <c r="BL68" i="5"/>
  <c r="BL76" i="5"/>
  <c r="BL79" i="5"/>
  <c r="BM101" i="5"/>
  <c r="BM108" i="5"/>
  <c r="BM110" i="5"/>
  <c r="BL112" i="5"/>
  <c r="BM113" i="5"/>
  <c r="BL115" i="5"/>
  <c r="BM13" i="5"/>
  <c r="BM18" i="5"/>
  <c r="BM33" i="5"/>
  <c r="BM49" i="5"/>
  <c r="BM62" i="5"/>
  <c r="BM72" i="5"/>
  <c r="BM85" i="5"/>
  <c r="BM109" i="5"/>
  <c r="BM111" i="5"/>
  <c r="BM136" i="5"/>
  <c r="BM138" i="5"/>
  <c r="BM148" i="5"/>
  <c r="BL16" i="5"/>
  <c r="BL31" i="5"/>
  <c r="BL42" i="5"/>
  <c r="BL47" i="5"/>
  <c r="BL62" i="5"/>
  <c r="BL69" i="5"/>
  <c r="BL80" i="5"/>
  <c r="BL94" i="5"/>
  <c r="BL95" i="5"/>
  <c r="BL108" i="5"/>
  <c r="BL111" i="5"/>
  <c r="BL124" i="5"/>
  <c r="BL151" i="5"/>
  <c r="BL161" i="5"/>
  <c r="BM17" i="5"/>
  <c r="BM32" i="5"/>
  <c r="BM37" i="5"/>
  <c r="BM51" i="5"/>
  <c r="BL52" i="5"/>
  <c r="BM53" i="5"/>
  <c r="BM66" i="5"/>
  <c r="BM67" i="5"/>
  <c r="BM75" i="5"/>
  <c r="BM84" i="5"/>
  <c r="BM89" i="5"/>
  <c r="BM99" i="5"/>
  <c r="BM103" i="5"/>
  <c r="BM114" i="5"/>
  <c r="BM129" i="5"/>
  <c r="BM142" i="5"/>
  <c r="BM152" i="5"/>
  <c r="BM156" i="5"/>
  <c r="BM167" i="5"/>
  <c r="BL4" i="5"/>
  <c r="BL15" i="5"/>
  <c r="BL20" i="5"/>
  <c r="BL46" i="5"/>
  <c r="BL51" i="5"/>
  <c r="BL66" i="5"/>
  <c r="BL71" i="5"/>
  <c r="BL83" i="5"/>
  <c r="BL98" i="5"/>
  <c r="BL110" i="5"/>
  <c r="BL114" i="5"/>
  <c r="BL127" i="5"/>
  <c r="BL140" i="5"/>
  <c r="BL165" i="5"/>
  <c r="BL9" i="5"/>
  <c r="BM10" i="5"/>
  <c r="BM21" i="5"/>
  <c r="BL25" i="5"/>
  <c r="BM26" i="5"/>
  <c r="BL40" i="5"/>
  <c r="BM41" i="5"/>
  <c r="BL56" i="5"/>
  <c r="BM57" i="5"/>
  <c r="BM76" i="5"/>
  <c r="BL77" i="5"/>
  <c r="BM78" i="5"/>
  <c r="BM105" i="5"/>
  <c r="BL106" i="5"/>
  <c r="BM107" i="5"/>
  <c r="BL117" i="5"/>
  <c r="BM118" i="5"/>
  <c r="BM131" i="5"/>
  <c r="BM132" i="5"/>
  <c r="BM133" i="5"/>
  <c r="BM144" i="5"/>
  <c r="BM145" i="5"/>
  <c r="BL159" i="5"/>
  <c r="BM160" i="5"/>
  <c r="BL8" i="5"/>
  <c r="BL19" i="5"/>
  <c r="BL24" i="5"/>
  <c r="BL34" i="5"/>
  <c r="BL39" i="5"/>
  <c r="BL55" i="5"/>
  <c r="BL65" i="5"/>
  <c r="BL74" i="5"/>
  <c r="BL86" i="5"/>
  <c r="BL87" i="5"/>
  <c r="BL102" i="5"/>
  <c r="BL105" i="5"/>
  <c r="BL113" i="5"/>
  <c r="BL131" i="5"/>
  <c r="BL144" i="5"/>
  <c r="BL154" i="5"/>
  <c r="BL158" i="5"/>
  <c r="BL169" i="5"/>
  <c r="BL13" i="5"/>
  <c r="BM25" i="5"/>
  <c r="BL29" i="5"/>
  <c r="BL44" i="5"/>
  <c r="BM59" i="5"/>
  <c r="BL60" i="5"/>
  <c r="BL81" i="5"/>
  <c r="BM96" i="5"/>
  <c r="BL109" i="5"/>
  <c r="BL121" i="5"/>
  <c r="BM122" i="5"/>
  <c r="BM135" i="5"/>
  <c r="BL136" i="5"/>
  <c r="BL148" i="5"/>
  <c r="BM159" i="5"/>
  <c r="BM162" i="5"/>
  <c r="BM163" i="5"/>
  <c r="BM164" i="5"/>
  <c r="BL162" i="5"/>
  <c r="BL166" i="5"/>
  <c r="BL170" i="5"/>
  <c r="BL92" i="5"/>
  <c r="BL132" i="5"/>
  <c r="BL163" i="5"/>
  <c r="BL171" i="5"/>
  <c r="BL2" i="5"/>
  <c r="BL18" i="5"/>
  <c r="BL22" i="5"/>
  <c r="BL26" i="5"/>
  <c r="BL30" i="5"/>
  <c r="BL33" i="5"/>
  <c r="BL37" i="5"/>
  <c r="BL41" i="5"/>
  <c r="BL45" i="5"/>
  <c r="BL49" i="5"/>
  <c r="BL53" i="5"/>
  <c r="BL57" i="5"/>
  <c r="BL64" i="5"/>
  <c r="BL67" i="5"/>
  <c r="BL70" i="5"/>
  <c r="BL72" i="5"/>
  <c r="BL75" i="5"/>
  <c r="BL78" i="5"/>
  <c r="BL85" i="5"/>
  <c r="BL89" i="5"/>
  <c r="BL93" i="5"/>
  <c r="BL96" i="5"/>
  <c r="BL100" i="5"/>
  <c r="BL103" i="5"/>
  <c r="BL107" i="5"/>
  <c r="BL118" i="5"/>
  <c r="BL122" i="5"/>
  <c r="BL125" i="5"/>
  <c r="BL129" i="5"/>
  <c r="BL133" i="5"/>
  <c r="BL137" i="5"/>
  <c r="BL139" i="5"/>
  <c r="BL142" i="5"/>
  <c r="BL145" i="5"/>
  <c r="BL149" i="5"/>
  <c r="BL153" i="5"/>
  <c r="BL156" i="5"/>
  <c r="BL160" i="5"/>
  <c r="BL164" i="5"/>
  <c r="BL168" i="5"/>
  <c r="BL172" i="5"/>
  <c r="BL6" i="5"/>
  <c r="BL10" i="5"/>
  <c r="BL14" i="5"/>
  <c r="BL3" i="3"/>
  <c r="BL4" i="3"/>
  <c r="BL5" i="3"/>
  <c r="BL6" i="3"/>
  <c r="BL7" i="3"/>
  <c r="BL8" i="3"/>
  <c r="BL9" i="3"/>
  <c r="BL10" i="3"/>
  <c r="BL11" i="3"/>
  <c r="BL12" i="3"/>
  <c r="BL13" i="3"/>
  <c r="BL14" i="3"/>
  <c r="BL15" i="3"/>
  <c r="BL16" i="3"/>
  <c r="BL17" i="3"/>
  <c r="BL18" i="3"/>
  <c r="BL19" i="3"/>
  <c r="BL20" i="3"/>
  <c r="BL21" i="3"/>
  <c r="BL22" i="3"/>
  <c r="BL23" i="3"/>
  <c r="BL24" i="3"/>
  <c r="BL25" i="3"/>
  <c r="BL26" i="3"/>
  <c r="BL27" i="3"/>
  <c r="BL28" i="3"/>
  <c r="BL29" i="3"/>
  <c r="BL30" i="3"/>
  <c r="BL31" i="3"/>
  <c r="BL32" i="3"/>
  <c r="BL33" i="3"/>
  <c r="BL34" i="3"/>
  <c r="BL35" i="3"/>
  <c r="BL36" i="3"/>
  <c r="BL37" i="3"/>
  <c r="BL38" i="3"/>
  <c r="BL39" i="3"/>
  <c r="BL40" i="3"/>
  <c r="BL41" i="3"/>
  <c r="BL42" i="3"/>
  <c r="BL43" i="3"/>
  <c r="BL44" i="3"/>
  <c r="BL45" i="3"/>
  <c r="BL46" i="3"/>
  <c r="BL47" i="3"/>
  <c r="BL48" i="3"/>
  <c r="BL49" i="3"/>
  <c r="BL50" i="3"/>
  <c r="BL51" i="3"/>
  <c r="BL52" i="3"/>
  <c r="BL53" i="3"/>
  <c r="BL54" i="3"/>
  <c r="BL55" i="3"/>
  <c r="BL56" i="3"/>
  <c r="BL57" i="3"/>
  <c r="BL58" i="3"/>
  <c r="BL59" i="3"/>
  <c r="BL60" i="3"/>
  <c r="BL61" i="3"/>
  <c r="BL62" i="3"/>
  <c r="BL63" i="3"/>
  <c r="BL64" i="3"/>
  <c r="BL65" i="3"/>
  <c r="BL66" i="3"/>
  <c r="BL67" i="3"/>
  <c r="BL68" i="3"/>
  <c r="BL69" i="3"/>
  <c r="BL70" i="3"/>
  <c r="BL71" i="3"/>
  <c r="BL72" i="3"/>
  <c r="BL73" i="3"/>
  <c r="BL74" i="3"/>
  <c r="BL75" i="3"/>
  <c r="BL76" i="3"/>
  <c r="BL77" i="3"/>
  <c r="BL78" i="3"/>
  <c r="BL79" i="3"/>
  <c r="BL80" i="3"/>
  <c r="BL81" i="3"/>
  <c r="BL82" i="3"/>
  <c r="BL83" i="3"/>
  <c r="BL84" i="3"/>
  <c r="BL85" i="3"/>
  <c r="BL86" i="3"/>
  <c r="BL87" i="3"/>
  <c r="BL88" i="3"/>
  <c r="BL89" i="3"/>
  <c r="BL90" i="3"/>
  <c r="BL91" i="3"/>
  <c r="BL92" i="3"/>
  <c r="BL93" i="3"/>
  <c r="BL94" i="3"/>
  <c r="BL95" i="3"/>
  <c r="BL96" i="3"/>
  <c r="BL97" i="3"/>
  <c r="BL98" i="3"/>
  <c r="BL99" i="3"/>
  <c r="BL100" i="3"/>
  <c r="BL101" i="3"/>
  <c r="BL102" i="3"/>
  <c r="BL103" i="3"/>
  <c r="BL104" i="3"/>
  <c r="BL105" i="3"/>
  <c r="BL106" i="3"/>
  <c r="BL107" i="3"/>
  <c r="BL108" i="3"/>
  <c r="BL109" i="3"/>
  <c r="BL110" i="3"/>
  <c r="BL111" i="3"/>
  <c r="BL112" i="3"/>
  <c r="BL113" i="3"/>
  <c r="BL114" i="3"/>
  <c r="BL115" i="3"/>
  <c r="BL116" i="3"/>
  <c r="BL117" i="3"/>
  <c r="BL118" i="3"/>
  <c r="BL119" i="3"/>
  <c r="BL120" i="3"/>
  <c r="BL121" i="3"/>
  <c r="BL122" i="3"/>
  <c r="BL123" i="3"/>
  <c r="BL124" i="3"/>
  <c r="BL125" i="3"/>
  <c r="BL126" i="3"/>
  <c r="BL127" i="3"/>
  <c r="BL128" i="3"/>
  <c r="BL129" i="3"/>
  <c r="BL130" i="3"/>
  <c r="BL131" i="3"/>
  <c r="BL132" i="3"/>
  <c r="BL133" i="3"/>
  <c r="BL134" i="3"/>
  <c r="BL135" i="3"/>
  <c r="BL136" i="3"/>
  <c r="BL137" i="3"/>
  <c r="BL138" i="3"/>
  <c r="BL139" i="3"/>
  <c r="BL140" i="3"/>
  <c r="BL141" i="3"/>
  <c r="BL142" i="3"/>
  <c r="BL143" i="3"/>
  <c r="BL144" i="3"/>
  <c r="BL145" i="3"/>
  <c r="BL146" i="3"/>
  <c r="BL147" i="3"/>
  <c r="BL148" i="3"/>
  <c r="BL149" i="3"/>
  <c r="BL150" i="3"/>
  <c r="BL151" i="3"/>
  <c r="BL152" i="3"/>
  <c r="BL153" i="3"/>
  <c r="BL154" i="3"/>
  <c r="BL155" i="3"/>
  <c r="BL156" i="3"/>
  <c r="BL157" i="3"/>
  <c r="BL158" i="3"/>
  <c r="BL159" i="3"/>
  <c r="BL160" i="3"/>
  <c r="BL161" i="3"/>
  <c r="BL162" i="3"/>
  <c r="BL163" i="3"/>
  <c r="BL164" i="3"/>
  <c r="BL165" i="3"/>
  <c r="BL166" i="3"/>
  <c r="BL167" i="3"/>
  <c r="BL168" i="3"/>
  <c r="BL169" i="3"/>
  <c r="BL170" i="3"/>
  <c r="BL171" i="3"/>
  <c r="BL172" i="3"/>
  <c r="BL173" i="3"/>
  <c r="BL174" i="3"/>
  <c r="BL175" i="3"/>
  <c r="BL176" i="3"/>
  <c r="BL177" i="3"/>
  <c r="BL178" i="3"/>
  <c r="BL179" i="3"/>
  <c r="BL180" i="3"/>
  <c r="BL181" i="3"/>
  <c r="BL182" i="3"/>
  <c r="BL183" i="3"/>
  <c r="BL184" i="3"/>
  <c r="BL185" i="3"/>
  <c r="BL186" i="3"/>
  <c r="BL187" i="3"/>
  <c r="BL188" i="3"/>
  <c r="BL189" i="3"/>
  <c r="BL190" i="3"/>
  <c r="BL191" i="3"/>
  <c r="BL192" i="3"/>
  <c r="BL193" i="3"/>
  <c r="BL194" i="3"/>
  <c r="BL195" i="3"/>
  <c r="BL196" i="3"/>
  <c r="BL197" i="3"/>
  <c r="BL198" i="3"/>
  <c r="BL199" i="3"/>
  <c r="BL2" i="3"/>
  <c r="BK3" i="3"/>
  <c r="BK4" i="3"/>
  <c r="BK5" i="3"/>
  <c r="BK6" i="3"/>
  <c r="BK7" i="3"/>
  <c r="BK8" i="3"/>
  <c r="BK9" i="3"/>
  <c r="BK10" i="3"/>
  <c r="BK11" i="3"/>
  <c r="BK12" i="3"/>
  <c r="BK13" i="3"/>
  <c r="BK14" i="3"/>
  <c r="BK15" i="3"/>
  <c r="BK16" i="3"/>
  <c r="BK17" i="3"/>
  <c r="BK18" i="3"/>
  <c r="BK19" i="3"/>
  <c r="BK20" i="3"/>
  <c r="BK21" i="3"/>
  <c r="BK22" i="3"/>
  <c r="BK23" i="3"/>
  <c r="BK24" i="3"/>
  <c r="BK25" i="3"/>
  <c r="BK26" i="3"/>
  <c r="BK27" i="3"/>
  <c r="BK28" i="3"/>
  <c r="BK29" i="3"/>
  <c r="BK30" i="3"/>
  <c r="BK31" i="3"/>
  <c r="BK32" i="3"/>
  <c r="BK33" i="3"/>
  <c r="BK34" i="3"/>
  <c r="BK35" i="3"/>
  <c r="BK36" i="3"/>
  <c r="BK37" i="3"/>
  <c r="BK38" i="3"/>
  <c r="BK39" i="3"/>
  <c r="BK40" i="3"/>
  <c r="BK41" i="3"/>
  <c r="BK42" i="3"/>
  <c r="BK43" i="3"/>
  <c r="BK44" i="3"/>
  <c r="BK45" i="3"/>
  <c r="BK46" i="3"/>
  <c r="BK47" i="3"/>
  <c r="BK48" i="3"/>
  <c r="BK49" i="3"/>
  <c r="BK50" i="3"/>
  <c r="BK51" i="3"/>
  <c r="BK52" i="3"/>
  <c r="BK53" i="3"/>
  <c r="BK54" i="3"/>
  <c r="BK55" i="3"/>
  <c r="BK56" i="3"/>
  <c r="BK57" i="3"/>
  <c r="BK58" i="3"/>
  <c r="BK59" i="3"/>
  <c r="BK60" i="3"/>
  <c r="BK61" i="3"/>
  <c r="BK62" i="3"/>
  <c r="BK63" i="3"/>
  <c r="BK64" i="3"/>
  <c r="BK65" i="3"/>
  <c r="BK66" i="3"/>
  <c r="BK67" i="3"/>
  <c r="BK68" i="3"/>
  <c r="BK69" i="3"/>
  <c r="BK70" i="3"/>
  <c r="BK71" i="3"/>
  <c r="BK72" i="3"/>
  <c r="BK73" i="3"/>
  <c r="BK74" i="3"/>
  <c r="BK75" i="3"/>
  <c r="BK76" i="3"/>
  <c r="BK77" i="3"/>
  <c r="BK78" i="3"/>
  <c r="BK79" i="3"/>
  <c r="BK80" i="3"/>
  <c r="BK81" i="3"/>
  <c r="BK82" i="3"/>
  <c r="BK83" i="3"/>
  <c r="BK84" i="3"/>
  <c r="BK85" i="3"/>
  <c r="BK86" i="3"/>
  <c r="BK87" i="3"/>
  <c r="BK88" i="3"/>
  <c r="BK89" i="3"/>
  <c r="BK90" i="3"/>
  <c r="BK91" i="3"/>
  <c r="BK92" i="3"/>
  <c r="BK93" i="3"/>
  <c r="BK94" i="3"/>
  <c r="BK95" i="3"/>
  <c r="BK96" i="3"/>
  <c r="BK97" i="3"/>
  <c r="BK98" i="3"/>
  <c r="BK99" i="3"/>
  <c r="BK100" i="3"/>
  <c r="BK101" i="3"/>
  <c r="BK102" i="3"/>
  <c r="BK103" i="3"/>
  <c r="BK104" i="3"/>
  <c r="BK105" i="3"/>
  <c r="BK106" i="3"/>
  <c r="BK107" i="3"/>
  <c r="BK108" i="3"/>
  <c r="BK109" i="3"/>
  <c r="BK110" i="3"/>
  <c r="BK111" i="3"/>
  <c r="BK112" i="3"/>
  <c r="BK113" i="3"/>
  <c r="BK114" i="3"/>
  <c r="BK115" i="3"/>
  <c r="BK116" i="3"/>
  <c r="BK117" i="3"/>
  <c r="BK118" i="3"/>
  <c r="BK119" i="3"/>
  <c r="BK120" i="3"/>
  <c r="BK121" i="3"/>
  <c r="BK122" i="3"/>
  <c r="BK123" i="3"/>
  <c r="BK124" i="3"/>
  <c r="BK125" i="3"/>
  <c r="BK126" i="3"/>
  <c r="BK127" i="3"/>
  <c r="BK128" i="3"/>
  <c r="BK129" i="3"/>
  <c r="BK130" i="3"/>
  <c r="BK131" i="3"/>
  <c r="BK132" i="3"/>
  <c r="BK133" i="3"/>
  <c r="BK134" i="3"/>
  <c r="BK135" i="3"/>
  <c r="BK136" i="3"/>
  <c r="BK137" i="3"/>
  <c r="BK138" i="3"/>
  <c r="BK139" i="3"/>
  <c r="BK140" i="3"/>
  <c r="BK141" i="3"/>
  <c r="BK142" i="3"/>
  <c r="BK143" i="3"/>
  <c r="BK144" i="3"/>
  <c r="BK145" i="3"/>
  <c r="BK146" i="3"/>
  <c r="BK147" i="3"/>
  <c r="BK148" i="3"/>
  <c r="BK149" i="3"/>
  <c r="BK150" i="3"/>
  <c r="BK151" i="3"/>
  <c r="BK152" i="3"/>
  <c r="BK153" i="3"/>
  <c r="BK154" i="3"/>
  <c r="BK155" i="3"/>
  <c r="BK156" i="3"/>
  <c r="BK157" i="3"/>
  <c r="BK158" i="3"/>
  <c r="BK159" i="3"/>
  <c r="BK160" i="3"/>
  <c r="BK161" i="3"/>
  <c r="BK162" i="3"/>
  <c r="BK163" i="3"/>
  <c r="BK164" i="3"/>
  <c r="BK165" i="3"/>
  <c r="BK166" i="3"/>
  <c r="BK167" i="3"/>
  <c r="BK168" i="3"/>
  <c r="BK169" i="3"/>
  <c r="BK170" i="3"/>
  <c r="BK171" i="3"/>
  <c r="BK172" i="3"/>
  <c r="BK173" i="3"/>
  <c r="BK174" i="3"/>
  <c r="BK175" i="3"/>
  <c r="BK176" i="3"/>
  <c r="BK177" i="3"/>
  <c r="BK178" i="3"/>
  <c r="BK179" i="3"/>
  <c r="BK180" i="3"/>
  <c r="BK181" i="3"/>
  <c r="BK182" i="3"/>
  <c r="BK183" i="3"/>
  <c r="BK184" i="3"/>
  <c r="BK185" i="3"/>
  <c r="BK186" i="3"/>
  <c r="BK187" i="3"/>
  <c r="BK188" i="3"/>
  <c r="BK189" i="3"/>
  <c r="BK190" i="3"/>
  <c r="BK191" i="3"/>
  <c r="BK192" i="3"/>
  <c r="BK193" i="3"/>
  <c r="BK194" i="3"/>
  <c r="BK195" i="3"/>
  <c r="BK196" i="3"/>
  <c r="BK197" i="3"/>
  <c r="BK198" i="3"/>
  <c r="BK199" i="3"/>
  <c r="BK2" i="3"/>
  <c r="AZ3" i="3"/>
  <c r="AZ4" i="3"/>
  <c r="AZ5" i="3"/>
  <c r="AZ6" i="3"/>
  <c r="AZ7" i="3"/>
  <c r="AZ8" i="3"/>
  <c r="AZ9" i="3"/>
  <c r="AZ10" i="3"/>
  <c r="AZ11" i="3"/>
  <c r="AZ12" i="3"/>
  <c r="AZ13" i="3"/>
  <c r="AZ14" i="3"/>
  <c r="AZ15" i="3"/>
  <c r="AZ16" i="3"/>
  <c r="AZ17" i="3"/>
  <c r="AZ18" i="3"/>
  <c r="AZ19" i="3"/>
  <c r="AZ20" i="3"/>
  <c r="AZ21" i="3"/>
  <c r="AZ22" i="3"/>
  <c r="AZ23" i="3"/>
  <c r="AZ24" i="3"/>
  <c r="AZ25" i="3"/>
  <c r="AZ26" i="3"/>
  <c r="AZ27" i="3"/>
  <c r="AZ28" i="3"/>
  <c r="AZ29" i="3"/>
  <c r="AZ30" i="3"/>
  <c r="AZ31" i="3"/>
  <c r="AZ32" i="3"/>
  <c r="AZ33" i="3"/>
  <c r="AZ34" i="3"/>
  <c r="AZ35" i="3"/>
  <c r="AZ36" i="3"/>
  <c r="AZ37" i="3"/>
  <c r="AZ38" i="3"/>
  <c r="AZ39" i="3"/>
  <c r="AZ40" i="3"/>
  <c r="AZ41" i="3"/>
  <c r="AZ42" i="3"/>
  <c r="AZ43" i="3"/>
  <c r="AZ44" i="3"/>
  <c r="AZ45" i="3"/>
  <c r="AZ46" i="3"/>
  <c r="AZ47" i="3"/>
  <c r="AZ48" i="3"/>
  <c r="AZ49" i="3"/>
  <c r="AZ50" i="3"/>
  <c r="AZ51" i="3"/>
  <c r="AZ52" i="3"/>
  <c r="AZ53" i="3"/>
  <c r="AZ54" i="3"/>
  <c r="AZ55" i="3"/>
  <c r="AZ56" i="3"/>
  <c r="AZ57" i="3"/>
  <c r="AZ58" i="3"/>
  <c r="AZ59" i="3"/>
  <c r="AZ60" i="3"/>
  <c r="AZ61" i="3"/>
  <c r="AZ62" i="3"/>
  <c r="AZ63" i="3"/>
  <c r="AZ64" i="3"/>
  <c r="AZ65" i="3"/>
  <c r="AZ66" i="3"/>
  <c r="AZ67" i="3"/>
  <c r="AZ68" i="3"/>
  <c r="AZ69" i="3"/>
  <c r="AZ70" i="3"/>
  <c r="AZ71" i="3"/>
  <c r="AZ72" i="3"/>
  <c r="AZ73" i="3"/>
  <c r="AZ74" i="3"/>
  <c r="AZ75" i="3"/>
  <c r="AZ76" i="3"/>
  <c r="AZ77" i="3"/>
  <c r="AZ78" i="3"/>
  <c r="AZ79" i="3"/>
  <c r="AZ80" i="3"/>
  <c r="AZ81" i="3"/>
  <c r="AZ82" i="3"/>
  <c r="AZ83" i="3"/>
  <c r="AZ84" i="3"/>
  <c r="AZ85" i="3"/>
  <c r="AZ86" i="3"/>
  <c r="AZ87" i="3"/>
  <c r="AZ88" i="3"/>
  <c r="AZ89" i="3"/>
  <c r="AZ90" i="3"/>
  <c r="AZ91" i="3"/>
  <c r="AZ92" i="3"/>
  <c r="AZ93" i="3"/>
  <c r="AZ94" i="3"/>
  <c r="AZ95" i="3"/>
  <c r="AZ96" i="3"/>
  <c r="AZ97" i="3"/>
  <c r="AZ98" i="3"/>
  <c r="AZ99" i="3"/>
  <c r="AZ100" i="3"/>
  <c r="AZ101" i="3"/>
  <c r="AZ102" i="3"/>
  <c r="AZ103" i="3"/>
  <c r="AZ104" i="3"/>
  <c r="AZ105" i="3"/>
  <c r="AZ106" i="3"/>
  <c r="AZ107" i="3"/>
  <c r="AZ108" i="3"/>
  <c r="AZ109" i="3"/>
  <c r="AZ110" i="3"/>
  <c r="AZ111" i="3"/>
  <c r="AZ112" i="3"/>
  <c r="AZ113" i="3"/>
  <c r="AZ114" i="3"/>
  <c r="AZ115" i="3"/>
  <c r="AZ116" i="3"/>
  <c r="AZ117" i="3"/>
  <c r="AZ118" i="3"/>
  <c r="AZ119" i="3"/>
  <c r="AZ120" i="3"/>
  <c r="AZ121" i="3"/>
  <c r="AZ122" i="3"/>
  <c r="AZ123" i="3"/>
  <c r="AZ124" i="3"/>
  <c r="AZ125" i="3"/>
  <c r="AZ126" i="3"/>
  <c r="AZ127" i="3"/>
  <c r="AZ128" i="3"/>
  <c r="AZ129" i="3"/>
  <c r="AZ130" i="3"/>
  <c r="AZ131" i="3"/>
  <c r="AZ132" i="3"/>
  <c r="AZ133" i="3"/>
  <c r="AZ134" i="3"/>
  <c r="AZ135" i="3"/>
  <c r="AZ136" i="3"/>
  <c r="AZ137" i="3"/>
  <c r="AZ138" i="3"/>
  <c r="AZ139" i="3"/>
  <c r="AZ140" i="3"/>
  <c r="AZ141" i="3"/>
  <c r="AZ142" i="3"/>
  <c r="AZ143" i="3"/>
  <c r="AZ144" i="3"/>
  <c r="AZ145" i="3"/>
  <c r="AZ146" i="3"/>
  <c r="AZ147" i="3"/>
  <c r="AZ148" i="3"/>
  <c r="AZ149" i="3"/>
  <c r="AZ150" i="3"/>
  <c r="AZ151" i="3"/>
  <c r="AZ152" i="3"/>
  <c r="AZ153" i="3"/>
  <c r="AZ154" i="3"/>
  <c r="AZ155" i="3"/>
  <c r="AZ156" i="3"/>
  <c r="AZ157" i="3"/>
  <c r="AZ158" i="3"/>
  <c r="AZ159" i="3"/>
  <c r="AZ160" i="3"/>
  <c r="AZ161" i="3"/>
  <c r="AZ162" i="3"/>
  <c r="AZ163" i="3"/>
  <c r="AZ164" i="3"/>
  <c r="AZ165" i="3"/>
  <c r="AZ166" i="3"/>
  <c r="AZ167" i="3"/>
  <c r="AZ168" i="3"/>
  <c r="AZ169" i="3"/>
  <c r="AZ170" i="3"/>
  <c r="AZ171" i="3"/>
  <c r="AZ172" i="3"/>
  <c r="AZ173" i="3"/>
  <c r="AZ174" i="3"/>
  <c r="AZ175" i="3"/>
  <c r="AZ176" i="3"/>
  <c r="AZ177" i="3"/>
  <c r="AZ178" i="3"/>
  <c r="AZ179" i="3"/>
  <c r="AZ180" i="3"/>
  <c r="AZ181" i="3"/>
  <c r="AZ182" i="3"/>
  <c r="AZ183" i="3"/>
  <c r="AZ184" i="3"/>
  <c r="AZ185" i="3"/>
  <c r="AZ186" i="3"/>
  <c r="AZ187" i="3"/>
  <c r="AZ188" i="3"/>
  <c r="AZ189" i="3"/>
  <c r="AZ190" i="3"/>
  <c r="AZ191" i="3"/>
  <c r="AZ192" i="3"/>
  <c r="AZ193" i="3"/>
  <c r="AZ194" i="3"/>
  <c r="AZ195" i="3"/>
  <c r="AZ196" i="3"/>
  <c r="AZ197" i="3"/>
  <c r="AZ198" i="3"/>
  <c r="AZ199" i="3"/>
  <c r="AY2" i="3"/>
  <c r="AZ2" i="3"/>
  <c r="AY3" i="3"/>
  <c r="AY4" i="3"/>
  <c r="AY5" i="3"/>
  <c r="AY6" i="3"/>
  <c r="AY7" i="3"/>
  <c r="AY8" i="3"/>
  <c r="AY9" i="3"/>
  <c r="AY10" i="3"/>
  <c r="AY11" i="3"/>
  <c r="AY12" i="3"/>
  <c r="AY13" i="3"/>
  <c r="AY14" i="3"/>
  <c r="AY15" i="3"/>
  <c r="AY16" i="3"/>
  <c r="AY17" i="3"/>
  <c r="AY18" i="3"/>
  <c r="AY19" i="3"/>
  <c r="AY20" i="3"/>
  <c r="AY21" i="3"/>
  <c r="AY22" i="3"/>
  <c r="AY23" i="3"/>
  <c r="AY24" i="3"/>
  <c r="AY25" i="3"/>
  <c r="AY26" i="3"/>
  <c r="AY27" i="3"/>
  <c r="AY28" i="3"/>
  <c r="AY29" i="3"/>
  <c r="AY30" i="3"/>
  <c r="AY31" i="3"/>
  <c r="AY32" i="3"/>
  <c r="AY33" i="3"/>
  <c r="AY34" i="3"/>
  <c r="AY35" i="3"/>
  <c r="AY36" i="3"/>
  <c r="AY37" i="3"/>
  <c r="AY38" i="3"/>
  <c r="AY39" i="3"/>
  <c r="AY40" i="3"/>
  <c r="AY41" i="3"/>
  <c r="AY42" i="3"/>
  <c r="AY43" i="3"/>
  <c r="AY44" i="3"/>
  <c r="AY45" i="3"/>
  <c r="AY46" i="3"/>
  <c r="AY47" i="3"/>
  <c r="AY48" i="3"/>
  <c r="AY49" i="3"/>
  <c r="AY50" i="3"/>
  <c r="AY51" i="3"/>
  <c r="AY52" i="3"/>
  <c r="AY53" i="3"/>
  <c r="AY54" i="3"/>
  <c r="AY55" i="3"/>
  <c r="AY56" i="3"/>
  <c r="AY57" i="3"/>
  <c r="AY58" i="3"/>
  <c r="AY59" i="3"/>
  <c r="AY60" i="3"/>
  <c r="AY61" i="3"/>
  <c r="AY62" i="3"/>
  <c r="AY63" i="3"/>
  <c r="AY64" i="3"/>
  <c r="AY65" i="3"/>
  <c r="AY66" i="3"/>
  <c r="AY67" i="3"/>
  <c r="AY68" i="3"/>
  <c r="AY69" i="3"/>
  <c r="AY70" i="3"/>
  <c r="AY71" i="3"/>
  <c r="AY72" i="3"/>
  <c r="AY73" i="3"/>
  <c r="AY74" i="3"/>
  <c r="AY75" i="3"/>
  <c r="AY76" i="3"/>
  <c r="AY77" i="3"/>
  <c r="AY78" i="3"/>
  <c r="AY79" i="3"/>
  <c r="AY80" i="3"/>
  <c r="AY81" i="3"/>
  <c r="AY82" i="3"/>
  <c r="AY83" i="3"/>
  <c r="AY84" i="3"/>
  <c r="AY85" i="3"/>
  <c r="AY86" i="3"/>
  <c r="AY87" i="3"/>
  <c r="AY88" i="3"/>
  <c r="AY89" i="3"/>
  <c r="AY90" i="3"/>
  <c r="AY91" i="3"/>
  <c r="AY92" i="3"/>
  <c r="AY93" i="3"/>
  <c r="AY94" i="3"/>
  <c r="AY95" i="3"/>
  <c r="AY96" i="3"/>
  <c r="AY97" i="3"/>
  <c r="AY98" i="3"/>
  <c r="AY99" i="3"/>
  <c r="AY100" i="3"/>
  <c r="AY101" i="3"/>
  <c r="AY102" i="3"/>
  <c r="AY103" i="3"/>
  <c r="AY104" i="3"/>
  <c r="AY105" i="3"/>
  <c r="AY106" i="3"/>
  <c r="AY107" i="3"/>
  <c r="AY108" i="3"/>
  <c r="AY109" i="3"/>
  <c r="AY110" i="3"/>
  <c r="AY111" i="3"/>
  <c r="AY112" i="3"/>
  <c r="AY113" i="3"/>
  <c r="AY114" i="3"/>
  <c r="AY115" i="3"/>
  <c r="AY116" i="3"/>
  <c r="AY117" i="3"/>
  <c r="AY118" i="3"/>
  <c r="AY119" i="3"/>
  <c r="AY120" i="3"/>
  <c r="AY121" i="3"/>
  <c r="AY122" i="3"/>
  <c r="AY123" i="3"/>
  <c r="AY124" i="3"/>
  <c r="AY125" i="3"/>
  <c r="AY126" i="3"/>
  <c r="AY127" i="3"/>
  <c r="AY128" i="3"/>
  <c r="AY129" i="3"/>
  <c r="AY130" i="3"/>
  <c r="AY131" i="3"/>
  <c r="AY132" i="3"/>
  <c r="AY133" i="3"/>
  <c r="AY134" i="3"/>
  <c r="AY135" i="3"/>
  <c r="AY136" i="3"/>
  <c r="AY137" i="3"/>
  <c r="AY138" i="3"/>
  <c r="AY139" i="3"/>
  <c r="AY140" i="3"/>
  <c r="AY141" i="3"/>
  <c r="AY142" i="3"/>
  <c r="AY143" i="3"/>
  <c r="AY144" i="3"/>
  <c r="AY145" i="3"/>
  <c r="AY146" i="3"/>
  <c r="AY147" i="3"/>
  <c r="AY148" i="3"/>
  <c r="AY149" i="3"/>
  <c r="AY150" i="3"/>
  <c r="AY151" i="3"/>
  <c r="AY152" i="3"/>
  <c r="AY153" i="3"/>
  <c r="AY154" i="3"/>
  <c r="AY155" i="3"/>
  <c r="AY156" i="3"/>
  <c r="AY157" i="3"/>
  <c r="AY158" i="3"/>
  <c r="AY159" i="3"/>
  <c r="AY160" i="3"/>
  <c r="AY161" i="3"/>
  <c r="AY162" i="3"/>
  <c r="AY163" i="3"/>
  <c r="AY164" i="3"/>
  <c r="AY165" i="3"/>
  <c r="AY166" i="3"/>
  <c r="AY167" i="3"/>
  <c r="AY168" i="3"/>
  <c r="AY169" i="3"/>
  <c r="AY170" i="3"/>
  <c r="AY171" i="3"/>
  <c r="AY172" i="3"/>
  <c r="AY173" i="3"/>
  <c r="AY174" i="3"/>
  <c r="AY175" i="3"/>
  <c r="AY176" i="3"/>
  <c r="AY177" i="3"/>
  <c r="AY178" i="3"/>
  <c r="AY179" i="3"/>
  <c r="AY180" i="3"/>
  <c r="AY181" i="3"/>
  <c r="AY182" i="3"/>
  <c r="AY183" i="3"/>
  <c r="AY184" i="3"/>
  <c r="AY185" i="3"/>
  <c r="AY186" i="3"/>
  <c r="AY187" i="3"/>
  <c r="AY188" i="3"/>
  <c r="AY189" i="3"/>
  <c r="AY190" i="3"/>
  <c r="AY191" i="3"/>
  <c r="AY192" i="3"/>
  <c r="AY193" i="3"/>
  <c r="AY194" i="3"/>
  <c r="AY195" i="3"/>
  <c r="AY196" i="3"/>
  <c r="AY197" i="3"/>
  <c r="AY198" i="3"/>
  <c r="AY199" i="3"/>
  <c r="AN3" i="3"/>
  <c r="AN4" i="3"/>
  <c r="AN5" i="3"/>
  <c r="AN6" i="3"/>
  <c r="AN7" i="3"/>
  <c r="AN8" i="3"/>
  <c r="AN9" i="3"/>
  <c r="AN10" i="3"/>
  <c r="AN11" i="3"/>
  <c r="AN12" i="3"/>
  <c r="AN13" i="3"/>
  <c r="AN14" i="3"/>
  <c r="AN15" i="3"/>
  <c r="AN16" i="3"/>
  <c r="AN17" i="3"/>
  <c r="AN18" i="3"/>
  <c r="AN19" i="3"/>
  <c r="AN20" i="3"/>
  <c r="AN21" i="3"/>
  <c r="AN22" i="3"/>
  <c r="AN23" i="3"/>
  <c r="AN24" i="3"/>
  <c r="AN25" i="3"/>
  <c r="AN26" i="3"/>
  <c r="AN27" i="3"/>
  <c r="AN28" i="3"/>
  <c r="AN29" i="3"/>
  <c r="AN30" i="3"/>
  <c r="AN31" i="3"/>
  <c r="AN32" i="3"/>
  <c r="AN33" i="3"/>
  <c r="AN34" i="3"/>
  <c r="AN35" i="3"/>
  <c r="AN36" i="3"/>
  <c r="AN37" i="3"/>
  <c r="AN38" i="3"/>
  <c r="AN39" i="3"/>
  <c r="AN40" i="3"/>
  <c r="AN41" i="3"/>
  <c r="AN42" i="3"/>
  <c r="AN43" i="3"/>
  <c r="AN44" i="3"/>
  <c r="AN45" i="3"/>
  <c r="AN46" i="3"/>
  <c r="AN47" i="3"/>
  <c r="AN48" i="3"/>
  <c r="AN49" i="3"/>
  <c r="AN50" i="3"/>
  <c r="AN51" i="3"/>
  <c r="AN52" i="3"/>
  <c r="AN53" i="3"/>
  <c r="AN54" i="3"/>
  <c r="AN55" i="3"/>
  <c r="AN56" i="3"/>
  <c r="AN57" i="3"/>
  <c r="AN58" i="3"/>
  <c r="AN59" i="3"/>
  <c r="AN60" i="3"/>
  <c r="AN61" i="3"/>
  <c r="AN62" i="3"/>
  <c r="AN63" i="3"/>
  <c r="AN64" i="3"/>
  <c r="AN65" i="3"/>
  <c r="AN66" i="3"/>
  <c r="AN67" i="3"/>
  <c r="AN68" i="3"/>
  <c r="AN69" i="3"/>
  <c r="AN70" i="3"/>
  <c r="AN71" i="3"/>
  <c r="AN72" i="3"/>
  <c r="AN73" i="3"/>
  <c r="AN74" i="3"/>
  <c r="AN75" i="3"/>
  <c r="AN76" i="3"/>
  <c r="AN77" i="3"/>
  <c r="AN78" i="3"/>
  <c r="AN79" i="3"/>
  <c r="AN80" i="3"/>
  <c r="AN81" i="3"/>
  <c r="AN82" i="3"/>
  <c r="AN83" i="3"/>
  <c r="AN84" i="3"/>
  <c r="AN85" i="3"/>
  <c r="AN86" i="3"/>
  <c r="AN87" i="3"/>
  <c r="AN88" i="3"/>
  <c r="AN89" i="3"/>
  <c r="AN90" i="3"/>
  <c r="AN91" i="3"/>
  <c r="AN92" i="3"/>
  <c r="AN93" i="3"/>
  <c r="AN94" i="3"/>
  <c r="AN95" i="3"/>
  <c r="AN96" i="3"/>
  <c r="AN97" i="3"/>
  <c r="AN98" i="3"/>
  <c r="AN99" i="3"/>
  <c r="AN100" i="3"/>
  <c r="AN101" i="3"/>
  <c r="AN102" i="3"/>
  <c r="AN103" i="3"/>
  <c r="AN104" i="3"/>
  <c r="AN105" i="3"/>
  <c r="AN106" i="3"/>
  <c r="AN107" i="3"/>
  <c r="AN108" i="3"/>
  <c r="AN109" i="3"/>
  <c r="AN110" i="3"/>
  <c r="AN111" i="3"/>
  <c r="AN112" i="3"/>
  <c r="AN113" i="3"/>
  <c r="AN114" i="3"/>
  <c r="AN115" i="3"/>
  <c r="AN116" i="3"/>
  <c r="AN117" i="3"/>
  <c r="AN118" i="3"/>
  <c r="AN119" i="3"/>
  <c r="AN120" i="3"/>
  <c r="AN121" i="3"/>
  <c r="AN122" i="3"/>
  <c r="AN123" i="3"/>
  <c r="AN124" i="3"/>
  <c r="AN125" i="3"/>
  <c r="AN126" i="3"/>
  <c r="AN127" i="3"/>
  <c r="AN128" i="3"/>
  <c r="AN129" i="3"/>
  <c r="AN130" i="3"/>
  <c r="AN131" i="3"/>
  <c r="AN132" i="3"/>
  <c r="AN133" i="3"/>
  <c r="AN134" i="3"/>
  <c r="AN135" i="3"/>
  <c r="AN136" i="3"/>
  <c r="AN137" i="3"/>
  <c r="AN138" i="3"/>
  <c r="AN139" i="3"/>
  <c r="AN140" i="3"/>
  <c r="AN141" i="3"/>
  <c r="AN142" i="3"/>
  <c r="AN143" i="3"/>
  <c r="AN144" i="3"/>
  <c r="AN145" i="3"/>
  <c r="AN146" i="3"/>
  <c r="AN147" i="3"/>
  <c r="AN148" i="3"/>
  <c r="AN149" i="3"/>
  <c r="AN150" i="3"/>
  <c r="AN151" i="3"/>
  <c r="AN152" i="3"/>
  <c r="AN153" i="3"/>
  <c r="AN154" i="3"/>
  <c r="AN155" i="3"/>
  <c r="AN156" i="3"/>
  <c r="AN157" i="3"/>
  <c r="AN158" i="3"/>
  <c r="AN159" i="3"/>
  <c r="AN160" i="3"/>
  <c r="AN161" i="3"/>
  <c r="AN162" i="3"/>
  <c r="AN163" i="3"/>
  <c r="AN164" i="3"/>
  <c r="AN165" i="3"/>
  <c r="AN166" i="3"/>
  <c r="AN167" i="3"/>
  <c r="AN168" i="3"/>
  <c r="AN169" i="3"/>
  <c r="AN170" i="3"/>
  <c r="AN171" i="3"/>
  <c r="AN172" i="3"/>
  <c r="AN173" i="3"/>
  <c r="AN174" i="3"/>
  <c r="AN175" i="3"/>
  <c r="AN176" i="3"/>
  <c r="AN177" i="3"/>
  <c r="AN178" i="3"/>
  <c r="AN179" i="3"/>
  <c r="AN180" i="3"/>
  <c r="AN181" i="3"/>
  <c r="AN182" i="3"/>
  <c r="AN183" i="3"/>
  <c r="AN184" i="3"/>
  <c r="AN185" i="3"/>
  <c r="AN186" i="3"/>
  <c r="AN187" i="3"/>
  <c r="AN188" i="3"/>
  <c r="AN189" i="3"/>
  <c r="AN190" i="3"/>
  <c r="AN191" i="3"/>
  <c r="AN192" i="3"/>
  <c r="AN193" i="3"/>
  <c r="AN194" i="3"/>
  <c r="AN195" i="3"/>
  <c r="AN196" i="3"/>
  <c r="AN197" i="3"/>
  <c r="AN198" i="3"/>
  <c r="AN199" i="3"/>
  <c r="AN2" i="3"/>
  <c r="H181" i="3"/>
  <c r="I181" i="3"/>
  <c r="J181" i="3"/>
  <c r="K181" i="3"/>
  <c r="L181" i="3"/>
  <c r="M181" i="3"/>
  <c r="N181" i="3"/>
  <c r="O181" i="3"/>
  <c r="P181" i="3"/>
  <c r="Q181" i="3"/>
  <c r="R181" i="3"/>
  <c r="S181" i="3"/>
  <c r="T181" i="3"/>
  <c r="U181" i="3"/>
  <c r="V181" i="3"/>
  <c r="W181" i="3"/>
  <c r="X181" i="3"/>
  <c r="Y181" i="3"/>
  <c r="Z181" i="3"/>
  <c r="AA181" i="3"/>
  <c r="AB181" i="3"/>
  <c r="AC181" i="3"/>
  <c r="AD181" i="3"/>
  <c r="AE181" i="3"/>
  <c r="AF181" i="3"/>
  <c r="AG181" i="3"/>
  <c r="AH181" i="3"/>
  <c r="H170" i="3"/>
  <c r="I170" i="3"/>
  <c r="J170" i="3"/>
  <c r="K170" i="3"/>
  <c r="L170" i="3"/>
  <c r="M170" i="3"/>
  <c r="N170" i="3"/>
  <c r="O170" i="3"/>
  <c r="P170" i="3"/>
  <c r="Q170" i="3"/>
  <c r="R170" i="3"/>
  <c r="S170" i="3"/>
  <c r="T170" i="3"/>
  <c r="U170" i="3"/>
  <c r="V170" i="3"/>
  <c r="W170" i="3"/>
  <c r="X170" i="3"/>
  <c r="Y170" i="3"/>
  <c r="Z170" i="3"/>
  <c r="AA170" i="3"/>
  <c r="AB170" i="3"/>
  <c r="AC170" i="3"/>
  <c r="AD170" i="3"/>
  <c r="AE170" i="3"/>
  <c r="AF170" i="3"/>
  <c r="AG170" i="3"/>
  <c r="AH170" i="3"/>
  <c r="H164" i="3"/>
  <c r="I164" i="3"/>
  <c r="J164" i="3"/>
  <c r="K164" i="3"/>
  <c r="L164" i="3"/>
  <c r="M164" i="3"/>
  <c r="N164" i="3"/>
  <c r="O164" i="3"/>
  <c r="P164" i="3"/>
  <c r="Q164" i="3"/>
  <c r="R164" i="3"/>
  <c r="S164" i="3"/>
  <c r="T164" i="3"/>
  <c r="U164" i="3"/>
  <c r="V164" i="3"/>
  <c r="W164" i="3"/>
  <c r="X164" i="3"/>
  <c r="Y164" i="3"/>
  <c r="Z164" i="3"/>
  <c r="AA164" i="3"/>
  <c r="AB164" i="3"/>
  <c r="AC164" i="3"/>
  <c r="AD164" i="3"/>
  <c r="AE164" i="3"/>
  <c r="AF164" i="3"/>
  <c r="AG164" i="3"/>
  <c r="AH164" i="3"/>
  <c r="H162" i="3"/>
  <c r="I162" i="3"/>
  <c r="J162" i="3"/>
  <c r="K162" i="3"/>
  <c r="L162" i="3"/>
  <c r="M162" i="3"/>
  <c r="N162" i="3"/>
  <c r="O162" i="3"/>
  <c r="P162" i="3"/>
  <c r="Q162" i="3"/>
  <c r="R162" i="3"/>
  <c r="S162" i="3"/>
  <c r="T162" i="3"/>
  <c r="U162" i="3"/>
  <c r="V162" i="3"/>
  <c r="W162" i="3"/>
  <c r="X162" i="3"/>
  <c r="Y162" i="3"/>
  <c r="Z162" i="3"/>
  <c r="AA162" i="3"/>
  <c r="AB162" i="3"/>
  <c r="AC162" i="3"/>
  <c r="AD162" i="3"/>
  <c r="AE162" i="3"/>
  <c r="AF162" i="3"/>
  <c r="AG162" i="3"/>
  <c r="AH162" i="3"/>
  <c r="H160" i="3"/>
  <c r="I160" i="3"/>
  <c r="J160" i="3"/>
  <c r="K160" i="3"/>
  <c r="L160" i="3"/>
  <c r="M160" i="3"/>
  <c r="N160" i="3"/>
  <c r="O160" i="3"/>
  <c r="P160" i="3"/>
  <c r="Q160" i="3"/>
  <c r="R160" i="3"/>
  <c r="S160" i="3"/>
  <c r="T160" i="3"/>
  <c r="U160" i="3"/>
  <c r="V160" i="3"/>
  <c r="W160" i="3"/>
  <c r="X160" i="3"/>
  <c r="Y160" i="3"/>
  <c r="Z160" i="3"/>
  <c r="AA160" i="3"/>
  <c r="AB160" i="3"/>
  <c r="AC160" i="3"/>
  <c r="AD160" i="3"/>
  <c r="AE160" i="3"/>
  <c r="AF160" i="3"/>
  <c r="AG160" i="3"/>
  <c r="AH160" i="3"/>
  <c r="H146" i="3"/>
  <c r="I146" i="3"/>
  <c r="J146" i="3"/>
  <c r="K146" i="3"/>
  <c r="L146" i="3"/>
  <c r="M146" i="3"/>
  <c r="N146" i="3"/>
  <c r="O146" i="3"/>
  <c r="P146" i="3"/>
  <c r="Q146" i="3"/>
  <c r="R146" i="3"/>
  <c r="S146" i="3"/>
  <c r="T146" i="3"/>
  <c r="U146" i="3"/>
  <c r="V146" i="3"/>
  <c r="W146" i="3"/>
  <c r="X146" i="3"/>
  <c r="Y146" i="3"/>
  <c r="Z146" i="3"/>
  <c r="AA146" i="3"/>
  <c r="AB146" i="3"/>
  <c r="AC146" i="3"/>
  <c r="AD146" i="3"/>
  <c r="AE146" i="3"/>
  <c r="AF146" i="3"/>
  <c r="AG146" i="3"/>
  <c r="AH146" i="3"/>
  <c r="H137" i="3"/>
  <c r="I137" i="3"/>
  <c r="J137" i="3"/>
  <c r="K137" i="3"/>
  <c r="L137" i="3"/>
  <c r="M137" i="3"/>
  <c r="N137" i="3"/>
  <c r="O137" i="3"/>
  <c r="P137" i="3"/>
  <c r="Q137" i="3"/>
  <c r="R137" i="3"/>
  <c r="S137" i="3"/>
  <c r="T137" i="3"/>
  <c r="U137" i="3"/>
  <c r="V137" i="3"/>
  <c r="W137" i="3"/>
  <c r="X137" i="3"/>
  <c r="Y137" i="3"/>
  <c r="Z137" i="3"/>
  <c r="AA137" i="3"/>
  <c r="AB137" i="3"/>
  <c r="AC137" i="3"/>
  <c r="AD137" i="3"/>
  <c r="AE137" i="3"/>
  <c r="AF137" i="3"/>
  <c r="AG137" i="3"/>
  <c r="AH137" i="3"/>
  <c r="H135" i="3"/>
  <c r="I135" i="3"/>
  <c r="J135" i="3"/>
  <c r="K135" i="3"/>
  <c r="L135" i="3"/>
  <c r="M135" i="3"/>
  <c r="N135" i="3"/>
  <c r="O135" i="3"/>
  <c r="P135" i="3"/>
  <c r="Q135" i="3"/>
  <c r="R135" i="3"/>
  <c r="S135" i="3"/>
  <c r="T135" i="3"/>
  <c r="U135" i="3"/>
  <c r="V135" i="3"/>
  <c r="W135" i="3"/>
  <c r="X135" i="3"/>
  <c r="Y135" i="3"/>
  <c r="Z135" i="3"/>
  <c r="AA135" i="3"/>
  <c r="AB135" i="3"/>
  <c r="AC135" i="3"/>
  <c r="AD135" i="3"/>
  <c r="AE135" i="3"/>
  <c r="AF135" i="3"/>
  <c r="AG135" i="3"/>
  <c r="AH135" i="3"/>
  <c r="H133" i="3"/>
  <c r="I133" i="3"/>
  <c r="J133" i="3"/>
  <c r="K133" i="3"/>
  <c r="L133" i="3"/>
  <c r="M133" i="3"/>
  <c r="N133" i="3"/>
  <c r="O133" i="3"/>
  <c r="P133" i="3"/>
  <c r="Q133" i="3"/>
  <c r="R133" i="3"/>
  <c r="S133" i="3"/>
  <c r="T133" i="3"/>
  <c r="U133" i="3"/>
  <c r="V133" i="3"/>
  <c r="W133" i="3"/>
  <c r="X133" i="3"/>
  <c r="Y133" i="3"/>
  <c r="Z133" i="3"/>
  <c r="AA133" i="3"/>
  <c r="AB133" i="3"/>
  <c r="AC133" i="3"/>
  <c r="AD133" i="3"/>
  <c r="AE133" i="3"/>
  <c r="AF133" i="3"/>
  <c r="AG133" i="3"/>
  <c r="AH133" i="3"/>
  <c r="H131" i="3"/>
  <c r="I131" i="3"/>
  <c r="J131" i="3"/>
  <c r="K131" i="3"/>
  <c r="L131" i="3"/>
  <c r="M131" i="3"/>
  <c r="N131" i="3"/>
  <c r="O131" i="3"/>
  <c r="P131" i="3"/>
  <c r="Q131" i="3"/>
  <c r="R131" i="3"/>
  <c r="S131" i="3"/>
  <c r="T131" i="3"/>
  <c r="U131" i="3"/>
  <c r="V131" i="3"/>
  <c r="W131" i="3"/>
  <c r="X131" i="3"/>
  <c r="Y131" i="3"/>
  <c r="Z131" i="3"/>
  <c r="AA131" i="3"/>
  <c r="AB131" i="3"/>
  <c r="AC131" i="3"/>
  <c r="AD131" i="3"/>
  <c r="AE131" i="3"/>
  <c r="AF131" i="3"/>
  <c r="AG131" i="3"/>
  <c r="AH131" i="3"/>
  <c r="H127" i="3"/>
  <c r="I127" i="3"/>
  <c r="J127" i="3"/>
  <c r="K127" i="3"/>
  <c r="L127" i="3"/>
  <c r="M127" i="3"/>
  <c r="N127" i="3"/>
  <c r="O127" i="3"/>
  <c r="P127" i="3"/>
  <c r="Q127" i="3"/>
  <c r="R127" i="3"/>
  <c r="S127" i="3"/>
  <c r="T127" i="3"/>
  <c r="U127" i="3"/>
  <c r="V127" i="3"/>
  <c r="W127" i="3"/>
  <c r="X127" i="3"/>
  <c r="Y127" i="3"/>
  <c r="Z127" i="3"/>
  <c r="AA127" i="3"/>
  <c r="AB127" i="3"/>
  <c r="AC127" i="3"/>
  <c r="AD127" i="3"/>
  <c r="AE127" i="3"/>
  <c r="AF127" i="3"/>
  <c r="AG127" i="3"/>
  <c r="AH127" i="3"/>
  <c r="H124" i="3"/>
  <c r="I124" i="3"/>
  <c r="J124" i="3"/>
  <c r="K124" i="3"/>
  <c r="L124" i="3"/>
  <c r="M124" i="3"/>
  <c r="N124" i="3"/>
  <c r="O124" i="3"/>
  <c r="P124" i="3"/>
  <c r="Q124" i="3"/>
  <c r="R124" i="3"/>
  <c r="S124" i="3"/>
  <c r="T124" i="3"/>
  <c r="U124" i="3"/>
  <c r="V124" i="3"/>
  <c r="W124" i="3"/>
  <c r="X124" i="3"/>
  <c r="Y124" i="3"/>
  <c r="Z124" i="3"/>
  <c r="AA124" i="3"/>
  <c r="AB124" i="3"/>
  <c r="AC124" i="3"/>
  <c r="AD124" i="3"/>
  <c r="AE124" i="3"/>
  <c r="AF124" i="3"/>
  <c r="AG124" i="3"/>
  <c r="AH124" i="3"/>
  <c r="H118" i="3"/>
  <c r="I118" i="3"/>
  <c r="J118" i="3"/>
  <c r="K118" i="3"/>
  <c r="L118" i="3"/>
  <c r="M118" i="3"/>
  <c r="N118" i="3"/>
  <c r="O118" i="3"/>
  <c r="P118" i="3"/>
  <c r="Q118" i="3"/>
  <c r="R118" i="3"/>
  <c r="S118" i="3"/>
  <c r="T118" i="3"/>
  <c r="U118" i="3"/>
  <c r="V118" i="3"/>
  <c r="W118" i="3"/>
  <c r="X118" i="3"/>
  <c r="Y118" i="3"/>
  <c r="Z118" i="3"/>
  <c r="AA118" i="3"/>
  <c r="AB118" i="3"/>
  <c r="AC118" i="3"/>
  <c r="AD118" i="3"/>
  <c r="AE118" i="3"/>
  <c r="AF118" i="3"/>
  <c r="AG118" i="3"/>
  <c r="AH118" i="3"/>
  <c r="H97" i="3"/>
  <c r="I97" i="3"/>
  <c r="J97" i="3"/>
  <c r="K97" i="3"/>
  <c r="L97" i="3"/>
  <c r="M97" i="3"/>
  <c r="N97" i="3"/>
  <c r="O97" i="3"/>
  <c r="P97" i="3"/>
  <c r="Q97" i="3"/>
  <c r="R97" i="3"/>
  <c r="S97" i="3"/>
  <c r="T97" i="3"/>
  <c r="U97" i="3"/>
  <c r="V97" i="3"/>
  <c r="W97" i="3"/>
  <c r="X97" i="3"/>
  <c r="Y97" i="3"/>
  <c r="Z97" i="3"/>
  <c r="AA97" i="3"/>
  <c r="AB97" i="3"/>
  <c r="AC97" i="3"/>
  <c r="AD97" i="3"/>
  <c r="AE97" i="3"/>
  <c r="AF97" i="3"/>
  <c r="AG97" i="3"/>
  <c r="AH97" i="3"/>
  <c r="H91" i="3"/>
  <c r="I91" i="3"/>
  <c r="J91" i="3"/>
  <c r="K91" i="3"/>
  <c r="L91" i="3"/>
  <c r="M91" i="3"/>
  <c r="N91" i="3"/>
  <c r="O91" i="3"/>
  <c r="P91" i="3"/>
  <c r="Q91" i="3"/>
  <c r="R91" i="3"/>
  <c r="S91" i="3"/>
  <c r="T91" i="3"/>
  <c r="U91" i="3"/>
  <c r="V91" i="3"/>
  <c r="W91" i="3"/>
  <c r="X91" i="3"/>
  <c r="Y91" i="3"/>
  <c r="Z91" i="3"/>
  <c r="AA91" i="3"/>
  <c r="AB91" i="3"/>
  <c r="AC91" i="3"/>
  <c r="AD91" i="3"/>
  <c r="AE91" i="3"/>
  <c r="AF91" i="3"/>
  <c r="AG91" i="3"/>
  <c r="AH91" i="3"/>
  <c r="H86" i="3"/>
  <c r="I86" i="3"/>
  <c r="J86" i="3"/>
  <c r="K86" i="3"/>
  <c r="L86" i="3"/>
  <c r="M86" i="3"/>
  <c r="N86" i="3"/>
  <c r="O86" i="3"/>
  <c r="P86" i="3"/>
  <c r="Q86" i="3"/>
  <c r="R86" i="3"/>
  <c r="S86" i="3"/>
  <c r="T86" i="3"/>
  <c r="U86" i="3"/>
  <c r="V86" i="3"/>
  <c r="W86" i="3"/>
  <c r="X86" i="3"/>
  <c r="Y86" i="3"/>
  <c r="Z86" i="3"/>
  <c r="AA86" i="3"/>
  <c r="AB86" i="3"/>
  <c r="AC86" i="3"/>
  <c r="AD86" i="3"/>
  <c r="AE86" i="3"/>
  <c r="AF86" i="3"/>
  <c r="AG86" i="3"/>
  <c r="AH86" i="3"/>
  <c r="H87" i="3"/>
  <c r="I87" i="3"/>
  <c r="J87" i="3"/>
  <c r="K87" i="3"/>
  <c r="L87" i="3"/>
  <c r="M87" i="3"/>
  <c r="N87" i="3"/>
  <c r="O87" i="3"/>
  <c r="P87" i="3"/>
  <c r="Q87" i="3"/>
  <c r="R87" i="3"/>
  <c r="S87" i="3"/>
  <c r="T87" i="3"/>
  <c r="U87" i="3"/>
  <c r="V87" i="3"/>
  <c r="W87" i="3"/>
  <c r="X87" i="3"/>
  <c r="Y87" i="3"/>
  <c r="Z87" i="3"/>
  <c r="AA87" i="3"/>
  <c r="AB87" i="3"/>
  <c r="AC87" i="3"/>
  <c r="AD87" i="3"/>
  <c r="AE87" i="3"/>
  <c r="AF87" i="3"/>
  <c r="AG87" i="3"/>
  <c r="AH87" i="3"/>
  <c r="H81" i="3"/>
  <c r="I81" i="3"/>
  <c r="J81" i="3"/>
  <c r="K81" i="3"/>
  <c r="L81" i="3"/>
  <c r="M81" i="3"/>
  <c r="N81" i="3"/>
  <c r="O81" i="3"/>
  <c r="P81" i="3"/>
  <c r="Q81" i="3"/>
  <c r="R81" i="3"/>
  <c r="S81" i="3"/>
  <c r="T81" i="3"/>
  <c r="U81" i="3"/>
  <c r="V81" i="3"/>
  <c r="W81" i="3"/>
  <c r="X81" i="3"/>
  <c r="Y81" i="3"/>
  <c r="Z81" i="3"/>
  <c r="AA81" i="3"/>
  <c r="AB81" i="3"/>
  <c r="AC81" i="3"/>
  <c r="AD81" i="3"/>
  <c r="AE81" i="3"/>
  <c r="AF81" i="3"/>
  <c r="AG81" i="3"/>
  <c r="AH81" i="3"/>
  <c r="H82" i="3"/>
  <c r="I82" i="3"/>
  <c r="J82" i="3"/>
  <c r="K82" i="3"/>
  <c r="L82" i="3"/>
  <c r="M82" i="3"/>
  <c r="N82" i="3"/>
  <c r="O82" i="3"/>
  <c r="P82" i="3"/>
  <c r="Q82" i="3"/>
  <c r="R82" i="3"/>
  <c r="S82" i="3"/>
  <c r="T82" i="3"/>
  <c r="U82" i="3"/>
  <c r="V82" i="3"/>
  <c r="W82" i="3"/>
  <c r="X82" i="3"/>
  <c r="Y82" i="3"/>
  <c r="Z82" i="3"/>
  <c r="AA82" i="3"/>
  <c r="AB82" i="3"/>
  <c r="AC82" i="3"/>
  <c r="AD82" i="3"/>
  <c r="AE82" i="3"/>
  <c r="AF82" i="3"/>
  <c r="AG82" i="3"/>
  <c r="AH82" i="3"/>
  <c r="H76" i="3"/>
  <c r="I76" i="3"/>
  <c r="J76" i="3"/>
  <c r="K76" i="3"/>
  <c r="L76" i="3"/>
  <c r="M76" i="3"/>
  <c r="N76" i="3"/>
  <c r="O76" i="3"/>
  <c r="P76" i="3"/>
  <c r="Q76" i="3"/>
  <c r="R76" i="3"/>
  <c r="S76" i="3"/>
  <c r="T76" i="3"/>
  <c r="U76" i="3"/>
  <c r="V76" i="3"/>
  <c r="W76" i="3"/>
  <c r="X76" i="3"/>
  <c r="Y76" i="3"/>
  <c r="Z76" i="3"/>
  <c r="AA76" i="3"/>
  <c r="AB76" i="3"/>
  <c r="AC76" i="3"/>
  <c r="AD76" i="3"/>
  <c r="AE76" i="3"/>
  <c r="AF76" i="3"/>
  <c r="AG76" i="3"/>
  <c r="AH76" i="3"/>
  <c r="H77" i="3"/>
  <c r="I77" i="3"/>
  <c r="J77" i="3"/>
  <c r="K77" i="3"/>
  <c r="L77" i="3"/>
  <c r="M77" i="3"/>
  <c r="N77" i="3"/>
  <c r="O77" i="3"/>
  <c r="P77" i="3"/>
  <c r="Q77" i="3"/>
  <c r="R77" i="3"/>
  <c r="S77" i="3"/>
  <c r="T77" i="3"/>
  <c r="U77" i="3"/>
  <c r="V77" i="3"/>
  <c r="W77" i="3"/>
  <c r="X77" i="3"/>
  <c r="Y77" i="3"/>
  <c r="Z77" i="3"/>
  <c r="AA77" i="3"/>
  <c r="AB77" i="3"/>
  <c r="AC77" i="3"/>
  <c r="AD77" i="3"/>
  <c r="AE77" i="3"/>
  <c r="AF77" i="3"/>
  <c r="AG77" i="3"/>
  <c r="AH77" i="3"/>
  <c r="H78" i="3"/>
  <c r="I78" i="3"/>
  <c r="J78" i="3"/>
  <c r="K78" i="3"/>
  <c r="L78" i="3"/>
  <c r="M78" i="3"/>
  <c r="N78" i="3"/>
  <c r="O78" i="3"/>
  <c r="P78" i="3"/>
  <c r="Q78" i="3"/>
  <c r="R78" i="3"/>
  <c r="S78" i="3"/>
  <c r="T78" i="3"/>
  <c r="U78" i="3"/>
  <c r="V78" i="3"/>
  <c r="W78" i="3"/>
  <c r="X78" i="3"/>
  <c r="Y78" i="3"/>
  <c r="Z78" i="3"/>
  <c r="AA78" i="3"/>
  <c r="AB78" i="3"/>
  <c r="AC78" i="3"/>
  <c r="AD78" i="3"/>
  <c r="AE78" i="3"/>
  <c r="AF78" i="3"/>
  <c r="AG78" i="3"/>
  <c r="AH78" i="3"/>
  <c r="H74" i="3"/>
  <c r="I74" i="3"/>
  <c r="J74" i="3"/>
  <c r="K74" i="3"/>
  <c r="L74" i="3"/>
  <c r="M74" i="3"/>
  <c r="N74" i="3"/>
  <c r="O74" i="3"/>
  <c r="P74" i="3"/>
  <c r="Q74" i="3"/>
  <c r="R74" i="3"/>
  <c r="S74" i="3"/>
  <c r="T74" i="3"/>
  <c r="U74" i="3"/>
  <c r="V74" i="3"/>
  <c r="W74" i="3"/>
  <c r="X74" i="3"/>
  <c r="Y74" i="3"/>
  <c r="Z74" i="3"/>
  <c r="AA74" i="3"/>
  <c r="AB74" i="3"/>
  <c r="AC74" i="3"/>
  <c r="AD74" i="3"/>
  <c r="AE74" i="3"/>
  <c r="AF74" i="3"/>
  <c r="AG74" i="3"/>
  <c r="AH74" i="3"/>
  <c r="H70" i="3"/>
  <c r="I70" i="3"/>
  <c r="J70" i="3"/>
  <c r="K70" i="3"/>
  <c r="L70" i="3"/>
  <c r="M70" i="3"/>
  <c r="N70" i="3"/>
  <c r="O70" i="3"/>
  <c r="P70" i="3"/>
  <c r="Q70" i="3"/>
  <c r="R70" i="3"/>
  <c r="S70" i="3"/>
  <c r="T70" i="3"/>
  <c r="U70" i="3"/>
  <c r="V70" i="3"/>
  <c r="W70" i="3"/>
  <c r="X70" i="3"/>
  <c r="Y70" i="3"/>
  <c r="Z70" i="3"/>
  <c r="AA70" i="3"/>
  <c r="AB70" i="3"/>
  <c r="AC70" i="3"/>
  <c r="AD70" i="3"/>
  <c r="AE70" i="3"/>
  <c r="AF70" i="3"/>
  <c r="AG70" i="3"/>
  <c r="AH70" i="3"/>
  <c r="H31" i="3"/>
  <c r="I31" i="3"/>
  <c r="J31" i="3"/>
  <c r="K31" i="3"/>
  <c r="L31" i="3"/>
  <c r="M31" i="3"/>
  <c r="N31" i="3"/>
  <c r="O31" i="3"/>
  <c r="P31" i="3"/>
  <c r="Q31" i="3"/>
  <c r="R31" i="3"/>
  <c r="S31" i="3"/>
  <c r="T31" i="3"/>
  <c r="U31" i="3"/>
  <c r="V31" i="3"/>
  <c r="W31" i="3"/>
  <c r="X31" i="3"/>
  <c r="Y31" i="3"/>
  <c r="Z31" i="3"/>
  <c r="AA31" i="3"/>
  <c r="AB31" i="3"/>
  <c r="AC31" i="3"/>
  <c r="AD31" i="3"/>
  <c r="AE31" i="3"/>
  <c r="AF31" i="3"/>
  <c r="AG31" i="3"/>
  <c r="AH31" i="3"/>
  <c r="H32" i="3"/>
  <c r="I32" i="3"/>
  <c r="J32" i="3"/>
  <c r="K32" i="3"/>
  <c r="L32" i="3"/>
  <c r="M32" i="3"/>
  <c r="N32" i="3"/>
  <c r="O32" i="3"/>
  <c r="P32" i="3"/>
  <c r="Q32" i="3"/>
  <c r="R32" i="3"/>
  <c r="S32" i="3"/>
  <c r="T32" i="3"/>
  <c r="U32" i="3"/>
  <c r="V32" i="3"/>
  <c r="W32" i="3"/>
  <c r="X32" i="3"/>
  <c r="Y32" i="3"/>
  <c r="Z32" i="3"/>
  <c r="AA32" i="3"/>
  <c r="AB32" i="3"/>
  <c r="AC32" i="3"/>
  <c r="AD32" i="3"/>
  <c r="AE32" i="3"/>
  <c r="AF32" i="3"/>
  <c r="AG32" i="3"/>
  <c r="AH32" i="3"/>
  <c r="AB4" i="4"/>
  <c r="AB5" i="4"/>
  <c r="AB6" i="4"/>
  <c r="AB7" i="4"/>
  <c r="AB8" i="4"/>
  <c r="AB9" i="4"/>
  <c r="AB10" i="4"/>
  <c r="AB11" i="4"/>
  <c r="AB12" i="4"/>
  <c r="AB13" i="4"/>
  <c r="AB14" i="4"/>
  <c r="AB15" i="4"/>
  <c r="AB16" i="4"/>
  <c r="AB17" i="4"/>
  <c r="AB18" i="4"/>
  <c r="AB19" i="4"/>
  <c r="AB20" i="4"/>
  <c r="AB21" i="4"/>
  <c r="AB22" i="4"/>
  <c r="AB23" i="4"/>
  <c r="AB24" i="4"/>
  <c r="AB25" i="4"/>
  <c r="AB26" i="4"/>
  <c r="AB27" i="4"/>
  <c r="AB29" i="4"/>
  <c r="AB30" i="4"/>
  <c r="AB31" i="4"/>
  <c r="AB32" i="4"/>
  <c r="AB33" i="4"/>
  <c r="AB34" i="4"/>
  <c r="AB35" i="4"/>
  <c r="AB36" i="4"/>
  <c r="AB37" i="4"/>
  <c r="AB38" i="4"/>
  <c r="AB40" i="4"/>
  <c r="AB41" i="4"/>
  <c r="AB42" i="4"/>
  <c r="AB43" i="4"/>
  <c r="AB44" i="4"/>
  <c r="AB45" i="4"/>
  <c r="AB46" i="4"/>
  <c r="AB47" i="4"/>
  <c r="AB48" i="4"/>
  <c r="AB49" i="4"/>
  <c r="AB50" i="4"/>
  <c r="AB51" i="4"/>
  <c r="AB52" i="4"/>
  <c r="AB53" i="4"/>
  <c r="AB54" i="4"/>
  <c r="AB55" i="4"/>
  <c r="AB56" i="4"/>
  <c r="AB57" i="4"/>
  <c r="AB58" i="4"/>
  <c r="AB59" i="4"/>
  <c r="AB60" i="4"/>
  <c r="AB61" i="4"/>
  <c r="AB62" i="4"/>
  <c r="AB63" i="4"/>
  <c r="AB64" i="4"/>
  <c r="AB65" i="4"/>
  <c r="AB66" i="4"/>
  <c r="AB67" i="4"/>
  <c r="AB68" i="4"/>
  <c r="AB69" i="4"/>
  <c r="AB70" i="4"/>
  <c r="AB71" i="4"/>
  <c r="AB72" i="4"/>
  <c r="AB73" i="4"/>
  <c r="AB74" i="4"/>
  <c r="AB75" i="4"/>
  <c r="AB77" i="4"/>
  <c r="AB78" i="4"/>
  <c r="AB79" i="4"/>
  <c r="AB80" i="4"/>
  <c r="AB81" i="4"/>
  <c r="AB82" i="4"/>
  <c r="AB83" i="4"/>
  <c r="AB84" i="4"/>
  <c r="AB85" i="4"/>
  <c r="AB86" i="4"/>
  <c r="AB87" i="4"/>
  <c r="AB88" i="4"/>
  <c r="AB89" i="4"/>
  <c r="AB90" i="4"/>
  <c r="AB91" i="4"/>
  <c r="AB92" i="4"/>
  <c r="AB93" i="4"/>
  <c r="AB94" i="4"/>
  <c r="AB95" i="4"/>
  <c r="AB96" i="4"/>
  <c r="AB97" i="4"/>
  <c r="AB98" i="4"/>
  <c r="AB99" i="4"/>
  <c r="AB100" i="4"/>
  <c r="AB101" i="4"/>
  <c r="AB102" i="4"/>
  <c r="AB103" i="4"/>
  <c r="AB104" i="4"/>
  <c r="AB105" i="4"/>
  <c r="AB106" i="4"/>
  <c r="AB107" i="4"/>
  <c r="AB108" i="4"/>
  <c r="AB109" i="4"/>
  <c r="AB110" i="4"/>
  <c r="AB112" i="4"/>
  <c r="AB113" i="4"/>
  <c r="AB114" i="4"/>
  <c r="AB115" i="4"/>
  <c r="AB116" i="4"/>
  <c r="AB117" i="4"/>
  <c r="AB119" i="4"/>
  <c r="AB120" i="4"/>
  <c r="AB121" i="4"/>
  <c r="AB122" i="4"/>
  <c r="AB123" i="4"/>
  <c r="AB124" i="4"/>
  <c r="AB125" i="4"/>
  <c r="AB126" i="4"/>
  <c r="AB127" i="4"/>
  <c r="AB128" i="4"/>
  <c r="AB129" i="4"/>
  <c r="AB130" i="4"/>
  <c r="AB131" i="4"/>
  <c r="AB132" i="4"/>
  <c r="AB133" i="4"/>
  <c r="AB134" i="4"/>
  <c r="AB135" i="4"/>
  <c r="AB136" i="4"/>
  <c r="AB137" i="4"/>
  <c r="AB138" i="4"/>
  <c r="AB139" i="4"/>
  <c r="AB141" i="4"/>
  <c r="AB142" i="4"/>
  <c r="AB143" i="4"/>
  <c r="AB144" i="4"/>
  <c r="AB145" i="4"/>
  <c r="AB146" i="4"/>
  <c r="AB147" i="4"/>
  <c r="AB149" i="4"/>
  <c r="AB151" i="4"/>
  <c r="AB152" i="4"/>
  <c r="AB153" i="4"/>
  <c r="AB154" i="4"/>
  <c r="AB155" i="4"/>
  <c r="AB156" i="4"/>
  <c r="AB157" i="4"/>
  <c r="AB158" i="4"/>
  <c r="AB159" i="4"/>
  <c r="AB160" i="4"/>
  <c r="AB161" i="4"/>
  <c r="AB162" i="4"/>
  <c r="AB163" i="4"/>
  <c r="AB164" i="4"/>
  <c r="AB167" i="4"/>
  <c r="AB168" i="4"/>
  <c r="AB169" i="4"/>
  <c r="AB170" i="4"/>
  <c r="AB171" i="4"/>
  <c r="AB172" i="4"/>
  <c r="AB173" i="4"/>
  <c r="AB174" i="4"/>
  <c r="AB175" i="4"/>
  <c r="AB176" i="4"/>
  <c r="AB177" i="4"/>
  <c r="AB178" i="4"/>
  <c r="AB179" i="4"/>
  <c r="AB180" i="4"/>
  <c r="AB181" i="4"/>
  <c r="AB182" i="4"/>
  <c r="AB183" i="4"/>
  <c r="AB184" i="4"/>
  <c r="AB185" i="4"/>
  <c r="AB186" i="4"/>
  <c r="AB187" i="4"/>
  <c r="AB188" i="4"/>
  <c r="AB189" i="4"/>
  <c r="AB190" i="4"/>
  <c r="AB191" i="4"/>
  <c r="AB192" i="4"/>
  <c r="AB193" i="4"/>
  <c r="AB194" i="4"/>
  <c r="AB195" i="4"/>
  <c r="AB196" i="4"/>
  <c r="AB197" i="4"/>
  <c r="AB198" i="4"/>
  <c r="AB199" i="4"/>
  <c r="AB200" i="4"/>
  <c r="AB3" i="4"/>
  <c r="I2" i="3"/>
  <c r="J2" i="3"/>
  <c r="K2" i="3"/>
  <c r="L2" i="3"/>
  <c r="M2" i="3"/>
  <c r="N2" i="3"/>
  <c r="O2" i="3"/>
  <c r="P2" i="3"/>
  <c r="Q2" i="3"/>
  <c r="R2" i="3"/>
  <c r="S2" i="3"/>
  <c r="T2" i="3"/>
  <c r="U2" i="3"/>
  <c r="V2" i="3"/>
  <c r="W2" i="3"/>
  <c r="X2" i="3"/>
  <c r="Y2" i="3"/>
  <c r="Z2" i="3"/>
  <c r="AA2" i="3"/>
  <c r="AB2" i="3"/>
  <c r="AC2" i="3"/>
  <c r="AD2" i="3"/>
  <c r="AE2" i="3"/>
  <c r="AF2" i="3"/>
  <c r="AG2" i="3"/>
  <c r="AH2" i="3"/>
  <c r="I3" i="3"/>
  <c r="J3" i="3"/>
  <c r="K3" i="3"/>
  <c r="L3" i="3"/>
  <c r="M3" i="3"/>
  <c r="N3" i="3"/>
  <c r="O3" i="3"/>
  <c r="P3" i="3"/>
  <c r="Q3" i="3"/>
  <c r="R3" i="3"/>
  <c r="S3" i="3"/>
  <c r="T3" i="3"/>
  <c r="U3" i="3"/>
  <c r="V3" i="3"/>
  <c r="W3" i="3"/>
  <c r="X3" i="3"/>
  <c r="Y3" i="3"/>
  <c r="Z3" i="3"/>
  <c r="AA3" i="3"/>
  <c r="AB3" i="3"/>
  <c r="AC3" i="3"/>
  <c r="AD3" i="3"/>
  <c r="AE3" i="3"/>
  <c r="AF3" i="3"/>
  <c r="AG3" i="3"/>
  <c r="AH3" i="3"/>
  <c r="I4" i="3"/>
  <c r="J4" i="3"/>
  <c r="K4" i="3"/>
  <c r="L4" i="3"/>
  <c r="M4" i="3"/>
  <c r="N4" i="3"/>
  <c r="O4" i="3"/>
  <c r="P4" i="3"/>
  <c r="Q4" i="3"/>
  <c r="R4" i="3"/>
  <c r="S4" i="3"/>
  <c r="T4" i="3"/>
  <c r="U4" i="3"/>
  <c r="V4" i="3"/>
  <c r="W4" i="3"/>
  <c r="X4" i="3"/>
  <c r="Y4" i="3"/>
  <c r="Z4" i="3"/>
  <c r="AA4" i="3"/>
  <c r="AB4" i="3"/>
  <c r="AC4" i="3"/>
  <c r="AD4" i="3"/>
  <c r="AE4" i="3"/>
  <c r="AF4" i="3"/>
  <c r="AG4" i="3"/>
  <c r="AH4" i="3"/>
  <c r="I5" i="3"/>
  <c r="J5" i="3"/>
  <c r="K5" i="3"/>
  <c r="L5" i="3"/>
  <c r="M5" i="3"/>
  <c r="N5" i="3"/>
  <c r="O5" i="3"/>
  <c r="P5" i="3"/>
  <c r="Q5" i="3"/>
  <c r="R5" i="3"/>
  <c r="S5" i="3"/>
  <c r="T5" i="3"/>
  <c r="U5" i="3"/>
  <c r="V5" i="3"/>
  <c r="W5" i="3"/>
  <c r="X5" i="3"/>
  <c r="Y5" i="3"/>
  <c r="Z5" i="3"/>
  <c r="AA5" i="3"/>
  <c r="AB5" i="3"/>
  <c r="AC5" i="3"/>
  <c r="AD5" i="3"/>
  <c r="AE5" i="3"/>
  <c r="AF5" i="3"/>
  <c r="AG5" i="3"/>
  <c r="AH5" i="3"/>
  <c r="I6" i="3"/>
  <c r="J6" i="3"/>
  <c r="K6" i="3"/>
  <c r="L6" i="3"/>
  <c r="M6" i="3"/>
  <c r="N6" i="3"/>
  <c r="O6" i="3"/>
  <c r="P6" i="3"/>
  <c r="Q6" i="3"/>
  <c r="R6" i="3"/>
  <c r="S6" i="3"/>
  <c r="T6" i="3"/>
  <c r="U6" i="3"/>
  <c r="V6" i="3"/>
  <c r="W6" i="3"/>
  <c r="X6" i="3"/>
  <c r="Y6" i="3"/>
  <c r="Z6" i="3"/>
  <c r="AA6" i="3"/>
  <c r="AB6" i="3"/>
  <c r="AC6" i="3"/>
  <c r="AD6" i="3"/>
  <c r="AE6" i="3"/>
  <c r="AF6" i="3"/>
  <c r="AG6" i="3"/>
  <c r="AH6" i="3"/>
  <c r="I7" i="3"/>
  <c r="J7" i="3"/>
  <c r="K7" i="3"/>
  <c r="L7" i="3"/>
  <c r="M7" i="3"/>
  <c r="N7" i="3"/>
  <c r="O7" i="3"/>
  <c r="P7" i="3"/>
  <c r="Q7" i="3"/>
  <c r="R7" i="3"/>
  <c r="S7" i="3"/>
  <c r="T7" i="3"/>
  <c r="U7" i="3"/>
  <c r="V7" i="3"/>
  <c r="W7" i="3"/>
  <c r="X7" i="3"/>
  <c r="Y7" i="3"/>
  <c r="Z7" i="3"/>
  <c r="AA7" i="3"/>
  <c r="AB7" i="3"/>
  <c r="AC7" i="3"/>
  <c r="AD7" i="3"/>
  <c r="AE7" i="3"/>
  <c r="AF7" i="3"/>
  <c r="AG7" i="3"/>
  <c r="AH7" i="3"/>
  <c r="I8" i="3"/>
  <c r="J8" i="3"/>
  <c r="K8" i="3"/>
  <c r="L8" i="3"/>
  <c r="M8" i="3"/>
  <c r="N8" i="3"/>
  <c r="O8" i="3"/>
  <c r="P8" i="3"/>
  <c r="Q8" i="3"/>
  <c r="R8" i="3"/>
  <c r="S8" i="3"/>
  <c r="T8" i="3"/>
  <c r="U8" i="3"/>
  <c r="V8" i="3"/>
  <c r="W8" i="3"/>
  <c r="X8" i="3"/>
  <c r="Y8" i="3"/>
  <c r="Z8" i="3"/>
  <c r="AA8" i="3"/>
  <c r="AB8" i="3"/>
  <c r="AC8" i="3"/>
  <c r="AD8" i="3"/>
  <c r="AE8" i="3"/>
  <c r="AF8" i="3"/>
  <c r="AG8" i="3"/>
  <c r="AH8" i="3"/>
  <c r="I9" i="3"/>
  <c r="J9" i="3"/>
  <c r="K9" i="3"/>
  <c r="L9" i="3"/>
  <c r="M9" i="3"/>
  <c r="N9" i="3"/>
  <c r="O9" i="3"/>
  <c r="P9" i="3"/>
  <c r="Q9" i="3"/>
  <c r="R9" i="3"/>
  <c r="S9" i="3"/>
  <c r="T9" i="3"/>
  <c r="U9" i="3"/>
  <c r="V9" i="3"/>
  <c r="W9" i="3"/>
  <c r="X9" i="3"/>
  <c r="Y9" i="3"/>
  <c r="Z9" i="3"/>
  <c r="AA9" i="3"/>
  <c r="AB9" i="3"/>
  <c r="AC9" i="3"/>
  <c r="AD9" i="3"/>
  <c r="AE9" i="3"/>
  <c r="AF9" i="3"/>
  <c r="AG9" i="3"/>
  <c r="AH9" i="3"/>
  <c r="I10" i="3"/>
  <c r="J10" i="3"/>
  <c r="K10" i="3"/>
  <c r="L10" i="3"/>
  <c r="M10" i="3"/>
  <c r="N10" i="3"/>
  <c r="O10" i="3"/>
  <c r="P10" i="3"/>
  <c r="Q10" i="3"/>
  <c r="R10" i="3"/>
  <c r="S10" i="3"/>
  <c r="T10" i="3"/>
  <c r="U10" i="3"/>
  <c r="V10" i="3"/>
  <c r="W10" i="3"/>
  <c r="X10" i="3"/>
  <c r="Y10" i="3"/>
  <c r="Z10" i="3"/>
  <c r="AA10" i="3"/>
  <c r="AB10" i="3"/>
  <c r="AC10" i="3"/>
  <c r="AD10" i="3"/>
  <c r="AE10" i="3"/>
  <c r="AF10" i="3"/>
  <c r="AG10" i="3"/>
  <c r="AH10" i="3"/>
  <c r="I11" i="3"/>
  <c r="J11" i="3"/>
  <c r="K11" i="3"/>
  <c r="L11" i="3"/>
  <c r="M11" i="3"/>
  <c r="N11" i="3"/>
  <c r="O11" i="3"/>
  <c r="P11" i="3"/>
  <c r="Q11" i="3"/>
  <c r="R11" i="3"/>
  <c r="S11" i="3"/>
  <c r="T11" i="3"/>
  <c r="U11" i="3"/>
  <c r="V11" i="3"/>
  <c r="W11" i="3"/>
  <c r="X11" i="3"/>
  <c r="Y11" i="3"/>
  <c r="Z11" i="3"/>
  <c r="AA11" i="3"/>
  <c r="AB11" i="3"/>
  <c r="AC11" i="3"/>
  <c r="AD11" i="3"/>
  <c r="AE11" i="3"/>
  <c r="AF11" i="3"/>
  <c r="AG11" i="3"/>
  <c r="AH11" i="3"/>
  <c r="I12" i="3"/>
  <c r="J12" i="3"/>
  <c r="K12" i="3"/>
  <c r="L12" i="3"/>
  <c r="M12" i="3"/>
  <c r="N12" i="3"/>
  <c r="O12" i="3"/>
  <c r="P12" i="3"/>
  <c r="Q12" i="3"/>
  <c r="R12" i="3"/>
  <c r="S12" i="3"/>
  <c r="T12" i="3"/>
  <c r="U12" i="3"/>
  <c r="V12" i="3"/>
  <c r="W12" i="3"/>
  <c r="X12" i="3"/>
  <c r="Y12" i="3"/>
  <c r="Z12" i="3"/>
  <c r="AA12" i="3"/>
  <c r="AB12" i="3"/>
  <c r="AC12" i="3"/>
  <c r="AD12" i="3"/>
  <c r="AE12" i="3"/>
  <c r="AF12" i="3"/>
  <c r="AG12" i="3"/>
  <c r="AH12" i="3"/>
  <c r="I13" i="3"/>
  <c r="J13" i="3"/>
  <c r="K13" i="3"/>
  <c r="L13" i="3"/>
  <c r="M13" i="3"/>
  <c r="N13" i="3"/>
  <c r="O13" i="3"/>
  <c r="P13" i="3"/>
  <c r="Q13" i="3"/>
  <c r="R13" i="3"/>
  <c r="S13" i="3"/>
  <c r="T13" i="3"/>
  <c r="U13" i="3"/>
  <c r="V13" i="3"/>
  <c r="W13" i="3"/>
  <c r="X13" i="3"/>
  <c r="Y13" i="3"/>
  <c r="Z13" i="3"/>
  <c r="AA13" i="3"/>
  <c r="AB13" i="3"/>
  <c r="AC13" i="3"/>
  <c r="AD13" i="3"/>
  <c r="AE13" i="3"/>
  <c r="AF13" i="3"/>
  <c r="AG13" i="3"/>
  <c r="AH13" i="3"/>
  <c r="I14" i="3"/>
  <c r="J14" i="3"/>
  <c r="K14" i="3"/>
  <c r="L14" i="3"/>
  <c r="M14" i="3"/>
  <c r="N14" i="3"/>
  <c r="O14" i="3"/>
  <c r="P14" i="3"/>
  <c r="Q14" i="3"/>
  <c r="R14" i="3"/>
  <c r="S14" i="3"/>
  <c r="T14" i="3"/>
  <c r="U14" i="3"/>
  <c r="V14" i="3"/>
  <c r="W14" i="3"/>
  <c r="X14" i="3"/>
  <c r="Y14" i="3"/>
  <c r="Z14" i="3"/>
  <c r="AA14" i="3"/>
  <c r="AB14" i="3"/>
  <c r="AC14" i="3"/>
  <c r="AD14" i="3"/>
  <c r="AE14" i="3"/>
  <c r="AF14" i="3"/>
  <c r="AG14" i="3"/>
  <c r="AH14" i="3"/>
  <c r="I15" i="3"/>
  <c r="J15" i="3"/>
  <c r="K15" i="3"/>
  <c r="L15" i="3"/>
  <c r="M15" i="3"/>
  <c r="N15" i="3"/>
  <c r="O15" i="3"/>
  <c r="P15" i="3"/>
  <c r="Q15" i="3"/>
  <c r="R15" i="3"/>
  <c r="S15" i="3"/>
  <c r="T15" i="3"/>
  <c r="U15" i="3"/>
  <c r="V15" i="3"/>
  <c r="W15" i="3"/>
  <c r="X15" i="3"/>
  <c r="Y15" i="3"/>
  <c r="Z15" i="3"/>
  <c r="AA15" i="3"/>
  <c r="AB15" i="3"/>
  <c r="AC15" i="3"/>
  <c r="AD15" i="3"/>
  <c r="AE15" i="3"/>
  <c r="AF15" i="3"/>
  <c r="AG15" i="3"/>
  <c r="AH15" i="3"/>
  <c r="I16" i="3"/>
  <c r="J16" i="3"/>
  <c r="K16" i="3"/>
  <c r="L16" i="3"/>
  <c r="M16" i="3"/>
  <c r="N16" i="3"/>
  <c r="O16" i="3"/>
  <c r="P16" i="3"/>
  <c r="Q16" i="3"/>
  <c r="R16" i="3"/>
  <c r="S16" i="3"/>
  <c r="T16" i="3"/>
  <c r="U16" i="3"/>
  <c r="V16" i="3"/>
  <c r="W16" i="3"/>
  <c r="X16" i="3"/>
  <c r="Y16" i="3"/>
  <c r="Z16" i="3"/>
  <c r="AA16" i="3"/>
  <c r="AB16" i="3"/>
  <c r="AC16" i="3"/>
  <c r="AD16" i="3"/>
  <c r="AE16" i="3"/>
  <c r="AF16" i="3"/>
  <c r="AG16" i="3"/>
  <c r="AH16" i="3"/>
  <c r="I17" i="3"/>
  <c r="J17" i="3"/>
  <c r="K17" i="3"/>
  <c r="L17" i="3"/>
  <c r="M17" i="3"/>
  <c r="N17" i="3"/>
  <c r="O17" i="3"/>
  <c r="P17" i="3"/>
  <c r="Q17" i="3"/>
  <c r="R17" i="3"/>
  <c r="S17" i="3"/>
  <c r="T17" i="3"/>
  <c r="U17" i="3"/>
  <c r="V17" i="3"/>
  <c r="W17" i="3"/>
  <c r="X17" i="3"/>
  <c r="Y17" i="3"/>
  <c r="Z17" i="3"/>
  <c r="AA17" i="3"/>
  <c r="AB17" i="3"/>
  <c r="AC17" i="3"/>
  <c r="AD17" i="3"/>
  <c r="AE17" i="3"/>
  <c r="AF17" i="3"/>
  <c r="AG17" i="3"/>
  <c r="AH17" i="3"/>
  <c r="I18" i="3"/>
  <c r="J18" i="3"/>
  <c r="K18" i="3"/>
  <c r="L18" i="3"/>
  <c r="M18" i="3"/>
  <c r="N18" i="3"/>
  <c r="O18" i="3"/>
  <c r="P18" i="3"/>
  <c r="Q18" i="3"/>
  <c r="R18" i="3"/>
  <c r="S18" i="3"/>
  <c r="T18" i="3"/>
  <c r="U18" i="3"/>
  <c r="V18" i="3"/>
  <c r="W18" i="3"/>
  <c r="X18" i="3"/>
  <c r="Y18" i="3"/>
  <c r="Z18" i="3"/>
  <c r="AA18" i="3"/>
  <c r="AB18" i="3"/>
  <c r="AC18" i="3"/>
  <c r="AD18" i="3"/>
  <c r="AE18" i="3"/>
  <c r="AF18" i="3"/>
  <c r="AG18" i="3"/>
  <c r="AH18" i="3"/>
  <c r="I19" i="3"/>
  <c r="J19" i="3"/>
  <c r="K19" i="3"/>
  <c r="L19" i="3"/>
  <c r="M19" i="3"/>
  <c r="N19" i="3"/>
  <c r="O19" i="3"/>
  <c r="P19" i="3"/>
  <c r="Q19" i="3"/>
  <c r="R19" i="3"/>
  <c r="S19" i="3"/>
  <c r="T19" i="3"/>
  <c r="U19" i="3"/>
  <c r="V19" i="3"/>
  <c r="W19" i="3"/>
  <c r="X19" i="3"/>
  <c r="Y19" i="3"/>
  <c r="Z19" i="3"/>
  <c r="AA19" i="3"/>
  <c r="AB19" i="3"/>
  <c r="AC19" i="3"/>
  <c r="AD19" i="3"/>
  <c r="AE19" i="3"/>
  <c r="AF19" i="3"/>
  <c r="AG19" i="3"/>
  <c r="AH19" i="3"/>
  <c r="I20" i="3"/>
  <c r="J20" i="3"/>
  <c r="K20" i="3"/>
  <c r="L20" i="3"/>
  <c r="M20" i="3"/>
  <c r="N20" i="3"/>
  <c r="O20" i="3"/>
  <c r="P20" i="3"/>
  <c r="Q20" i="3"/>
  <c r="R20" i="3"/>
  <c r="S20" i="3"/>
  <c r="T20" i="3"/>
  <c r="U20" i="3"/>
  <c r="V20" i="3"/>
  <c r="W20" i="3"/>
  <c r="X20" i="3"/>
  <c r="Y20" i="3"/>
  <c r="Z20" i="3"/>
  <c r="AA20" i="3"/>
  <c r="AB20" i="3"/>
  <c r="AC20" i="3"/>
  <c r="AD20" i="3"/>
  <c r="AE20" i="3"/>
  <c r="AF20" i="3"/>
  <c r="AG20" i="3"/>
  <c r="AH20" i="3"/>
  <c r="I21" i="3"/>
  <c r="J21" i="3"/>
  <c r="K21" i="3"/>
  <c r="L21" i="3"/>
  <c r="M21" i="3"/>
  <c r="N21" i="3"/>
  <c r="O21" i="3"/>
  <c r="P21" i="3"/>
  <c r="Q21" i="3"/>
  <c r="R21" i="3"/>
  <c r="S21" i="3"/>
  <c r="T21" i="3"/>
  <c r="U21" i="3"/>
  <c r="V21" i="3"/>
  <c r="W21" i="3"/>
  <c r="X21" i="3"/>
  <c r="Y21" i="3"/>
  <c r="Z21" i="3"/>
  <c r="AA21" i="3"/>
  <c r="AB21" i="3"/>
  <c r="AC21" i="3"/>
  <c r="AD21" i="3"/>
  <c r="AE21" i="3"/>
  <c r="AF21" i="3"/>
  <c r="AG21" i="3"/>
  <c r="AH21" i="3"/>
  <c r="I22" i="3"/>
  <c r="J22" i="3"/>
  <c r="K22" i="3"/>
  <c r="L22" i="3"/>
  <c r="M22" i="3"/>
  <c r="N22" i="3"/>
  <c r="O22" i="3"/>
  <c r="P22" i="3"/>
  <c r="Q22" i="3"/>
  <c r="R22" i="3"/>
  <c r="S22" i="3"/>
  <c r="T22" i="3"/>
  <c r="U22" i="3"/>
  <c r="V22" i="3"/>
  <c r="W22" i="3"/>
  <c r="X22" i="3"/>
  <c r="Y22" i="3"/>
  <c r="Z22" i="3"/>
  <c r="AA22" i="3"/>
  <c r="AB22" i="3"/>
  <c r="AC22" i="3"/>
  <c r="AD22" i="3"/>
  <c r="AE22" i="3"/>
  <c r="AF22" i="3"/>
  <c r="AG22" i="3"/>
  <c r="AH22" i="3"/>
  <c r="I23" i="3"/>
  <c r="J23" i="3"/>
  <c r="K23" i="3"/>
  <c r="L23" i="3"/>
  <c r="M23" i="3"/>
  <c r="N23" i="3"/>
  <c r="O23" i="3"/>
  <c r="P23" i="3"/>
  <c r="Q23" i="3"/>
  <c r="R23" i="3"/>
  <c r="S23" i="3"/>
  <c r="T23" i="3"/>
  <c r="U23" i="3"/>
  <c r="V23" i="3"/>
  <c r="W23" i="3"/>
  <c r="X23" i="3"/>
  <c r="Y23" i="3"/>
  <c r="Z23" i="3"/>
  <c r="AA23" i="3"/>
  <c r="AB23" i="3"/>
  <c r="AC23" i="3"/>
  <c r="AD23" i="3"/>
  <c r="AE23" i="3"/>
  <c r="AF23" i="3"/>
  <c r="AG23" i="3"/>
  <c r="AH23" i="3"/>
  <c r="I24" i="3"/>
  <c r="J24" i="3"/>
  <c r="K24" i="3"/>
  <c r="L24" i="3"/>
  <c r="M24" i="3"/>
  <c r="N24" i="3"/>
  <c r="O24" i="3"/>
  <c r="P24" i="3"/>
  <c r="Q24" i="3"/>
  <c r="R24" i="3"/>
  <c r="S24" i="3"/>
  <c r="T24" i="3"/>
  <c r="U24" i="3"/>
  <c r="V24" i="3"/>
  <c r="W24" i="3"/>
  <c r="X24" i="3"/>
  <c r="Y24" i="3"/>
  <c r="Z24" i="3"/>
  <c r="AA24" i="3"/>
  <c r="AB24" i="3"/>
  <c r="AC24" i="3"/>
  <c r="AD24" i="3"/>
  <c r="AE24" i="3"/>
  <c r="AF24" i="3"/>
  <c r="AG24" i="3"/>
  <c r="AH24" i="3"/>
  <c r="I25" i="3"/>
  <c r="J25" i="3"/>
  <c r="K25" i="3"/>
  <c r="L25" i="3"/>
  <c r="M25" i="3"/>
  <c r="N25" i="3"/>
  <c r="O25" i="3"/>
  <c r="P25" i="3"/>
  <c r="Q25" i="3"/>
  <c r="R25" i="3"/>
  <c r="S25" i="3"/>
  <c r="T25" i="3"/>
  <c r="U25" i="3"/>
  <c r="V25" i="3"/>
  <c r="W25" i="3"/>
  <c r="X25" i="3"/>
  <c r="Y25" i="3"/>
  <c r="Z25" i="3"/>
  <c r="AA25" i="3"/>
  <c r="AB25" i="3"/>
  <c r="AC25" i="3"/>
  <c r="AD25" i="3"/>
  <c r="AE25" i="3"/>
  <c r="AF25" i="3"/>
  <c r="AG25" i="3"/>
  <c r="AH25" i="3"/>
  <c r="I26" i="3"/>
  <c r="J26" i="3"/>
  <c r="K26" i="3"/>
  <c r="L26" i="3"/>
  <c r="M26" i="3"/>
  <c r="N26" i="3"/>
  <c r="O26" i="3"/>
  <c r="P26" i="3"/>
  <c r="Q26" i="3"/>
  <c r="R26" i="3"/>
  <c r="S26" i="3"/>
  <c r="T26" i="3"/>
  <c r="U26" i="3"/>
  <c r="V26" i="3"/>
  <c r="W26" i="3"/>
  <c r="X26" i="3"/>
  <c r="Y26" i="3"/>
  <c r="Z26" i="3"/>
  <c r="AA26" i="3"/>
  <c r="AB26" i="3"/>
  <c r="AC26" i="3"/>
  <c r="AD26" i="3"/>
  <c r="AE26" i="3"/>
  <c r="AF26" i="3"/>
  <c r="AG26" i="3"/>
  <c r="AH26" i="3"/>
  <c r="I27" i="3"/>
  <c r="J27" i="3"/>
  <c r="K27" i="3"/>
  <c r="L27" i="3"/>
  <c r="M27" i="3"/>
  <c r="N27" i="3"/>
  <c r="O27" i="3"/>
  <c r="P27" i="3"/>
  <c r="Q27" i="3"/>
  <c r="R27" i="3"/>
  <c r="S27" i="3"/>
  <c r="T27" i="3"/>
  <c r="U27" i="3"/>
  <c r="V27" i="3"/>
  <c r="W27" i="3"/>
  <c r="X27" i="3"/>
  <c r="Y27" i="3"/>
  <c r="Z27" i="3"/>
  <c r="AA27" i="3"/>
  <c r="AB27" i="3"/>
  <c r="AC27" i="3"/>
  <c r="AD27" i="3"/>
  <c r="AE27" i="3"/>
  <c r="AF27" i="3"/>
  <c r="AG27" i="3"/>
  <c r="AH27" i="3"/>
  <c r="I28" i="3"/>
  <c r="J28" i="3"/>
  <c r="K28" i="3"/>
  <c r="L28" i="3"/>
  <c r="M28" i="3"/>
  <c r="N28" i="3"/>
  <c r="O28" i="3"/>
  <c r="P28" i="3"/>
  <c r="Q28" i="3"/>
  <c r="R28" i="3"/>
  <c r="S28" i="3"/>
  <c r="T28" i="3"/>
  <c r="U28" i="3"/>
  <c r="V28" i="3"/>
  <c r="W28" i="3"/>
  <c r="X28" i="3"/>
  <c r="Y28" i="3"/>
  <c r="Z28" i="3"/>
  <c r="AA28" i="3"/>
  <c r="AB28" i="3"/>
  <c r="AC28" i="3"/>
  <c r="AD28" i="3"/>
  <c r="AE28" i="3"/>
  <c r="AF28" i="3"/>
  <c r="AG28" i="3"/>
  <c r="AH28" i="3"/>
  <c r="I29" i="3"/>
  <c r="J29" i="3"/>
  <c r="K29" i="3"/>
  <c r="L29" i="3"/>
  <c r="M29" i="3"/>
  <c r="N29" i="3"/>
  <c r="O29" i="3"/>
  <c r="P29" i="3"/>
  <c r="Q29" i="3"/>
  <c r="R29" i="3"/>
  <c r="S29" i="3"/>
  <c r="T29" i="3"/>
  <c r="U29" i="3"/>
  <c r="V29" i="3"/>
  <c r="W29" i="3"/>
  <c r="X29" i="3"/>
  <c r="Y29" i="3"/>
  <c r="Z29" i="3"/>
  <c r="AA29" i="3"/>
  <c r="AB29" i="3"/>
  <c r="AC29" i="3"/>
  <c r="AD29" i="3"/>
  <c r="AE29" i="3"/>
  <c r="AF29" i="3"/>
  <c r="AG29" i="3"/>
  <c r="AH29" i="3"/>
  <c r="I30" i="3"/>
  <c r="J30" i="3"/>
  <c r="K30" i="3"/>
  <c r="L30" i="3"/>
  <c r="M30" i="3"/>
  <c r="N30" i="3"/>
  <c r="O30" i="3"/>
  <c r="P30" i="3"/>
  <c r="Q30" i="3"/>
  <c r="R30" i="3"/>
  <c r="S30" i="3"/>
  <c r="T30" i="3"/>
  <c r="U30" i="3"/>
  <c r="V30" i="3"/>
  <c r="W30" i="3"/>
  <c r="X30" i="3"/>
  <c r="Y30" i="3"/>
  <c r="Z30" i="3"/>
  <c r="AA30" i="3"/>
  <c r="AB30" i="3"/>
  <c r="AC30" i="3"/>
  <c r="AD30" i="3"/>
  <c r="AE30" i="3"/>
  <c r="AF30" i="3"/>
  <c r="AG30" i="3"/>
  <c r="AH30" i="3"/>
  <c r="I33" i="3"/>
  <c r="J33" i="3"/>
  <c r="K33" i="3"/>
  <c r="L33" i="3"/>
  <c r="M33" i="3"/>
  <c r="N33" i="3"/>
  <c r="O33" i="3"/>
  <c r="P33" i="3"/>
  <c r="Q33" i="3"/>
  <c r="R33" i="3"/>
  <c r="S33" i="3"/>
  <c r="T33" i="3"/>
  <c r="U33" i="3"/>
  <c r="V33" i="3"/>
  <c r="W33" i="3"/>
  <c r="X33" i="3"/>
  <c r="Y33" i="3"/>
  <c r="Z33" i="3"/>
  <c r="AA33" i="3"/>
  <c r="AB33" i="3"/>
  <c r="AC33" i="3"/>
  <c r="AD33" i="3"/>
  <c r="AE33" i="3"/>
  <c r="AF33" i="3"/>
  <c r="AG33" i="3"/>
  <c r="AH33" i="3"/>
  <c r="I34" i="3"/>
  <c r="J34" i="3"/>
  <c r="K34" i="3"/>
  <c r="L34" i="3"/>
  <c r="M34" i="3"/>
  <c r="N34" i="3"/>
  <c r="O34" i="3"/>
  <c r="P34" i="3"/>
  <c r="Q34" i="3"/>
  <c r="R34" i="3"/>
  <c r="S34" i="3"/>
  <c r="T34" i="3"/>
  <c r="U34" i="3"/>
  <c r="V34" i="3"/>
  <c r="W34" i="3"/>
  <c r="X34" i="3"/>
  <c r="Y34" i="3"/>
  <c r="Z34" i="3"/>
  <c r="AA34" i="3"/>
  <c r="AB34" i="3"/>
  <c r="AC34" i="3"/>
  <c r="AD34" i="3"/>
  <c r="AE34" i="3"/>
  <c r="AF34" i="3"/>
  <c r="AG34" i="3"/>
  <c r="AH34" i="3"/>
  <c r="I35" i="3"/>
  <c r="J35" i="3"/>
  <c r="K35" i="3"/>
  <c r="L35" i="3"/>
  <c r="M35" i="3"/>
  <c r="N35" i="3"/>
  <c r="O35" i="3"/>
  <c r="P35" i="3"/>
  <c r="Q35" i="3"/>
  <c r="R35" i="3"/>
  <c r="S35" i="3"/>
  <c r="T35" i="3"/>
  <c r="U35" i="3"/>
  <c r="V35" i="3"/>
  <c r="W35" i="3"/>
  <c r="X35" i="3"/>
  <c r="Y35" i="3"/>
  <c r="Z35" i="3"/>
  <c r="AA35" i="3"/>
  <c r="AB35" i="3"/>
  <c r="AC35" i="3"/>
  <c r="AD35" i="3"/>
  <c r="AE35" i="3"/>
  <c r="AF35" i="3"/>
  <c r="AG35" i="3"/>
  <c r="AH35" i="3"/>
  <c r="I36" i="3"/>
  <c r="J36" i="3"/>
  <c r="K36" i="3"/>
  <c r="L36" i="3"/>
  <c r="M36" i="3"/>
  <c r="N36" i="3"/>
  <c r="O36" i="3"/>
  <c r="P36" i="3"/>
  <c r="Q36" i="3"/>
  <c r="R36" i="3"/>
  <c r="S36" i="3"/>
  <c r="T36" i="3"/>
  <c r="U36" i="3"/>
  <c r="V36" i="3"/>
  <c r="W36" i="3"/>
  <c r="X36" i="3"/>
  <c r="Y36" i="3"/>
  <c r="Z36" i="3"/>
  <c r="AA36" i="3"/>
  <c r="AB36" i="3"/>
  <c r="AC36" i="3"/>
  <c r="AD36" i="3"/>
  <c r="AE36" i="3"/>
  <c r="AF36" i="3"/>
  <c r="AG36" i="3"/>
  <c r="AH36" i="3"/>
  <c r="I37" i="3"/>
  <c r="J37" i="3"/>
  <c r="K37" i="3"/>
  <c r="L37" i="3"/>
  <c r="M37" i="3"/>
  <c r="N37" i="3"/>
  <c r="O37" i="3"/>
  <c r="P37" i="3"/>
  <c r="Q37" i="3"/>
  <c r="R37" i="3"/>
  <c r="S37" i="3"/>
  <c r="T37" i="3"/>
  <c r="U37" i="3"/>
  <c r="V37" i="3"/>
  <c r="W37" i="3"/>
  <c r="X37" i="3"/>
  <c r="Y37" i="3"/>
  <c r="Z37" i="3"/>
  <c r="AA37" i="3"/>
  <c r="AB37" i="3"/>
  <c r="AC37" i="3"/>
  <c r="AD37" i="3"/>
  <c r="AE37" i="3"/>
  <c r="AF37" i="3"/>
  <c r="AG37" i="3"/>
  <c r="AH37" i="3"/>
  <c r="I38" i="3"/>
  <c r="J38" i="3"/>
  <c r="K38" i="3"/>
  <c r="L38" i="3"/>
  <c r="M38" i="3"/>
  <c r="N38" i="3"/>
  <c r="O38" i="3"/>
  <c r="P38" i="3"/>
  <c r="Q38" i="3"/>
  <c r="R38" i="3"/>
  <c r="S38" i="3"/>
  <c r="T38" i="3"/>
  <c r="U38" i="3"/>
  <c r="V38" i="3"/>
  <c r="W38" i="3"/>
  <c r="X38" i="3"/>
  <c r="Y38" i="3"/>
  <c r="Z38" i="3"/>
  <c r="AA38" i="3"/>
  <c r="AB38" i="3"/>
  <c r="AC38" i="3"/>
  <c r="AD38" i="3"/>
  <c r="AE38" i="3"/>
  <c r="AF38" i="3"/>
  <c r="AG38" i="3"/>
  <c r="AH38" i="3"/>
  <c r="I39" i="3"/>
  <c r="J39" i="3"/>
  <c r="K39" i="3"/>
  <c r="L39" i="3"/>
  <c r="M39" i="3"/>
  <c r="N39" i="3"/>
  <c r="O39" i="3"/>
  <c r="P39" i="3"/>
  <c r="Q39" i="3"/>
  <c r="R39" i="3"/>
  <c r="S39" i="3"/>
  <c r="T39" i="3"/>
  <c r="U39" i="3"/>
  <c r="V39" i="3"/>
  <c r="W39" i="3"/>
  <c r="X39" i="3"/>
  <c r="Y39" i="3"/>
  <c r="Z39" i="3"/>
  <c r="AA39" i="3"/>
  <c r="AB39" i="3"/>
  <c r="AC39" i="3"/>
  <c r="AD39" i="3"/>
  <c r="AE39" i="3"/>
  <c r="AF39" i="3"/>
  <c r="AG39" i="3"/>
  <c r="AH39" i="3"/>
  <c r="I40" i="3"/>
  <c r="J40" i="3"/>
  <c r="K40" i="3"/>
  <c r="L40" i="3"/>
  <c r="M40" i="3"/>
  <c r="N40" i="3"/>
  <c r="O40" i="3"/>
  <c r="P40" i="3"/>
  <c r="Q40" i="3"/>
  <c r="R40" i="3"/>
  <c r="S40" i="3"/>
  <c r="T40" i="3"/>
  <c r="U40" i="3"/>
  <c r="V40" i="3"/>
  <c r="W40" i="3"/>
  <c r="X40" i="3"/>
  <c r="Y40" i="3"/>
  <c r="Z40" i="3"/>
  <c r="AA40" i="3"/>
  <c r="AB40" i="3"/>
  <c r="AC40" i="3"/>
  <c r="AD40" i="3"/>
  <c r="AE40" i="3"/>
  <c r="AF40" i="3"/>
  <c r="AG40" i="3"/>
  <c r="AH40" i="3"/>
  <c r="I41" i="3"/>
  <c r="J41" i="3"/>
  <c r="K41" i="3"/>
  <c r="L41" i="3"/>
  <c r="M41" i="3"/>
  <c r="N41" i="3"/>
  <c r="O41" i="3"/>
  <c r="P41" i="3"/>
  <c r="Q41" i="3"/>
  <c r="R41" i="3"/>
  <c r="S41" i="3"/>
  <c r="T41" i="3"/>
  <c r="U41" i="3"/>
  <c r="V41" i="3"/>
  <c r="W41" i="3"/>
  <c r="X41" i="3"/>
  <c r="Y41" i="3"/>
  <c r="Z41" i="3"/>
  <c r="AA41" i="3"/>
  <c r="AB41" i="3"/>
  <c r="AC41" i="3"/>
  <c r="AD41" i="3"/>
  <c r="AE41" i="3"/>
  <c r="AF41" i="3"/>
  <c r="AG41" i="3"/>
  <c r="AH41" i="3"/>
  <c r="I42" i="3"/>
  <c r="J42" i="3"/>
  <c r="K42" i="3"/>
  <c r="L42" i="3"/>
  <c r="M42" i="3"/>
  <c r="N42" i="3"/>
  <c r="O42" i="3"/>
  <c r="P42" i="3"/>
  <c r="Q42" i="3"/>
  <c r="R42" i="3"/>
  <c r="S42" i="3"/>
  <c r="T42" i="3"/>
  <c r="U42" i="3"/>
  <c r="V42" i="3"/>
  <c r="W42" i="3"/>
  <c r="X42" i="3"/>
  <c r="Y42" i="3"/>
  <c r="Z42" i="3"/>
  <c r="AA42" i="3"/>
  <c r="AB42" i="3"/>
  <c r="AC42" i="3"/>
  <c r="AD42" i="3"/>
  <c r="AE42" i="3"/>
  <c r="AF42" i="3"/>
  <c r="AG42" i="3"/>
  <c r="AH42" i="3"/>
  <c r="I43" i="3"/>
  <c r="J43" i="3"/>
  <c r="K43" i="3"/>
  <c r="L43" i="3"/>
  <c r="M43" i="3"/>
  <c r="N43" i="3"/>
  <c r="O43" i="3"/>
  <c r="P43" i="3"/>
  <c r="Q43" i="3"/>
  <c r="R43" i="3"/>
  <c r="S43" i="3"/>
  <c r="T43" i="3"/>
  <c r="U43" i="3"/>
  <c r="V43" i="3"/>
  <c r="W43" i="3"/>
  <c r="X43" i="3"/>
  <c r="Y43" i="3"/>
  <c r="Z43" i="3"/>
  <c r="AA43" i="3"/>
  <c r="AB43" i="3"/>
  <c r="AC43" i="3"/>
  <c r="AD43" i="3"/>
  <c r="AE43" i="3"/>
  <c r="AF43" i="3"/>
  <c r="AG43" i="3"/>
  <c r="AH43" i="3"/>
  <c r="I44" i="3"/>
  <c r="J44" i="3"/>
  <c r="K44" i="3"/>
  <c r="L44" i="3"/>
  <c r="M44" i="3"/>
  <c r="N44" i="3"/>
  <c r="O44" i="3"/>
  <c r="P44" i="3"/>
  <c r="Q44" i="3"/>
  <c r="R44" i="3"/>
  <c r="S44" i="3"/>
  <c r="T44" i="3"/>
  <c r="U44" i="3"/>
  <c r="V44" i="3"/>
  <c r="W44" i="3"/>
  <c r="X44" i="3"/>
  <c r="Y44" i="3"/>
  <c r="Z44" i="3"/>
  <c r="AA44" i="3"/>
  <c r="AB44" i="3"/>
  <c r="AC44" i="3"/>
  <c r="AD44" i="3"/>
  <c r="AE44" i="3"/>
  <c r="AF44" i="3"/>
  <c r="AG44" i="3"/>
  <c r="AH44" i="3"/>
  <c r="I45" i="3"/>
  <c r="J45" i="3"/>
  <c r="K45" i="3"/>
  <c r="L45" i="3"/>
  <c r="M45" i="3"/>
  <c r="N45" i="3"/>
  <c r="O45" i="3"/>
  <c r="P45" i="3"/>
  <c r="Q45" i="3"/>
  <c r="R45" i="3"/>
  <c r="S45" i="3"/>
  <c r="T45" i="3"/>
  <c r="U45" i="3"/>
  <c r="V45" i="3"/>
  <c r="W45" i="3"/>
  <c r="X45" i="3"/>
  <c r="Y45" i="3"/>
  <c r="Z45" i="3"/>
  <c r="AA45" i="3"/>
  <c r="AB45" i="3"/>
  <c r="AC45" i="3"/>
  <c r="AD45" i="3"/>
  <c r="AE45" i="3"/>
  <c r="AF45" i="3"/>
  <c r="AG45" i="3"/>
  <c r="AH45" i="3"/>
  <c r="I46" i="3"/>
  <c r="J46" i="3"/>
  <c r="K46" i="3"/>
  <c r="L46" i="3"/>
  <c r="M46" i="3"/>
  <c r="N46" i="3"/>
  <c r="O46" i="3"/>
  <c r="P46" i="3"/>
  <c r="Q46" i="3"/>
  <c r="R46" i="3"/>
  <c r="S46" i="3"/>
  <c r="T46" i="3"/>
  <c r="U46" i="3"/>
  <c r="V46" i="3"/>
  <c r="W46" i="3"/>
  <c r="X46" i="3"/>
  <c r="Y46" i="3"/>
  <c r="Z46" i="3"/>
  <c r="AA46" i="3"/>
  <c r="AB46" i="3"/>
  <c r="AC46" i="3"/>
  <c r="AD46" i="3"/>
  <c r="AE46" i="3"/>
  <c r="AF46" i="3"/>
  <c r="AG46" i="3"/>
  <c r="AH46" i="3"/>
  <c r="I47" i="3"/>
  <c r="J47" i="3"/>
  <c r="K47" i="3"/>
  <c r="L47" i="3"/>
  <c r="M47" i="3"/>
  <c r="N47" i="3"/>
  <c r="O47" i="3"/>
  <c r="P47" i="3"/>
  <c r="Q47" i="3"/>
  <c r="R47" i="3"/>
  <c r="S47" i="3"/>
  <c r="T47" i="3"/>
  <c r="U47" i="3"/>
  <c r="V47" i="3"/>
  <c r="W47" i="3"/>
  <c r="X47" i="3"/>
  <c r="Y47" i="3"/>
  <c r="Z47" i="3"/>
  <c r="AA47" i="3"/>
  <c r="AB47" i="3"/>
  <c r="AC47" i="3"/>
  <c r="AD47" i="3"/>
  <c r="AE47" i="3"/>
  <c r="AF47" i="3"/>
  <c r="AG47" i="3"/>
  <c r="AH47" i="3"/>
  <c r="I48" i="3"/>
  <c r="J48" i="3"/>
  <c r="K48" i="3"/>
  <c r="L48" i="3"/>
  <c r="M48" i="3"/>
  <c r="N48" i="3"/>
  <c r="O48" i="3"/>
  <c r="P48" i="3"/>
  <c r="Q48" i="3"/>
  <c r="R48" i="3"/>
  <c r="S48" i="3"/>
  <c r="T48" i="3"/>
  <c r="U48" i="3"/>
  <c r="V48" i="3"/>
  <c r="W48" i="3"/>
  <c r="X48" i="3"/>
  <c r="Y48" i="3"/>
  <c r="Z48" i="3"/>
  <c r="AA48" i="3"/>
  <c r="AB48" i="3"/>
  <c r="AC48" i="3"/>
  <c r="AD48" i="3"/>
  <c r="AE48" i="3"/>
  <c r="AF48" i="3"/>
  <c r="AG48" i="3"/>
  <c r="AH48" i="3"/>
  <c r="I49" i="3"/>
  <c r="J49" i="3"/>
  <c r="K49" i="3"/>
  <c r="L49" i="3"/>
  <c r="M49" i="3"/>
  <c r="N49" i="3"/>
  <c r="O49" i="3"/>
  <c r="P49" i="3"/>
  <c r="Q49" i="3"/>
  <c r="R49" i="3"/>
  <c r="S49" i="3"/>
  <c r="T49" i="3"/>
  <c r="U49" i="3"/>
  <c r="V49" i="3"/>
  <c r="W49" i="3"/>
  <c r="X49" i="3"/>
  <c r="Y49" i="3"/>
  <c r="Z49" i="3"/>
  <c r="AA49" i="3"/>
  <c r="AB49" i="3"/>
  <c r="AC49" i="3"/>
  <c r="AD49" i="3"/>
  <c r="AE49" i="3"/>
  <c r="AF49" i="3"/>
  <c r="AG49" i="3"/>
  <c r="AH49" i="3"/>
  <c r="I50" i="3"/>
  <c r="J50" i="3"/>
  <c r="K50" i="3"/>
  <c r="L50" i="3"/>
  <c r="M50" i="3"/>
  <c r="N50" i="3"/>
  <c r="O50" i="3"/>
  <c r="P50" i="3"/>
  <c r="Q50" i="3"/>
  <c r="R50" i="3"/>
  <c r="S50" i="3"/>
  <c r="T50" i="3"/>
  <c r="U50" i="3"/>
  <c r="V50" i="3"/>
  <c r="W50" i="3"/>
  <c r="X50" i="3"/>
  <c r="Y50" i="3"/>
  <c r="Z50" i="3"/>
  <c r="AA50" i="3"/>
  <c r="AB50" i="3"/>
  <c r="AC50" i="3"/>
  <c r="AD50" i="3"/>
  <c r="AE50" i="3"/>
  <c r="AF50" i="3"/>
  <c r="AG50" i="3"/>
  <c r="AH50" i="3"/>
  <c r="I51" i="3"/>
  <c r="J51" i="3"/>
  <c r="K51" i="3"/>
  <c r="L51" i="3"/>
  <c r="M51" i="3"/>
  <c r="N51" i="3"/>
  <c r="O51" i="3"/>
  <c r="P51" i="3"/>
  <c r="Q51" i="3"/>
  <c r="R51" i="3"/>
  <c r="S51" i="3"/>
  <c r="T51" i="3"/>
  <c r="U51" i="3"/>
  <c r="V51" i="3"/>
  <c r="W51" i="3"/>
  <c r="X51" i="3"/>
  <c r="Y51" i="3"/>
  <c r="Z51" i="3"/>
  <c r="AA51" i="3"/>
  <c r="AB51" i="3"/>
  <c r="AC51" i="3"/>
  <c r="AD51" i="3"/>
  <c r="AE51" i="3"/>
  <c r="AF51" i="3"/>
  <c r="AG51" i="3"/>
  <c r="AH51" i="3"/>
  <c r="I52" i="3"/>
  <c r="J52" i="3"/>
  <c r="K52" i="3"/>
  <c r="L52" i="3"/>
  <c r="M52" i="3"/>
  <c r="N52" i="3"/>
  <c r="O52" i="3"/>
  <c r="P52" i="3"/>
  <c r="Q52" i="3"/>
  <c r="R52" i="3"/>
  <c r="S52" i="3"/>
  <c r="T52" i="3"/>
  <c r="U52" i="3"/>
  <c r="V52" i="3"/>
  <c r="W52" i="3"/>
  <c r="X52" i="3"/>
  <c r="Y52" i="3"/>
  <c r="Z52" i="3"/>
  <c r="AA52" i="3"/>
  <c r="AB52" i="3"/>
  <c r="AC52" i="3"/>
  <c r="AD52" i="3"/>
  <c r="AE52" i="3"/>
  <c r="AF52" i="3"/>
  <c r="AG52" i="3"/>
  <c r="AH52" i="3"/>
  <c r="I53" i="3"/>
  <c r="J53" i="3"/>
  <c r="K53" i="3"/>
  <c r="L53" i="3"/>
  <c r="M53" i="3"/>
  <c r="N53" i="3"/>
  <c r="O53" i="3"/>
  <c r="P53" i="3"/>
  <c r="Q53" i="3"/>
  <c r="R53" i="3"/>
  <c r="S53" i="3"/>
  <c r="T53" i="3"/>
  <c r="U53" i="3"/>
  <c r="V53" i="3"/>
  <c r="W53" i="3"/>
  <c r="X53" i="3"/>
  <c r="Y53" i="3"/>
  <c r="Z53" i="3"/>
  <c r="AA53" i="3"/>
  <c r="AB53" i="3"/>
  <c r="AC53" i="3"/>
  <c r="AD53" i="3"/>
  <c r="AE53" i="3"/>
  <c r="AF53" i="3"/>
  <c r="AG53" i="3"/>
  <c r="AH53" i="3"/>
  <c r="I54" i="3"/>
  <c r="J54" i="3"/>
  <c r="K54" i="3"/>
  <c r="L54" i="3"/>
  <c r="M54" i="3"/>
  <c r="N54" i="3"/>
  <c r="O54" i="3"/>
  <c r="P54" i="3"/>
  <c r="Q54" i="3"/>
  <c r="R54" i="3"/>
  <c r="S54" i="3"/>
  <c r="T54" i="3"/>
  <c r="U54" i="3"/>
  <c r="V54" i="3"/>
  <c r="W54" i="3"/>
  <c r="X54" i="3"/>
  <c r="Y54" i="3"/>
  <c r="Z54" i="3"/>
  <c r="AA54" i="3"/>
  <c r="AB54" i="3"/>
  <c r="AC54" i="3"/>
  <c r="AD54" i="3"/>
  <c r="AE54" i="3"/>
  <c r="AF54" i="3"/>
  <c r="AG54" i="3"/>
  <c r="AH54" i="3"/>
  <c r="I55" i="3"/>
  <c r="J55" i="3"/>
  <c r="K55" i="3"/>
  <c r="L55" i="3"/>
  <c r="M55" i="3"/>
  <c r="N55" i="3"/>
  <c r="O55" i="3"/>
  <c r="P55" i="3"/>
  <c r="Q55" i="3"/>
  <c r="R55" i="3"/>
  <c r="S55" i="3"/>
  <c r="T55" i="3"/>
  <c r="U55" i="3"/>
  <c r="V55" i="3"/>
  <c r="W55" i="3"/>
  <c r="X55" i="3"/>
  <c r="Y55" i="3"/>
  <c r="Z55" i="3"/>
  <c r="AA55" i="3"/>
  <c r="AB55" i="3"/>
  <c r="AC55" i="3"/>
  <c r="AD55" i="3"/>
  <c r="AE55" i="3"/>
  <c r="AF55" i="3"/>
  <c r="AG55" i="3"/>
  <c r="AH55" i="3"/>
  <c r="I56" i="3"/>
  <c r="J56" i="3"/>
  <c r="K56" i="3"/>
  <c r="L56" i="3"/>
  <c r="M56" i="3"/>
  <c r="N56" i="3"/>
  <c r="O56" i="3"/>
  <c r="P56" i="3"/>
  <c r="Q56" i="3"/>
  <c r="R56" i="3"/>
  <c r="S56" i="3"/>
  <c r="T56" i="3"/>
  <c r="U56" i="3"/>
  <c r="V56" i="3"/>
  <c r="W56" i="3"/>
  <c r="X56" i="3"/>
  <c r="Y56" i="3"/>
  <c r="Z56" i="3"/>
  <c r="AA56" i="3"/>
  <c r="AB56" i="3"/>
  <c r="AC56" i="3"/>
  <c r="AD56" i="3"/>
  <c r="AE56" i="3"/>
  <c r="AF56" i="3"/>
  <c r="AG56" i="3"/>
  <c r="AH56" i="3"/>
  <c r="I57" i="3"/>
  <c r="J57" i="3"/>
  <c r="K57" i="3"/>
  <c r="L57" i="3"/>
  <c r="M57" i="3"/>
  <c r="N57" i="3"/>
  <c r="O57" i="3"/>
  <c r="P57" i="3"/>
  <c r="Q57" i="3"/>
  <c r="R57" i="3"/>
  <c r="S57" i="3"/>
  <c r="T57" i="3"/>
  <c r="U57" i="3"/>
  <c r="V57" i="3"/>
  <c r="W57" i="3"/>
  <c r="X57" i="3"/>
  <c r="Y57" i="3"/>
  <c r="Z57" i="3"/>
  <c r="AA57" i="3"/>
  <c r="AB57" i="3"/>
  <c r="AC57" i="3"/>
  <c r="AD57" i="3"/>
  <c r="AE57" i="3"/>
  <c r="AF57" i="3"/>
  <c r="AG57" i="3"/>
  <c r="AH57" i="3"/>
  <c r="I58" i="3"/>
  <c r="J58" i="3"/>
  <c r="K58" i="3"/>
  <c r="L58" i="3"/>
  <c r="M58" i="3"/>
  <c r="N58" i="3"/>
  <c r="O58" i="3"/>
  <c r="P58" i="3"/>
  <c r="Q58" i="3"/>
  <c r="R58" i="3"/>
  <c r="S58" i="3"/>
  <c r="T58" i="3"/>
  <c r="U58" i="3"/>
  <c r="V58" i="3"/>
  <c r="W58" i="3"/>
  <c r="X58" i="3"/>
  <c r="Y58" i="3"/>
  <c r="Z58" i="3"/>
  <c r="AA58" i="3"/>
  <c r="AB58" i="3"/>
  <c r="AC58" i="3"/>
  <c r="AD58" i="3"/>
  <c r="AE58" i="3"/>
  <c r="AF58" i="3"/>
  <c r="AG58" i="3"/>
  <c r="AH58" i="3"/>
  <c r="I59" i="3"/>
  <c r="J59" i="3"/>
  <c r="K59" i="3"/>
  <c r="L59" i="3"/>
  <c r="M59" i="3"/>
  <c r="N59" i="3"/>
  <c r="O59" i="3"/>
  <c r="P59" i="3"/>
  <c r="Q59" i="3"/>
  <c r="R59" i="3"/>
  <c r="S59" i="3"/>
  <c r="T59" i="3"/>
  <c r="U59" i="3"/>
  <c r="V59" i="3"/>
  <c r="W59" i="3"/>
  <c r="X59" i="3"/>
  <c r="Y59" i="3"/>
  <c r="Z59" i="3"/>
  <c r="AA59" i="3"/>
  <c r="AB59" i="3"/>
  <c r="AC59" i="3"/>
  <c r="AD59" i="3"/>
  <c r="AE59" i="3"/>
  <c r="AF59" i="3"/>
  <c r="AG59" i="3"/>
  <c r="AH59" i="3"/>
  <c r="I60" i="3"/>
  <c r="J60" i="3"/>
  <c r="K60" i="3"/>
  <c r="L60" i="3"/>
  <c r="M60" i="3"/>
  <c r="N60" i="3"/>
  <c r="O60" i="3"/>
  <c r="P60" i="3"/>
  <c r="Q60" i="3"/>
  <c r="R60" i="3"/>
  <c r="S60" i="3"/>
  <c r="T60" i="3"/>
  <c r="U60" i="3"/>
  <c r="V60" i="3"/>
  <c r="W60" i="3"/>
  <c r="X60" i="3"/>
  <c r="Y60" i="3"/>
  <c r="Z60" i="3"/>
  <c r="AA60" i="3"/>
  <c r="AB60" i="3"/>
  <c r="AC60" i="3"/>
  <c r="AD60" i="3"/>
  <c r="AE60" i="3"/>
  <c r="AF60" i="3"/>
  <c r="AG60" i="3"/>
  <c r="AH60" i="3"/>
  <c r="I61" i="3"/>
  <c r="J61" i="3"/>
  <c r="K61" i="3"/>
  <c r="L61" i="3"/>
  <c r="M61" i="3"/>
  <c r="N61" i="3"/>
  <c r="O61" i="3"/>
  <c r="P61" i="3"/>
  <c r="Q61" i="3"/>
  <c r="R61" i="3"/>
  <c r="S61" i="3"/>
  <c r="T61" i="3"/>
  <c r="U61" i="3"/>
  <c r="V61" i="3"/>
  <c r="W61" i="3"/>
  <c r="X61" i="3"/>
  <c r="Y61" i="3"/>
  <c r="Z61" i="3"/>
  <c r="AA61" i="3"/>
  <c r="AB61" i="3"/>
  <c r="AC61" i="3"/>
  <c r="AD61" i="3"/>
  <c r="AE61" i="3"/>
  <c r="AF61" i="3"/>
  <c r="AG61" i="3"/>
  <c r="AH61" i="3"/>
  <c r="I62" i="3"/>
  <c r="J62" i="3"/>
  <c r="K62" i="3"/>
  <c r="L62" i="3"/>
  <c r="M62" i="3"/>
  <c r="N62" i="3"/>
  <c r="O62" i="3"/>
  <c r="P62" i="3"/>
  <c r="Q62" i="3"/>
  <c r="R62" i="3"/>
  <c r="S62" i="3"/>
  <c r="T62" i="3"/>
  <c r="U62" i="3"/>
  <c r="V62" i="3"/>
  <c r="W62" i="3"/>
  <c r="X62" i="3"/>
  <c r="Y62" i="3"/>
  <c r="Z62" i="3"/>
  <c r="AA62" i="3"/>
  <c r="AB62" i="3"/>
  <c r="AC62" i="3"/>
  <c r="AD62" i="3"/>
  <c r="AE62" i="3"/>
  <c r="AF62" i="3"/>
  <c r="AG62" i="3"/>
  <c r="AH62" i="3"/>
  <c r="I63" i="3"/>
  <c r="J63" i="3"/>
  <c r="K63" i="3"/>
  <c r="L63" i="3"/>
  <c r="M63" i="3"/>
  <c r="N63" i="3"/>
  <c r="O63" i="3"/>
  <c r="P63" i="3"/>
  <c r="Q63" i="3"/>
  <c r="R63" i="3"/>
  <c r="S63" i="3"/>
  <c r="T63" i="3"/>
  <c r="U63" i="3"/>
  <c r="V63" i="3"/>
  <c r="W63" i="3"/>
  <c r="X63" i="3"/>
  <c r="Y63" i="3"/>
  <c r="Z63" i="3"/>
  <c r="AA63" i="3"/>
  <c r="AB63" i="3"/>
  <c r="AC63" i="3"/>
  <c r="AD63" i="3"/>
  <c r="AE63" i="3"/>
  <c r="AF63" i="3"/>
  <c r="AG63" i="3"/>
  <c r="AH63" i="3"/>
  <c r="I64" i="3"/>
  <c r="J64" i="3"/>
  <c r="K64" i="3"/>
  <c r="L64" i="3"/>
  <c r="M64" i="3"/>
  <c r="N64" i="3"/>
  <c r="O64" i="3"/>
  <c r="P64" i="3"/>
  <c r="Q64" i="3"/>
  <c r="R64" i="3"/>
  <c r="S64" i="3"/>
  <c r="T64" i="3"/>
  <c r="U64" i="3"/>
  <c r="V64" i="3"/>
  <c r="W64" i="3"/>
  <c r="X64" i="3"/>
  <c r="Y64" i="3"/>
  <c r="Z64" i="3"/>
  <c r="AA64" i="3"/>
  <c r="AB64" i="3"/>
  <c r="AC64" i="3"/>
  <c r="AD64" i="3"/>
  <c r="AE64" i="3"/>
  <c r="AF64" i="3"/>
  <c r="AG64" i="3"/>
  <c r="AH64" i="3"/>
  <c r="I65" i="3"/>
  <c r="J65" i="3"/>
  <c r="K65" i="3"/>
  <c r="L65" i="3"/>
  <c r="M65" i="3"/>
  <c r="N65" i="3"/>
  <c r="O65" i="3"/>
  <c r="P65" i="3"/>
  <c r="Q65" i="3"/>
  <c r="R65" i="3"/>
  <c r="S65" i="3"/>
  <c r="T65" i="3"/>
  <c r="U65" i="3"/>
  <c r="V65" i="3"/>
  <c r="W65" i="3"/>
  <c r="X65" i="3"/>
  <c r="Y65" i="3"/>
  <c r="Z65" i="3"/>
  <c r="AA65" i="3"/>
  <c r="AB65" i="3"/>
  <c r="AC65" i="3"/>
  <c r="AD65" i="3"/>
  <c r="AE65" i="3"/>
  <c r="AF65" i="3"/>
  <c r="AG65" i="3"/>
  <c r="AH65" i="3"/>
  <c r="I66" i="3"/>
  <c r="J66" i="3"/>
  <c r="K66" i="3"/>
  <c r="L66" i="3"/>
  <c r="M66" i="3"/>
  <c r="N66" i="3"/>
  <c r="O66" i="3"/>
  <c r="P66" i="3"/>
  <c r="Q66" i="3"/>
  <c r="R66" i="3"/>
  <c r="S66" i="3"/>
  <c r="T66" i="3"/>
  <c r="U66" i="3"/>
  <c r="V66" i="3"/>
  <c r="W66" i="3"/>
  <c r="X66" i="3"/>
  <c r="Y66" i="3"/>
  <c r="Z66" i="3"/>
  <c r="AA66" i="3"/>
  <c r="AB66" i="3"/>
  <c r="AC66" i="3"/>
  <c r="AD66" i="3"/>
  <c r="AE66" i="3"/>
  <c r="AF66" i="3"/>
  <c r="AG66" i="3"/>
  <c r="AH66" i="3"/>
  <c r="I67" i="3"/>
  <c r="J67" i="3"/>
  <c r="K67" i="3"/>
  <c r="L67" i="3"/>
  <c r="M67" i="3"/>
  <c r="N67" i="3"/>
  <c r="O67" i="3"/>
  <c r="P67" i="3"/>
  <c r="Q67" i="3"/>
  <c r="R67" i="3"/>
  <c r="S67" i="3"/>
  <c r="T67" i="3"/>
  <c r="U67" i="3"/>
  <c r="V67" i="3"/>
  <c r="W67" i="3"/>
  <c r="X67" i="3"/>
  <c r="Y67" i="3"/>
  <c r="Z67" i="3"/>
  <c r="AA67" i="3"/>
  <c r="AB67" i="3"/>
  <c r="AC67" i="3"/>
  <c r="AD67" i="3"/>
  <c r="AE67" i="3"/>
  <c r="AF67" i="3"/>
  <c r="AG67" i="3"/>
  <c r="AH67" i="3"/>
  <c r="I68" i="3"/>
  <c r="J68" i="3"/>
  <c r="K68" i="3"/>
  <c r="L68" i="3"/>
  <c r="M68" i="3"/>
  <c r="N68" i="3"/>
  <c r="O68" i="3"/>
  <c r="P68" i="3"/>
  <c r="Q68" i="3"/>
  <c r="R68" i="3"/>
  <c r="S68" i="3"/>
  <c r="T68" i="3"/>
  <c r="U68" i="3"/>
  <c r="V68" i="3"/>
  <c r="W68" i="3"/>
  <c r="X68" i="3"/>
  <c r="Y68" i="3"/>
  <c r="Z68" i="3"/>
  <c r="AA68" i="3"/>
  <c r="AB68" i="3"/>
  <c r="AC68" i="3"/>
  <c r="AD68" i="3"/>
  <c r="AE68" i="3"/>
  <c r="AF68" i="3"/>
  <c r="AG68" i="3"/>
  <c r="AH68" i="3"/>
  <c r="I69" i="3"/>
  <c r="J69" i="3"/>
  <c r="K69" i="3"/>
  <c r="L69" i="3"/>
  <c r="M69" i="3"/>
  <c r="N69" i="3"/>
  <c r="O69" i="3"/>
  <c r="P69" i="3"/>
  <c r="Q69" i="3"/>
  <c r="R69" i="3"/>
  <c r="S69" i="3"/>
  <c r="T69" i="3"/>
  <c r="U69" i="3"/>
  <c r="V69" i="3"/>
  <c r="W69" i="3"/>
  <c r="X69" i="3"/>
  <c r="Y69" i="3"/>
  <c r="Z69" i="3"/>
  <c r="AA69" i="3"/>
  <c r="AB69" i="3"/>
  <c r="AC69" i="3"/>
  <c r="AD69" i="3"/>
  <c r="AE69" i="3"/>
  <c r="AF69" i="3"/>
  <c r="AG69" i="3"/>
  <c r="AH69" i="3"/>
  <c r="I71" i="3"/>
  <c r="J71" i="3"/>
  <c r="K71" i="3"/>
  <c r="L71" i="3"/>
  <c r="M71" i="3"/>
  <c r="N71" i="3"/>
  <c r="O71" i="3"/>
  <c r="P71" i="3"/>
  <c r="Q71" i="3"/>
  <c r="R71" i="3"/>
  <c r="S71" i="3"/>
  <c r="T71" i="3"/>
  <c r="U71" i="3"/>
  <c r="V71" i="3"/>
  <c r="W71" i="3"/>
  <c r="X71" i="3"/>
  <c r="Y71" i="3"/>
  <c r="Z71" i="3"/>
  <c r="AA71" i="3"/>
  <c r="AB71" i="3"/>
  <c r="AC71" i="3"/>
  <c r="AD71" i="3"/>
  <c r="AE71" i="3"/>
  <c r="AF71" i="3"/>
  <c r="AG71" i="3"/>
  <c r="AH71" i="3"/>
  <c r="I72" i="3"/>
  <c r="J72" i="3"/>
  <c r="K72" i="3"/>
  <c r="L72" i="3"/>
  <c r="M72" i="3"/>
  <c r="N72" i="3"/>
  <c r="O72" i="3"/>
  <c r="P72" i="3"/>
  <c r="Q72" i="3"/>
  <c r="R72" i="3"/>
  <c r="S72" i="3"/>
  <c r="T72" i="3"/>
  <c r="U72" i="3"/>
  <c r="V72" i="3"/>
  <c r="W72" i="3"/>
  <c r="X72" i="3"/>
  <c r="Y72" i="3"/>
  <c r="Z72" i="3"/>
  <c r="AA72" i="3"/>
  <c r="AB72" i="3"/>
  <c r="AC72" i="3"/>
  <c r="AD72" i="3"/>
  <c r="AE72" i="3"/>
  <c r="AF72" i="3"/>
  <c r="AG72" i="3"/>
  <c r="AH72" i="3"/>
  <c r="I73" i="3"/>
  <c r="J73" i="3"/>
  <c r="K73" i="3"/>
  <c r="L73" i="3"/>
  <c r="M73" i="3"/>
  <c r="N73" i="3"/>
  <c r="O73" i="3"/>
  <c r="P73" i="3"/>
  <c r="Q73" i="3"/>
  <c r="R73" i="3"/>
  <c r="S73" i="3"/>
  <c r="T73" i="3"/>
  <c r="U73" i="3"/>
  <c r="V73" i="3"/>
  <c r="W73" i="3"/>
  <c r="X73" i="3"/>
  <c r="Y73" i="3"/>
  <c r="Z73" i="3"/>
  <c r="AA73" i="3"/>
  <c r="AB73" i="3"/>
  <c r="AC73" i="3"/>
  <c r="AD73" i="3"/>
  <c r="AE73" i="3"/>
  <c r="AF73" i="3"/>
  <c r="AG73" i="3"/>
  <c r="AH73" i="3"/>
  <c r="I75" i="3"/>
  <c r="J75" i="3"/>
  <c r="K75" i="3"/>
  <c r="L75" i="3"/>
  <c r="M75" i="3"/>
  <c r="N75" i="3"/>
  <c r="O75" i="3"/>
  <c r="P75" i="3"/>
  <c r="Q75" i="3"/>
  <c r="R75" i="3"/>
  <c r="S75" i="3"/>
  <c r="T75" i="3"/>
  <c r="U75" i="3"/>
  <c r="V75" i="3"/>
  <c r="W75" i="3"/>
  <c r="X75" i="3"/>
  <c r="Y75" i="3"/>
  <c r="Z75" i="3"/>
  <c r="AA75" i="3"/>
  <c r="AB75" i="3"/>
  <c r="AC75" i="3"/>
  <c r="AD75" i="3"/>
  <c r="AE75" i="3"/>
  <c r="AF75" i="3"/>
  <c r="AG75" i="3"/>
  <c r="AH75" i="3"/>
  <c r="I79" i="3"/>
  <c r="J79" i="3"/>
  <c r="K79" i="3"/>
  <c r="L79" i="3"/>
  <c r="M79" i="3"/>
  <c r="N79" i="3"/>
  <c r="O79" i="3"/>
  <c r="P79" i="3"/>
  <c r="Q79" i="3"/>
  <c r="R79" i="3"/>
  <c r="S79" i="3"/>
  <c r="T79" i="3"/>
  <c r="U79" i="3"/>
  <c r="V79" i="3"/>
  <c r="W79" i="3"/>
  <c r="X79" i="3"/>
  <c r="Y79" i="3"/>
  <c r="Z79" i="3"/>
  <c r="AA79" i="3"/>
  <c r="AB79" i="3"/>
  <c r="AC79" i="3"/>
  <c r="AD79" i="3"/>
  <c r="AE79" i="3"/>
  <c r="AF79" i="3"/>
  <c r="AG79" i="3"/>
  <c r="AH79" i="3"/>
  <c r="I80" i="3"/>
  <c r="J80" i="3"/>
  <c r="K80" i="3"/>
  <c r="L80" i="3"/>
  <c r="M80" i="3"/>
  <c r="N80" i="3"/>
  <c r="O80" i="3"/>
  <c r="P80" i="3"/>
  <c r="Q80" i="3"/>
  <c r="R80" i="3"/>
  <c r="S80" i="3"/>
  <c r="T80" i="3"/>
  <c r="U80" i="3"/>
  <c r="V80" i="3"/>
  <c r="W80" i="3"/>
  <c r="X80" i="3"/>
  <c r="Y80" i="3"/>
  <c r="Z80" i="3"/>
  <c r="AA80" i="3"/>
  <c r="AB80" i="3"/>
  <c r="AC80" i="3"/>
  <c r="AD80" i="3"/>
  <c r="AE80" i="3"/>
  <c r="AF80" i="3"/>
  <c r="AG80" i="3"/>
  <c r="AH80" i="3"/>
  <c r="I83" i="3"/>
  <c r="J83" i="3"/>
  <c r="K83" i="3"/>
  <c r="L83" i="3"/>
  <c r="M83" i="3"/>
  <c r="N83" i="3"/>
  <c r="O83" i="3"/>
  <c r="P83" i="3"/>
  <c r="Q83" i="3"/>
  <c r="R83" i="3"/>
  <c r="S83" i="3"/>
  <c r="T83" i="3"/>
  <c r="U83" i="3"/>
  <c r="V83" i="3"/>
  <c r="W83" i="3"/>
  <c r="X83" i="3"/>
  <c r="Y83" i="3"/>
  <c r="Z83" i="3"/>
  <c r="AA83" i="3"/>
  <c r="AB83" i="3"/>
  <c r="AC83" i="3"/>
  <c r="AD83" i="3"/>
  <c r="AE83" i="3"/>
  <c r="AF83" i="3"/>
  <c r="AG83" i="3"/>
  <c r="AH83" i="3"/>
  <c r="I84" i="3"/>
  <c r="J84" i="3"/>
  <c r="K84" i="3"/>
  <c r="L84" i="3"/>
  <c r="M84" i="3"/>
  <c r="N84" i="3"/>
  <c r="O84" i="3"/>
  <c r="P84" i="3"/>
  <c r="Q84" i="3"/>
  <c r="R84" i="3"/>
  <c r="S84" i="3"/>
  <c r="T84" i="3"/>
  <c r="U84" i="3"/>
  <c r="V84" i="3"/>
  <c r="W84" i="3"/>
  <c r="X84" i="3"/>
  <c r="Y84" i="3"/>
  <c r="Z84" i="3"/>
  <c r="AA84" i="3"/>
  <c r="AB84" i="3"/>
  <c r="AC84" i="3"/>
  <c r="AD84" i="3"/>
  <c r="AE84" i="3"/>
  <c r="AF84" i="3"/>
  <c r="AG84" i="3"/>
  <c r="AH84" i="3"/>
  <c r="I85" i="3"/>
  <c r="J85" i="3"/>
  <c r="K85" i="3"/>
  <c r="L85" i="3"/>
  <c r="M85" i="3"/>
  <c r="N85" i="3"/>
  <c r="O85" i="3"/>
  <c r="P85" i="3"/>
  <c r="Q85" i="3"/>
  <c r="R85" i="3"/>
  <c r="S85" i="3"/>
  <c r="T85" i="3"/>
  <c r="U85" i="3"/>
  <c r="V85" i="3"/>
  <c r="W85" i="3"/>
  <c r="X85" i="3"/>
  <c r="Y85" i="3"/>
  <c r="Z85" i="3"/>
  <c r="AA85" i="3"/>
  <c r="AB85" i="3"/>
  <c r="AC85" i="3"/>
  <c r="AD85" i="3"/>
  <c r="AE85" i="3"/>
  <c r="AF85" i="3"/>
  <c r="AG85" i="3"/>
  <c r="AH85" i="3"/>
  <c r="I88" i="3"/>
  <c r="J88" i="3"/>
  <c r="K88" i="3"/>
  <c r="L88" i="3"/>
  <c r="M88" i="3"/>
  <c r="N88" i="3"/>
  <c r="O88" i="3"/>
  <c r="P88" i="3"/>
  <c r="Q88" i="3"/>
  <c r="R88" i="3"/>
  <c r="S88" i="3"/>
  <c r="T88" i="3"/>
  <c r="U88" i="3"/>
  <c r="V88" i="3"/>
  <c r="W88" i="3"/>
  <c r="X88" i="3"/>
  <c r="Y88" i="3"/>
  <c r="Z88" i="3"/>
  <c r="AA88" i="3"/>
  <c r="AB88" i="3"/>
  <c r="AC88" i="3"/>
  <c r="AD88" i="3"/>
  <c r="AE88" i="3"/>
  <c r="AF88" i="3"/>
  <c r="AG88" i="3"/>
  <c r="AH88" i="3"/>
  <c r="I89" i="3"/>
  <c r="J89" i="3"/>
  <c r="K89" i="3"/>
  <c r="L89" i="3"/>
  <c r="M89" i="3"/>
  <c r="N89" i="3"/>
  <c r="O89" i="3"/>
  <c r="P89" i="3"/>
  <c r="Q89" i="3"/>
  <c r="R89" i="3"/>
  <c r="S89" i="3"/>
  <c r="T89" i="3"/>
  <c r="U89" i="3"/>
  <c r="V89" i="3"/>
  <c r="W89" i="3"/>
  <c r="X89" i="3"/>
  <c r="Y89" i="3"/>
  <c r="Z89" i="3"/>
  <c r="AA89" i="3"/>
  <c r="AB89" i="3"/>
  <c r="AC89" i="3"/>
  <c r="AD89" i="3"/>
  <c r="AE89" i="3"/>
  <c r="AF89" i="3"/>
  <c r="AG89" i="3"/>
  <c r="AH89" i="3"/>
  <c r="I90" i="3"/>
  <c r="J90" i="3"/>
  <c r="K90" i="3"/>
  <c r="L90" i="3"/>
  <c r="M90" i="3"/>
  <c r="N90" i="3"/>
  <c r="O90" i="3"/>
  <c r="P90" i="3"/>
  <c r="Q90" i="3"/>
  <c r="R90" i="3"/>
  <c r="S90" i="3"/>
  <c r="T90" i="3"/>
  <c r="U90" i="3"/>
  <c r="V90" i="3"/>
  <c r="W90" i="3"/>
  <c r="X90" i="3"/>
  <c r="Y90" i="3"/>
  <c r="Z90" i="3"/>
  <c r="AA90" i="3"/>
  <c r="AB90" i="3"/>
  <c r="AC90" i="3"/>
  <c r="AD90" i="3"/>
  <c r="AE90" i="3"/>
  <c r="AF90" i="3"/>
  <c r="AG90" i="3"/>
  <c r="AH90" i="3"/>
  <c r="I92" i="3"/>
  <c r="J92" i="3"/>
  <c r="K92" i="3"/>
  <c r="L92" i="3"/>
  <c r="M92" i="3"/>
  <c r="N92" i="3"/>
  <c r="O92" i="3"/>
  <c r="P92" i="3"/>
  <c r="Q92" i="3"/>
  <c r="R92" i="3"/>
  <c r="S92" i="3"/>
  <c r="T92" i="3"/>
  <c r="U92" i="3"/>
  <c r="V92" i="3"/>
  <c r="W92" i="3"/>
  <c r="X92" i="3"/>
  <c r="Y92" i="3"/>
  <c r="Z92" i="3"/>
  <c r="AA92" i="3"/>
  <c r="AB92" i="3"/>
  <c r="AC92" i="3"/>
  <c r="AD92" i="3"/>
  <c r="AE92" i="3"/>
  <c r="AF92" i="3"/>
  <c r="AG92" i="3"/>
  <c r="AH92" i="3"/>
  <c r="I93" i="3"/>
  <c r="J93" i="3"/>
  <c r="K93" i="3"/>
  <c r="L93" i="3"/>
  <c r="M93" i="3"/>
  <c r="N93" i="3"/>
  <c r="O93" i="3"/>
  <c r="P93" i="3"/>
  <c r="Q93" i="3"/>
  <c r="R93" i="3"/>
  <c r="S93" i="3"/>
  <c r="T93" i="3"/>
  <c r="U93" i="3"/>
  <c r="V93" i="3"/>
  <c r="W93" i="3"/>
  <c r="X93" i="3"/>
  <c r="Y93" i="3"/>
  <c r="Z93" i="3"/>
  <c r="AA93" i="3"/>
  <c r="AB93" i="3"/>
  <c r="AC93" i="3"/>
  <c r="AD93" i="3"/>
  <c r="AE93" i="3"/>
  <c r="AF93" i="3"/>
  <c r="AG93" i="3"/>
  <c r="AH93" i="3"/>
  <c r="I94" i="3"/>
  <c r="J94" i="3"/>
  <c r="K94" i="3"/>
  <c r="L94" i="3"/>
  <c r="M94" i="3"/>
  <c r="N94" i="3"/>
  <c r="O94" i="3"/>
  <c r="P94" i="3"/>
  <c r="Q94" i="3"/>
  <c r="R94" i="3"/>
  <c r="S94" i="3"/>
  <c r="T94" i="3"/>
  <c r="U94" i="3"/>
  <c r="V94" i="3"/>
  <c r="W94" i="3"/>
  <c r="X94" i="3"/>
  <c r="Y94" i="3"/>
  <c r="Z94" i="3"/>
  <c r="AA94" i="3"/>
  <c r="AB94" i="3"/>
  <c r="AC94" i="3"/>
  <c r="AD94" i="3"/>
  <c r="AE94" i="3"/>
  <c r="AF94" i="3"/>
  <c r="AG94" i="3"/>
  <c r="AH94" i="3"/>
  <c r="I95" i="3"/>
  <c r="J95" i="3"/>
  <c r="K95" i="3"/>
  <c r="L95" i="3"/>
  <c r="M95" i="3"/>
  <c r="N95" i="3"/>
  <c r="O95" i="3"/>
  <c r="P95" i="3"/>
  <c r="Q95" i="3"/>
  <c r="R95" i="3"/>
  <c r="S95" i="3"/>
  <c r="T95" i="3"/>
  <c r="U95" i="3"/>
  <c r="V95" i="3"/>
  <c r="W95" i="3"/>
  <c r="X95" i="3"/>
  <c r="Y95" i="3"/>
  <c r="Z95" i="3"/>
  <c r="AA95" i="3"/>
  <c r="AB95" i="3"/>
  <c r="AC95" i="3"/>
  <c r="AD95" i="3"/>
  <c r="AE95" i="3"/>
  <c r="AF95" i="3"/>
  <c r="AG95" i="3"/>
  <c r="AH95" i="3"/>
  <c r="I96" i="3"/>
  <c r="J96" i="3"/>
  <c r="K96" i="3"/>
  <c r="L96" i="3"/>
  <c r="M96" i="3"/>
  <c r="N96" i="3"/>
  <c r="O96" i="3"/>
  <c r="P96" i="3"/>
  <c r="Q96" i="3"/>
  <c r="R96" i="3"/>
  <c r="S96" i="3"/>
  <c r="T96" i="3"/>
  <c r="U96" i="3"/>
  <c r="V96" i="3"/>
  <c r="W96" i="3"/>
  <c r="X96" i="3"/>
  <c r="Y96" i="3"/>
  <c r="Z96" i="3"/>
  <c r="AA96" i="3"/>
  <c r="AB96" i="3"/>
  <c r="AC96" i="3"/>
  <c r="AD96" i="3"/>
  <c r="AE96" i="3"/>
  <c r="AF96" i="3"/>
  <c r="AG96" i="3"/>
  <c r="AH96" i="3"/>
  <c r="I98" i="3"/>
  <c r="J98" i="3"/>
  <c r="K98" i="3"/>
  <c r="L98" i="3"/>
  <c r="M98" i="3"/>
  <c r="N98" i="3"/>
  <c r="O98" i="3"/>
  <c r="P98" i="3"/>
  <c r="Q98" i="3"/>
  <c r="R98" i="3"/>
  <c r="S98" i="3"/>
  <c r="T98" i="3"/>
  <c r="U98" i="3"/>
  <c r="V98" i="3"/>
  <c r="W98" i="3"/>
  <c r="X98" i="3"/>
  <c r="Y98" i="3"/>
  <c r="Z98" i="3"/>
  <c r="AA98" i="3"/>
  <c r="AB98" i="3"/>
  <c r="AC98" i="3"/>
  <c r="AD98" i="3"/>
  <c r="AE98" i="3"/>
  <c r="AF98" i="3"/>
  <c r="AG98" i="3"/>
  <c r="AH98" i="3"/>
  <c r="I99" i="3"/>
  <c r="J99" i="3"/>
  <c r="K99" i="3"/>
  <c r="L99" i="3"/>
  <c r="M99" i="3"/>
  <c r="N99" i="3"/>
  <c r="O99" i="3"/>
  <c r="P99" i="3"/>
  <c r="Q99" i="3"/>
  <c r="R99" i="3"/>
  <c r="S99" i="3"/>
  <c r="T99" i="3"/>
  <c r="U99" i="3"/>
  <c r="V99" i="3"/>
  <c r="W99" i="3"/>
  <c r="X99" i="3"/>
  <c r="Y99" i="3"/>
  <c r="Z99" i="3"/>
  <c r="AA99" i="3"/>
  <c r="AB99" i="3"/>
  <c r="AC99" i="3"/>
  <c r="AD99" i="3"/>
  <c r="AE99" i="3"/>
  <c r="AF99" i="3"/>
  <c r="AG99" i="3"/>
  <c r="AH99" i="3"/>
  <c r="I100" i="3"/>
  <c r="J100" i="3"/>
  <c r="K100" i="3"/>
  <c r="L100" i="3"/>
  <c r="M100" i="3"/>
  <c r="N100" i="3"/>
  <c r="O100" i="3"/>
  <c r="P100" i="3"/>
  <c r="Q100" i="3"/>
  <c r="R100" i="3"/>
  <c r="S100" i="3"/>
  <c r="T100" i="3"/>
  <c r="U100" i="3"/>
  <c r="V100" i="3"/>
  <c r="W100" i="3"/>
  <c r="X100" i="3"/>
  <c r="Y100" i="3"/>
  <c r="Z100" i="3"/>
  <c r="AA100" i="3"/>
  <c r="AB100" i="3"/>
  <c r="AC100" i="3"/>
  <c r="AD100" i="3"/>
  <c r="AE100" i="3"/>
  <c r="AF100" i="3"/>
  <c r="AG100" i="3"/>
  <c r="AH100" i="3"/>
  <c r="I101" i="3"/>
  <c r="J101" i="3"/>
  <c r="K101" i="3"/>
  <c r="L101" i="3"/>
  <c r="M101" i="3"/>
  <c r="N101" i="3"/>
  <c r="O101" i="3"/>
  <c r="P101" i="3"/>
  <c r="Q101" i="3"/>
  <c r="R101" i="3"/>
  <c r="S101" i="3"/>
  <c r="T101" i="3"/>
  <c r="U101" i="3"/>
  <c r="V101" i="3"/>
  <c r="W101" i="3"/>
  <c r="X101" i="3"/>
  <c r="Y101" i="3"/>
  <c r="Z101" i="3"/>
  <c r="AA101" i="3"/>
  <c r="AB101" i="3"/>
  <c r="AC101" i="3"/>
  <c r="AD101" i="3"/>
  <c r="AE101" i="3"/>
  <c r="AF101" i="3"/>
  <c r="AG101" i="3"/>
  <c r="AH101" i="3"/>
  <c r="I102" i="3"/>
  <c r="J102" i="3"/>
  <c r="K102" i="3"/>
  <c r="L102" i="3"/>
  <c r="M102" i="3"/>
  <c r="N102" i="3"/>
  <c r="O102" i="3"/>
  <c r="P102" i="3"/>
  <c r="Q102" i="3"/>
  <c r="R102" i="3"/>
  <c r="S102" i="3"/>
  <c r="T102" i="3"/>
  <c r="U102" i="3"/>
  <c r="V102" i="3"/>
  <c r="W102" i="3"/>
  <c r="X102" i="3"/>
  <c r="Y102" i="3"/>
  <c r="Z102" i="3"/>
  <c r="AA102" i="3"/>
  <c r="AB102" i="3"/>
  <c r="AC102" i="3"/>
  <c r="AD102" i="3"/>
  <c r="AE102" i="3"/>
  <c r="AF102" i="3"/>
  <c r="AG102" i="3"/>
  <c r="AH102" i="3"/>
  <c r="I103" i="3"/>
  <c r="J103" i="3"/>
  <c r="K103" i="3"/>
  <c r="L103" i="3"/>
  <c r="M103" i="3"/>
  <c r="N103" i="3"/>
  <c r="O103" i="3"/>
  <c r="P103" i="3"/>
  <c r="Q103" i="3"/>
  <c r="R103" i="3"/>
  <c r="S103" i="3"/>
  <c r="T103" i="3"/>
  <c r="U103" i="3"/>
  <c r="V103" i="3"/>
  <c r="W103" i="3"/>
  <c r="X103" i="3"/>
  <c r="Y103" i="3"/>
  <c r="Z103" i="3"/>
  <c r="AA103" i="3"/>
  <c r="AB103" i="3"/>
  <c r="AC103" i="3"/>
  <c r="AD103" i="3"/>
  <c r="AE103" i="3"/>
  <c r="AF103" i="3"/>
  <c r="AG103" i="3"/>
  <c r="AH103" i="3"/>
  <c r="I104" i="3"/>
  <c r="J104" i="3"/>
  <c r="K104" i="3"/>
  <c r="L104" i="3"/>
  <c r="M104" i="3"/>
  <c r="N104" i="3"/>
  <c r="O104" i="3"/>
  <c r="P104" i="3"/>
  <c r="Q104" i="3"/>
  <c r="R104" i="3"/>
  <c r="S104" i="3"/>
  <c r="T104" i="3"/>
  <c r="U104" i="3"/>
  <c r="V104" i="3"/>
  <c r="W104" i="3"/>
  <c r="X104" i="3"/>
  <c r="Y104" i="3"/>
  <c r="Z104" i="3"/>
  <c r="AA104" i="3"/>
  <c r="AB104" i="3"/>
  <c r="AC104" i="3"/>
  <c r="AD104" i="3"/>
  <c r="AE104" i="3"/>
  <c r="AF104" i="3"/>
  <c r="AG104" i="3"/>
  <c r="AH104" i="3"/>
  <c r="I105" i="3"/>
  <c r="J105" i="3"/>
  <c r="K105" i="3"/>
  <c r="L105" i="3"/>
  <c r="M105" i="3"/>
  <c r="N105" i="3"/>
  <c r="O105" i="3"/>
  <c r="P105" i="3"/>
  <c r="Q105" i="3"/>
  <c r="R105" i="3"/>
  <c r="S105" i="3"/>
  <c r="T105" i="3"/>
  <c r="U105" i="3"/>
  <c r="V105" i="3"/>
  <c r="W105" i="3"/>
  <c r="X105" i="3"/>
  <c r="Y105" i="3"/>
  <c r="Z105" i="3"/>
  <c r="AA105" i="3"/>
  <c r="AB105" i="3"/>
  <c r="AC105" i="3"/>
  <c r="AD105" i="3"/>
  <c r="AE105" i="3"/>
  <c r="AF105" i="3"/>
  <c r="AG105" i="3"/>
  <c r="AH105" i="3"/>
  <c r="I106" i="3"/>
  <c r="J106" i="3"/>
  <c r="K106" i="3"/>
  <c r="L106" i="3"/>
  <c r="M106" i="3"/>
  <c r="N106" i="3"/>
  <c r="O106" i="3"/>
  <c r="P106" i="3"/>
  <c r="Q106" i="3"/>
  <c r="R106" i="3"/>
  <c r="S106" i="3"/>
  <c r="T106" i="3"/>
  <c r="U106" i="3"/>
  <c r="V106" i="3"/>
  <c r="W106" i="3"/>
  <c r="X106" i="3"/>
  <c r="Y106" i="3"/>
  <c r="Z106" i="3"/>
  <c r="AA106" i="3"/>
  <c r="AB106" i="3"/>
  <c r="AC106" i="3"/>
  <c r="AD106" i="3"/>
  <c r="AE106" i="3"/>
  <c r="AF106" i="3"/>
  <c r="AG106" i="3"/>
  <c r="AH106" i="3"/>
  <c r="I107" i="3"/>
  <c r="J107" i="3"/>
  <c r="K107" i="3"/>
  <c r="L107" i="3"/>
  <c r="M107" i="3"/>
  <c r="N107" i="3"/>
  <c r="O107" i="3"/>
  <c r="P107" i="3"/>
  <c r="Q107" i="3"/>
  <c r="R107" i="3"/>
  <c r="S107" i="3"/>
  <c r="T107" i="3"/>
  <c r="U107" i="3"/>
  <c r="V107" i="3"/>
  <c r="W107" i="3"/>
  <c r="X107" i="3"/>
  <c r="Y107" i="3"/>
  <c r="Z107" i="3"/>
  <c r="AA107" i="3"/>
  <c r="AB107" i="3"/>
  <c r="AC107" i="3"/>
  <c r="AD107" i="3"/>
  <c r="AE107" i="3"/>
  <c r="AF107" i="3"/>
  <c r="AG107" i="3"/>
  <c r="AH107" i="3"/>
  <c r="I108" i="3"/>
  <c r="J108" i="3"/>
  <c r="K108" i="3"/>
  <c r="L108" i="3"/>
  <c r="M108" i="3"/>
  <c r="N108" i="3"/>
  <c r="O108" i="3"/>
  <c r="P108" i="3"/>
  <c r="Q108" i="3"/>
  <c r="R108" i="3"/>
  <c r="S108" i="3"/>
  <c r="T108" i="3"/>
  <c r="U108" i="3"/>
  <c r="V108" i="3"/>
  <c r="W108" i="3"/>
  <c r="X108" i="3"/>
  <c r="Y108" i="3"/>
  <c r="Z108" i="3"/>
  <c r="AA108" i="3"/>
  <c r="AB108" i="3"/>
  <c r="AC108" i="3"/>
  <c r="AD108" i="3"/>
  <c r="AE108" i="3"/>
  <c r="AF108" i="3"/>
  <c r="AG108" i="3"/>
  <c r="AH108" i="3"/>
  <c r="I109" i="3"/>
  <c r="J109" i="3"/>
  <c r="K109" i="3"/>
  <c r="L109" i="3"/>
  <c r="M109" i="3"/>
  <c r="N109" i="3"/>
  <c r="O109" i="3"/>
  <c r="P109" i="3"/>
  <c r="Q109" i="3"/>
  <c r="R109" i="3"/>
  <c r="S109" i="3"/>
  <c r="T109" i="3"/>
  <c r="U109" i="3"/>
  <c r="V109" i="3"/>
  <c r="W109" i="3"/>
  <c r="X109" i="3"/>
  <c r="Y109" i="3"/>
  <c r="Z109" i="3"/>
  <c r="AA109" i="3"/>
  <c r="AB109" i="3"/>
  <c r="AC109" i="3"/>
  <c r="AD109" i="3"/>
  <c r="AE109" i="3"/>
  <c r="AF109" i="3"/>
  <c r="AG109" i="3"/>
  <c r="AH109" i="3"/>
  <c r="I110" i="3"/>
  <c r="J110" i="3"/>
  <c r="K110" i="3"/>
  <c r="L110" i="3"/>
  <c r="M110" i="3"/>
  <c r="N110" i="3"/>
  <c r="O110" i="3"/>
  <c r="P110" i="3"/>
  <c r="Q110" i="3"/>
  <c r="R110" i="3"/>
  <c r="S110" i="3"/>
  <c r="T110" i="3"/>
  <c r="U110" i="3"/>
  <c r="V110" i="3"/>
  <c r="W110" i="3"/>
  <c r="X110" i="3"/>
  <c r="Y110" i="3"/>
  <c r="Z110" i="3"/>
  <c r="AA110" i="3"/>
  <c r="AB110" i="3"/>
  <c r="AC110" i="3"/>
  <c r="AD110" i="3"/>
  <c r="AE110" i="3"/>
  <c r="AF110" i="3"/>
  <c r="AG110" i="3"/>
  <c r="AH110" i="3"/>
  <c r="I111" i="3"/>
  <c r="J111" i="3"/>
  <c r="K111" i="3"/>
  <c r="L111" i="3"/>
  <c r="M111" i="3"/>
  <c r="N111" i="3"/>
  <c r="O111" i="3"/>
  <c r="P111" i="3"/>
  <c r="Q111" i="3"/>
  <c r="R111" i="3"/>
  <c r="S111" i="3"/>
  <c r="T111" i="3"/>
  <c r="U111" i="3"/>
  <c r="V111" i="3"/>
  <c r="W111" i="3"/>
  <c r="X111" i="3"/>
  <c r="Y111" i="3"/>
  <c r="Z111" i="3"/>
  <c r="AA111" i="3"/>
  <c r="AB111" i="3"/>
  <c r="AC111" i="3"/>
  <c r="AD111" i="3"/>
  <c r="AE111" i="3"/>
  <c r="AF111" i="3"/>
  <c r="AG111" i="3"/>
  <c r="AH111" i="3"/>
  <c r="I112" i="3"/>
  <c r="J112" i="3"/>
  <c r="K112" i="3"/>
  <c r="L112" i="3"/>
  <c r="M112" i="3"/>
  <c r="N112" i="3"/>
  <c r="O112" i="3"/>
  <c r="P112" i="3"/>
  <c r="Q112" i="3"/>
  <c r="R112" i="3"/>
  <c r="S112" i="3"/>
  <c r="T112" i="3"/>
  <c r="U112" i="3"/>
  <c r="V112" i="3"/>
  <c r="W112" i="3"/>
  <c r="X112" i="3"/>
  <c r="Y112" i="3"/>
  <c r="Z112" i="3"/>
  <c r="AA112" i="3"/>
  <c r="AB112" i="3"/>
  <c r="AC112" i="3"/>
  <c r="AD112" i="3"/>
  <c r="AE112" i="3"/>
  <c r="AF112" i="3"/>
  <c r="AG112" i="3"/>
  <c r="AH112" i="3"/>
  <c r="I113" i="3"/>
  <c r="J113" i="3"/>
  <c r="K113" i="3"/>
  <c r="L113" i="3"/>
  <c r="M113" i="3"/>
  <c r="N113" i="3"/>
  <c r="O113" i="3"/>
  <c r="P113" i="3"/>
  <c r="Q113" i="3"/>
  <c r="R113" i="3"/>
  <c r="S113" i="3"/>
  <c r="T113" i="3"/>
  <c r="U113" i="3"/>
  <c r="V113" i="3"/>
  <c r="W113" i="3"/>
  <c r="X113" i="3"/>
  <c r="Y113" i="3"/>
  <c r="Z113" i="3"/>
  <c r="AA113" i="3"/>
  <c r="AB113" i="3"/>
  <c r="AC113" i="3"/>
  <c r="AD113" i="3"/>
  <c r="AE113" i="3"/>
  <c r="AF113" i="3"/>
  <c r="AG113" i="3"/>
  <c r="AH113" i="3"/>
  <c r="I114" i="3"/>
  <c r="J114" i="3"/>
  <c r="K114" i="3"/>
  <c r="L114" i="3"/>
  <c r="M114" i="3"/>
  <c r="N114" i="3"/>
  <c r="O114" i="3"/>
  <c r="P114" i="3"/>
  <c r="Q114" i="3"/>
  <c r="R114" i="3"/>
  <c r="S114" i="3"/>
  <c r="T114" i="3"/>
  <c r="U114" i="3"/>
  <c r="V114" i="3"/>
  <c r="W114" i="3"/>
  <c r="X114" i="3"/>
  <c r="Y114" i="3"/>
  <c r="Z114" i="3"/>
  <c r="AA114" i="3"/>
  <c r="AB114" i="3"/>
  <c r="AC114" i="3"/>
  <c r="AD114" i="3"/>
  <c r="AE114" i="3"/>
  <c r="AF114" i="3"/>
  <c r="AG114" i="3"/>
  <c r="AH114" i="3"/>
  <c r="I115" i="3"/>
  <c r="J115" i="3"/>
  <c r="K115" i="3"/>
  <c r="L115" i="3"/>
  <c r="M115" i="3"/>
  <c r="N115" i="3"/>
  <c r="O115" i="3"/>
  <c r="P115" i="3"/>
  <c r="Q115" i="3"/>
  <c r="R115" i="3"/>
  <c r="S115" i="3"/>
  <c r="T115" i="3"/>
  <c r="U115" i="3"/>
  <c r="V115" i="3"/>
  <c r="W115" i="3"/>
  <c r="X115" i="3"/>
  <c r="Y115" i="3"/>
  <c r="Z115" i="3"/>
  <c r="AA115" i="3"/>
  <c r="AB115" i="3"/>
  <c r="AC115" i="3"/>
  <c r="AD115" i="3"/>
  <c r="AE115" i="3"/>
  <c r="AF115" i="3"/>
  <c r="AG115" i="3"/>
  <c r="AH115" i="3"/>
  <c r="I116" i="3"/>
  <c r="J116" i="3"/>
  <c r="K116" i="3"/>
  <c r="L116" i="3"/>
  <c r="M116" i="3"/>
  <c r="N116" i="3"/>
  <c r="O116" i="3"/>
  <c r="P116" i="3"/>
  <c r="Q116" i="3"/>
  <c r="R116" i="3"/>
  <c r="S116" i="3"/>
  <c r="T116" i="3"/>
  <c r="U116" i="3"/>
  <c r="V116" i="3"/>
  <c r="W116" i="3"/>
  <c r="X116" i="3"/>
  <c r="Y116" i="3"/>
  <c r="Z116" i="3"/>
  <c r="AA116" i="3"/>
  <c r="AB116" i="3"/>
  <c r="AC116" i="3"/>
  <c r="AD116" i="3"/>
  <c r="AE116" i="3"/>
  <c r="AF116" i="3"/>
  <c r="AG116" i="3"/>
  <c r="AH116" i="3"/>
  <c r="I117" i="3"/>
  <c r="J117" i="3"/>
  <c r="K117" i="3"/>
  <c r="L117" i="3"/>
  <c r="M117" i="3"/>
  <c r="N117" i="3"/>
  <c r="O117" i="3"/>
  <c r="P117" i="3"/>
  <c r="Q117" i="3"/>
  <c r="R117" i="3"/>
  <c r="S117" i="3"/>
  <c r="T117" i="3"/>
  <c r="U117" i="3"/>
  <c r="V117" i="3"/>
  <c r="W117" i="3"/>
  <c r="X117" i="3"/>
  <c r="Y117" i="3"/>
  <c r="Z117" i="3"/>
  <c r="AA117" i="3"/>
  <c r="AB117" i="3"/>
  <c r="AC117" i="3"/>
  <c r="AD117" i="3"/>
  <c r="AE117" i="3"/>
  <c r="AF117" i="3"/>
  <c r="AG117" i="3"/>
  <c r="AH117" i="3"/>
  <c r="I119" i="3"/>
  <c r="J119" i="3"/>
  <c r="K119" i="3"/>
  <c r="L119" i="3"/>
  <c r="M119" i="3"/>
  <c r="N119" i="3"/>
  <c r="O119" i="3"/>
  <c r="P119" i="3"/>
  <c r="Q119" i="3"/>
  <c r="R119" i="3"/>
  <c r="S119" i="3"/>
  <c r="T119" i="3"/>
  <c r="U119" i="3"/>
  <c r="V119" i="3"/>
  <c r="W119" i="3"/>
  <c r="X119" i="3"/>
  <c r="Y119" i="3"/>
  <c r="Z119" i="3"/>
  <c r="AA119" i="3"/>
  <c r="AB119" i="3"/>
  <c r="AC119" i="3"/>
  <c r="AD119" i="3"/>
  <c r="AE119" i="3"/>
  <c r="AF119" i="3"/>
  <c r="AG119" i="3"/>
  <c r="AH119" i="3"/>
  <c r="I120" i="3"/>
  <c r="J120" i="3"/>
  <c r="K120" i="3"/>
  <c r="L120" i="3"/>
  <c r="M120" i="3"/>
  <c r="N120" i="3"/>
  <c r="O120" i="3"/>
  <c r="P120" i="3"/>
  <c r="Q120" i="3"/>
  <c r="R120" i="3"/>
  <c r="S120" i="3"/>
  <c r="T120" i="3"/>
  <c r="U120" i="3"/>
  <c r="V120" i="3"/>
  <c r="W120" i="3"/>
  <c r="X120" i="3"/>
  <c r="Y120" i="3"/>
  <c r="Z120" i="3"/>
  <c r="AA120" i="3"/>
  <c r="AB120" i="3"/>
  <c r="AC120" i="3"/>
  <c r="AD120" i="3"/>
  <c r="AE120" i="3"/>
  <c r="AF120" i="3"/>
  <c r="AG120" i="3"/>
  <c r="AH120" i="3"/>
  <c r="I121" i="3"/>
  <c r="J121" i="3"/>
  <c r="K121" i="3"/>
  <c r="L121" i="3"/>
  <c r="M121" i="3"/>
  <c r="N121" i="3"/>
  <c r="O121" i="3"/>
  <c r="P121" i="3"/>
  <c r="Q121" i="3"/>
  <c r="R121" i="3"/>
  <c r="S121" i="3"/>
  <c r="T121" i="3"/>
  <c r="U121" i="3"/>
  <c r="V121" i="3"/>
  <c r="W121" i="3"/>
  <c r="X121" i="3"/>
  <c r="Y121" i="3"/>
  <c r="Z121" i="3"/>
  <c r="AA121" i="3"/>
  <c r="AB121" i="3"/>
  <c r="AC121" i="3"/>
  <c r="AD121" i="3"/>
  <c r="AE121" i="3"/>
  <c r="AF121" i="3"/>
  <c r="AG121" i="3"/>
  <c r="AH121" i="3"/>
  <c r="I122" i="3"/>
  <c r="J122" i="3"/>
  <c r="K122" i="3"/>
  <c r="L122" i="3"/>
  <c r="M122" i="3"/>
  <c r="N122" i="3"/>
  <c r="O122" i="3"/>
  <c r="P122" i="3"/>
  <c r="Q122" i="3"/>
  <c r="R122" i="3"/>
  <c r="S122" i="3"/>
  <c r="T122" i="3"/>
  <c r="U122" i="3"/>
  <c r="V122" i="3"/>
  <c r="W122" i="3"/>
  <c r="X122" i="3"/>
  <c r="Y122" i="3"/>
  <c r="Z122" i="3"/>
  <c r="AA122" i="3"/>
  <c r="AB122" i="3"/>
  <c r="AC122" i="3"/>
  <c r="AD122" i="3"/>
  <c r="AE122" i="3"/>
  <c r="AF122" i="3"/>
  <c r="AG122" i="3"/>
  <c r="AH122" i="3"/>
  <c r="I123" i="3"/>
  <c r="J123" i="3"/>
  <c r="K123" i="3"/>
  <c r="L123" i="3"/>
  <c r="M123" i="3"/>
  <c r="N123" i="3"/>
  <c r="O123" i="3"/>
  <c r="P123" i="3"/>
  <c r="Q123" i="3"/>
  <c r="R123" i="3"/>
  <c r="S123" i="3"/>
  <c r="T123" i="3"/>
  <c r="U123" i="3"/>
  <c r="V123" i="3"/>
  <c r="W123" i="3"/>
  <c r="X123" i="3"/>
  <c r="Y123" i="3"/>
  <c r="Z123" i="3"/>
  <c r="AA123" i="3"/>
  <c r="AB123" i="3"/>
  <c r="AC123" i="3"/>
  <c r="AD123" i="3"/>
  <c r="AE123" i="3"/>
  <c r="AF123" i="3"/>
  <c r="AG123" i="3"/>
  <c r="AH123" i="3"/>
  <c r="I125" i="3"/>
  <c r="J125" i="3"/>
  <c r="K125" i="3"/>
  <c r="L125" i="3"/>
  <c r="M125" i="3"/>
  <c r="N125" i="3"/>
  <c r="O125" i="3"/>
  <c r="P125" i="3"/>
  <c r="Q125" i="3"/>
  <c r="R125" i="3"/>
  <c r="S125" i="3"/>
  <c r="T125" i="3"/>
  <c r="U125" i="3"/>
  <c r="V125" i="3"/>
  <c r="W125" i="3"/>
  <c r="X125" i="3"/>
  <c r="Y125" i="3"/>
  <c r="Z125" i="3"/>
  <c r="AA125" i="3"/>
  <c r="AB125" i="3"/>
  <c r="AC125" i="3"/>
  <c r="AD125" i="3"/>
  <c r="AE125" i="3"/>
  <c r="AF125" i="3"/>
  <c r="AG125" i="3"/>
  <c r="AH125" i="3"/>
  <c r="I126" i="3"/>
  <c r="J126" i="3"/>
  <c r="K126" i="3"/>
  <c r="L126" i="3"/>
  <c r="M126" i="3"/>
  <c r="N126" i="3"/>
  <c r="O126" i="3"/>
  <c r="P126" i="3"/>
  <c r="Q126" i="3"/>
  <c r="R126" i="3"/>
  <c r="S126" i="3"/>
  <c r="T126" i="3"/>
  <c r="U126" i="3"/>
  <c r="V126" i="3"/>
  <c r="W126" i="3"/>
  <c r="X126" i="3"/>
  <c r="Y126" i="3"/>
  <c r="Z126" i="3"/>
  <c r="AA126" i="3"/>
  <c r="AB126" i="3"/>
  <c r="AC126" i="3"/>
  <c r="AD126" i="3"/>
  <c r="AE126" i="3"/>
  <c r="AF126" i="3"/>
  <c r="AG126" i="3"/>
  <c r="AH126" i="3"/>
  <c r="I128" i="3"/>
  <c r="J128" i="3"/>
  <c r="K128" i="3"/>
  <c r="L128" i="3"/>
  <c r="M128" i="3"/>
  <c r="N128" i="3"/>
  <c r="O128" i="3"/>
  <c r="P128" i="3"/>
  <c r="Q128" i="3"/>
  <c r="R128" i="3"/>
  <c r="S128" i="3"/>
  <c r="T128" i="3"/>
  <c r="U128" i="3"/>
  <c r="V128" i="3"/>
  <c r="W128" i="3"/>
  <c r="X128" i="3"/>
  <c r="Y128" i="3"/>
  <c r="Z128" i="3"/>
  <c r="AA128" i="3"/>
  <c r="AB128" i="3"/>
  <c r="AC128" i="3"/>
  <c r="AD128" i="3"/>
  <c r="AE128" i="3"/>
  <c r="AF128" i="3"/>
  <c r="AG128" i="3"/>
  <c r="AH128" i="3"/>
  <c r="I129" i="3"/>
  <c r="J129" i="3"/>
  <c r="K129" i="3"/>
  <c r="L129" i="3"/>
  <c r="M129" i="3"/>
  <c r="N129" i="3"/>
  <c r="O129" i="3"/>
  <c r="P129" i="3"/>
  <c r="Q129" i="3"/>
  <c r="R129" i="3"/>
  <c r="S129" i="3"/>
  <c r="T129" i="3"/>
  <c r="U129" i="3"/>
  <c r="V129" i="3"/>
  <c r="W129" i="3"/>
  <c r="X129" i="3"/>
  <c r="Y129" i="3"/>
  <c r="Z129" i="3"/>
  <c r="AA129" i="3"/>
  <c r="AB129" i="3"/>
  <c r="AC129" i="3"/>
  <c r="AD129" i="3"/>
  <c r="AE129" i="3"/>
  <c r="AF129" i="3"/>
  <c r="AG129" i="3"/>
  <c r="AH129" i="3"/>
  <c r="I130" i="3"/>
  <c r="J130" i="3"/>
  <c r="K130" i="3"/>
  <c r="L130" i="3"/>
  <c r="M130" i="3"/>
  <c r="N130" i="3"/>
  <c r="O130" i="3"/>
  <c r="P130" i="3"/>
  <c r="Q130" i="3"/>
  <c r="R130" i="3"/>
  <c r="S130" i="3"/>
  <c r="T130" i="3"/>
  <c r="U130" i="3"/>
  <c r="V130" i="3"/>
  <c r="W130" i="3"/>
  <c r="X130" i="3"/>
  <c r="Y130" i="3"/>
  <c r="Z130" i="3"/>
  <c r="AA130" i="3"/>
  <c r="AB130" i="3"/>
  <c r="AC130" i="3"/>
  <c r="AD130" i="3"/>
  <c r="AE130" i="3"/>
  <c r="AF130" i="3"/>
  <c r="AG130" i="3"/>
  <c r="AH130" i="3"/>
  <c r="I132" i="3"/>
  <c r="J132" i="3"/>
  <c r="K132" i="3"/>
  <c r="L132" i="3"/>
  <c r="M132" i="3"/>
  <c r="N132" i="3"/>
  <c r="O132" i="3"/>
  <c r="P132" i="3"/>
  <c r="Q132" i="3"/>
  <c r="R132" i="3"/>
  <c r="S132" i="3"/>
  <c r="T132" i="3"/>
  <c r="U132" i="3"/>
  <c r="V132" i="3"/>
  <c r="W132" i="3"/>
  <c r="X132" i="3"/>
  <c r="Y132" i="3"/>
  <c r="Z132" i="3"/>
  <c r="AA132" i="3"/>
  <c r="AB132" i="3"/>
  <c r="AC132" i="3"/>
  <c r="AD132" i="3"/>
  <c r="AE132" i="3"/>
  <c r="AF132" i="3"/>
  <c r="AG132" i="3"/>
  <c r="AH132" i="3"/>
  <c r="I134" i="3"/>
  <c r="J134" i="3"/>
  <c r="K134" i="3"/>
  <c r="L134" i="3"/>
  <c r="M134" i="3"/>
  <c r="N134" i="3"/>
  <c r="O134" i="3"/>
  <c r="P134" i="3"/>
  <c r="Q134" i="3"/>
  <c r="R134" i="3"/>
  <c r="S134" i="3"/>
  <c r="T134" i="3"/>
  <c r="U134" i="3"/>
  <c r="V134" i="3"/>
  <c r="W134" i="3"/>
  <c r="X134" i="3"/>
  <c r="Y134" i="3"/>
  <c r="Z134" i="3"/>
  <c r="AA134" i="3"/>
  <c r="AB134" i="3"/>
  <c r="AC134" i="3"/>
  <c r="AD134" i="3"/>
  <c r="AE134" i="3"/>
  <c r="AF134" i="3"/>
  <c r="AG134" i="3"/>
  <c r="AH134" i="3"/>
  <c r="I136" i="3"/>
  <c r="J136" i="3"/>
  <c r="K136" i="3"/>
  <c r="L136" i="3"/>
  <c r="M136" i="3"/>
  <c r="N136" i="3"/>
  <c r="O136" i="3"/>
  <c r="P136" i="3"/>
  <c r="Q136" i="3"/>
  <c r="R136" i="3"/>
  <c r="S136" i="3"/>
  <c r="T136" i="3"/>
  <c r="U136" i="3"/>
  <c r="V136" i="3"/>
  <c r="W136" i="3"/>
  <c r="X136" i="3"/>
  <c r="Y136" i="3"/>
  <c r="Z136" i="3"/>
  <c r="AA136" i="3"/>
  <c r="AB136" i="3"/>
  <c r="AC136" i="3"/>
  <c r="AD136" i="3"/>
  <c r="AE136" i="3"/>
  <c r="AF136" i="3"/>
  <c r="AG136" i="3"/>
  <c r="AH136" i="3"/>
  <c r="I138" i="3"/>
  <c r="J138" i="3"/>
  <c r="K138" i="3"/>
  <c r="L138" i="3"/>
  <c r="M138" i="3"/>
  <c r="N138" i="3"/>
  <c r="O138" i="3"/>
  <c r="P138" i="3"/>
  <c r="Q138" i="3"/>
  <c r="R138" i="3"/>
  <c r="S138" i="3"/>
  <c r="T138" i="3"/>
  <c r="U138" i="3"/>
  <c r="V138" i="3"/>
  <c r="W138" i="3"/>
  <c r="X138" i="3"/>
  <c r="Y138" i="3"/>
  <c r="Z138" i="3"/>
  <c r="AA138" i="3"/>
  <c r="AB138" i="3"/>
  <c r="AC138" i="3"/>
  <c r="AD138" i="3"/>
  <c r="AE138" i="3"/>
  <c r="AF138" i="3"/>
  <c r="AG138" i="3"/>
  <c r="AH138" i="3"/>
  <c r="I139" i="3"/>
  <c r="J139" i="3"/>
  <c r="K139" i="3"/>
  <c r="L139" i="3"/>
  <c r="M139" i="3"/>
  <c r="N139" i="3"/>
  <c r="O139" i="3"/>
  <c r="P139" i="3"/>
  <c r="Q139" i="3"/>
  <c r="R139" i="3"/>
  <c r="S139" i="3"/>
  <c r="T139" i="3"/>
  <c r="U139" i="3"/>
  <c r="V139" i="3"/>
  <c r="W139" i="3"/>
  <c r="X139" i="3"/>
  <c r="Y139" i="3"/>
  <c r="Z139" i="3"/>
  <c r="AA139" i="3"/>
  <c r="AB139" i="3"/>
  <c r="AC139" i="3"/>
  <c r="AD139" i="3"/>
  <c r="AE139" i="3"/>
  <c r="AF139" i="3"/>
  <c r="AG139" i="3"/>
  <c r="AH139" i="3"/>
  <c r="I140" i="3"/>
  <c r="J140" i="3"/>
  <c r="K140" i="3"/>
  <c r="L140" i="3"/>
  <c r="M140" i="3"/>
  <c r="N140" i="3"/>
  <c r="O140" i="3"/>
  <c r="P140" i="3"/>
  <c r="Q140" i="3"/>
  <c r="R140" i="3"/>
  <c r="S140" i="3"/>
  <c r="T140" i="3"/>
  <c r="U140" i="3"/>
  <c r="V140" i="3"/>
  <c r="W140" i="3"/>
  <c r="X140" i="3"/>
  <c r="Y140" i="3"/>
  <c r="Z140" i="3"/>
  <c r="AA140" i="3"/>
  <c r="AB140" i="3"/>
  <c r="AC140" i="3"/>
  <c r="AD140" i="3"/>
  <c r="AE140" i="3"/>
  <c r="AF140" i="3"/>
  <c r="AG140" i="3"/>
  <c r="AH140" i="3"/>
  <c r="I141" i="3"/>
  <c r="J141" i="3"/>
  <c r="K141" i="3"/>
  <c r="L141" i="3"/>
  <c r="M141" i="3"/>
  <c r="N141" i="3"/>
  <c r="O141" i="3"/>
  <c r="P141" i="3"/>
  <c r="Q141" i="3"/>
  <c r="R141" i="3"/>
  <c r="S141" i="3"/>
  <c r="T141" i="3"/>
  <c r="U141" i="3"/>
  <c r="V141" i="3"/>
  <c r="W141" i="3"/>
  <c r="X141" i="3"/>
  <c r="Y141" i="3"/>
  <c r="Z141" i="3"/>
  <c r="AA141" i="3"/>
  <c r="AB141" i="3"/>
  <c r="AC141" i="3"/>
  <c r="AD141" i="3"/>
  <c r="AE141" i="3"/>
  <c r="AF141" i="3"/>
  <c r="AG141" i="3"/>
  <c r="AH141" i="3"/>
  <c r="I142" i="3"/>
  <c r="J142" i="3"/>
  <c r="K142" i="3"/>
  <c r="L142" i="3"/>
  <c r="M142" i="3"/>
  <c r="N142" i="3"/>
  <c r="O142" i="3"/>
  <c r="P142" i="3"/>
  <c r="Q142" i="3"/>
  <c r="R142" i="3"/>
  <c r="S142" i="3"/>
  <c r="T142" i="3"/>
  <c r="U142" i="3"/>
  <c r="V142" i="3"/>
  <c r="W142" i="3"/>
  <c r="X142" i="3"/>
  <c r="Y142" i="3"/>
  <c r="Z142" i="3"/>
  <c r="AA142" i="3"/>
  <c r="AB142" i="3"/>
  <c r="AC142" i="3"/>
  <c r="AD142" i="3"/>
  <c r="AE142" i="3"/>
  <c r="AF142" i="3"/>
  <c r="AG142" i="3"/>
  <c r="AH142" i="3"/>
  <c r="I143" i="3"/>
  <c r="J143" i="3"/>
  <c r="K143" i="3"/>
  <c r="L143" i="3"/>
  <c r="M143" i="3"/>
  <c r="N143" i="3"/>
  <c r="O143" i="3"/>
  <c r="P143" i="3"/>
  <c r="Q143" i="3"/>
  <c r="R143" i="3"/>
  <c r="S143" i="3"/>
  <c r="T143" i="3"/>
  <c r="U143" i="3"/>
  <c r="V143" i="3"/>
  <c r="W143" i="3"/>
  <c r="X143" i="3"/>
  <c r="Y143" i="3"/>
  <c r="Z143" i="3"/>
  <c r="AA143" i="3"/>
  <c r="AB143" i="3"/>
  <c r="AC143" i="3"/>
  <c r="AD143" i="3"/>
  <c r="AE143" i="3"/>
  <c r="AF143" i="3"/>
  <c r="AG143" i="3"/>
  <c r="AH143" i="3"/>
  <c r="I144" i="3"/>
  <c r="J144" i="3"/>
  <c r="K144" i="3"/>
  <c r="L144" i="3"/>
  <c r="M144" i="3"/>
  <c r="N144" i="3"/>
  <c r="O144" i="3"/>
  <c r="P144" i="3"/>
  <c r="Q144" i="3"/>
  <c r="R144" i="3"/>
  <c r="S144" i="3"/>
  <c r="T144" i="3"/>
  <c r="U144" i="3"/>
  <c r="V144" i="3"/>
  <c r="W144" i="3"/>
  <c r="X144" i="3"/>
  <c r="Y144" i="3"/>
  <c r="Z144" i="3"/>
  <c r="AA144" i="3"/>
  <c r="AB144" i="3"/>
  <c r="AC144" i="3"/>
  <c r="AD144" i="3"/>
  <c r="AE144" i="3"/>
  <c r="AF144" i="3"/>
  <c r="AG144" i="3"/>
  <c r="AH144" i="3"/>
  <c r="I145" i="3"/>
  <c r="J145" i="3"/>
  <c r="K145" i="3"/>
  <c r="L145" i="3"/>
  <c r="M145" i="3"/>
  <c r="N145" i="3"/>
  <c r="O145" i="3"/>
  <c r="P145" i="3"/>
  <c r="Q145" i="3"/>
  <c r="R145" i="3"/>
  <c r="S145" i="3"/>
  <c r="T145" i="3"/>
  <c r="U145" i="3"/>
  <c r="V145" i="3"/>
  <c r="W145" i="3"/>
  <c r="X145" i="3"/>
  <c r="Y145" i="3"/>
  <c r="Z145" i="3"/>
  <c r="AA145" i="3"/>
  <c r="AB145" i="3"/>
  <c r="AC145" i="3"/>
  <c r="AD145" i="3"/>
  <c r="AE145" i="3"/>
  <c r="AF145" i="3"/>
  <c r="AG145" i="3"/>
  <c r="AH145" i="3"/>
  <c r="I147" i="3"/>
  <c r="J147" i="3"/>
  <c r="K147" i="3"/>
  <c r="L147" i="3"/>
  <c r="M147" i="3"/>
  <c r="N147" i="3"/>
  <c r="O147" i="3"/>
  <c r="P147" i="3"/>
  <c r="Q147" i="3"/>
  <c r="R147" i="3"/>
  <c r="S147" i="3"/>
  <c r="T147" i="3"/>
  <c r="U147" i="3"/>
  <c r="V147" i="3"/>
  <c r="W147" i="3"/>
  <c r="X147" i="3"/>
  <c r="Y147" i="3"/>
  <c r="Z147" i="3"/>
  <c r="AA147" i="3"/>
  <c r="AB147" i="3"/>
  <c r="AC147" i="3"/>
  <c r="AD147" i="3"/>
  <c r="AE147" i="3"/>
  <c r="AF147" i="3"/>
  <c r="AG147" i="3"/>
  <c r="AH147" i="3"/>
  <c r="I148" i="3"/>
  <c r="J148" i="3"/>
  <c r="K148" i="3"/>
  <c r="L148" i="3"/>
  <c r="M148" i="3"/>
  <c r="N148" i="3"/>
  <c r="O148" i="3"/>
  <c r="P148" i="3"/>
  <c r="Q148" i="3"/>
  <c r="R148" i="3"/>
  <c r="S148" i="3"/>
  <c r="T148" i="3"/>
  <c r="U148" i="3"/>
  <c r="V148" i="3"/>
  <c r="W148" i="3"/>
  <c r="X148" i="3"/>
  <c r="Y148" i="3"/>
  <c r="Z148" i="3"/>
  <c r="AA148" i="3"/>
  <c r="AB148" i="3"/>
  <c r="AC148" i="3"/>
  <c r="AD148" i="3"/>
  <c r="AE148" i="3"/>
  <c r="AF148" i="3"/>
  <c r="AG148" i="3"/>
  <c r="AH148" i="3"/>
  <c r="I149" i="3"/>
  <c r="J149" i="3"/>
  <c r="K149" i="3"/>
  <c r="L149" i="3"/>
  <c r="M149" i="3"/>
  <c r="N149" i="3"/>
  <c r="O149" i="3"/>
  <c r="P149" i="3"/>
  <c r="Q149" i="3"/>
  <c r="R149" i="3"/>
  <c r="S149" i="3"/>
  <c r="T149" i="3"/>
  <c r="U149" i="3"/>
  <c r="V149" i="3"/>
  <c r="W149" i="3"/>
  <c r="X149" i="3"/>
  <c r="Y149" i="3"/>
  <c r="Z149" i="3"/>
  <c r="AA149" i="3"/>
  <c r="AB149" i="3"/>
  <c r="AC149" i="3"/>
  <c r="AD149" i="3"/>
  <c r="AE149" i="3"/>
  <c r="AF149" i="3"/>
  <c r="AG149" i="3"/>
  <c r="AH149" i="3"/>
  <c r="I150" i="3"/>
  <c r="J150" i="3"/>
  <c r="K150" i="3"/>
  <c r="L150" i="3"/>
  <c r="M150" i="3"/>
  <c r="N150" i="3"/>
  <c r="O150" i="3"/>
  <c r="P150" i="3"/>
  <c r="Q150" i="3"/>
  <c r="R150" i="3"/>
  <c r="S150" i="3"/>
  <c r="T150" i="3"/>
  <c r="U150" i="3"/>
  <c r="V150" i="3"/>
  <c r="W150" i="3"/>
  <c r="X150" i="3"/>
  <c r="Y150" i="3"/>
  <c r="Z150" i="3"/>
  <c r="AA150" i="3"/>
  <c r="AB150" i="3"/>
  <c r="AC150" i="3"/>
  <c r="AD150" i="3"/>
  <c r="AE150" i="3"/>
  <c r="AF150" i="3"/>
  <c r="AG150" i="3"/>
  <c r="AH150" i="3"/>
  <c r="I151" i="3"/>
  <c r="J151" i="3"/>
  <c r="K151" i="3"/>
  <c r="L151" i="3"/>
  <c r="M151" i="3"/>
  <c r="N151" i="3"/>
  <c r="O151" i="3"/>
  <c r="P151" i="3"/>
  <c r="Q151" i="3"/>
  <c r="R151" i="3"/>
  <c r="S151" i="3"/>
  <c r="T151" i="3"/>
  <c r="U151" i="3"/>
  <c r="V151" i="3"/>
  <c r="W151" i="3"/>
  <c r="X151" i="3"/>
  <c r="Y151" i="3"/>
  <c r="Z151" i="3"/>
  <c r="AA151" i="3"/>
  <c r="AB151" i="3"/>
  <c r="AC151" i="3"/>
  <c r="AD151" i="3"/>
  <c r="AE151" i="3"/>
  <c r="AF151" i="3"/>
  <c r="AG151" i="3"/>
  <c r="AH151" i="3"/>
  <c r="I152" i="3"/>
  <c r="J152" i="3"/>
  <c r="K152" i="3"/>
  <c r="L152" i="3"/>
  <c r="M152" i="3"/>
  <c r="N152" i="3"/>
  <c r="O152" i="3"/>
  <c r="P152" i="3"/>
  <c r="Q152" i="3"/>
  <c r="R152" i="3"/>
  <c r="S152" i="3"/>
  <c r="T152" i="3"/>
  <c r="U152" i="3"/>
  <c r="V152" i="3"/>
  <c r="W152" i="3"/>
  <c r="X152" i="3"/>
  <c r="Y152" i="3"/>
  <c r="Z152" i="3"/>
  <c r="AA152" i="3"/>
  <c r="AB152" i="3"/>
  <c r="AC152" i="3"/>
  <c r="AD152" i="3"/>
  <c r="AE152" i="3"/>
  <c r="AF152" i="3"/>
  <c r="AG152" i="3"/>
  <c r="AH152" i="3"/>
  <c r="I153" i="3"/>
  <c r="J153" i="3"/>
  <c r="K153" i="3"/>
  <c r="L153" i="3"/>
  <c r="M153" i="3"/>
  <c r="N153" i="3"/>
  <c r="O153" i="3"/>
  <c r="P153" i="3"/>
  <c r="Q153" i="3"/>
  <c r="R153" i="3"/>
  <c r="S153" i="3"/>
  <c r="T153" i="3"/>
  <c r="U153" i="3"/>
  <c r="V153" i="3"/>
  <c r="W153" i="3"/>
  <c r="X153" i="3"/>
  <c r="Y153" i="3"/>
  <c r="Z153" i="3"/>
  <c r="AA153" i="3"/>
  <c r="AB153" i="3"/>
  <c r="AC153" i="3"/>
  <c r="AD153" i="3"/>
  <c r="AE153" i="3"/>
  <c r="AF153" i="3"/>
  <c r="AG153" i="3"/>
  <c r="AH153" i="3"/>
  <c r="I154" i="3"/>
  <c r="J154" i="3"/>
  <c r="K154" i="3"/>
  <c r="L154" i="3"/>
  <c r="M154" i="3"/>
  <c r="N154" i="3"/>
  <c r="O154" i="3"/>
  <c r="P154" i="3"/>
  <c r="Q154" i="3"/>
  <c r="R154" i="3"/>
  <c r="S154" i="3"/>
  <c r="T154" i="3"/>
  <c r="U154" i="3"/>
  <c r="V154" i="3"/>
  <c r="W154" i="3"/>
  <c r="X154" i="3"/>
  <c r="Y154" i="3"/>
  <c r="Z154" i="3"/>
  <c r="AA154" i="3"/>
  <c r="AB154" i="3"/>
  <c r="AC154" i="3"/>
  <c r="AD154" i="3"/>
  <c r="AE154" i="3"/>
  <c r="AF154" i="3"/>
  <c r="AG154" i="3"/>
  <c r="AH154" i="3"/>
  <c r="I155" i="3"/>
  <c r="J155" i="3"/>
  <c r="K155" i="3"/>
  <c r="L155" i="3"/>
  <c r="M155" i="3"/>
  <c r="N155" i="3"/>
  <c r="O155" i="3"/>
  <c r="P155" i="3"/>
  <c r="Q155" i="3"/>
  <c r="R155" i="3"/>
  <c r="S155" i="3"/>
  <c r="T155" i="3"/>
  <c r="U155" i="3"/>
  <c r="V155" i="3"/>
  <c r="W155" i="3"/>
  <c r="X155" i="3"/>
  <c r="Y155" i="3"/>
  <c r="Z155" i="3"/>
  <c r="AA155" i="3"/>
  <c r="AB155" i="3"/>
  <c r="AC155" i="3"/>
  <c r="AD155" i="3"/>
  <c r="AE155" i="3"/>
  <c r="AF155" i="3"/>
  <c r="AG155" i="3"/>
  <c r="AH155" i="3"/>
  <c r="I156" i="3"/>
  <c r="J156" i="3"/>
  <c r="K156" i="3"/>
  <c r="L156" i="3"/>
  <c r="M156" i="3"/>
  <c r="N156" i="3"/>
  <c r="O156" i="3"/>
  <c r="P156" i="3"/>
  <c r="Q156" i="3"/>
  <c r="R156" i="3"/>
  <c r="S156" i="3"/>
  <c r="T156" i="3"/>
  <c r="U156" i="3"/>
  <c r="V156" i="3"/>
  <c r="W156" i="3"/>
  <c r="X156" i="3"/>
  <c r="Y156" i="3"/>
  <c r="Z156" i="3"/>
  <c r="AA156" i="3"/>
  <c r="AB156" i="3"/>
  <c r="AC156" i="3"/>
  <c r="AD156" i="3"/>
  <c r="AE156" i="3"/>
  <c r="AF156" i="3"/>
  <c r="AG156" i="3"/>
  <c r="AH156" i="3"/>
  <c r="I157" i="3"/>
  <c r="J157" i="3"/>
  <c r="K157" i="3"/>
  <c r="L157" i="3"/>
  <c r="M157" i="3"/>
  <c r="N157" i="3"/>
  <c r="O157" i="3"/>
  <c r="P157" i="3"/>
  <c r="Q157" i="3"/>
  <c r="R157" i="3"/>
  <c r="S157" i="3"/>
  <c r="T157" i="3"/>
  <c r="U157" i="3"/>
  <c r="V157" i="3"/>
  <c r="W157" i="3"/>
  <c r="X157" i="3"/>
  <c r="Y157" i="3"/>
  <c r="Z157" i="3"/>
  <c r="AA157" i="3"/>
  <c r="AB157" i="3"/>
  <c r="AC157" i="3"/>
  <c r="AD157" i="3"/>
  <c r="AE157" i="3"/>
  <c r="AF157" i="3"/>
  <c r="AG157" i="3"/>
  <c r="AH157" i="3"/>
  <c r="I158" i="3"/>
  <c r="J158" i="3"/>
  <c r="K158" i="3"/>
  <c r="L158" i="3"/>
  <c r="M158" i="3"/>
  <c r="N158" i="3"/>
  <c r="O158" i="3"/>
  <c r="P158" i="3"/>
  <c r="Q158" i="3"/>
  <c r="R158" i="3"/>
  <c r="S158" i="3"/>
  <c r="T158" i="3"/>
  <c r="U158" i="3"/>
  <c r="V158" i="3"/>
  <c r="W158" i="3"/>
  <c r="X158" i="3"/>
  <c r="Y158" i="3"/>
  <c r="Z158" i="3"/>
  <c r="AA158" i="3"/>
  <c r="AB158" i="3"/>
  <c r="AC158" i="3"/>
  <c r="AD158" i="3"/>
  <c r="AE158" i="3"/>
  <c r="AF158" i="3"/>
  <c r="AG158" i="3"/>
  <c r="AH158" i="3"/>
  <c r="I159" i="3"/>
  <c r="J159" i="3"/>
  <c r="K159" i="3"/>
  <c r="L159" i="3"/>
  <c r="M159" i="3"/>
  <c r="N159" i="3"/>
  <c r="O159" i="3"/>
  <c r="P159" i="3"/>
  <c r="Q159" i="3"/>
  <c r="R159" i="3"/>
  <c r="S159" i="3"/>
  <c r="T159" i="3"/>
  <c r="U159" i="3"/>
  <c r="V159" i="3"/>
  <c r="W159" i="3"/>
  <c r="X159" i="3"/>
  <c r="Y159" i="3"/>
  <c r="Z159" i="3"/>
  <c r="AA159" i="3"/>
  <c r="AB159" i="3"/>
  <c r="AC159" i="3"/>
  <c r="AD159" i="3"/>
  <c r="AE159" i="3"/>
  <c r="AF159" i="3"/>
  <c r="AG159" i="3"/>
  <c r="AH159" i="3"/>
  <c r="I161" i="3"/>
  <c r="J161" i="3"/>
  <c r="K161" i="3"/>
  <c r="L161" i="3"/>
  <c r="M161" i="3"/>
  <c r="N161" i="3"/>
  <c r="O161" i="3"/>
  <c r="P161" i="3"/>
  <c r="Q161" i="3"/>
  <c r="R161" i="3"/>
  <c r="S161" i="3"/>
  <c r="T161" i="3"/>
  <c r="U161" i="3"/>
  <c r="V161" i="3"/>
  <c r="W161" i="3"/>
  <c r="X161" i="3"/>
  <c r="Y161" i="3"/>
  <c r="Z161" i="3"/>
  <c r="AA161" i="3"/>
  <c r="AB161" i="3"/>
  <c r="AC161" i="3"/>
  <c r="AD161" i="3"/>
  <c r="AE161" i="3"/>
  <c r="AF161" i="3"/>
  <c r="AG161" i="3"/>
  <c r="AH161" i="3"/>
  <c r="I163" i="3"/>
  <c r="J163" i="3"/>
  <c r="K163" i="3"/>
  <c r="L163" i="3"/>
  <c r="M163" i="3"/>
  <c r="N163" i="3"/>
  <c r="O163" i="3"/>
  <c r="P163" i="3"/>
  <c r="Q163" i="3"/>
  <c r="R163" i="3"/>
  <c r="S163" i="3"/>
  <c r="T163" i="3"/>
  <c r="U163" i="3"/>
  <c r="V163" i="3"/>
  <c r="W163" i="3"/>
  <c r="X163" i="3"/>
  <c r="Y163" i="3"/>
  <c r="Z163" i="3"/>
  <c r="AA163" i="3"/>
  <c r="AB163" i="3"/>
  <c r="AC163" i="3"/>
  <c r="AD163" i="3"/>
  <c r="AE163" i="3"/>
  <c r="AF163" i="3"/>
  <c r="AG163" i="3"/>
  <c r="AH163" i="3"/>
  <c r="I165" i="3"/>
  <c r="J165" i="3"/>
  <c r="K165" i="3"/>
  <c r="L165" i="3"/>
  <c r="M165" i="3"/>
  <c r="N165" i="3"/>
  <c r="O165" i="3"/>
  <c r="P165" i="3"/>
  <c r="Q165" i="3"/>
  <c r="R165" i="3"/>
  <c r="S165" i="3"/>
  <c r="T165" i="3"/>
  <c r="U165" i="3"/>
  <c r="V165" i="3"/>
  <c r="W165" i="3"/>
  <c r="X165" i="3"/>
  <c r="Y165" i="3"/>
  <c r="Z165" i="3"/>
  <c r="AA165" i="3"/>
  <c r="AB165" i="3"/>
  <c r="AC165" i="3"/>
  <c r="AD165" i="3"/>
  <c r="AE165" i="3"/>
  <c r="AF165" i="3"/>
  <c r="AG165" i="3"/>
  <c r="AH165" i="3"/>
  <c r="I166" i="3"/>
  <c r="J166" i="3"/>
  <c r="K166" i="3"/>
  <c r="L166" i="3"/>
  <c r="M166" i="3"/>
  <c r="N166" i="3"/>
  <c r="O166" i="3"/>
  <c r="P166" i="3"/>
  <c r="Q166" i="3"/>
  <c r="R166" i="3"/>
  <c r="S166" i="3"/>
  <c r="T166" i="3"/>
  <c r="U166" i="3"/>
  <c r="V166" i="3"/>
  <c r="W166" i="3"/>
  <c r="X166" i="3"/>
  <c r="Y166" i="3"/>
  <c r="Z166" i="3"/>
  <c r="AA166" i="3"/>
  <c r="AB166" i="3"/>
  <c r="AC166" i="3"/>
  <c r="AD166" i="3"/>
  <c r="AE166" i="3"/>
  <c r="AF166" i="3"/>
  <c r="AG166" i="3"/>
  <c r="AH166" i="3"/>
  <c r="I167" i="3"/>
  <c r="J167" i="3"/>
  <c r="K167" i="3"/>
  <c r="L167" i="3"/>
  <c r="M167" i="3"/>
  <c r="N167" i="3"/>
  <c r="O167" i="3"/>
  <c r="P167" i="3"/>
  <c r="Q167" i="3"/>
  <c r="R167" i="3"/>
  <c r="S167" i="3"/>
  <c r="T167" i="3"/>
  <c r="U167" i="3"/>
  <c r="V167" i="3"/>
  <c r="W167" i="3"/>
  <c r="X167" i="3"/>
  <c r="Y167" i="3"/>
  <c r="Z167" i="3"/>
  <c r="AA167" i="3"/>
  <c r="AB167" i="3"/>
  <c r="AC167" i="3"/>
  <c r="AD167" i="3"/>
  <c r="AE167" i="3"/>
  <c r="AF167" i="3"/>
  <c r="AG167" i="3"/>
  <c r="AH167" i="3"/>
  <c r="I168" i="3"/>
  <c r="J168" i="3"/>
  <c r="K168" i="3"/>
  <c r="L168" i="3"/>
  <c r="M168" i="3"/>
  <c r="N168" i="3"/>
  <c r="O168" i="3"/>
  <c r="P168" i="3"/>
  <c r="Q168" i="3"/>
  <c r="R168" i="3"/>
  <c r="S168" i="3"/>
  <c r="T168" i="3"/>
  <c r="U168" i="3"/>
  <c r="V168" i="3"/>
  <c r="W168" i="3"/>
  <c r="X168" i="3"/>
  <c r="Y168" i="3"/>
  <c r="Z168" i="3"/>
  <c r="AA168" i="3"/>
  <c r="AB168" i="3"/>
  <c r="AC168" i="3"/>
  <c r="AD168" i="3"/>
  <c r="AE168" i="3"/>
  <c r="AF168" i="3"/>
  <c r="AG168" i="3"/>
  <c r="AH168" i="3"/>
  <c r="I169" i="3"/>
  <c r="J169" i="3"/>
  <c r="K169" i="3"/>
  <c r="L169" i="3"/>
  <c r="M169" i="3"/>
  <c r="N169" i="3"/>
  <c r="O169" i="3"/>
  <c r="P169" i="3"/>
  <c r="Q169" i="3"/>
  <c r="R169" i="3"/>
  <c r="S169" i="3"/>
  <c r="T169" i="3"/>
  <c r="U169" i="3"/>
  <c r="V169" i="3"/>
  <c r="W169" i="3"/>
  <c r="X169" i="3"/>
  <c r="Y169" i="3"/>
  <c r="Z169" i="3"/>
  <c r="AA169" i="3"/>
  <c r="AB169" i="3"/>
  <c r="AC169" i="3"/>
  <c r="AD169" i="3"/>
  <c r="AE169" i="3"/>
  <c r="AF169" i="3"/>
  <c r="AG169" i="3"/>
  <c r="AH169" i="3"/>
  <c r="I171" i="3"/>
  <c r="J171" i="3"/>
  <c r="K171" i="3"/>
  <c r="L171" i="3"/>
  <c r="M171" i="3"/>
  <c r="N171" i="3"/>
  <c r="O171" i="3"/>
  <c r="P171" i="3"/>
  <c r="Q171" i="3"/>
  <c r="R171" i="3"/>
  <c r="S171" i="3"/>
  <c r="T171" i="3"/>
  <c r="U171" i="3"/>
  <c r="V171" i="3"/>
  <c r="W171" i="3"/>
  <c r="X171" i="3"/>
  <c r="Y171" i="3"/>
  <c r="Z171" i="3"/>
  <c r="AA171" i="3"/>
  <c r="AB171" i="3"/>
  <c r="AC171" i="3"/>
  <c r="AD171" i="3"/>
  <c r="AE171" i="3"/>
  <c r="AF171" i="3"/>
  <c r="AG171" i="3"/>
  <c r="AH171" i="3"/>
  <c r="I172" i="3"/>
  <c r="J172" i="3"/>
  <c r="K172" i="3"/>
  <c r="L172" i="3"/>
  <c r="M172" i="3"/>
  <c r="N172" i="3"/>
  <c r="O172" i="3"/>
  <c r="P172" i="3"/>
  <c r="Q172" i="3"/>
  <c r="R172" i="3"/>
  <c r="S172" i="3"/>
  <c r="T172" i="3"/>
  <c r="U172" i="3"/>
  <c r="V172" i="3"/>
  <c r="W172" i="3"/>
  <c r="X172" i="3"/>
  <c r="Y172" i="3"/>
  <c r="Z172" i="3"/>
  <c r="AA172" i="3"/>
  <c r="AB172" i="3"/>
  <c r="AC172" i="3"/>
  <c r="AD172" i="3"/>
  <c r="AE172" i="3"/>
  <c r="AF172" i="3"/>
  <c r="AG172" i="3"/>
  <c r="AH172" i="3"/>
  <c r="I173" i="3"/>
  <c r="J173" i="3"/>
  <c r="K173" i="3"/>
  <c r="L173" i="3"/>
  <c r="M173" i="3"/>
  <c r="N173" i="3"/>
  <c r="O173" i="3"/>
  <c r="P173" i="3"/>
  <c r="Q173" i="3"/>
  <c r="R173" i="3"/>
  <c r="S173" i="3"/>
  <c r="T173" i="3"/>
  <c r="U173" i="3"/>
  <c r="V173" i="3"/>
  <c r="W173" i="3"/>
  <c r="X173" i="3"/>
  <c r="Y173" i="3"/>
  <c r="Z173" i="3"/>
  <c r="AA173" i="3"/>
  <c r="AB173" i="3"/>
  <c r="AC173" i="3"/>
  <c r="AD173" i="3"/>
  <c r="AE173" i="3"/>
  <c r="AF173" i="3"/>
  <c r="AG173" i="3"/>
  <c r="AH173" i="3"/>
  <c r="I174" i="3"/>
  <c r="J174" i="3"/>
  <c r="K174" i="3"/>
  <c r="L174" i="3"/>
  <c r="M174" i="3"/>
  <c r="N174" i="3"/>
  <c r="O174" i="3"/>
  <c r="P174" i="3"/>
  <c r="Q174" i="3"/>
  <c r="R174" i="3"/>
  <c r="S174" i="3"/>
  <c r="T174" i="3"/>
  <c r="U174" i="3"/>
  <c r="V174" i="3"/>
  <c r="W174" i="3"/>
  <c r="X174" i="3"/>
  <c r="Y174" i="3"/>
  <c r="Z174" i="3"/>
  <c r="AA174" i="3"/>
  <c r="AB174" i="3"/>
  <c r="AC174" i="3"/>
  <c r="AD174" i="3"/>
  <c r="AE174" i="3"/>
  <c r="AF174" i="3"/>
  <c r="AG174" i="3"/>
  <c r="AH174" i="3"/>
  <c r="I175" i="3"/>
  <c r="J175" i="3"/>
  <c r="K175" i="3"/>
  <c r="L175" i="3"/>
  <c r="M175" i="3"/>
  <c r="N175" i="3"/>
  <c r="O175" i="3"/>
  <c r="P175" i="3"/>
  <c r="Q175" i="3"/>
  <c r="R175" i="3"/>
  <c r="S175" i="3"/>
  <c r="T175" i="3"/>
  <c r="U175" i="3"/>
  <c r="V175" i="3"/>
  <c r="W175" i="3"/>
  <c r="X175" i="3"/>
  <c r="Y175" i="3"/>
  <c r="Z175" i="3"/>
  <c r="AA175" i="3"/>
  <c r="AB175" i="3"/>
  <c r="AC175" i="3"/>
  <c r="AD175" i="3"/>
  <c r="AE175" i="3"/>
  <c r="AF175" i="3"/>
  <c r="AG175" i="3"/>
  <c r="AH175" i="3"/>
  <c r="I176" i="3"/>
  <c r="J176" i="3"/>
  <c r="K176" i="3"/>
  <c r="L176" i="3"/>
  <c r="M176" i="3"/>
  <c r="N176" i="3"/>
  <c r="O176" i="3"/>
  <c r="P176" i="3"/>
  <c r="Q176" i="3"/>
  <c r="R176" i="3"/>
  <c r="S176" i="3"/>
  <c r="T176" i="3"/>
  <c r="U176" i="3"/>
  <c r="V176" i="3"/>
  <c r="W176" i="3"/>
  <c r="X176" i="3"/>
  <c r="Y176" i="3"/>
  <c r="Z176" i="3"/>
  <c r="AA176" i="3"/>
  <c r="AB176" i="3"/>
  <c r="AC176" i="3"/>
  <c r="AD176" i="3"/>
  <c r="AE176" i="3"/>
  <c r="AF176" i="3"/>
  <c r="AG176" i="3"/>
  <c r="AH176" i="3"/>
  <c r="I177" i="3"/>
  <c r="J177" i="3"/>
  <c r="K177" i="3"/>
  <c r="L177" i="3"/>
  <c r="M177" i="3"/>
  <c r="N177" i="3"/>
  <c r="O177" i="3"/>
  <c r="P177" i="3"/>
  <c r="Q177" i="3"/>
  <c r="R177" i="3"/>
  <c r="S177" i="3"/>
  <c r="T177" i="3"/>
  <c r="U177" i="3"/>
  <c r="V177" i="3"/>
  <c r="W177" i="3"/>
  <c r="X177" i="3"/>
  <c r="Y177" i="3"/>
  <c r="Z177" i="3"/>
  <c r="AA177" i="3"/>
  <c r="AB177" i="3"/>
  <c r="AC177" i="3"/>
  <c r="AD177" i="3"/>
  <c r="AE177" i="3"/>
  <c r="AF177" i="3"/>
  <c r="AG177" i="3"/>
  <c r="AH177" i="3"/>
  <c r="I178" i="3"/>
  <c r="J178" i="3"/>
  <c r="K178" i="3"/>
  <c r="L178" i="3"/>
  <c r="M178" i="3"/>
  <c r="N178" i="3"/>
  <c r="O178" i="3"/>
  <c r="P178" i="3"/>
  <c r="Q178" i="3"/>
  <c r="R178" i="3"/>
  <c r="S178" i="3"/>
  <c r="T178" i="3"/>
  <c r="U178" i="3"/>
  <c r="V178" i="3"/>
  <c r="W178" i="3"/>
  <c r="X178" i="3"/>
  <c r="Y178" i="3"/>
  <c r="Z178" i="3"/>
  <c r="AA178" i="3"/>
  <c r="AB178" i="3"/>
  <c r="AC178" i="3"/>
  <c r="AD178" i="3"/>
  <c r="AE178" i="3"/>
  <c r="AF178" i="3"/>
  <c r="AG178" i="3"/>
  <c r="AH178" i="3"/>
  <c r="I179" i="3"/>
  <c r="J179" i="3"/>
  <c r="K179" i="3"/>
  <c r="L179" i="3"/>
  <c r="M179" i="3"/>
  <c r="N179" i="3"/>
  <c r="O179" i="3"/>
  <c r="P179" i="3"/>
  <c r="Q179" i="3"/>
  <c r="R179" i="3"/>
  <c r="S179" i="3"/>
  <c r="T179" i="3"/>
  <c r="U179" i="3"/>
  <c r="V179" i="3"/>
  <c r="W179" i="3"/>
  <c r="X179" i="3"/>
  <c r="Y179" i="3"/>
  <c r="Z179" i="3"/>
  <c r="AA179" i="3"/>
  <c r="AB179" i="3"/>
  <c r="AC179" i="3"/>
  <c r="AD179" i="3"/>
  <c r="AE179" i="3"/>
  <c r="AF179" i="3"/>
  <c r="AG179" i="3"/>
  <c r="AH179" i="3"/>
  <c r="I180" i="3"/>
  <c r="J180" i="3"/>
  <c r="K180" i="3"/>
  <c r="L180" i="3"/>
  <c r="M180" i="3"/>
  <c r="N180" i="3"/>
  <c r="O180" i="3"/>
  <c r="P180" i="3"/>
  <c r="Q180" i="3"/>
  <c r="R180" i="3"/>
  <c r="S180" i="3"/>
  <c r="T180" i="3"/>
  <c r="U180" i="3"/>
  <c r="V180" i="3"/>
  <c r="W180" i="3"/>
  <c r="X180" i="3"/>
  <c r="Y180" i="3"/>
  <c r="Z180" i="3"/>
  <c r="AA180" i="3"/>
  <c r="AB180" i="3"/>
  <c r="AC180" i="3"/>
  <c r="AD180" i="3"/>
  <c r="AE180" i="3"/>
  <c r="AF180" i="3"/>
  <c r="AG180" i="3"/>
  <c r="AH180" i="3"/>
  <c r="I182" i="3"/>
  <c r="J182" i="3"/>
  <c r="K182" i="3"/>
  <c r="L182" i="3"/>
  <c r="M182" i="3"/>
  <c r="N182" i="3"/>
  <c r="O182" i="3"/>
  <c r="P182" i="3"/>
  <c r="Q182" i="3"/>
  <c r="R182" i="3"/>
  <c r="S182" i="3"/>
  <c r="T182" i="3"/>
  <c r="U182" i="3"/>
  <c r="V182" i="3"/>
  <c r="W182" i="3"/>
  <c r="X182" i="3"/>
  <c r="Y182" i="3"/>
  <c r="Z182" i="3"/>
  <c r="AA182" i="3"/>
  <c r="AB182" i="3"/>
  <c r="AC182" i="3"/>
  <c r="AD182" i="3"/>
  <c r="AE182" i="3"/>
  <c r="AF182" i="3"/>
  <c r="AG182" i="3"/>
  <c r="AH182" i="3"/>
  <c r="I183" i="3"/>
  <c r="J183" i="3"/>
  <c r="K183" i="3"/>
  <c r="L183" i="3"/>
  <c r="M183" i="3"/>
  <c r="N183" i="3"/>
  <c r="O183" i="3"/>
  <c r="P183" i="3"/>
  <c r="Q183" i="3"/>
  <c r="R183" i="3"/>
  <c r="S183" i="3"/>
  <c r="T183" i="3"/>
  <c r="U183" i="3"/>
  <c r="V183" i="3"/>
  <c r="W183" i="3"/>
  <c r="X183" i="3"/>
  <c r="Y183" i="3"/>
  <c r="Z183" i="3"/>
  <c r="AA183" i="3"/>
  <c r="AB183" i="3"/>
  <c r="AC183" i="3"/>
  <c r="AD183" i="3"/>
  <c r="AE183" i="3"/>
  <c r="AF183" i="3"/>
  <c r="AG183" i="3"/>
  <c r="AH183" i="3"/>
  <c r="I184" i="3"/>
  <c r="J184" i="3"/>
  <c r="K184" i="3"/>
  <c r="L184" i="3"/>
  <c r="M184" i="3"/>
  <c r="N184" i="3"/>
  <c r="O184" i="3"/>
  <c r="P184" i="3"/>
  <c r="Q184" i="3"/>
  <c r="R184" i="3"/>
  <c r="S184" i="3"/>
  <c r="T184" i="3"/>
  <c r="U184" i="3"/>
  <c r="V184" i="3"/>
  <c r="W184" i="3"/>
  <c r="X184" i="3"/>
  <c r="Y184" i="3"/>
  <c r="Z184" i="3"/>
  <c r="AA184" i="3"/>
  <c r="AB184" i="3"/>
  <c r="AC184" i="3"/>
  <c r="AD184" i="3"/>
  <c r="AE184" i="3"/>
  <c r="AF184" i="3"/>
  <c r="AG184" i="3"/>
  <c r="AH184" i="3"/>
  <c r="I185" i="3"/>
  <c r="J185" i="3"/>
  <c r="K185" i="3"/>
  <c r="L185" i="3"/>
  <c r="M185" i="3"/>
  <c r="N185" i="3"/>
  <c r="O185" i="3"/>
  <c r="P185" i="3"/>
  <c r="Q185" i="3"/>
  <c r="R185" i="3"/>
  <c r="S185" i="3"/>
  <c r="T185" i="3"/>
  <c r="U185" i="3"/>
  <c r="V185" i="3"/>
  <c r="W185" i="3"/>
  <c r="X185" i="3"/>
  <c r="Y185" i="3"/>
  <c r="Z185" i="3"/>
  <c r="AA185" i="3"/>
  <c r="AB185" i="3"/>
  <c r="AC185" i="3"/>
  <c r="AD185" i="3"/>
  <c r="AE185" i="3"/>
  <c r="AF185" i="3"/>
  <c r="AG185" i="3"/>
  <c r="AH185" i="3"/>
  <c r="I186" i="3"/>
  <c r="J186" i="3"/>
  <c r="K186" i="3"/>
  <c r="L186" i="3"/>
  <c r="M186" i="3"/>
  <c r="N186" i="3"/>
  <c r="O186" i="3"/>
  <c r="P186" i="3"/>
  <c r="Q186" i="3"/>
  <c r="R186" i="3"/>
  <c r="S186" i="3"/>
  <c r="T186" i="3"/>
  <c r="U186" i="3"/>
  <c r="V186" i="3"/>
  <c r="W186" i="3"/>
  <c r="X186" i="3"/>
  <c r="Y186" i="3"/>
  <c r="Z186" i="3"/>
  <c r="AA186" i="3"/>
  <c r="AB186" i="3"/>
  <c r="AC186" i="3"/>
  <c r="AD186" i="3"/>
  <c r="AE186" i="3"/>
  <c r="AF186" i="3"/>
  <c r="AG186" i="3"/>
  <c r="AH186" i="3"/>
  <c r="I187" i="3"/>
  <c r="J187" i="3"/>
  <c r="K187" i="3"/>
  <c r="L187" i="3"/>
  <c r="M187" i="3"/>
  <c r="N187" i="3"/>
  <c r="O187" i="3"/>
  <c r="P187" i="3"/>
  <c r="Q187" i="3"/>
  <c r="R187" i="3"/>
  <c r="S187" i="3"/>
  <c r="T187" i="3"/>
  <c r="U187" i="3"/>
  <c r="V187" i="3"/>
  <c r="W187" i="3"/>
  <c r="X187" i="3"/>
  <c r="Y187" i="3"/>
  <c r="Z187" i="3"/>
  <c r="AA187" i="3"/>
  <c r="AB187" i="3"/>
  <c r="AC187" i="3"/>
  <c r="AD187" i="3"/>
  <c r="AE187" i="3"/>
  <c r="AF187" i="3"/>
  <c r="AG187" i="3"/>
  <c r="AH187" i="3"/>
  <c r="I188" i="3"/>
  <c r="J188" i="3"/>
  <c r="K188" i="3"/>
  <c r="L188" i="3"/>
  <c r="M188" i="3"/>
  <c r="N188" i="3"/>
  <c r="O188" i="3"/>
  <c r="P188" i="3"/>
  <c r="Q188" i="3"/>
  <c r="R188" i="3"/>
  <c r="S188" i="3"/>
  <c r="T188" i="3"/>
  <c r="U188" i="3"/>
  <c r="V188" i="3"/>
  <c r="W188" i="3"/>
  <c r="X188" i="3"/>
  <c r="Y188" i="3"/>
  <c r="Z188" i="3"/>
  <c r="AA188" i="3"/>
  <c r="AB188" i="3"/>
  <c r="AC188" i="3"/>
  <c r="AD188" i="3"/>
  <c r="AE188" i="3"/>
  <c r="AF188" i="3"/>
  <c r="AG188" i="3"/>
  <c r="AH188" i="3"/>
  <c r="I189" i="3"/>
  <c r="J189" i="3"/>
  <c r="K189" i="3"/>
  <c r="L189" i="3"/>
  <c r="M189" i="3"/>
  <c r="N189" i="3"/>
  <c r="O189" i="3"/>
  <c r="P189" i="3"/>
  <c r="Q189" i="3"/>
  <c r="R189" i="3"/>
  <c r="S189" i="3"/>
  <c r="T189" i="3"/>
  <c r="U189" i="3"/>
  <c r="V189" i="3"/>
  <c r="W189" i="3"/>
  <c r="X189" i="3"/>
  <c r="Y189" i="3"/>
  <c r="Z189" i="3"/>
  <c r="AA189" i="3"/>
  <c r="AB189" i="3"/>
  <c r="AC189" i="3"/>
  <c r="AD189" i="3"/>
  <c r="AE189" i="3"/>
  <c r="AF189" i="3"/>
  <c r="AG189" i="3"/>
  <c r="AH189" i="3"/>
  <c r="I190" i="3"/>
  <c r="J190" i="3"/>
  <c r="K190" i="3"/>
  <c r="L190" i="3"/>
  <c r="M190" i="3"/>
  <c r="N190" i="3"/>
  <c r="O190" i="3"/>
  <c r="P190" i="3"/>
  <c r="Q190" i="3"/>
  <c r="R190" i="3"/>
  <c r="S190" i="3"/>
  <c r="T190" i="3"/>
  <c r="U190" i="3"/>
  <c r="V190" i="3"/>
  <c r="W190" i="3"/>
  <c r="X190" i="3"/>
  <c r="Y190" i="3"/>
  <c r="Z190" i="3"/>
  <c r="AA190" i="3"/>
  <c r="AB190" i="3"/>
  <c r="AC190" i="3"/>
  <c r="AD190" i="3"/>
  <c r="AE190" i="3"/>
  <c r="AF190" i="3"/>
  <c r="AG190" i="3"/>
  <c r="AH190" i="3"/>
  <c r="I191" i="3"/>
  <c r="J191" i="3"/>
  <c r="K191" i="3"/>
  <c r="L191" i="3"/>
  <c r="M191" i="3"/>
  <c r="N191" i="3"/>
  <c r="O191" i="3"/>
  <c r="P191" i="3"/>
  <c r="Q191" i="3"/>
  <c r="R191" i="3"/>
  <c r="S191" i="3"/>
  <c r="T191" i="3"/>
  <c r="U191" i="3"/>
  <c r="V191" i="3"/>
  <c r="W191" i="3"/>
  <c r="X191" i="3"/>
  <c r="Y191" i="3"/>
  <c r="Z191" i="3"/>
  <c r="AA191" i="3"/>
  <c r="AB191" i="3"/>
  <c r="AC191" i="3"/>
  <c r="AD191" i="3"/>
  <c r="AE191" i="3"/>
  <c r="AF191" i="3"/>
  <c r="AG191" i="3"/>
  <c r="AH191" i="3"/>
  <c r="I192" i="3"/>
  <c r="J192" i="3"/>
  <c r="K192" i="3"/>
  <c r="L192" i="3"/>
  <c r="M192" i="3"/>
  <c r="N192" i="3"/>
  <c r="O192" i="3"/>
  <c r="P192" i="3"/>
  <c r="Q192" i="3"/>
  <c r="R192" i="3"/>
  <c r="S192" i="3"/>
  <c r="T192" i="3"/>
  <c r="U192" i="3"/>
  <c r="V192" i="3"/>
  <c r="W192" i="3"/>
  <c r="X192" i="3"/>
  <c r="Y192" i="3"/>
  <c r="Z192" i="3"/>
  <c r="AA192" i="3"/>
  <c r="AB192" i="3"/>
  <c r="AC192" i="3"/>
  <c r="AD192" i="3"/>
  <c r="AE192" i="3"/>
  <c r="AF192" i="3"/>
  <c r="AG192" i="3"/>
  <c r="AH192" i="3"/>
  <c r="I193" i="3"/>
  <c r="J193" i="3"/>
  <c r="K193" i="3"/>
  <c r="L193" i="3"/>
  <c r="M193" i="3"/>
  <c r="N193" i="3"/>
  <c r="O193" i="3"/>
  <c r="P193" i="3"/>
  <c r="Q193" i="3"/>
  <c r="R193" i="3"/>
  <c r="S193" i="3"/>
  <c r="T193" i="3"/>
  <c r="U193" i="3"/>
  <c r="V193" i="3"/>
  <c r="W193" i="3"/>
  <c r="X193" i="3"/>
  <c r="Y193" i="3"/>
  <c r="Z193" i="3"/>
  <c r="AA193" i="3"/>
  <c r="AB193" i="3"/>
  <c r="AC193" i="3"/>
  <c r="AD193" i="3"/>
  <c r="AE193" i="3"/>
  <c r="AF193" i="3"/>
  <c r="AG193" i="3"/>
  <c r="AH193" i="3"/>
  <c r="I194" i="3"/>
  <c r="J194" i="3"/>
  <c r="K194" i="3"/>
  <c r="L194" i="3"/>
  <c r="M194" i="3"/>
  <c r="N194" i="3"/>
  <c r="O194" i="3"/>
  <c r="P194" i="3"/>
  <c r="Q194" i="3"/>
  <c r="R194" i="3"/>
  <c r="S194" i="3"/>
  <c r="T194" i="3"/>
  <c r="U194" i="3"/>
  <c r="V194" i="3"/>
  <c r="W194" i="3"/>
  <c r="X194" i="3"/>
  <c r="Y194" i="3"/>
  <c r="Z194" i="3"/>
  <c r="AA194" i="3"/>
  <c r="AB194" i="3"/>
  <c r="AC194" i="3"/>
  <c r="AD194" i="3"/>
  <c r="AE194" i="3"/>
  <c r="AF194" i="3"/>
  <c r="AG194" i="3"/>
  <c r="AH194" i="3"/>
  <c r="I195" i="3"/>
  <c r="J195" i="3"/>
  <c r="K195" i="3"/>
  <c r="L195" i="3"/>
  <c r="M195" i="3"/>
  <c r="N195" i="3"/>
  <c r="O195" i="3"/>
  <c r="P195" i="3"/>
  <c r="Q195" i="3"/>
  <c r="R195" i="3"/>
  <c r="S195" i="3"/>
  <c r="T195" i="3"/>
  <c r="U195" i="3"/>
  <c r="V195" i="3"/>
  <c r="W195" i="3"/>
  <c r="X195" i="3"/>
  <c r="Y195" i="3"/>
  <c r="Z195" i="3"/>
  <c r="AA195" i="3"/>
  <c r="AB195" i="3"/>
  <c r="AC195" i="3"/>
  <c r="AD195" i="3"/>
  <c r="AE195" i="3"/>
  <c r="AF195" i="3"/>
  <c r="AG195" i="3"/>
  <c r="AH195" i="3"/>
  <c r="I196" i="3"/>
  <c r="J196" i="3"/>
  <c r="K196" i="3"/>
  <c r="L196" i="3"/>
  <c r="M196" i="3"/>
  <c r="N196" i="3"/>
  <c r="O196" i="3"/>
  <c r="P196" i="3"/>
  <c r="Q196" i="3"/>
  <c r="R196" i="3"/>
  <c r="S196" i="3"/>
  <c r="T196" i="3"/>
  <c r="U196" i="3"/>
  <c r="V196" i="3"/>
  <c r="W196" i="3"/>
  <c r="X196" i="3"/>
  <c r="Y196" i="3"/>
  <c r="Z196" i="3"/>
  <c r="AA196" i="3"/>
  <c r="AB196" i="3"/>
  <c r="AC196" i="3"/>
  <c r="AD196" i="3"/>
  <c r="AE196" i="3"/>
  <c r="AF196" i="3"/>
  <c r="AG196" i="3"/>
  <c r="AH196" i="3"/>
  <c r="I197" i="3"/>
  <c r="J197" i="3"/>
  <c r="K197" i="3"/>
  <c r="L197" i="3"/>
  <c r="M197" i="3"/>
  <c r="N197" i="3"/>
  <c r="O197" i="3"/>
  <c r="P197" i="3"/>
  <c r="Q197" i="3"/>
  <c r="R197" i="3"/>
  <c r="S197" i="3"/>
  <c r="T197" i="3"/>
  <c r="U197" i="3"/>
  <c r="V197" i="3"/>
  <c r="W197" i="3"/>
  <c r="X197" i="3"/>
  <c r="Y197" i="3"/>
  <c r="Z197" i="3"/>
  <c r="AA197" i="3"/>
  <c r="AB197" i="3"/>
  <c r="AC197" i="3"/>
  <c r="AD197" i="3"/>
  <c r="AE197" i="3"/>
  <c r="AF197" i="3"/>
  <c r="AG197" i="3"/>
  <c r="AH197" i="3"/>
  <c r="I198" i="3"/>
  <c r="J198" i="3"/>
  <c r="K198" i="3"/>
  <c r="L198" i="3"/>
  <c r="M198" i="3"/>
  <c r="N198" i="3"/>
  <c r="O198" i="3"/>
  <c r="P198" i="3"/>
  <c r="Q198" i="3"/>
  <c r="R198" i="3"/>
  <c r="S198" i="3"/>
  <c r="T198" i="3"/>
  <c r="U198" i="3"/>
  <c r="V198" i="3"/>
  <c r="W198" i="3"/>
  <c r="X198" i="3"/>
  <c r="Y198" i="3"/>
  <c r="Z198" i="3"/>
  <c r="AA198" i="3"/>
  <c r="AB198" i="3"/>
  <c r="AC198" i="3"/>
  <c r="AD198" i="3"/>
  <c r="AE198" i="3"/>
  <c r="AF198" i="3"/>
  <c r="AG198" i="3"/>
  <c r="AH198" i="3"/>
  <c r="I199" i="3"/>
  <c r="J199" i="3"/>
  <c r="K199" i="3"/>
  <c r="L199" i="3"/>
  <c r="M199" i="3"/>
  <c r="N199" i="3"/>
  <c r="O199" i="3"/>
  <c r="P199" i="3"/>
  <c r="Q199" i="3"/>
  <c r="R199" i="3"/>
  <c r="S199" i="3"/>
  <c r="T199" i="3"/>
  <c r="U199" i="3"/>
  <c r="V199" i="3"/>
  <c r="W199" i="3"/>
  <c r="X199" i="3"/>
  <c r="Y199" i="3"/>
  <c r="Z199" i="3"/>
  <c r="AA199" i="3"/>
  <c r="AB199" i="3"/>
  <c r="AC199" i="3"/>
  <c r="AD199" i="3"/>
  <c r="AE199" i="3"/>
  <c r="AF199" i="3"/>
  <c r="AG199" i="3"/>
  <c r="AH199" i="3"/>
  <c r="H199" i="3"/>
  <c r="H3" i="3"/>
  <c r="H4" i="3"/>
  <c r="H5" i="3"/>
  <c r="H6" i="3"/>
  <c r="H7" i="3"/>
  <c r="H8" i="3"/>
  <c r="H9" i="3"/>
  <c r="H10" i="3"/>
  <c r="H11" i="3"/>
  <c r="H12" i="3"/>
  <c r="H13" i="3"/>
  <c r="H14" i="3"/>
  <c r="H15" i="3"/>
  <c r="H16" i="3"/>
  <c r="H17" i="3"/>
  <c r="H18" i="3"/>
  <c r="H19" i="3"/>
  <c r="H20" i="3"/>
  <c r="H21" i="3"/>
  <c r="H22" i="3"/>
  <c r="H23" i="3"/>
  <c r="H24" i="3"/>
  <c r="H25" i="3"/>
  <c r="H26" i="3"/>
  <c r="H27" i="3"/>
  <c r="H28" i="3"/>
  <c r="H29" i="3"/>
  <c r="H30" i="3"/>
  <c r="H33" i="3"/>
  <c r="H34" i="3"/>
  <c r="H35" i="3"/>
  <c r="H36" i="3"/>
  <c r="H37" i="3"/>
  <c r="H38" i="3"/>
  <c r="H39" i="3"/>
  <c r="H40" i="3"/>
  <c r="H41" i="3"/>
  <c r="H42" i="3"/>
  <c r="H43" i="3"/>
  <c r="H44" i="3"/>
  <c r="H45" i="3"/>
  <c r="H46" i="3"/>
  <c r="H47" i="3"/>
  <c r="H48" i="3"/>
  <c r="H49" i="3"/>
  <c r="H50" i="3"/>
  <c r="H51" i="3"/>
  <c r="H52" i="3"/>
  <c r="H53" i="3"/>
  <c r="H54" i="3"/>
  <c r="H55" i="3"/>
  <c r="H56" i="3"/>
  <c r="H57" i="3"/>
  <c r="H58" i="3"/>
  <c r="H59" i="3"/>
  <c r="H60" i="3"/>
  <c r="H61" i="3"/>
  <c r="H62" i="3"/>
  <c r="H63" i="3"/>
  <c r="H64" i="3"/>
  <c r="H65" i="3"/>
  <c r="H66" i="3"/>
  <c r="H67" i="3"/>
  <c r="H68" i="3"/>
  <c r="H69" i="3"/>
  <c r="H71" i="3"/>
  <c r="H72" i="3"/>
  <c r="H73" i="3"/>
  <c r="H75" i="3"/>
  <c r="H79" i="3"/>
  <c r="H80" i="3"/>
  <c r="H83" i="3"/>
  <c r="H84" i="3"/>
  <c r="H85" i="3"/>
  <c r="H88" i="3"/>
  <c r="H89" i="3"/>
  <c r="H90" i="3"/>
  <c r="H92" i="3"/>
  <c r="H93" i="3"/>
  <c r="H94" i="3"/>
  <c r="H95" i="3"/>
  <c r="H96" i="3"/>
  <c r="H98" i="3"/>
  <c r="H99" i="3"/>
  <c r="H100" i="3"/>
  <c r="H101" i="3"/>
  <c r="H102" i="3"/>
  <c r="H103" i="3"/>
  <c r="H104" i="3"/>
  <c r="H105" i="3"/>
  <c r="H106" i="3"/>
  <c r="H107" i="3"/>
  <c r="H108" i="3"/>
  <c r="H109" i="3"/>
  <c r="H110" i="3"/>
  <c r="H111" i="3"/>
  <c r="H112" i="3"/>
  <c r="H113" i="3"/>
  <c r="H114" i="3"/>
  <c r="H115" i="3"/>
  <c r="H116" i="3"/>
  <c r="H117" i="3"/>
  <c r="H119" i="3"/>
  <c r="H120" i="3"/>
  <c r="H121" i="3"/>
  <c r="H122" i="3"/>
  <c r="H123" i="3"/>
  <c r="H125" i="3"/>
  <c r="H126" i="3"/>
  <c r="H128" i="3"/>
  <c r="H129" i="3"/>
  <c r="H130" i="3"/>
  <c r="H132" i="3"/>
  <c r="H134" i="3"/>
  <c r="H136" i="3"/>
  <c r="H138" i="3"/>
  <c r="H139" i="3"/>
  <c r="H140" i="3"/>
  <c r="H141" i="3"/>
  <c r="H142" i="3"/>
  <c r="H143" i="3"/>
  <c r="H144" i="3"/>
  <c r="H145" i="3"/>
  <c r="H147" i="3"/>
  <c r="H148" i="3"/>
  <c r="H149" i="3"/>
  <c r="H150" i="3"/>
  <c r="H151" i="3"/>
  <c r="H152" i="3"/>
  <c r="H153" i="3"/>
  <c r="H154" i="3"/>
  <c r="H155" i="3"/>
  <c r="H156" i="3"/>
  <c r="H157" i="3"/>
  <c r="H158" i="3"/>
  <c r="H159" i="3"/>
  <c r="H161" i="3"/>
  <c r="H163" i="3"/>
  <c r="H165" i="3"/>
  <c r="H166" i="3"/>
  <c r="H167" i="3"/>
  <c r="H168" i="3"/>
  <c r="H169" i="3"/>
  <c r="H171" i="3"/>
  <c r="H172" i="3"/>
  <c r="H173" i="3"/>
  <c r="H174" i="3"/>
  <c r="H175" i="3"/>
  <c r="H176" i="3"/>
  <c r="H177" i="3"/>
  <c r="H178" i="3"/>
  <c r="H179" i="3"/>
  <c r="H180" i="3"/>
  <c r="H182" i="3"/>
  <c r="H183" i="3"/>
  <c r="H184" i="3"/>
  <c r="H185" i="3"/>
  <c r="H186" i="3"/>
  <c r="H187" i="3"/>
  <c r="H188" i="3"/>
  <c r="H189" i="3"/>
  <c r="H190" i="3"/>
  <c r="H191" i="3"/>
  <c r="H192" i="3"/>
  <c r="H193" i="3"/>
  <c r="H194" i="3"/>
  <c r="H195" i="3"/>
  <c r="H196" i="3"/>
  <c r="H197" i="3"/>
  <c r="H198" i="3"/>
  <c r="H2" i="3"/>
  <c r="BN197" i="3" l="1"/>
  <c r="BN189" i="3"/>
  <c r="BN181" i="3"/>
  <c r="BN173" i="3"/>
  <c r="BN165" i="3"/>
  <c r="BN157" i="3"/>
  <c r="BN149" i="3"/>
  <c r="BN141" i="3"/>
  <c r="BN133" i="3"/>
  <c r="BN125" i="3"/>
  <c r="BN117" i="3"/>
  <c r="BN109" i="3"/>
  <c r="BN101" i="3"/>
  <c r="BN93" i="3"/>
  <c r="BN85" i="3"/>
  <c r="BN77" i="3"/>
  <c r="BN69" i="3"/>
  <c r="BN61" i="3"/>
  <c r="BN53" i="3"/>
  <c r="BN45" i="3"/>
  <c r="BN37" i="3"/>
  <c r="BN29" i="3"/>
  <c r="BN21" i="3"/>
  <c r="BN13" i="3"/>
  <c r="BN5" i="3"/>
  <c r="BM195" i="3"/>
  <c r="BM187" i="3"/>
  <c r="BM179" i="3"/>
  <c r="BM171" i="3"/>
  <c r="BM163" i="3"/>
  <c r="BM155" i="3"/>
  <c r="BM147" i="3"/>
  <c r="BM139" i="3"/>
  <c r="BM131" i="3"/>
  <c r="BM123" i="3"/>
  <c r="BM115" i="3"/>
  <c r="BM107" i="3"/>
  <c r="BM99" i="3"/>
  <c r="BM91" i="3"/>
  <c r="BM83" i="3"/>
  <c r="BM75" i="3"/>
  <c r="BM67" i="3"/>
  <c r="BM59" i="3"/>
  <c r="BM51" i="3"/>
  <c r="BM43" i="3"/>
  <c r="BM35" i="3"/>
  <c r="BM27" i="3"/>
  <c r="BM19" i="3"/>
  <c r="BM11" i="3"/>
  <c r="BM3" i="3"/>
  <c r="BM191" i="3"/>
  <c r="BM183" i="3"/>
  <c r="BM175" i="3"/>
  <c r="BM167" i="3"/>
  <c r="BM159" i="3"/>
  <c r="BM151" i="3"/>
  <c r="BM143" i="3"/>
  <c r="BM135" i="3"/>
  <c r="BM127" i="3"/>
  <c r="BM119" i="3"/>
  <c r="BM111" i="3"/>
  <c r="BM103" i="3"/>
  <c r="BM95" i="3"/>
  <c r="BM87" i="3"/>
  <c r="BM79" i="3"/>
  <c r="BM71" i="3"/>
  <c r="BM63" i="3"/>
  <c r="BM55" i="3"/>
  <c r="BM47" i="3"/>
  <c r="BM39" i="3"/>
  <c r="BM31" i="3"/>
  <c r="BM23" i="3"/>
  <c r="BM15" i="3"/>
  <c r="BM7" i="3"/>
  <c r="BM188" i="3"/>
  <c r="BM180" i="3"/>
  <c r="BM172" i="3"/>
  <c r="BM164" i="3"/>
  <c r="BM156" i="3"/>
  <c r="BM124" i="3"/>
  <c r="BM116" i="3"/>
  <c r="BM108" i="3"/>
  <c r="BM100" i="3"/>
  <c r="BM92" i="3"/>
  <c r="BM60" i="3"/>
  <c r="BM52" i="3"/>
  <c r="BM44" i="3"/>
  <c r="BM36" i="3"/>
  <c r="BM28" i="3"/>
  <c r="BM193" i="3"/>
  <c r="BM185" i="3"/>
  <c r="BM177" i="3"/>
  <c r="BM169" i="3"/>
  <c r="BM161" i="3"/>
  <c r="BM153" i="3"/>
  <c r="BM145" i="3"/>
  <c r="BM137" i="3"/>
  <c r="BM129" i="3"/>
  <c r="BM121" i="3"/>
  <c r="BM113" i="3"/>
  <c r="BM105" i="3"/>
  <c r="BM97" i="3"/>
  <c r="BM89" i="3"/>
  <c r="BM81" i="3"/>
  <c r="BM73" i="3"/>
  <c r="BM65" i="3"/>
  <c r="BM57" i="3"/>
  <c r="BM49" i="3"/>
  <c r="BM41" i="3"/>
  <c r="BM33" i="3"/>
  <c r="BM25" i="3"/>
  <c r="BM17" i="3"/>
  <c r="BM9" i="3"/>
  <c r="BM2" i="3"/>
  <c r="BM192" i="3"/>
  <c r="BM184" i="3"/>
  <c r="BM176" i="3"/>
  <c r="BM168" i="3"/>
  <c r="BM160" i="3"/>
  <c r="BM152" i="3"/>
  <c r="BM144" i="3"/>
  <c r="BM136" i="3"/>
  <c r="BM128" i="3"/>
  <c r="BM120" i="3"/>
  <c r="BM112" i="3"/>
  <c r="BM104" i="3"/>
  <c r="BM96" i="3"/>
  <c r="BM88" i="3"/>
  <c r="BM80" i="3"/>
  <c r="BM72" i="3"/>
  <c r="BM64" i="3"/>
  <c r="BM56" i="3"/>
  <c r="BM48" i="3"/>
  <c r="BM40" i="3"/>
  <c r="BM32" i="3"/>
  <c r="BM24" i="3"/>
  <c r="BM16" i="3"/>
  <c r="BM8" i="3"/>
  <c r="BM197" i="3"/>
  <c r="BM189" i="3"/>
  <c r="BM181" i="3"/>
  <c r="BM173" i="3"/>
  <c r="BM165" i="3"/>
  <c r="BM157" i="3"/>
  <c r="BM149" i="3"/>
  <c r="BM141" i="3"/>
  <c r="BM133" i="3"/>
  <c r="BM125" i="3"/>
  <c r="BM117" i="3"/>
  <c r="BM109" i="3"/>
  <c r="BM101" i="3"/>
  <c r="BM93" i="3"/>
  <c r="BM85" i="3"/>
  <c r="BM77" i="3"/>
  <c r="BM69" i="3"/>
  <c r="BM61" i="3"/>
  <c r="BM53" i="3"/>
  <c r="BM45" i="3"/>
  <c r="BM37" i="3"/>
  <c r="BM29" i="3"/>
  <c r="BM21" i="3"/>
  <c r="BM13" i="3"/>
  <c r="BM5" i="3"/>
  <c r="BN199" i="3"/>
  <c r="BN185" i="3"/>
  <c r="BM198" i="3"/>
  <c r="BM190" i="3"/>
  <c r="BM182" i="3"/>
  <c r="BM174" i="3"/>
  <c r="BM166" i="3"/>
  <c r="BM158" i="3"/>
  <c r="BM150" i="3"/>
  <c r="BM142" i="3"/>
  <c r="BM134" i="3"/>
  <c r="BM126" i="3"/>
  <c r="BM118" i="3"/>
  <c r="BM110" i="3"/>
  <c r="BM102" i="3"/>
  <c r="BM94" i="3"/>
  <c r="BM86" i="3"/>
  <c r="BM78" i="3"/>
  <c r="BM70" i="3"/>
  <c r="BM62" i="3"/>
  <c r="BM54" i="3"/>
  <c r="BM46" i="3"/>
  <c r="BM38" i="3"/>
  <c r="BM30" i="3"/>
  <c r="BM22" i="3"/>
  <c r="BM14" i="3"/>
  <c r="BM6" i="3"/>
  <c r="BN121" i="3"/>
  <c r="BN57" i="3"/>
  <c r="BN193" i="3"/>
  <c r="BN129" i="3"/>
  <c r="BN65" i="3"/>
  <c r="BN195" i="3"/>
  <c r="BN187" i="3"/>
  <c r="BN179" i="3"/>
  <c r="BN171" i="3"/>
  <c r="BN163" i="3"/>
  <c r="BN155" i="3"/>
  <c r="BN147" i="3"/>
  <c r="BN139" i="3"/>
  <c r="BN131" i="3"/>
  <c r="BN123" i="3"/>
  <c r="BN115" i="3"/>
  <c r="BN107" i="3"/>
  <c r="BN99" i="3"/>
  <c r="BN91" i="3"/>
  <c r="BN83" i="3"/>
  <c r="BN75" i="3"/>
  <c r="BN67" i="3"/>
  <c r="BN59" i="3"/>
  <c r="BN51" i="3"/>
  <c r="BN43" i="3"/>
  <c r="BN35" i="3"/>
  <c r="BN27" i="3"/>
  <c r="BN19" i="3"/>
  <c r="BN11" i="3"/>
  <c r="BN3" i="3"/>
  <c r="BN177" i="3"/>
  <c r="BN113" i="3"/>
  <c r="BN49" i="3"/>
  <c r="BN194" i="3"/>
  <c r="BN186" i="3"/>
  <c r="BN178" i="3"/>
  <c r="BN170" i="3"/>
  <c r="BN162" i="3"/>
  <c r="BN154" i="3"/>
  <c r="BN146" i="3"/>
  <c r="BN138" i="3"/>
  <c r="BN130" i="3"/>
  <c r="BN122" i="3"/>
  <c r="BN114" i="3"/>
  <c r="BN106" i="3"/>
  <c r="BN98" i="3"/>
  <c r="BN90" i="3"/>
  <c r="BN82" i="3"/>
  <c r="BN74" i="3"/>
  <c r="BN66" i="3"/>
  <c r="BN58" i="3"/>
  <c r="BN50" i="3"/>
  <c r="BN42" i="3"/>
  <c r="BN34" i="3"/>
  <c r="BN26" i="3"/>
  <c r="BN18" i="3"/>
  <c r="BN10" i="3"/>
  <c r="BN169" i="3"/>
  <c r="BN105" i="3"/>
  <c r="BN41" i="3"/>
  <c r="BN161" i="3"/>
  <c r="BN97" i="3"/>
  <c r="BN33" i="3"/>
  <c r="BN196" i="3"/>
  <c r="BN188" i="3"/>
  <c r="BN180" i="3"/>
  <c r="BN172" i="3"/>
  <c r="BN164" i="3"/>
  <c r="BN156" i="3"/>
  <c r="BN148" i="3"/>
  <c r="BN140" i="3"/>
  <c r="BN132" i="3"/>
  <c r="BN124" i="3"/>
  <c r="BN116" i="3"/>
  <c r="BN108" i="3"/>
  <c r="BN100" i="3"/>
  <c r="BN92" i="3"/>
  <c r="BN84" i="3"/>
  <c r="BN76" i="3"/>
  <c r="BN68" i="3"/>
  <c r="BN60" i="3"/>
  <c r="BN52" i="3"/>
  <c r="BN44" i="3"/>
  <c r="BN36" i="3"/>
  <c r="BN28" i="3"/>
  <c r="BN20" i="3"/>
  <c r="BN12" i="3"/>
  <c r="BN4" i="3"/>
  <c r="BM148" i="3"/>
  <c r="BM84" i="3"/>
  <c r="BM20" i="3"/>
  <c r="BN153" i="3"/>
  <c r="BN89" i="3"/>
  <c r="BN25" i="3"/>
  <c r="BM140" i="3"/>
  <c r="BM76" i="3"/>
  <c r="BM12" i="3"/>
  <c r="BN145" i="3"/>
  <c r="BN81" i="3"/>
  <c r="BN17" i="3"/>
  <c r="BM194" i="3"/>
  <c r="BM186" i="3"/>
  <c r="BM178" i="3"/>
  <c r="BM170" i="3"/>
  <c r="BM162" i="3"/>
  <c r="BM154" i="3"/>
  <c r="BM146" i="3"/>
  <c r="BM138" i="3"/>
  <c r="BM130" i="3"/>
  <c r="BM122" i="3"/>
  <c r="BM114" i="3"/>
  <c r="BM106" i="3"/>
  <c r="BM98" i="3"/>
  <c r="BM90" i="3"/>
  <c r="BM82" i="3"/>
  <c r="BM74" i="3"/>
  <c r="BM66" i="3"/>
  <c r="BM58" i="3"/>
  <c r="BM50" i="3"/>
  <c r="BM42" i="3"/>
  <c r="BM34" i="3"/>
  <c r="BM26" i="3"/>
  <c r="BM18" i="3"/>
  <c r="BM10" i="3"/>
  <c r="BM196" i="3"/>
  <c r="BM132" i="3"/>
  <c r="BM68" i="3"/>
  <c r="BM4" i="3"/>
  <c r="BN137" i="3"/>
  <c r="BN73" i="3"/>
  <c r="BN9" i="3"/>
  <c r="BN192" i="3"/>
  <c r="BN184" i="3"/>
  <c r="BN176" i="3"/>
  <c r="BN168" i="3"/>
  <c r="BN160" i="3"/>
  <c r="BN152" i="3"/>
  <c r="BN144" i="3"/>
  <c r="BN136" i="3"/>
  <c r="BN128" i="3"/>
  <c r="BN120" i="3"/>
  <c r="BN112" i="3"/>
  <c r="BN104" i="3"/>
  <c r="BN96" i="3"/>
  <c r="BN88" i="3"/>
  <c r="BN80" i="3"/>
  <c r="BN72" i="3"/>
  <c r="BN64" i="3"/>
  <c r="BN56" i="3"/>
  <c r="BN48" i="3"/>
  <c r="BN40" i="3"/>
  <c r="BN32" i="3"/>
  <c r="BN24" i="3"/>
  <c r="BN16" i="3"/>
  <c r="BN8" i="3"/>
  <c r="BN2" i="3"/>
  <c r="BN191" i="3"/>
  <c r="BN183" i="3"/>
  <c r="BN175" i="3"/>
  <c r="BN167" i="3"/>
  <c r="BN159" i="3"/>
  <c r="BN151" i="3"/>
  <c r="BN143" i="3"/>
  <c r="BN135" i="3"/>
  <c r="BN127" i="3"/>
  <c r="BN119" i="3"/>
  <c r="BN111" i="3"/>
  <c r="BN103" i="3"/>
  <c r="BN95" i="3"/>
  <c r="BN87" i="3"/>
  <c r="BN79" i="3"/>
  <c r="BN71" i="3"/>
  <c r="BN63" i="3"/>
  <c r="BN55" i="3"/>
  <c r="BN47" i="3"/>
  <c r="BN39" i="3"/>
  <c r="BN31" i="3"/>
  <c r="BN23" i="3"/>
  <c r="BN15" i="3"/>
  <c r="BN7" i="3"/>
  <c r="BN198" i="3"/>
  <c r="BN190" i="3"/>
  <c r="BN182" i="3"/>
  <c r="BN174" i="3"/>
  <c r="BN166" i="3"/>
  <c r="BN158" i="3"/>
  <c r="BN150" i="3"/>
  <c r="BN142" i="3"/>
  <c r="BN134" i="3"/>
  <c r="BN126" i="3"/>
  <c r="BN118" i="3"/>
  <c r="BN110" i="3"/>
  <c r="BN102" i="3"/>
  <c r="BN94" i="3"/>
  <c r="BN86" i="3"/>
  <c r="BN78" i="3"/>
  <c r="BN70" i="3"/>
  <c r="BN62" i="3"/>
  <c r="BN54" i="3"/>
  <c r="BN46" i="3"/>
  <c r="BN38" i="3"/>
  <c r="BN30" i="3"/>
  <c r="BN22" i="3"/>
  <c r="BN14" i="3"/>
  <c r="BN6" i="3"/>
  <c r="BM199" i="3"/>
</calcChain>
</file>

<file path=xl/sharedStrings.xml><?xml version="1.0" encoding="utf-8"?>
<sst xmlns="http://schemas.openxmlformats.org/spreadsheetml/2006/main" count="8351" uniqueCount="375">
  <si>
    <t>Marca temporal</t>
  </si>
  <si>
    <t>¿Está de acuerdo en participar de la encuesta?</t>
  </si>
  <si>
    <t>Indique su género</t>
  </si>
  <si>
    <t>Indique si tiene cualquier experiencia previa de programación</t>
  </si>
  <si>
    <t>Indique qué edad tenía cuando tuvo la  experiencia de programar por primera vez (Por favor, indique la respuesta en formato numérico y indique 0 si no tiene ninguna experiencia).</t>
  </si>
  <si>
    <t>Indique cuánto tiempo (en meses) ha estudiado programación previamente</t>
  </si>
  <si>
    <t>Indique cuánto está de acuerdo con las afirmaciones abajo. [Soy bueno/a programando.]</t>
  </si>
  <si>
    <t>Indique cuánto está de acuerdo con las afirmaciones abajo. [Si encuentro un problema al escribir un programa, no me rendiré hasta que se resuelva.]</t>
  </si>
  <si>
    <t>Indique cuánto está de acuerdo con las afirmaciones abajo. [Confío en que tengo la capacidad de aprender a programar.]</t>
  </si>
  <si>
    <t>Indique cuánto está de acuerdo con las afirmaciones abajo. [Puedo concentrarme en aprender a programar.]</t>
  </si>
  <si>
    <t>Indique cuánto está de acuerdo con las afirmaciones abajo. [Puedo resolver problemas de programación de forma independiente.]</t>
  </si>
  <si>
    <t>Indique cuánto está de acuerdo con las afirmaciones abajo. [Tengo muchas ganas de aprender a programar.]</t>
  </si>
  <si>
    <t>Indique cuánto está de acuerdo con las afirmaciones abajo. [Creo que la programación facilita la vida humana.]</t>
  </si>
  <si>
    <t>Indique cuánto está de acuerdo con las afirmaciones abajo. [Sé que la programación me ayudará a resolver problemas en la vida.]</t>
  </si>
  <si>
    <t>Indique cuánto está de acuerdo con las afirmaciones abajo. [Aprender a programar es muy útil.]</t>
  </si>
  <si>
    <t>Indique cuánto está de acuerdo con las afirmaciones abajo. [Creo que la programación me puede ayudar en mis futuros estudios y exámenes.]</t>
  </si>
  <si>
    <t>Indique cuánto está de acuerdo con las afirmaciones abajo. [Creo que la programación puede ayudar a aprender otras materias en la universidad.]</t>
  </si>
  <si>
    <t>Indique cuánto está de acuerdo con las afirmaciones abajo. [Si la gente dice que soy bueno/a programando me hará feliz.]</t>
  </si>
  <si>
    <t>Indique cuánto está de acuerdo con las afirmaciones abajo. [Mis padres piensan que la programación es una de las materias más importantes.]</t>
  </si>
  <si>
    <t>Indique cuánto está de acuerdo con las afirmaciones abajo. [Mis padres me animan mucho a aprender a programar.]</t>
  </si>
  <si>
    <t>Indique cuánto está de acuerdo con las afirmaciones abajo. [Quiero ser amigo de compañeros que sepan programar.]</t>
  </si>
  <si>
    <t>Indique cuánto está de acuerdo con las afirmaciones abajo. [Mi profesor/a cree que puedo sacar buenas notas en programación.]</t>
  </si>
  <si>
    <t>Indique cuánto está de acuerdo con las afirmaciones abajo. [Me gusta aprender a programar con otras personas.]</t>
  </si>
  <si>
    <t>Indique cuánto está de acuerdo con las afirmaciones abajo. [Creo que a los/las estudiantes que pueden programar les gusta usar productos electrónicos.]</t>
  </si>
  <si>
    <t>Indique cuánto está de acuerdo con las afirmaciones abajo. [Creo que los/las estudiantes que pueden programar son más inteligentes.]</t>
  </si>
  <si>
    <t>Indique cuánto está de acuerdo con las afirmaciones abajo. [Creo que los/las estudiantes que son buenos/as programando son más introvertidos y comparten menos con amigos.]</t>
  </si>
  <si>
    <t>Indique cuánto está de acuerdo con las afirmaciones abajo. [Creo que los/las estudiantes que pueden programar son alegres.]</t>
  </si>
  <si>
    <t>Indique cuánto está de acuerdo con las afirmaciones abajo. [Creo que los/las estudiantes que pueden codificar son buenos/as en STEM (ciencia, tecnología, ingeniería y matemáticas).]</t>
  </si>
  <si>
    <t>Indique cuánto está de acuerdo con las afirmaciones abajo. [Sigo las novedades en programación.]</t>
  </si>
  <si>
    <t>Indique cuánto está de acuerdo con las afirmaciones abajo. [Cuando comencé a escribir programas, me sentí muy emocionado/a.]</t>
  </si>
  <si>
    <t>Indique cuánto está de acuerdo con las afirmaciones abajo. [Resolver problemas de programación es divertido.]</t>
  </si>
  <si>
    <t>Indique cuánto está de acuerdo con las afirmaciones abajo. [Aprender a programar me traerá mucha felicidad.]</t>
  </si>
  <si>
    <t>Indique cuánto está de acuerdo con las afirmaciones abajo. [Deseo participar en trabajos relacionados con la programación en el futuro.]</t>
  </si>
  <si>
    <t>Indique el horario de inicio del test de pensamiento computacional</t>
  </si>
  <si>
    <t>¿Cómo debe introducirse el siguiente cálculo? 4*(8+3)-2?</t>
  </si>
  <si>
    <t>¿Cuál sería su mejor consejo?</t>
  </si>
  <si>
    <t>Por ejemplo, la palabra "ALPACA" se transforma en "BQMBBD".Berta recibió el mensaje codificado "FGDPM" de Alejandro. ¿Qué quería decir Alejandro?</t>
  </si>
  <si>
    <t>¿Cuál de estas acciones no está permitida bajo los términos de esta licencia?</t>
  </si>
  <si>
    <t>¿Cuántos canelos necesita el chaman para crear un huemul?</t>
  </si>
  <si>
    <t>Además, las tarjetas estaban completamente mezcladas, como puedes ver en la imagen de la izquierda. Lo importante es que las gomas elásticas seguían unidas como antes. Tomas estaba seguro de poder volver a colocar las palabras en el lugar correcto. ¿Cuál de las siguientes imágenes contiene las palabras exactamente en el lugar correcto?</t>
  </si>
  <si>
    <t>¿La foto de que niño será más popular y se  verá más?</t>
  </si>
  <si>
    <t>¿Cuántos significados diferentes puede tener la secuencia de fuegos artificiales en la Ilustración 2?</t>
  </si>
  <si>
    <t>¿Cuántos trabajadores deben colocarse a lo largo de la línea para clasificar el conjunto de cuencos en la Ilustración 3?</t>
  </si>
  <si>
    <t>¿Cuál de los siguientes móviles se describe con las siguientes instrucciones: (-3 (-1 4) (2 (-1 1) (1 1))) (2 (-1 6) (2 3))</t>
  </si>
  <si>
    <t>Tras un incidente internacional, un espía ha dejado de asistir a las reuniones. ¿Cuál es el número mínimo de rondas que necesitan los cinco espías restantes para intercambiar toda la información? (Ilustración 2)</t>
  </si>
  <si>
    <t>Si Tomás recoge las 10 manzanas, ¿qué manzana recoge en último lugar?</t>
  </si>
  <si>
    <t>¿De cuántas maneras diferentes se pueden conectar S y R con el menor número posible de conectores?</t>
  </si>
  <si>
    <t>Si el ladrón juega de la mejor manera posible y no comete errores, ¿cuántas jugadas tardará el policía en capturarlo?</t>
  </si>
  <si>
    <t>Indique el horario de fin del test de pensamiento computacional.</t>
  </si>
  <si>
    <t>Qué carrera estudia</t>
  </si>
  <si>
    <t>Sí</t>
  </si>
  <si>
    <t>Hombre</t>
  </si>
  <si>
    <t>No tengo ninguna experiencia de programación</t>
  </si>
  <si>
    <t>No estoy de acuerdo ni en desacuerdo</t>
  </si>
  <si>
    <t>Estoy de acuerdo</t>
  </si>
  <si>
    <t>Estoy moderadamente de acuerdo</t>
  </si>
  <si>
    <t>No pagues la fianza, hay muchas posibilidades de que sea un fraude por correo electrónico.</t>
  </si>
  <si>
    <t>CIELO</t>
  </si>
  <si>
    <t>Dar a los alumnos la traducción de un capítulo del libro.</t>
  </si>
  <si>
    <t>Opción B</t>
  </si>
  <si>
    <t>Daniel</t>
  </si>
  <si>
    <t>Opción 3</t>
  </si>
  <si>
    <t>E</t>
  </si>
  <si>
    <t>El policía puede ganar en 5 turnos.</t>
  </si>
  <si>
    <t>4 5 -2 *</t>
  </si>
  <si>
    <t>Traducir el libro y quedarse con la copia traducida.</t>
  </si>
  <si>
    <t>11 canelos</t>
  </si>
  <si>
    <t>Caro</t>
  </si>
  <si>
    <t>G</t>
  </si>
  <si>
    <t>Sí, tengo experiencia de programación</t>
  </si>
  <si>
    <t>Estoy moderadamente en desacuerdo</t>
  </si>
  <si>
    <t>4 8 3+*2-</t>
  </si>
  <si>
    <t>Vender las copias de las copias del libro.</t>
  </si>
  <si>
    <t>9 canelos</t>
  </si>
  <si>
    <t>Opción 2</t>
  </si>
  <si>
    <t>El  policía puede ganar en 2 turnos.</t>
  </si>
  <si>
    <t>Estoy en desacuerdo</t>
  </si>
  <si>
    <t>4 8 3 * 2 + -</t>
  </si>
  <si>
    <t>J</t>
  </si>
  <si>
    <t>4 (8+3) * 2 -</t>
  </si>
  <si>
    <t>Paga la fianza. Con el DNI siempre puedes ir a la policía si no te devuelven la fianza.</t>
  </si>
  <si>
    <t>Opción 1</t>
  </si>
  <si>
    <t>I</t>
  </si>
  <si>
    <t>8 3 + 4 * 2 -</t>
  </si>
  <si>
    <t>Opción 4</t>
  </si>
  <si>
    <t>El policía no tiene ninguna posibilidad de ganar.</t>
  </si>
  <si>
    <t>483+2*-</t>
  </si>
  <si>
    <t>F</t>
  </si>
  <si>
    <t>2 8 3 + 4 * -</t>
  </si>
  <si>
    <t>B</t>
  </si>
  <si>
    <t>8 3 +  * 4 2 -</t>
  </si>
  <si>
    <t>CARTA</t>
  </si>
  <si>
    <t>Opción A</t>
  </si>
  <si>
    <t>12 meses</t>
  </si>
  <si>
    <t>4 11 * 2 -</t>
  </si>
  <si>
    <t>Poner una copia del libro escaneado en la página web de la escuela.</t>
  </si>
  <si>
    <t>D</t>
  </si>
  <si>
    <t>Estoy moderadamente de acuerdo, Estoy de acuerdo</t>
  </si>
  <si>
    <t>Estoy moderadamente en desacuerdo, No estoy de acuerdo ni en desacuerdo</t>
  </si>
  <si>
    <t>8 3 + 4 * 2-</t>
  </si>
  <si>
    <t>2 semanas</t>
  </si>
  <si>
    <t>Estoy moderadamente en desacuerdo, Estoy moderadamente de acuerdo</t>
  </si>
  <si>
    <t>483*+2-</t>
  </si>
  <si>
    <t>El policía puede ganar en 3 turnos.</t>
  </si>
  <si>
    <t>4(83+)*2-</t>
  </si>
  <si>
    <t>Alejandro</t>
  </si>
  <si>
    <t>Mujer</t>
  </si>
  <si>
    <t>Berta</t>
  </si>
  <si>
    <t>C</t>
  </si>
  <si>
    <t>4*83+2-</t>
  </si>
  <si>
    <t>483+*2-</t>
  </si>
  <si>
    <t>H</t>
  </si>
  <si>
    <t>Estoy en desacuerdo, Estoy de acuerdo</t>
  </si>
  <si>
    <t>5 3* 3 +</t>
  </si>
  <si>
    <t>CUELLO</t>
  </si>
  <si>
    <t>Opción D</t>
  </si>
  <si>
    <t>Eduardo</t>
  </si>
  <si>
    <t>4 ( 8 3 +)* 2-</t>
  </si>
  <si>
    <t>4 83+*2-</t>
  </si>
  <si>
    <t>Estoy en desacuerdo, Estoy moderadamente en desacuerdo</t>
  </si>
  <si>
    <t>Opción C</t>
  </si>
  <si>
    <t>4 8 3 + * 2 -</t>
  </si>
  <si>
    <t>11 Canelos</t>
  </si>
  <si>
    <t xml:space="preserve">4 8 3 * 2 + </t>
  </si>
  <si>
    <t>Francisca</t>
  </si>
  <si>
    <t>48+43-4843</t>
  </si>
  <si>
    <t>4 8 * 4 3 * + 2 -</t>
  </si>
  <si>
    <t xml:space="preserve">11 canelos </t>
  </si>
  <si>
    <t>4 rondas</t>
  </si>
  <si>
    <t>A</t>
  </si>
  <si>
    <t>2(8+3)*4</t>
  </si>
  <si>
    <t>4(8 3+)2 -</t>
  </si>
  <si>
    <t>Estoy en desacuerdo, No estoy de acuerdo ni en desacuerdo</t>
  </si>
  <si>
    <t>83+4*2-</t>
  </si>
  <si>
    <t>4 8* 3+ 2 -</t>
  </si>
  <si>
    <t>Dos canelos</t>
  </si>
  <si>
    <t>2 horas - 5horas</t>
  </si>
  <si>
    <t>4 8 * 3+ 2-</t>
  </si>
  <si>
    <t xml:space="preserve">4 8 + 4 3 2 - * </t>
  </si>
  <si>
    <t>Para realizar todo el procedimiento,  5,  para crear el huemul, 0.</t>
  </si>
  <si>
    <t>483*+2</t>
  </si>
  <si>
    <t>8 3 + 2 - 4 *</t>
  </si>
  <si>
    <t>No estoy de acuerdo ni en desacuerdo, Estoy moderadamente de acuerdo</t>
  </si>
  <si>
    <t>4 * 8 3 + 2 -</t>
  </si>
  <si>
    <t>4 8 3 + 2-</t>
  </si>
  <si>
    <t>No estoy de acuerdo ni en desacuerdo, Estoy de acuerdo</t>
  </si>
  <si>
    <t xml:space="preserve">4 8 3 * + 2  - </t>
  </si>
  <si>
    <t>8 2 + 4 * 2 -</t>
  </si>
  <si>
    <t>Pagar la fianza, ir a ver el piso y decidir más tarde.</t>
  </si>
  <si>
    <t>3 rondas</t>
  </si>
  <si>
    <t>4 + 8 3 + * 2 -</t>
  </si>
  <si>
    <t>(4 (8 3+)*) 2 -</t>
  </si>
  <si>
    <t>8 canelos</t>
  </si>
  <si>
    <t>3 reuniones</t>
  </si>
  <si>
    <t>4 8 3 + * 2-</t>
  </si>
  <si>
    <t>O</t>
  </si>
  <si>
    <t xml:space="preserve">Al rededor de un mes que adelante el ramo durante las vacaciones </t>
  </si>
  <si>
    <t>4 * 8 3 2 +</t>
  </si>
  <si>
    <t xml:space="preserve"> 8 3 4 + * 2 -</t>
  </si>
  <si>
    <t xml:space="preserve"> 8 3 + 4* 2-</t>
  </si>
  <si>
    <t>0 meses.</t>
  </si>
  <si>
    <t>11 canelos.</t>
  </si>
  <si>
    <t xml:space="preserve">2 meses </t>
  </si>
  <si>
    <t>4 8 3 2 * + -</t>
  </si>
  <si>
    <t>Estoy moderadamente en desacuerdo, Estoy de acuerdo</t>
  </si>
  <si>
    <t>4 8 3 * + 2 -</t>
  </si>
  <si>
    <t>2 ? No se</t>
  </si>
  <si>
    <t>No lo sé, porque el "guaren" movió todos los cuencos exceptuando el 2, eso significa que los otros "guarenes" moverán todos los demás pero el 2 lo dejarán igual.</t>
  </si>
  <si>
    <t>4 (8+3)*2-</t>
  </si>
  <si>
    <t xml:space="preserve">4 8 3 + * 2 - </t>
  </si>
  <si>
    <t>4(8 3+)* 2-</t>
  </si>
  <si>
    <t>8 meses</t>
  </si>
  <si>
    <t>14 años</t>
  </si>
  <si>
    <t>3 meses</t>
  </si>
  <si>
    <t>4* 8 3+ 2-</t>
  </si>
  <si>
    <t>8 veces</t>
  </si>
  <si>
    <t>4(8 3 +)2 -</t>
  </si>
  <si>
    <t>1 mes</t>
  </si>
  <si>
    <t>AGUA</t>
  </si>
  <si>
    <t xml:space="preserve">no se </t>
  </si>
  <si>
    <t>nose</t>
  </si>
  <si>
    <t>No lo quiero identificar</t>
  </si>
  <si>
    <t>8 3 * + 2 -</t>
  </si>
  <si>
    <t>0 meses</t>
  </si>
  <si>
    <t>4 8 3+^ 2-</t>
  </si>
  <si>
    <t>Estoy en desacuerdo, Estoy moderadamente de acuerdo</t>
  </si>
  <si>
    <t>8 3 + 4 2 * -</t>
  </si>
  <si>
    <t>8 3 + 4* 2-</t>
  </si>
  <si>
    <t>4 + 8 3 2 - *</t>
  </si>
  <si>
    <t>Estoy en desacuerdo, Estoy moderadamente en desacuerdo, Estoy moderadamente de acuerdo</t>
  </si>
  <si>
    <t>Estoy moderadamente en desacuerdo, Estoy moderadamente de acuerdo, Estoy de acuerdo</t>
  </si>
  <si>
    <t>Estoy en desacuerdo, Estoy moderadamente en desacuerdo, No estoy de acuerdo ni en desacuerdo</t>
  </si>
  <si>
    <t>Estoy moderadamente en desacuerdo, No estoy de acuerdo ni en desacuerdo, Estoy moderadamente de acuerdo</t>
  </si>
  <si>
    <t xml:space="preserve">8 3 4 2+*- </t>
  </si>
  <si>
    <t xml:space="preserve">6 canelos </t>
  </si>
  <si>
    <t>4(8 3+)2-</t>
  </si>
  <si>
    <t>4832*()-</t>
  </si>
  <si>
    <t xml:space="preserve">4 + 8 3 + * - </t>
  </si>
  <si>
    <t>4*8 3 2 + -</t>
  </si>
  <si>
    <t>Germán</t>
  </si>
  <si>
    <t>No</t>
  </si>
  <si>
    <t>8 3 + * 2 -</t>
  </si>
  <si>
    <t xml:space="preserve">3 meses </t>
  </si>
  <si>
    <t>4*8 3+ 2 -</t>
  </si>
  <si>
    <t>8 4 * 3 2+ -</t>
  </si>
  <si>
    <t>ninguno</t>
  </si>
  <si>
    <t>4 8* + 4 3* 2-</t>
  </si>
  <si>
    <t>5 para crear al huemul</t>
  </si>
  <si>
    <t>2 meses</t>
  </si>
  <si>
    <t>4 8 3 + 2 -*</t>
  </si>
  <si>
    <t>3 meses aprox</t>
  </si>
  <si>
    <t>83+24*-</t>
  </si>
  <si>
    <t>4 8 3 + * 3 -</t>
  </si>
  <si>
    <t xml:space="preserve">años pero solo en excel </t>
  </si>
  <si>
    <t>5 trabajadores</t>
  </si>
  <si>
    <t>5 8 3*2+</t>
  </si>
  <si>
    <t>4 8*3+ 2 -</t>
  </si>
  <si>
    <t>8 3+4*2-</t>
  </si>
  <si>
    <t>niguno solo clases</t>
  </si>
  <si>
    <t>4 83+* 2-</t>
  </si>
  <si>
    <t>8 3 4+* 2-</t>
  </si>
  <si>
    <t>4832+*</t>
  </si>
  <si>
    <t>Ingeniería Civil Industrial</t>
  </si>
  <si>
    <t>Ingeniería Civil Química</t>
  </si>
  <si>
    <t>5 meses</t>
  </si>
  <si>
    <t>5 canelos</t>
  </si>
  <si>
    <t>3 trabajadores</t>
  </si>
  <si>
    <t>2 rondas</t>
  </si>
  <si>
    <t>Ingeniería Civil Informática</t>
  </si>
  <si>
    <t>4 8*3+2-</t>
  </si>
  <si>
    <t xml:space="preserve">6  canelos </t>
  </si>
  <si>
    <t>Ingeniería Civil Metalúrgica</t>
  </si>
  <si>
    <t>4 trabadores</t>
  </si>
  <si>
    <t>4 8 * 3 + 2 -</t>
  </si>
  <si>
    <t>Ingeniería Civil Ambiental</t>
  </si>
  <si>
    <t>8 3 + * 4 2 -</t>
  </si>
  <si>
    <t>4*8+3 2 -</t>
  </si>
  <si>
    <t xml:space="preserve">0 meses </t>
  </si>
  <si>
    <t>4 11*2-</t>
  </si>
  <si>
    <t>5 11 * 2 -</t>
  </si>
  <si>
    <t>Ingeniería Civil Minas</t>
  </si>
  <si>
    <t>2 mes</t>
  </si>
  <si>
    <t>4 8 3 2 * +-</t>
  </si>
  <si>
    <t>Ingeniería Civil</t>
  </si>
  <si>
    <t>48 3 2 *+-</t>
  </si>
  <si>
    <t>4 8 3 + 2-*</t>
  </si>
  <si>
    <t xml:space="preserve">1 mes </t>
  </si>
  <si>
    <t>4 8*4 3+2-</t>
  </si>
  <si>
    <t>4 8 3 2 +*</t>
  </si>
  <si>
    <t xml:space="preserve">Ingeniería civil gestión a la construcción </t>
  </si>
  <si>
    <t>8 2 + 4* 2-</t>
  </si>
  <si>
    <t>2 a 3 meses</t>
  </si>
  <si>
    <t>4 8 + 4 3 + 2 * -</t>
  </si>
  <si>
    <t>4 8 3 * 2 -</t>
  </si>
  <si>
    <t>(8 3 +)* 4 2 -</t>
  </si>
  <si>
    <t>4*83+3-</t>
  </si>
  <si>
    <t>4 8 3+ * 2-</t>
  </si>
  <si>
    <t>4+8 3 2+</t>
  </si>
  <si>
    <t>8 3 4 * + 2-</t>
  </si>
  <si>
    <t>4 8 3 + 2 * -</t>
  </si>
  <si>
    <t>4 8 3 * 2+</t>
  </si>
  <si>
    <t xml:space="preserve">Ingeniería civil Plan común </t>
  </si>
  <si>
    <t>22 canelos</t>
  </si>
  <si>
    <t>8 trabajadores</t>
  </si>
  <si>
    <t>5 rondas</t>
  </si>
  <si>
    <t>4(8+3)*2-</t>
  </si>
  <si>
    <t>83+2-4*</t>
  </si>
  <si>
    <t>4 8 3 * + 2-</t>
  </si>
  <si>
    <t>a</t>
  </si>
  <si>
    <t>4 8+3 2 -*</t>
  </si>
  <si>
    <t>Ilustración 3</t>
  </si>
  <si>
    <t>exactamente once canelos</t>
  </si>
  <si>
    <t>doce trabajadores (12)</t>
  </si>
  <si>
    <t>8 3+2-4*</t>
  </si>
  <si>
    <t>2.5</t>
  </si>
  <si>
    <t>4832 * -</t>
  </si>
  <si>
    <t>4+8 3 2-</t>
  </si>
  <si>
    <t>4*83+*2-</t>
  </si>
  <si>
    <t>Tres canelos</t>
  </si>
  <si>
    <t xml:space="preserve">2 semanas </t>
  </si>
  <si>
    <t>83+4*-2-</t>
  </si>
  <si>
    <t>Ingeniería civil en computación e informática</t>
  </si>
  <si>
    <t>Ingeniería en computación e informatica</t>
  </si>
  <si>
    <t>4 8 3 +-*</t>
  </si>
  <si>
    <t>4 8 3 2 * +</t>
  </si>
  <si>
    <t>2 canelos</t>
  </si>
  <si>
    <t xml:space="preserve">2 trabajadores </t>
  </si>
  <si>
    <t>4*8 3 2-</t>
  </si>
  <si>
    <t>1mes</t>
  </si>
  <si>
    <t>4 8 3 *+ 2-</t>
  </si>
  <si>
    <t>Si</t>
  </si>
  <si>
    <t xml:space="preserve">Ingeniería Computación e informática </t>
  </si>
  <si>
    <t>Ingenieria en computación e informatica</t>
  </si>
  <si>
    <t>Duración del teste de PC</t>
  </si>
  <si>
    <t>-</t>
  </si>
  <si>
    <t>Recomiendo excluir los resultados de teste de PC que duraron menos de 20 minutos o más de 3 horas.</t>
  </si>
  <si>
    <t>Teste de PC</t>
  </si>
  <si>
    <t>Bloque A</t>
  </si>
  <si>
    <t>Respuesta correcta</t>
  </si>
  <si>
    <t>Respuesta incorrecta</t>
  </si>
  <si>
    <t>A1</t>
  </si>
  <si>
    <t>A2</t>
  </si>
  <si>
    <t>SE1</t>
  </si>
  <si>
    <t>SE2</t>
  </si>
  <si>
    <t>SE3</t>
  </si>
  <si>
    <t>SE4</t>
  </si>
  <si>
    <t>SE5</t>
  </si>
  <si>
    <t>SE6</t>
  </si>
  <si>
    <t>PU1</t>
  </si>
  <si>
    <t>PU2</t>
  </si>
  <si>
    <t>PU3</t>
  </si>
  <si>
    <t>PU4</t>
  </si>
  <si>
    <t>PU5</t>
  </si>
  <si>
    <t>N1</t>
  </si>
  <si>
    <t>N2</t>
  </si>
  <si>
    <t>N3</t>
  </si>
  <si>
    <t>N4</t>
  </si>
  <si>
    <t>N5</t>
  </si>
  <si>
    <t>N6</t>
  </si>
  <si>
    <t>P1</t>
  </si>
  <si>
    <t>P2</t>
  </si>
  <si>
    <t>P3</t>
  </si>
  <si>
    <t>P4</t>
  </si>
  <si>
    <t>P5</t>
  </si>
  <si>
    <t>I1</t>
  </si>
  <si>
    <t>I2</t>
  </si>
  <si>
    <t>I3</t>
  </si>
  <si>
    <t>I4</t>
  </si>
  <si>
    <t>I5</t>
  </si>
  <si>
    <t>A3</t>
  </si>
  <si>
    <t>Una persona marcó no al termo de concentimento y su respuesta debe ser excluida.</t>
  </si>
  <si>
    <t>A4</t>
  </si>
  <si>
    <t>A_Total</t>
  </si>
  <si>
    <t>Dur</t>
  </si>
  <si>
    <t>Bloque B</t>
  </si>
  <si>
    <t>Bloque C</t>
  </si>
  <si>
    <t>Sin pena</t>
  </si>
  <si>
    <t>Con pena</t>
  </si>
  <si>
    <t>B1</t>
  </si>
  <si>
    <t>B1_Pena</t>
  </si>
  <si>
    <t>B2</t>
  </si>
  <si>
    <t>B2_Pena</t>
  </si>
  <si>
    <t>B3</t>
  </si>
  <si>
    <t>B3_Pena</t>
  </si>
  <si>
    <t>B4</t>
  </si>
  <si>
    <t>B4_Pena</t>
  </si>
  <si>
    <t>B5</t>
  </si>
  <si>
    <t>B5_Pena</t>
  </si>
  <si>
    <t>B_Total</t>
  </si>
  <si>
    <t>B_Pena</t>
  </si>
  <si>
    <t>(4 preguntas)</t>
  </si>
  <si>
    <t>(5 preguntas)</t>
  </si>
  <si>
    <t>C1</t>
  </si>
  <si>
    <t>C1_Pena</t>
  </si>
  <si>
    <t>C2</t>
  </si>
  <si>
    <t>C2_Pena</t>
  </si>
  <si>
    <t>C3</t>
  </si>
  <si>
    <t>C3_Pena</t>
  </si>
  <si>
    <t>C4</t>
  </si>
  <si>
    <t>C4_Pena</t>
  </si>
  <si>
    <t>C5</t>
  </si>
  <si>
    <t>C5_Pena</t>
  </si>
  <si>
    <t>C_Total</t>
  </si>
  <si>
    <t>C_Pena</t>
  </si>
  <si>
    <t>ABC_Total</t>
  </si>
  <si>
    <t>ABC_Pena</t>
  </si>
  <si>
    <t>Dos personas no quisieron idenficar su genero y fueron excluídas</t>
  </si>
  <si>
    <t>Exper</t>
  </si>
  <si>
    <t>S_Exper</t>
  </si>
  <si>
    <t>Edad</t>
  </si>
  <si>
    <t>Una persona indicó que empezó a programar a los 48 años. La respuesta fue excluida</t>
  </si>
  <si>
    <t>Meses_P</t>
  </si>
  <si>
    <t>ICI</t>
  </si>
  <si>
    <t>Otras_Carr</t>
  </si>
  <si>
    <t>Hay 171 respuestas válidas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</si>
</sst>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yyyy\ h:mm:ss"/>
    <numFmt numFmtId="165" formatCode="h:mm;@"/>
  </numFmts>
  <fonts count="6" x14ac:knownFonts="1">
    <font>
      <sz val="10"/>
      <color rgb="FF000000"/>
      <name val="Arial"/>
      <scheme val="minor"/>
    </font>
    <font>
      <sz val="10"/>
      <color theme="1"/>
      <name val="Arial"/>
      <family val="2"/>
      <scheme val="minor"/>
    </font>
    <font>
      <sz val="10"/>
      <color rgb="FF000000"/>
      <name val="Arial"/>
      <family val="2"/>
      <scheme val="minor"/>
    </font>
    <font>
      <b/>
      <sz val="10"/>
      <color theme="1"/>
      <name val="Arial"/>
      <family val="2"/>
      <scheme val="minor"/>
    </font>
    <font>
      <b/>
      <sz val="10"/>
      <color rgb="FF000000"/>
      <name val="Arial"/>
      <family val="2"/>
      <scheme val="minor"/>
    </font>
    <font>
      <i/>
      <sz val="10"/>
      <color rgb="FF000000"/>
      <name val="Arial"/>
      <family val="2"/>
      <scheme val="minor"/>
    </font>
  </fonts>
  <fills count="11">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4" tint="0.39997558519241921"/>
        <bgColor indexed="64"/>
      </patternFill>
    </fill>
    <fill>
      <patternFill patternType="solid">
        <fgColor theme="8" tint="0.39997558519241921"/>
        <bgColor indexed="64"/>
      </patternFill>
    </fill>
    <fill>
      <patternFill patternType="solid">
        <fgColor theme="0" tint="-4.9989318521683403E-2"/>
        <bgColor indexed="64"/>
      </patternFill>
    </fill>
    <fill>
      <patternFill patternType="solid">
        <fgColor theme="2" tint="-4.9989318521683403E-2"/>
        <bgColor indexed="64"/>
      </patternFill>
    </fill>
  </fills>
  <borders count="11">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indexed="64"/>
      </bottom>
      <diagonal/>
    </border>
    <border>
      <left/>
      <right/>
      <top style="thin">
        <color indexed="64"/>
      </top>
      <bottom style="thin">
        <color indexed="64"/>
      </bottom>
      <diagonal/>
    </border>
    <border>
      <left/>
      <right/>
      <top style="thin">
        <color indexed="64"/>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00">
    <xf numFmtId="0" fontId="0" fillId="0" borderId="0" xfId="0"/>
    <xf numFmtId="0" fontId="1" fillId="0" borderId="0" xfId="0" applyFont="1"/>
    <xf numFmtId="164" fontId="1" fillId="0" borderId="0" xfId="0" applyNumberFormat="1" applyFont="1"/>
    <xf numFmtId="19" fontId="1" fillId="0" borderId="0" xfId="0" applyNumberFormat="1" applyFont="1"/>
    <xf numFmtId="0" fontId="1" fillId="0" borderId="0" xfId="0" quotePrefix="1" applyFont="1"/>
    <xf numFmtId="165" fontId="0" fillId="0" borderId="0" xfId="0" applyNumberFormat="1"/>
    <xf numFmtId="165" fontId="1" fillId="0" borderId="0" xfId="0" applyNumberFormat="1" applyFont="1" applyAlignment="1">
      <alignment horizontal="center"/>
    </xf>
    <xf numFmtId="165" fontId="0" fillId="0" borderId="0" xfId="0" applyNumberFormat="1" applyAlignment="1">
      <alignment horizontal="center"/>
    </xf>
    <xf numFmtId="165" fontId="1" fillId="0" borderId="0" xfId="0" applyNumberFormat="1" applyFont="1" applyAlignment="1">
      <alignment horizontal="center" vertical="center"/>
    </xf>
    <xf numFmtId="165" fontId="0" fillId="0" borderId="0" xfId="0" applyNumberFormat="1" applyAlignment="1">
      <alignment horizontal="center" vertical="center"/>
    </xf>
    <xf numFmtId="0" fontId="1" fillId="0" borderId="0" xfId="0" applyFont="1" applyAlignment="1">
      <alignment horizontal="center"/>
    </xf>
    <xf numFmtId="0" fontId="0" fillId="0" borderId="0" xfId="0" applyAlignment="1">
      <alignment horizontal="center"/>
    </xf>
    <xf numFmtId="165" fontId="0" fillId="2" borderId="0" xfId="0" applyNumberFormat="1" applyFill="1"/>
    <xf numFmtId="165" fontId="1" fillId="2" borderId="0" xfId="0" applyNumberFormat="1" applyFont="1" applyFill="1" applyAlignment="1">
      <alignment horizontal="center"/>
    </xf>
    <xf numFmtId="0" fontId="1" fillId="2" borderId="0" xfId="0" applyFont="1" applyFill="1"/>
    <xf numFmtId="165" fontId="1" fillId="2" borderId="0" xfId="0" applyNumberFormat="1" applyFont="1" applyFill="1" applyAlignment="1">
      <alignment horizontal="center" vertical="center"/>
    </xf>
    <xf numFmtId="0" fontId="0" fillId="2" borderId="0" xfId="0" applyFill="1"/>
    <xf numFmtId="165" fontId="2" fillId="2" borderId="0" xfId="0" applyNumberFormat="1" applyFont="1" applyFill="1" applyAlignment="1">
      <alignment horizontal="right"/>
    </xf>
    <xf numFmtId="0" fontId="0" fillId="3" borderId="0" xfId="0" applyFill="1"/>
    <xf numFmtId="0" fontId="0" fillId="4" borderId="1" xfId="0" applyFill="1" applyBorder="1"/>
    <xf numFmtId="0" fontId="0" fillId="4" borderId="2" xfId="0" applyFill="1" applyBorder="1"/>
    <xf numFmtId="0" fontId="0" fillId="4" borderId="3" xfId="0" applyFill="1" applyBorder="1"/>
    <xf numFmtId="0" fontId="0" fillId="4" borderId="4" xfId="0" applyFill="1" applyBorder="1"/>
    <xf numFmtId="0" fontId="0" fillId="4" borderId="5" xfId="0" applyFill="1" applyBorder="1"/>
    <xf numFmtId="0" fontId="0" fillId="4" borderId="6" xfId="0" applyFill="1" applyBorder="1"/>
    <xf numFmtId="0" fontId="4" fillId="3" borderId="0" xfId="0" applyFont="1" applyFill="1"/>
    <xf numFmtId="0" fontId="0" fillId="3" borderId="0" xfId="0" applyFill="1" applyAlignment="1">
      <alignment horizontal="center"/>
    </xf>
    <xf numFmtId="0" fontId="3" fillId="3" borderId="7" xfId="0" applyFont="1" applyFill="1" applyBorder="1"/>
    <xf numFmtId="0" fontId="1" fillId="3" borderId="7" xfId="0" applyFont="1" applyFill="1" applyBorder="1"/>
    <xf numFmtId="0" fontId="2" fillId="3" borderId="0" xfId="0" applyFont="1" applyFill="1"/>
    <xf numFmtId="165" fontId="0" fillId="5" borderId="0" xfId="0" applyNumberFormat="1" applyFill="1" applyAlignment="1">
      <alignment horizontal="center"/>
    </xf>
    <xf numFmtId="0" fontId="1" fillId="5" borderId="0" xfId="0" applyFont="1" applyFill="1"/>
    <xf numFmtId="165" fontId="1" fillId="5" borderId="0" xfId="0" applyNumberFormat="1" applyFont="1" applyFill="1" applyAlignment="1">
      <alignment horizontal="center" vertical="center"/>
    </xf>
    <xf numFmtId="165" fontId="0" fillId="5" borderId="0" xfId="0" applyNumberFormat="1" applyFill="1"/>
    <xf numFmtId="0" fontId="0" fillId="5" borderId="0" xfId="0" applyFill="1"/>
    <xf numFmtId="0" fontId="3" fillId="5" borderId="7" xfId="0" applyFont="1" applyFill="1" applyBorder="1" applyAlignment="1">
      <alignment horizontal="center"/>
    </xf>
    <xf numFmtId="165" fontId="0" fillId="5" borderId="7" xfId="0" applyNumberFormat="1" applyFill="1" applyBorder="1" applyAlignment="1">
      <alignment horizontal="center"/>
    </xf>
    <xf numFmtId="0" fontId="2" fillId="6" borderId="0" xfId="0" applyFont="1" applyFill="1"/>
    <xf numFmtId="0" fontId="0" fillId="6" borderId="0" xfId="0" applyFill="1" applyAlignment="1">
      <alignment horizontal="center"/>
    </xf>
    <xf numFmtId="0" fontId="3" fillId="6" borderId="7" xfId="0" applyFont="1" applyFill="1" applyBorder="1" applyAlignment="1">
      <alignment horizontal="center"/>
    </xf>
    <xf numFmtId="0" fontId="1" fillId="6" borderId="0" xfId="0" applyFont="1" applyFill="1" applyAlignment="1">
      <alignment horizontal="center"/>
    </xf>
    <xf numFmtId="0" fontId="1" fillId="6" borderId="7" xfId="0" applyFont="1" applyFill="1" applyBorder="1" applyAlignment="1">
      <alignment horizontal="center"/>
    </xf>
    <xf numFmtId="0" fontId="1" fillId="4" borderId="0" xfId="0" applyFont="1" applyFill="1" applyAlignment="1">
      <alignment horizontal="center" vertical="center"/>
    </xf>
    <xf numFmtId="0" fontId="1" fillId="4" borderId="7" xfId="0" applyFont="1" applyFill="1" applyBorder="1" applyAlignment="1">
      <alignment horizontal="center" vertical="center"/>
    </xf>
    <xf numFmtId="0" fontId="0" fillId="3" borderId="0" xfId="0" applyFill="1" applyAlignment="1">
      <alignment horizontal="center" vertical="center"/>
    </xf>
    <xf numFmtId="0" fontId="4" fillId="4" borderId="7" xfId="0" applyFont="1" applyFill="1" applyBorder="1" applyAlignment="1">
      <alignment horizontal="center" vertical="center"/>
    </xf>
    <xf numFmtId="0" fontId="4" fillId="3" borderId="8" xfId="0" applyFont="1" applyFill="1" applyBorder="1"/>
    <xf numFmtId="0" fontId="4" fillId="3" borderId="8" xfId="0" applyFont="1" applyFill="1" applyBorder="1" applyAlignment="1">
      <alignment horizontal="center"/>
    </xf>
    <xf numFmtId="0" fontId="0" fillId="3" borderId="7" xfId="0" applyFill="1" applyBorder="1" applyAlignment="1">
      <alignment horizontal="center"/>
    </xf>
    <xf numFmtId="0" fontId="2" fillId="3" borderId="0" xfId="0" applyFont="1" applyFill="1" applyAlignment="1">
      <alignment horizontal="center"/>
    </xf>
    <xf numFmtId="0" fontId="0" fillId="3" borderId="7" xfId="0" applyFill="1" applyBorder="1"/>
    <xf numFmtId="0" fontId="2" fillId="3" borderId="7" xfId="0" applyFont="1" applyFill="1" applyBorder="1" applyAlignment="1">
      <alignment horizontal="center"/>
    </xf>
    <xf numFmtId="0" fontId="2" fillId="3" borderId="9" xfId="0" applyFont="1" applyFill="1" applyBorder="1" applyAlignment="1">
      <alignment horizontal="center"/>
    </xf>
    <xf numFmtId="0" fontId="0" fillId="3" borderId="9" xfId="0" applyFill="1" applyBorder="1" applyAlignment="1">
      <alignment horizontal="center"/>
    </xf>
    <xf numFmtId="0" fontId="5" fillId="3" borderId="9" xfId="0" applyFont="1" applyFill="1" applyBorder="1"/>
    <xf numFmtId="0" fontId="2" fillId="0" borderId="0" xfId="0" applyFont="1" applyAlignment="1">
      <alignment horizontal="center"/>
    </xf>
    <xf numFmtId="0" fontId="2" fillId="7" borderId="0" xfId="0" applyFont="1" applyFill="1"/>
    <xf numFmtId="0" fontId="0" fillId="7" borderId="0" xfId="0" applyFill="1" applyAlignment="1">
      <alignment horizontal="center"/>
    </xf>
    <xf numFmtId="0" fontId="2" fillId="3" borderId="0" xfId="0" applyFont="1" applyFill="1" applyBorder="1" applyAlignment="1">
      <alignment horizontal="center"/>
    </xf>
    <xf numFmtId="0" fontId="0" fillId="3" borderId="0" xfId="0" applyFill="1" applyBorder="1" applyAlignment="1">
      <alignment horizontal="center"/>
    </xf>
    <xf numFmtId="0" fontId="1" fillId="3" borderId="0" xfId="0" applyFont="1" applyFill="1" applyAlignment="1">
      <alignment horizontal="center"/>
    </xf>
    <xf numFmtId="0" fontId="3" fillId="3" borderId="7" xfId="0" applyFont="1" applyFill="1" applyBorder="1" applyAlignment="1">
      <alignment horizontal="center"/>
    </xf>
    <xf numFmtId="0" fontId="1" fillId="3" borderId="9" xfId="0" applyFont="1" applyFill="1" applyBorder="1" applyAlignment="1">
      <alignment horizontal="center"/>
    </xf>
    <xf numFmtId="0" fontId="1" fillId="3" borderId="0" xfId="0" applyFont="1" applyFill="1" applyBorder="1" applyAlignment="1">
      <alignment horizontal="center"/>
    </xf>
    <xf numFmtId="0" fontId="1" fillId="3" borderId="7" xfId="0" applyFont="1" applyFill="1" applyBorder="1" applyAlignment="1">
      <alignment horizontal="center"/>
    </xf>
    <xf numFmtId="0" fontId="3" fillId="7" borderId="7" xfId="0" applyFont="1" applyFill="1" applyBorder="1" applyAlignment="1">
      <alignment horizontal="center"/>
    </xf>
    <xf numFmtId="0" fontId="1" fillId="7" borderId="9" xfId="0" applyFont="1" applyFill="1" applyBorder="1" applyAlignment="1">
      <alignment horizontal="center"/>
    </xf>
    <xf numFmtId="0" fontId="1" fillId="7" borderId="0" xfId="0" applyFont="1" applyFill="1" applyBorder="1" applyAlignment="1">
      <alignment horizontal="center"/>
    </xf>
    <xf numFmtId="0" fontId="0" fillId="7" borderId="0" xfId="0" applyFill="1" applyBorder="1" applyAlignment="1">
      <alignment horizontal="center"/>
    </xf>
    <xf numFmtId="0" fontId="1" fillId="7" borderId="7" xfId="0" applyFont="1" applyFill="1" applyBorder="1" applyAlignment="1">
      <alignment horizontal="center"/>
    </xf>
    <xf numFmtId="0" fontId="1" fillId="7" borderId="0" xfId="0" applyFont="1" applyFill="1" applyAlignment="1">
      <alignment horizontal="center"/>
    </xf>
    <xf numFmtId="0" fontId="2" fillId="0" borderId="0" xfId="0" applyFont="1" applyAlignment="1">
      <alignment horizontal="center" vertical="center"/>
    </xf>
    <xf numFmtId="0" fontId="1" fillId="5" borderId="0" xfId="0" applyFont="1" applyFill="1" applyAlignment="1">
      <alignment horizontal="center"/>
    </xf>
    <xf numFmtId="0" fontId="1" fillId="2" borderId="0" xfId="0" applyFont="1" applyFill="1" applyAlignment="1">
      <alignment horizontal="center"/>
    </xf>
    <xf numFmtId="0" fontId="2" fillId="8" borderId="0" xfId="0" applyFont="1" applyFill="1"/>
    <xf numFmtId="0" fontId="0" fillId="8" borderId="0" xfId="0" applyFill="1" applyAlignment="1">
      <alignment horizontal="center"/>
    </xf>
    <xf numFmtId="0" fontId="4" fillId="3" borderId="7" xfId="0" applyFont="1" applyFill="1" applyBorder="1" applyAlignment="1">
      <alignment horizontal="fill" vertical="distributed"/>
    </xf>
    <xf numFmtId="0" fontId="0" fillId="0" borderId="7" xfId="0" applyBorder="1" applyAlignment="1">
      <alignment horizontal="fill" vertical="distributed"/>
    </xf>
    <xf numFmtId="0" fontId="3" fillId="8" borderId="7" xfId="0" applyFont="1" applyFill="1" applyBorder="1" applyAlignment="1">
      <alignment horizontal="center"/>
    </xf>
    <xf numFmtId="0" fontId="1" fillId="8" borderId="0" xfId="0" applyFont="1" applyFill="1" applyBorder="1" applyAlignment="1">
      <alignment horizontal="center"/>
    </xf>
    <xf numFmtId="0" fontId="0" fillId="8" borderId="0" xfId="0" applyFill="1" applyBorder="1" applyAlignment="1">
      <alignment horizontal="center"/>
    </xf>
    <xf numFmtId="0" fontId="1" fillId="8" borderId="7" xfId="0" applyFont="1" applyFill="1" applyBorder="1" applyAlignment="1">
      <alignment horizontal="center"/>
    </xf>
    <xf numFmtId="0" fontId="0" fillId="9" borderId="0" xfId="0" applyFill="1" applyAlignment="1">
      <alignment horizontal="center"/>
    </xf>
    <xf numFmtId="0" fontId="0" fillId="9" borderId="0" xfId="0" applyFill="1"/>
    <xf numFmtId="0" fontId="1" fillId="9" borderId="0" xfId="0" applyFont="1" applyFill="1" applyAlignment="1">
      <alignment horizontal="center"/>
    </xf>
    <xf numFmtId="0" fontId="1" fillId="9" borderId="0" xfId="0" applyFont="1" applyFill="1"/>
    <xf numFmtId="0" fontId="2" fillId="9" borderId="0" xfId="0" applyFont="1" applyFill="1" applyAlignment="1">
      <alignment horizontal="center"/>
    </xf>
    <xf numFmtId="0" fontId="2" fillId="9" borderId="0" xfId="0" applyFont="1" applyFill="1" applyAlignment="1">
      <alignment horizontal="center" vertical="center"/>
    </xf>
    <xf numFmtId="0" fontId="1" fillId="9" borderId="0" xfId="0" applyFont="1" applyFill="1" applyAlignment="1">
      <alignment horizontal="center" vertical="center"/>
    </xf>
    <xf numFmtId="0" fontId="0" fillId="9" borderId="0" xfId="0" applyFill="1" applyAlignment="1">
      <alignment horizontal="center" vertical="center"/>
    </xf>
    <xf numFmtId="0" fontId="1" fillId="8" borderId="0" xfId="0" applyFont="1" applyFill="1" applyAlignment="1">
      <alignment horizontal="center"/>
    </xf>
    <xf numFmtId="0" fontId="1" fillId="8" borderId="0" xfId="0" quotePrefix="1" applyFont="1" applyFill="1" applyBorder="1" applyAlignment="1">
      <alignment horizontal="center"/>
    </xf>
    <xf numFmtId="0" fontId="1" fillId="3" borderId="0" xfId="0" quotePrefix="1" applyFont="1" applyFill="1" applyBorder="1" applyAlignment="1">
      <alignment horizontal="center"/>
    </xf>
    <xf numFmtId="0" fontId="3" fillId="10" borderId="7" xfId="0" applyFont="1" applyFill="1" applyBorder="1" applyAlignment="1">
      <alignment horizontal="center"/>
    </xf>
    <xf numFmtId="0" fontId="1" fillId="10" borderId="0" xfId="0" applyFont="1" applyFill="1" applyBorder="1" applyAlignment="1">
      <alignment horizontal="center"/>
    </xf>
    <xf numFmtId="0" fontId="1" fillId="10" borderId="7" xfId="0" applyFont="1" applyFill="1" applyBorder="1" applyAlignment="1">
      <alignment horizontal="center"/>
    </xf>
    <xf numFmtId="0" fontId="1" fillId="3" borderId="9" xfId="0" applyFont="1" applyFill="1" applyBorder="1"/>
    <xf numFmtId="0" fontId="1" fillId="3" borderId="0" xfId="0" applyFont="1" applyFill="1" applyBorder="1"/>
    <xf numFmtId="0" fontId="4" fillId="3" borderId="7" xfId="0" applyFont="1" applyFill="1" applyBorder="1" applyAlignment="1">
      <alignment horizontal="center"/>
    </xf>
    <xf numFmtId="0" fontId="4" fillId="5" borderId="10" xfId="0" applyFon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3</xdr:col>
      <xdr:colOff>565150</xdr:colOff>
      <xdr:row>15</xdr:row>
      <xdr:rowOff>82550</xdr:rowOff>
    </xdr:from>
    <xdr:to>
      <xdr:col>7</xdr:col>
      <xdr:colOff>215900</xdr:colOff>
      <xdr:row>18</xdr:row>
      <xdr:rowOff>152400</xdr:rowOff>
    </xdr:to>
    <xdr:sp macro="" textlink="">
      <xdr:nvSpPr>
        <xdr:cNvPr id="1026" name="Text Box 2">
          <a:extLst>
            <a:ext uri="{FF2B5EF4-FFF2-40B4-BE49-F238E27FC236}">
              <a16:creationId xmlns:a16="http://schemas.microsoft.com/office/drawing/2014/main" id="{E1D6B273-AFF8-02B3-2C01-C489DC882FD3}"/>
            </a:ext>
          </a:extLst>
        </xdr:cNvPr>
        <xdr:cNvSpPr txBox="1">
          <a:spLocks noChangeArrowheads="1"/>
        </xdr:cNvSpPr>
      </xdr:nvSpPr>
      <xdr:spPr bwMode="auto">
        <a:xfrm>
          <a:off x="9010650" y="2489200"/>
          <a:ext cx="3924300" cy="546100"/>
        </a:xfrm>
        <a:prstGeom prst="rect">
          <a:avLst/>
        </a:prstGeom>
        <a:solidFill>
          <a:schemeClr val="accent3">
            <a:lumMod val="20000"/>
            <a:lumOff val="80000"/>
          </a:schemeClr>
        </a:solidFill>
        <a:ln w="9525">
          <a:solidFill>
            <a:srgbClr val="000000"/>
          </a:solidFill>
          <a:miter lim="800000"/>
          <a:headEnd/>
          <a:tailEnd/>
        </a:ln>
      </xdr:spPr>
      <xdr:txBody>
        <a:bodyPr vertOverflow="clip" wrap="square" lIns="36576" tIns="27432" rIns="0" bIns="0" anchor="t" upright="1"/>
        <a:lstStyle/>
        <a:p>
          <a:pPr algn="l" rtl="0">
            <a:defRPr sz="1000"/>
          </a:pPr>
          <a:r>
            <a:rPr lang="es-419" sz="1000" b="0" i="0" u="none" strike="noStrike" baseline="0">
              <a:solidFill>
                <a:srgbClr val="000000"/>
              </a:solidFill>
              <a:latin typeface="Arial"/>
              <a:cs typeface="Arial"/>
            </a:rPr>
            <a:t>No explicamos a los estudiantes que había una pena por respuestas incorrectas. No sé si el teste original les explica o no. Entonces creo que los resultados deberían ser investigados con y sin pena</a:t>
          </a:r>
        </a:p>
      </xdr:txBody>
    </xdr:sp>
    <xdr:clientData/>
  </xdr:twoCellAnchor>
  <xdr:twoCellAnchor>
    <xdr:from>
      <xdr:col>3</xdr:col>
      <xdr:colOff>565150</xdr:colOff>
      <xdr:row>19</xdr:row>
      <xdr:rowOff>114300</xdr:rowOff>
    </xdr:from>
    <xdr:to>
      <xdr:col>7</xdr:col>
      <xdr:colOff>215900</xdr:colOff>
      <xdr:row>22</xdr:row>
      <xdr:rowOff>0</xdr:rowOff>
    </xdr:to>
    <xdr:sp macro="" textlink="">
      <xdr:nvSpPr>
        <xdr:cNvPr id="4" name="Text Box 2">
          <a:extLst>
            <a:ext uri="{FF2B5EF4-FFF2-40B4-BE49-F238E27FC236}">
              <a16:creationId xmlns:a16="http://schemas.microsoft.com/office/drawing/2014/main" id="{D915D28A-E7D9-4EAA-A317-072024E20453}"/>
            </a:ext>
          </a:extLst>
        </xdr:cNvPr>
        <xdr:cNvSpPr txBox="1">
          <a:spLocks noChangeArrowheads="1"/>
        </xdr:cNvSpPr>
      </xdr:nvSpPr>
      <xdr:spPr bwMode="auto">
        <a:xfrm>
          <a:off x="9010650" y="3155950"/>
          <a:ext cx="3924300" cy="546100"/>
        </a:xfrm>
        <a:prstGeom prst="rect">
          <a:avLst/>
        </a:prstGeom>
        <a:solidFill>
          <a:schemeClr val="accent3">
            <a:lumMod val="20000"/>
            <a:lumOff val="80000"/>
          </a:schemeClr>
        </a:solidFill>
        <a:ln w="9525">
          <a:solidFill>
            <a:srgbClr val="000000"/>
          </a:solidFill>
          <a:miter lim="800000"/>
          <a:headEnd/>
          <a:tailEnd/>
        </a:ln>
      </xdr:spPr>
      <xdr:txBody>
        <a:bodyPr vertOverflow="clip" wrap="square" lIns="36576" tIns="27432" rIns="0" bIns="0" anchor="t" upright="1"/>
        <a:lstStyle/>
        <a:p>
          <a:pPr algn="l" rtl="0">
            <a:defRPr sz="1000"/>
          </a:pPr>
          <a:r>
            <a:rPr lang="es-419" sz="1000" b="0" i="0" u="none" strike="noStrike" baseline="0">
              <a:solidFill>
                <a:srgbClr val="000000"/>
              </a:solidFill>
              <a:latin typeface="Arial"/>
              <a:cs typeface="Arial"/>
            </a:rPr>
            <a:t>A partir de la última pregunta del bloque B, hay mucho más respuestas en blanco. Tal vez sea interesante investigar los resultados por bloques.</a:t>
          </a:r>
        </a:p>
      </xdr:txBody>
    </xdr:sp>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961FD0-9FFC-4682-AB35-4BC87D0E5397}">
  <dimension ref="B2:H30"/>
  <sheetViews>
    <sheetView topLeftCell="B12" workbookViewId="0">
      <selection activeCell="B32" sqref="B32"/>
    </sheetView>
  </sheetViews>
  <sheetFormatPr defaultRowHeight="12.5" x14ac:dyDescent="0.25"/>
  <cols>
    <col min="1" max="1" width="8.7265625" style="18"/>
    <col min="2" max="2" width="103.453125" style="18" customWidth="1"/>
    <col min="3" max="4" width="8.7265625" style="18"/>
    <col min="5" max="5" width="13.08984375" style="18" customWidth="1"/>
    <col min="6" max="6" width="18.81640625" style="26" customWidth="1"/>
    <col min="7" max="7" width="20.54296875" style="26" customWidth="1"/>
    <col min="8" max="16384" width="8.7265625" style="18"/>
  </cols>
  <sheetData>
    <row r="2" spans="2:8" ht="13" x14ac:dyDescent="0.3">
      <c r="B2" s="19" t="s">
        <v>54</v>
      </c>
      <c r="C2" s="20">
        <v>5</v>
      </c>
      <c r="E2" s="46" t="s">
        <v>296</v>
      </c>
      <c r="F2" s="47" t="s">
        <v>298</v>
      </c>
      <c r="G2" s="47" t="s">
        <v>299</v>
      </c>
    </row>
    <row r="3" spans="2:8" x14ac:dyDescent="0.25">
      <c r="B3" s="21" t="s">
        <v>97</v>
      </c>
      <c r="C3" s="22">
        <v>4</v>
      </c>
      <c r="E3" s="37" t="s">
        <v>297</v>
      </c>
      <c r="F3" s="38">
        <v>6</v>
      </c>
      <c r="G3" s="38">
        <v>0</v>
      </c>
      <c r="H3" s="29" t="s">
        <v>350</v>
      </c>
    </row>
    <row r="4" spans="2:8" x14ac:dyDescent="0.25">
      <c r="B4" s="21" t="s">
        <v>55</v>
      </c>
      <c r="C4" s="22">
        <v>4</v>
      </c>
      <c r="E4" s="56" t="s">
        <v>334</v>
      </c>
      <c r="F4" s="57">
        <v>9</v>
      </c>
      <c r="G4" s="57">
        <v>-2</v>
      </c>
      <c r="H4" s="29" t="s">
        <v>351</v>
      </c>
    </row>
    <row r="5" spans="2:8" x14ac:dyDescent="0.25">
      <c r="B5" s="21" t="s">
        <v>145</v>
      </c>
      <c r="C5" s="22">
        <v>3</v>
      </c>
      <c r="E5" s="74" t="s">
        <v>335</v>
      </c>
      <c r="F5" s="75">
        <v>12</v>
      </c>
      <c r="G5" s="75">
        <v>-4</v>
      </c>
      <c r="H5" s="29" t="s">
        <v>351</v>
      </c>
    </row>
    <row r="6" spans="2:8" x14ac:dyDescent="0.25">
      <c r="B6" s="21" t="s">
        <v>53</v>
      </c>
      <c r="C6" s="22">
        <v>3</v>
      </c>
    </row>
    <row r="7" spans="2:8" ht="13" x14ac:dyDescent="0.25">
      <c r="B7" s="21" t="s">
        <v>142</v>
      </c>
      <c r="C7" s="22">
        <v>3</v>
      </c>
      <c r="E7" s="76"/>
      <c r="F7" s="77"/>
      <c r="G7" s="77"/>
    </row>
    <row r="8" spans="2:8" ht="13" x14ac:dyDescent="0.3">
      <c r="B8" s="21" t="s">
        <v>164</v>
      </c>
      <c r="C8" s="22">
        <v>2</v>
      </c>
      <c r="E8" s="54" t="s">
        <v>336</v>
      </c>
      <c r="F8" s="52"/>
      <c r="G8" s="53"/>
    </row>
    <row r="9" spans="2:8" x14ac:dyDescent="0.25">
      <c r="B9" s="21" t="s">
        <v>190</v>
      </c>
      <c r="C9" s="22">
        <v>2</v>
      </c>
      <c r="F9" s="49" t="s">
        <v>332</v>
      </c>
    </row>
    <row r="10" spans="2:8" x14ac:dyDescent="0.25">
      <c r="B10" s="21" t="s">
        <v>101</v>
      </c>
      <c r="C10" s="22">
        <v>2</v>
      </c>
      <c r="F10" s="49" t="s">
        <v>348</v>
      </c>
    </row>
    <row r="11" spans="2:8" x14ac:dyDescent="0.25">
      <c r="B11" s="21" t="s">
        <v>192</v>
      </c>
      <c r="C11" s="22">
        <v>2</v>
      </c>
      <c r="E11" s="50"/>
      <c r="F11" s="58" t="s">
        <v>362</v>
      </c>
      <c r="G11" s="48"/>
    </row>
    <row r="12" spans="2:8" ht="13" x14ac:dyDescent="0.3">
      <c r="B12" s="21" t="s">
        <v>98</v>
      </c>
      <c r="C12" s="22">
        <v>2</v>
      </c>
      <c r="E12" s="54" t="s">
        <v>337</v>
      </c>
      <c r="F12" s="53"/>
      <c r="G12" s="53"/>
    </row>
    <row r="13" spans="2:8" x14ac:dyDescent="0.25">
      <c r="B13" s="21" t="s">
        <v>70</v>
      </c>
      <c r="C13" s="22">
        <v>2</v>
      </c>
      <c r="F13" s="58" t="s">
        <v>332</v>
      </c>
    </row>
    <row r="14" spans="2:8" x14ac:dyDescent="0.25">
      <c r="B14" s="21" t="s">
        <v>112</v>
      </c>
      <c r="C14" s="22">
        <v>1</v>
      </c>
      <c r="F14" s="49" t="s">
        <v>349</v>
      </c>
      <c r="G14" s="49"/>
    </row>
    <row r="15" spans="2:8" x14ac:dyDescent="0.25">
      <c r="B15" s="21" t="s">
        <v>185</v>
      </c>
      <c r="C15" s="22">
        <v>1</v>
      </c>
      <c r="E15" s="50"/>
      <c r="F15" s="51" t="s">
        <v>363</v>
      </c>
      <c r="G15" s="48"/>
    </row>
    <row r="16" spans="2:8" x14ac:dyDescent="0.25">
      <c r="B16" s="21" t="s">
        <v>189</v>
      </c>
      <c r="C16" s="22">
        <v>1</v>
      </c>
    </row>
    <row r="17" spans="2:3" x14ac:dyDescent="0.25">
      <c r="B17" s="21" t="s">
        <v>132</v>
      </c>
      <c r="C17" s="22">
        <v>1</v>
      </c>
    </row>
    <row r="18" spans="2:3" x14ac:dyDescent="0.25">
      <c r="B18" s="21" t="s">
        <v>191</v>
      </c>
      <c r="C18" s="22">
        <v>1</v>
      </c>
    </row>
    <row r="19" spans="2:3" x14ac:dyDescent="0.25">
      <c r="B19" s="21" t="s">
        <v>119</v>
      </c>
      <c r="C19" s="22">
        <v>1</v>
      </c>
    </row>
    <row r="20" spans="2:3" x14ac:dyDescent="0.25">
      <c r="B20" s="23" t="s">
        <v>76</v>
      </c>
      <c r="C20" s="24">
        <v>1</v>
      </c>
    </row>
    <row r="22" spans="2:3" ht="13" x14ac:dyDescent="0.3">
      <c r="B22" s="99" t="s">
        <v>295</v>
      </c>
    </row>
    <row r="24" spans="2:3" ht="13" x14ac:dyDescent="0.3">
      <c r="B24" s="99" t="s">
        <v>330</v>
      </c>
    </row>
    <row r="26" spans="2:3" ht="13" x14ac:dyDescent="0.3">
      <c r="B26" s="99" t="s">
        <v>366</v>
      </c>
    </row>
    <row r="28" spans="2:3" ht="13" x14ac:dyDescent="0.3">
      <c r="B28" s="99" t="s">
        <v>370</v>
      </c>
    </row>
    <row r="30" spans="2:3" ht="13" x14ac:dyDescent="0.3">
      <c r="B30" s="99" t="s">
        <v>374</v>
      </c>
    </row>
  </sheetData>
  <mergeCells count="1">
    <mergeCell ref="E7:G7"/>
  </mergeCells>
  <pageMargins left="0.511811024" right="0.511811024" top="0.78740157499999996" bottom="0.78740157499999996" header="0.31496062000000002" footer="0.31496062000000002"/>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1B7F3D-C782-4157-8E73-F215C28C2ED3}">
  <dimension ref="A1:BO172"/>
  <sheetViews>
    <sheetView tabSelected="1" topLeftCell="K1" workbookViewId="0">
      <selection activeCell="AG1" sqref="AG1:AG1048576"/>
    </sheetView>
  </sheetViews>
  <sheetFormatPr defaultRowHeight="12.5" x14ac:dyDescent="0.25"/>
  <cols>
    <col min="1" max="6" width="18.90625" style="26" customWidth="1"/>
    <col min="7" max="33" width="18.90625" style="44" customWidth="1"/>
    <col min="34" max="34" width="25.26953125" style="26" customWidth="1"/>
    <col min="35" max="66" width="18.90625" style="26" customWidth="1"/>
    <col min="67" max="67" width="17.26953125" style="26" customWidth="1"/>
    <col min="68" max="16384" width="8.7265625" style="18"/>
  </cols>
  <sheetData>
    <row r="1" spans="1:67" s="25" customFormat="1" ht="13" x14ac:dyDescent="0.3">
      <c r="A1" s="61" t="s">
        <v>51</v>
      </c>
      <c r="B1" s="61" t="s">
        <v>106</v>
      </c>
      <c r="C1" s="61" t="s">
        <v>367</v>
      </c>
      <c r="D1" s="61" t="s">
        <v>368</v>
      </c>
      <c r="E1" s="61" t="s">
        <v>369</v>
      </c>
      <c r="F1" s="61" t="s">
        <v>371</v>
      </c>
      <c r="G1" s="45" t="s">
        <v>302</v>
      </c>
      <c r="H1" s="45" t="s">
        <v>303</v>
      </c>
      <c r="I1" s="45" t="s">
        <v>304</v>
      </c>
      <c r="J1" s="45" t="s">
        <v>305</v>
      </c>
      <c r="K1" s="45" t="s">
        <v>306</v>
      </c>
      <c r="L1" s="45" t="s">
        <v>307</v>
      </c>
      <c r="M1" s="45" t="s">
        <v>308</v>
      </c>
      <c r="N1" s="45" t="s">
        <v>309</v>
      </c>
      <c r="O1" s="45" t="s">
        <v>310</v>
      </c>
      <c r="P1" s="45" t="s">
        <v>311</v>
      </c>
      <c r="Q1" s="45" t="s">
        <v>312</v>
      </c>
      <c r="R1" s="45" t="s">
        <v>313</v>
      </c>
      <c r="S1" s="45" t="s">
        <v>314</v>
      </c>
      <c r="T1" s="45" t="s">
        <v>315</v>
      </c>
      <c r="U1" s="45" t="s">
        <v>316</v>
      </c>
      <c r="V1" s="45" t="s">
        <v>317</v>
      </c>
      <c r="W1" s="45" t="s">
        <v>318</v>
      </c>
      <c r="X1" s="45" t="s">
        <v>319</v>
      </c>
      <c r="Y1" s="45" t="s">
        <v>320</v>
      </c>
      <c r="Z1" s="45" t="s">
        <v>321</v>
      </c>
      <c r="AA1" s="45" t="s">
        <v>322</v>
      </c>
      <c r="AB1" s="45" t="s">
        <v>323</v>
      </c>
      <c r="AC1" s="45" t="s">
        <v>324</v>
      </c>
      <c r="AD1" s="45" t="s">
        <v>325</v>
      </c>
      <c r="AE1" s="45" t="s">
        <v>326</v>
      </c>
      <c r="AF1" s="45" t="s">
        <v>327</v>
      </c>
      <c r="AG1" s="45" t="s">
        <v>328</v>
      </c>
      <c r="AH1" s="35" t="s">
        <v>333</v>
      </c>
      <c r="AI1" s="39" t="s">
        <v>300</v>
      </c>
      <c r="AJ1" s="39" t="s">
        <v>301</v>
      </c>
      <c r="AK1" s="39" t="s">
        <v>329</v>
      </c>
      <c r="AL1" s="39" t="s">
        <v>331</v>
      </c>
      <c r="AM1" s="39" t="s">
        <v>332</v>
      </c>
      <c r="AN1" s="65" t="s">
        <v>338</v>
      </c>
      <c r="AO1" s="61" t="s">
        <v>339</v>
      </c>
      <c r="AP1" s="65" t="s">
        <v>340</v>
      </c>
      <c r="AQ1" s="61" t="s">
        <v>341</v>
      </c>
      <c r="AR1" s="65" t="s">
        <v>342</v>
      </c>
      <c r="AS1" s="61" t="s">
        <v>343</v>
      </c>
      <c r="AT1" s="65" t="s">
        <v>344</v>
      </c>
      <c r="AU1" s="61" t="s">
        <v>345</v>
      </c>
      <c r="AV1" s="65" t="s">
        <v>346</v>
      </c>
      <c r="AW1" s="61" t="s">
        <v>347</v>
      </c>
      <c r="AX1" s="65" t="s">
        <v>348</v>
      </c>
      <c r="AY1" s="61" t="s">
        <v>349</v>
      </c>
      <c r="AZ1" s="78" t="s">
        <v>352</v>
      </c>
      <c r="BA1" s="61" t="s">
        <v>353</v>
      </c>
      <c r="BB1" s="78" t="s">
        <v>354</v>
      </c>
      <c r="BC1" s="61" t="s">
        <v>355</v>
      </c>
      <c r="BD1" s="78" t="s">
        <v>356</v>
      </c>
      <c r="BE1" s="61" t="s">
        <v>357</v>
      </c>
      <c r="BF1" s="78" t="s">
        <v>358</v>
      </c>
      <c r="BG1" s="61" t="s">
        <v>359</v>
      </c>
      <c r="BH1" s="78" t="s">
        <v>360</v>
      </c>
      <c r="BI1" s="61" t="s">
        <v>361</v>
      </c>
      <c r="BJ1" s="78" t="s">
        <v>362</v>
      </c>
      <c r="BK1" s="61" t="s">
        <v>363</v>
      </c>
      <c r="BL1" s="93" t="s">
        <v>364</v>
      </c>
      <c r="BM1" s="61" t="s">
        <v>365</v>
      </c>
      <c r="BN1" s="61" t="s">
        <v>372</v>
      </c>
      <c r="BO1" s="98" t="s">
        <v>373</v>
      </c>
    </row>
    <row r="2" spans="1:67" x14ac:dyDescent="0.25">
      <c r="A2" s="63">
        <v>1</v>
      </c>
      <c r="B2" s="63">
        <v>0</v>
      </c>
      <c r="C2" s="63">
        <v>0</v>
      </c>
      <c r="D2" s="63">
        <v>1</v>
      </c>
      <c r="E2" s="60">
        <v>0</v>
      </c>
      <c r="F2" s="60">
        <v>0</v>
      </c>
      <c r="G2" s="42">
        <f>VLOOKUP('Respuestas de formulario 2'!G3,Legenda!$B$2:$C$20,2,FALSE)</f>
        <v>3</v>
      </c>
      <c r="H2" s="42">
        <f>VLOOKUP('Respuestas de formulario 2'!H3,Legenda!$B$2:$C$20,2,FALSE)</f>
        <v>3</v>
      </c>
      <c r="I2" s="42">
        <f>VLOOKUP('Respuestas de formulario 2'!I3,Legenda!$B$2:$C$20,2,FALSE)</f>
        <v>4</v>
      </c>
      <c r="J2" s="42">
        <f>VLOOKUP('Respuestas de formulario 2'!J3,Legenda!$B$2:$C$20,2,FALSE)</f>
        <v>4</v>
      </c>
      <c r="K2" s="42">
        <f>VLOOKUP('Respuestas de formulario 2'!K3,Legenda!$B$2:$C$20,2,FALSE)</f>
        <v>3</v>
      </c>
      <c r="L2" s="42">
        <f>VLOOKUP('Respuestas de formulario 2'!L3,Legenda!$B$2:$C$20,2,FALSE)</f>
        <v>5</v>
      </c>
      <c r="M2" s="42">
        <f>VLOOKUP('Respuestas de formulario 2'!M3,Legenda!$B$2:$C$20,2,FALSE)</f>
        <v>4</v>
      </c>
      <c r="N2" s="42">
        <f>VLOOKUP('Respuestas de formulario 2'!N3,Legenda!$B$2:$C$20,2,FALSE)</f>
        <v>4</v>
      </c>
      <c r="O2" s="42">
        <f>VLOOKUP('Respuestas de formulario 2'!O3,Legenda!$B$2:$C$20,2,FALSE)</f>
        <v>5</v>
      </c>
      <c r="P2" s="42">
        <f>VLOOKUP('Respuestas de formulario 2'!P3,Legenda!$B$2:$C$20,2,FALSE)</f>
        <v>5</v>
      </c>
      <c r="Q2" s="42">
        <f>VLOOKUP('Respuestas de formulario 2'!Q3,Legenda!$B$2:$C$20,2,FALSE)</f>
        <v>4</v>
      </c>
      <c r="R2" s="42">
        <f>VLOOKUP('Respuestas de formulario 2'!R3,Legenda!$B$2:$C$20,2,FALSE)</f>
        <v>5</v>
      </c>
      <c r="S2" s="42">
        <f>VLOOKUP('Respuestas de formulario 2'!S3,Legenda!$B$2:$C$20,2,FALSE)</f>
        <v>3</v>
      </c>
      <c r="T2" s="42">
        <f>VLOOKUP('Respuestas de formulario 2'!T3,Legenda!$B$2:$C$20,2,FALSE)</f>
        <v>3</v>
      </c>
      <c r="U2" s="42">
        <f>VLOOKUP('Respuestas de formulario 2'!U3,Legenda!$B$2:$C$20,2,FALSE)</f>
        <v>4</v>
      </c>
      <c r="V2" s="42">
        <f>VLOOKUP('Respuestas de formulario 2'!V3,Legenda!$B$2:$C$20,2,FALSE)</f>
        <v>3</v>
      </c>
      <c r="W2" s="42">
        <f>VLOOKUP('Respuestas de formulario 2'!W3,Legenda!$B$2:$C$20,2,FALSE)</f>
        <v>3</v>
      </c>
      <c r="X2" s="42">
        <f>VLOOKUP('Respuestas de formulario 2'!X3,Legenda!$B$2:$C$20,2,FALSE)</f>
        <v>5</v>
      </c>
      <c r="Y2" s="42">
        <f>VLOOKUP('Respuestas de formulario 2'!Y3,Legenda!$B$2:$C$20,2,FALSE)</f>
        <v>5</v>
      </c>
      <c r="Z2" s="42">
        <f>VLOOKUP('Respuestas de formulario 2'!Z3,Legenda!$B$2:$C$20,2,FALSE)</f>
        <v>4</v>
      </c>
      <c r="AA2" s="42">
        <f>VLOOKUP('Respuestas de formulario 2'!AA3,Legenda!$B$2:$C$20,2,FALSE)</f>
        <v>4</v>
      </c>
      <c r="AB2" s="42">
        <f>VLOOKUP('Respuestas de formulario 2'!AB3,Legenda!$B$2:$C$20,2,FALSE)</f>
        <v>5</v>
      </c>
      <c r="AC2" s="42">
        <f>VLOOKUP('Respuestas de formulario 2'!AC3,Legenda!$B$2:$C$20,2,FALSE)</f>
        <v>3</v>
      </c>
      <c r="AD2" s="42">
        <f>VLOOKUP('Respuestas de formulario 2'!AD3,Legenda!$B$2:$C$20,2,FALSE)</f>
        <v>5</v>
      </c>
      <c r="AE2" s="42">
        <f>VLOOKUP('Respuestas de formulario 2'!AE3,Legenda!$B$2:$C$20,2,FALSE)</f>
        <v>4</v>
      </c>
      <c r="AF2" s="42">
        <f>VLOOKUP('Respuestas de formulario 2'!AF3,Legenda!$B$2:$C$20,2,FALSE)</f>
        <v>5</v>
      </c>
      <c r="AG2" s="42">
        <f>VLOOKUP('Respuestas de formulario 2'!AG3,Legenda!$B$2:$C$20,2,FALSE)</f>
        <v>5</v>
      </c>
      <c r="AH2" s="30">
        <v>2.569444444088731E-2</v>
      </c>
      <c r="AI2" s="40">
        <v>0</v>
      </c>
      <c r="AJ2" s="40">
        <v>6</v>
      </c>
      <c r="AK2" s="40">
        <v>6</v>
      </c>
      <c r="AL2" s="40">
        <v>0</v>
      </c>
      <c r="AM2" s="40">
        <f t="shared" ref="AM2:AM63" si="0">SUM(AI2:AL2)</f>
        <v>12</v>
      </c>
      <c r="AN2" s="67">
        <v>9</v>
      </c>
      <c r="AO2" s="63">
        <v>9</v>
      </c>
      <c r="AP2" s="70">
        <v>9</v>
      </c>
      <c r="AQ2" s="60">
        <v>9</v>
      </c>
      <c r="AR2" s="67">
        <v>9</v>
      </c>
      <c r="AS2" s="63">
        <v>9</v>
      </c>
      <c r="AT2" s="70">
        <v>9</v>
      </c>
      <c r="AU2" s="60">
        <v>9</v>
      </c>
      <c r="AV2" s="67">
        <v>0</v>
      </c>
      <c r="AW2" s="63">
        <v>-2</v>
      </c>
      <c r="AX2" s="67">
        <f t="shared" ref="AX2:AY63" si="1">AN2+AP2+AR2+AT2+AV2</f>
        <v>36</v>
      </c>
      <c r="AY2" s="63">
        <f t="shared" si="1"/>
        <v>34</v>
      </c>
      <c r="AZ2" s="79">
        <v>0</v>
      </c>
      <c r="BA2" s="63">
        <v>-4</v>
      </c>
      <c r="BB2" s="79">
        <v>12</v>
      </c>
      <c r="BC2" s="63">
        <v>12</v>
      </c>
      <c r="BD2" s="79">
        <v>0</v>
      </c>
      <c r="BE2" s="60">
        <v>-4</v>
      </c>
      <c r="BF2" s="79">
        <v>12</v>
      </c>
      <c r="BG2" s="63">
        <v>12</v>
      </c>
      <c r="BH2" s="79">
        <v>0</v>
      </c>
      <c r="BI2" s="60">
        <v>-4</v>
      </c>
      <c r="BJ2" s="90">
        <f t="shared" ref="BJ2:BK63" si="2">AZ2+BB2+BD2+BF2+BH2</f>
        <v>24</v>
      </c>
      <c r="BK2" s="60">
        <f t="shared" si="2"/>
        <v>12</v>
      </c>
      <c r="BL2" s="94">
        <f t="shared" ref="BL2:BL63" si="3">AM2+AX2+BJ2</f>
        <v>72</v>
      </c>
      <c r="BM2" s="60">
        <f t="shared" ref="BM2:BM63" si="4">AM2+AY2+BK2</f>
        <v>58</v>
      </c>
      <c r="BN2" s="60"/>
    </row>
    <row r="3" spans="1:67" x14ac:dyDescent="0.25">
      <c r="A3" s="63">
        <v>1</v>
      </c>
      <c r="B3" s="63">
        <v>0</v>
      </c>
      <c r="C3" s="63">
        <v>1</v>
      </c>
      <c r="D3" s="63">
        <v>0</v>
      </c>
      <c r="E3" s="60">
        <v>16</v>
      </c>
      <c r="F3" s="60">
        <v>12</v>
      </c>
      <c r="G3" s="42">
        <f>VLOOKUP('Respuestas de formulario 2'!G4,Legenda!$B$2:$C$20,2,FALSE)</f>
        <v>3</v>
      </c>
      <c r="H3" s="42">
        <f>VLOOKUP('Respuestas de formulario 2'!H4,Legenda!$B$2:$C$20,2,FALSE)</f>
        <v>5</v>
      </c>
      <c r="I3" s="42">
        <f>VLOOKUP('Respuestas de formulario 2'!I4,Legenda!$B$2:$C$20,2,FALSE)</f>
        <v>5</v>
      </c>
      <c r="J3" s="42">
        <f>VLOOKUP('Respuestas de formulario 2'!J4,Legenda!$B$2:$C$20,2,FALSE)</f>
        <v>5</v>
      </c>
      <c r="K3" s="42">
        <f>VLOOKUP('Respuestas de formulario 2'!K4,Legenda!$B$2:$C$20,2,FALSE)</f>
        <v>4</v>
      </c>
      <c r="L3" s="42">
        <f>VLOOKUP('Respuestas de formulario 2'!L4,Legenda!$B$2:$C$20,2,FALSE)</f>
        <v>5</v>
      </c>
      <c r="M3" s="42">
        <f>VLOOKUP('Respuestas de formulario 2'!M4,Legenda!$B$2:$C$20,2,FALSE)</f>
        <v>5</v>
      </c>
      <c r="N3" s="42">
        <f>VLOOKUP('Respuestas de formulario 2'!N4,Legenda!$B$2:$C$20,2,FALSE)</f>
        <v>5</v>
      </c>
      <c r="O3" s="42">
        <f>VLOOKUP('Respuestas de formulario 2'!O4,Legenda!$B$2:$C$20,2,FALSE)</f>
        <v>5</v>
      </c>
      <c r="P3" s="42">
        <f>VLOOKUP('Respuestas de formulario 2'!P4,Legenda!$B$2:$C$20,2,FALSE)</f>
        <v>5</v>
      </c>
      <c r="Q3" s="42">
        <f>VLOOKUP('Respuestas de formulario 2'!Q4,Legenda!$B$2:$C$20,2,FALSE)</f>
        <v>5</v>
      </c>
      <c r="R3" s="42">
        <f>VLOOKUP('Respuestas de formulario 2'!R4,Legenda!$B$2:$C$20,2,FALSE)</f>
        <v>5</v>
      </c>
      <c r="S3" s="42">
        <f>VLOOKUP('Respuestas de formulario 2'!S4,Legenda!$B$2:$C$20,2,FALSE)</f>
        <v>3</v>
      </c>
      <c r="T3" s="42">
        <f>VLOOKUP('Respuestas de formulario 2'!T4,Legenda!$B$2:$C$20,2,FALSE)</f>
        <v>4</v>
      </c>
      <c r="U3" s="42">
        <f>VLOOKUP('Respuestas de formulario 2'!U4,Legenda!$B$2:$C$20,2,FALSE)</f>
        <v>3</v>
      </c>
      <c r="V3" s="42">
        <f>VLOOKUP('Respuestas de formulario 2'!V4,Legenda!$B$2:$C$20,2,FALSE)</f>
        <v>4</v>
      </c>
      <c r="W3" s="42">
        <f>VLOOKUP('Respuestas de formulario 2'!W4,Legenda!$B$2:$C$20,2,FALSE)</f>
        <v>5</v>
      </c>
      <c r="X3" s="42">
        <f>VLOOKUP('Respuestas de formulario 2'!X4,Legenda!$B$2:$C$20,2,FALSE)</f>
        <v>4</v>
      </c>
      <c r="Y3" s="42">
        <f>VLOOKUP('Respuestas de formulario 2'!Y4,Legenda!$B$2:$C$20,2,FALSE)</f>
        <v>3</v>
      </c>
      <c r="Z3" s="42">
        <f>VLOOKUP('Respuestas de formulario 2'!Z4,Legenda!$B$2:$C$20,2,FALSE)</f>
        <v>2</v>
      </c>
      <c r="AA3" s="42">
        <f>VLOOKUP('Respuestas de formulario 2'!AA4,Legenda!$B$2:$C$20,2,FALSE)</f>
        <v>4</v>
      </c>
      <c r="AB3" s="42">
        <f>VLOOKUP('Respuestas de formulario 2'!AB4,Legenda!$B$2:$C$20,2,FALSE)</f>
        <v>4</v>
      </c>
      <c r="AC3" s="42">
        <f>VLOOKUP('Respuestas de formulario 2'!AC4,Legenda!$B$2:$C$20,2,FALSE)</f>
        <v>5</v>
      </c>
      <c r="AD3" s="42">
        <f>VLOOKUP('Respuestas de formulario 2'!AD4,Legenda!$B$2:$C$20,2,FALSE)</f>
        <v>5</v>
      </c>
      <c r="AE3" s="42">
        <f>VLOOKUP('Respuestas de formulario 2'!AE4,Legenda!$B$2:$C$20,2,FALSE)</f>
        <v>5</v>
      </c>
      <c r="AF3" s="42">
        <f>VLOOKUP('Respuestas de formulario 2'!AF4,Legenda!$B$2:$C$20,2,FALSE)</f>
        <v>5</v>
      </c>
      <c r="AG3" s="42">
        <f>VLOOKUP('Respuestas de formulario 2'!AG4,Legenda!$B$2:$C$20,2,FALSE)</f>
        <v>5</v>
      </c>
      <c r="AH3" s="30">
        <v>2.8472222220443655E-2</v>
      </c>
      <c r="AI3" s="40">
        <v>6</v>
      </c>
      <c r="AJ3" s="40">
        <v>6</v>
      </c>
      <c r="AK3" s="40">
        <v>6</v>
      </c>
      <c r="AL3" s="40">
        <v>0</v>
      </c>
      <c r="AM3" s="40">
        <f t="shared" si="0"/>
        <v>18</v>
      </c>
      <c r="AN3" s="67">
        <v>0</v>
      </c>
      <c r="AO3" s="63">
        <v>-2</v>
      </c>
      <c r="AP3" s="70">
        <v>9</v>
      </c>
      <c r="AQ3" s="60">
        <v>9</v>
      </c>
      <c r="AR3" s="67">
        <v>9</v>
      </c>
      <c r="AS3" s="63">
        <v>9</v>
      </c>
      <c r="AT3" s="70">
        <v>0</v>
      </c>
      <c r="AU3" s="60">
        <v>-2</v>
      </c>
      <c r="AV3" s="67">
        <v>0</v>
      </c>
      <c r="AW3" s="63">
        <v>-2</v>
      </c>
      <c r="AX3" s="67">
        <f t="shared" si="1"/>
        <v>18</v>
      </c>
      <c r="AY3" s="63">
        <f t="shared" si="1"/>
        <v>12</v>
      </c>
      <c r="AZ3" s="79">
        <v>0</v>
      </c>
      <c r="BA3" s="63">
        <v>-4</v>
      </c>
      <c r="BB3" s="79">
        <v>0</v>
      </c>
      <c r="BC3" s="63">
        <v>-4</v>
      </c>
      <c r="BD3" s="79">
        <v>0</v>
      </c>
      <c r="BE3" s="60">
        <v>-4</v>
      </c>
      <c r="BF3" s="79">
        <v>0</v>
      </c>
      <c r="BG3" s="63">
        <v>-4</v>
      </c>
      <c r="BH3" s="79">
        <v>0</v>
      </c>
      <c r="BI3" s="60">
        <v>-4</v>
      </c>
      <c r="BJ3" s="90">
        <f t="shared" si="2"/>
        <v>0</v>
      </c>
      <c r="BK3" s="60">
        <f t="shared" si="2"/>
        <v>-20</v>
      </c>
      <c r="BL3" s="94">
        <f t="shared" si="3"/>
        <v>36</v>
      </c>
      <c r="BM3" s="60">
        <f t="shared" si="4"/>
        <v>10</v>
      </c>
      <c r="BN3" s="60"/>
    </row>
    <row r="4" spans="1:67" x14ac:dyDescent="0.25">
      <c r="A4" s="63">
        <v>1</v>
      </c>
      <c r="B4" s="63">
        <v>0</v>
      </c>
      <c r="C4" s="63">
        <v>0</v>
      </c>
      <c r="D4" s="63">
        <v>1</v>
      </c>
      <c r="E4" s="60">
        <v>0</v>
      </c>
      <c r="F4" s="60">
        <v>7</v>
      </c>
      <c r="G4" s="42">
        <f>VLOOKUP('Respuestas de formulario 2'!G5,Legenda!$B$2:$C$20,2,FALSE)</f>
        <v>3</v>
      </c>
      <c r="H4" s="42">
        <f>VLOOKUP('Respuestas de formulario 2'!H5,Legenda!$B$2:$C$20,2,FALSE)</f>
        <v>4</v>
      </c>
      <c r="I4" s="42">
        <f>VLOOKUP('Respuestas de formulario 2'!I5,Legenda!$B$2:$C$20,2,FALSE)</f>
        <v>5</v>
      </c>
      <c r="J4" s="42">
        <f>VLOOKUP('Respuestas de formulario 2'!J5,Legenda!$B$2:$C$20,2,FALSE)</f>
        <v>4</v>
      </c>
      <c r="K4" s="42">
        <f>VLOOKUP('Respuestas de formulario 2'!K5,Legenda!$B$2:$C$20,2,FALSE)</f>
        <v>3</v>
      </c>
      <c r="L4" s="42">
        <f>VLOOKUP('Respuestas de formulario 2'!L5,Legenda!$B$2:$C$20,2,FALSE)</f>
        <v>3</v>
      </c>
      <c r="M4" s="42">
        <f>VLOOKUP('Respuestas de formulario 2'!M5,Legenda!$B$2:$C$20,2,FALSE)</f>
        <v>3</v>
      </c>
      <c r="N4" s="42">
        <f>VLOOKUP('Respuestas de formulario 2'!N5,Legenda!$B$2:$C$20,2,FALSE)</f>
        <v>3</v>
      </c>
      <c r="O4" s="42">
        <f>VLOOKUP('Respuestas de formulario 2'!O5,Legenda!$B$2:$C$20,2,FALSE)</f>
        <v>3</v>
      </c>
      <c r="P4" s="42">
        <f>VLOOKUP('Respuestas de formulario 2'!P5,Legenda!$B$2:$C$20,2,FALSE)</f>
        <v>5</v>
      </c>
      <c r="Q4" s="42">
        <f>VLOOKUP('Respuestas de formulario 2'!Q5,Legenda!$B$2:$C$20,2,FALSE)</f>
        <v>4</v>
      </c>
      <c r="R4" s="42">
        <f>VLOOKUP('Respuestas de formulario 2'!R5,Legenda!$B$2:$C$20,2,FALSE)</f>
        <v>1</v>
      </c>
      <c r="S4" s="42">
        <f>VLOOKUP('Respuestas de formulario 2'!S5,Legenda!$B$2:$C$20,2,FALSE)</f>
        <v>1</v>
      </c>
      <c r="T4" s="42">
        <f>VLOOKUP('Respuestas de formulario 2'!T5,Legenda!$B$2:$C$20,2,FALSE)</f>
        <v>3</v>
      </c>
      <c r="U4" s="42">
        <f>VLOOKUP('Respuestas de formulario 2'!U5,Legenda!$B$2:$C$20,2,FALSE)</f>
        <v>3</v>
      </c>
      <c r="V4" s="42">
        <f>VLOOKUP('Respuestas de formulario 2'!V5,Legenda!$B$2:$C$20,2,FALSE)</f>
        <v>3</v>
      </c>
      <c r="W4" s="42">
        <f>VLOOKUP('Respuestas de formulario 2'!W5,Legenda!$B$2:$C$20,2,FALSE)</f>
        <v>3</v>
      </c>
      <c r="X4" s="42">
        <f>VLOOKUP('Respuestas de formulario 2'!X5,Legenda!$B$2:$C$20,2,FALSE)</f>
        <v>4</v>
      </c>
      <c r="Y4" s="42">
        <f>VLOOKUP('Respuestas de formulario 2'!Y5,Legenda!$B$2:$C$20,2,FALSE)</f>
        <v>1</v>
      </c>
      <c r="Z4" s="42">
        <f>VLOOKUP('Respuestas de formulario 2'!Z5,Legenda!$B$2:$C$20,2,FALSE)</f>
        <v>1</v>
      </c>
      <c r="AA4" s="42">
        <f>VLOOKUP('Respuestas de formulario 2'!AA5,Legenda!$B$2:$C$20,2,FALSE)</f>
        <v>1</v>
      </c>
      <c r="AB4" s="42">
        <f>VLOOKUP('Respuestas de formulario 2'!AB5,Legenda!$B$2:$C$20,2,FALSE)</f>
        <v>3</v>
      </c>
      <c r="AC4" s="42">
        <f>VLOOKUP('Respuestas de formulario 2'!AC5,Legenda!$B$2:$C$20,2,FALSE)</f>
        <v>1</v>
      </c>
      <c r="AD4" s="42">
        <f>VLOOKUP('Respuestas de formulario 2'!AD5,Legenda!$B$2:$C$20,2,FALSE)</f>
        <v>3</v>
      </c>
      <c r="AE4" s="42">
        <f>VLOOKUP('Respuestas de formulario 2'!AE5,Legenda!$B$2:$C$20,2,FALSE)</f>
        <v>3</v>
      </c>
      <c r="AF4" s="42">
        <f>VLOOKUP('Respuestas de formulario 2'!AF5,Legenda!$B$2:$C$20,2,FALSE)</f>
        <v>1</v>
      </c>
      <c r="AG4" s="42">
        <f>VLOOKUP('Respuestas de formulario 2'!AG5,Legenda!$B$2:$C$20,2,FALSE)</f>
        <v>3</v>
      </c>
      <c r="AH4" s="30">
        <v>2.7083333334303461E-2</v>
      </c>
      <c r="AI4" s="40">
        <v>0</v>
      </c>
      <c r="AJ4" s="40">
        <v>6</v>
      </c>
      <c r="AK4" s="40">
        <v>6</v>
      </c>
      <c r="AL4" s="40">
        <v>6</v>
      </c>
      <c r="AM4" s="40">
        <f t="shared" si="0"/>
        <v>18</v>
      </c>
      <c r="AN4" s="67">
        <v>0</v>
      </c>
      <c r="AO4" s="63">
        <v>-2</v>
      </c>
      <c r="AP4" s="70">
        <v>9</v>
      </c>
      <c r="AQ4" s="60">
        <v>9</v>
      </c>
      <c r="AR4" s="67">
        <v>9</v>
      </c>
      <c r="AS4" s="63">
        <v>9</v>
      </c>
      <c r="AT4" s="70">
        <v>9</v>
      </c>
      <c r="AU4" s="60">
        <v>9</v>
      </c>
      <c r="AV4" s="67">
        <v>0</v>
      </c>
      <c r="AW4" s="63">
        <v>-2</v>
      </c>
      <c r="AX4" s="67">
        <f t="shared" si="1"/>
        <v>27</v>
      </c>
      <c r="AY4" s="63">
        <f t="shared" si="1"/>
        <v>23</v>
      </c>
      <c r="AZ4" s="79">
        <v>0</v>
      </c>
      <c r="BA4" s="63">
        <v>-4</v>
      </c>
      <c r="BB4" s="79">
        <v>12</v>
      </c>
      <c r="BC4" s="63">
        <v>12</v>
      </c>
      <c r="BD4" s="79">
        <v>0</v>
      </c>
      <c r="BE4" s="60">
        <v>-4</v>
      </c>
      <c r="BF4" s="79">
        <v>0</v>
      </c>
      <c r="BG4" s="63">
        <v>-4</v>
      </c>
      <c r="BH4" s="79">
        <v>0</v>
      </c>
      <c r="BI4" s="60">
        <v>-4</v>
      </c>
      <c r="BJ4" s="90">
        <f t="shared" si="2"/>
        <v>12</v>
      </c>
      <c r="BK4" s="60">
        <f t="shared" si="2"/>
        <v>-4</v>
      </c>
      <c r="BL4" s="94">
        <f t="shared" si="3"/>
        <v>57</v>
      </c>
      <c r="BM4" s="60">
        <f t="shared" si="4"/>
        <v>37</v>
      </c>
      <c r="BN4" s="60"/>
    </row>
    <row r="5" spans="1:67" x14ac:dyDescent="0.25">
      <c r="A5" s="63">
        <v>1</v>
      </c>
      <c r="B5" s="63">
        <v>0</v>
      </c>
      <c r="C5" s="63">
        <v>1</v>
      </c>
      <c r="D5" s="63">
        <v>0</v>
      </c>
      <c r="E5" s="60">
        <v>19</v>
      </c>
      <c r="F5" s="60">
        <v>11</v>
      </c>
      <c r="G5" s="42">
        <f>VLOOKUP('Respuestas de formulario 2'!G6,Legenda!$B$2:$C$20,2,FALSE)</f>
        <v>4</v>
      </c>
      <c r="H5" s="42">
        <f>VLOOKUP('Respuestas de formulario 2'!H6,Legenda!$B$2:$C$20,2,FALSE)</f>
        <v>5</v>
      </c>
      <c r="I5" s="42">
        <f>VLOOKUP('Respuestas de formulario 2'!I6,Legenda!$B$2:$C$20,2,FALSE)</f>
        <v>5</v>
      </c>
      <c r="J5" s="42">
        <f>VLOOKUP('Respuestas de formulario 2'!J6,Legenda!$B$2:$C$20,2,FALSE)</f>
        <v>5</v>
      </c>
      <c r="K5" s="42">
        <f>VLOOKUP('Respuestas de formulario 2'!K6,Legenda!$B$2:$C$20,2,FALSE)</f>
        <v>4</v>
      </c>
      <c r="L5" s="42">
        <f>VLOOKUP('Respuestas de formulario 2'!L6,Legenda!$B$2:$C$20,2,FALSE)</f>
        <v>5</v>
      </c>
      <c r="M5" s="42">
        <f>VLOOKUP('Respuestas de formulario 2'!M6,Legenda!$B$2:$C$20,2,FALSE)</f>
        <v>5</v>
      </c>
      <c r="N5" s="42">
        <f>VLOOKUP('Respuestas de formulario 2'!N6,Legenda!$B$2:$C$20,2,FALSE)</f>
        <v>5</v>
      </c>
      <c r="O5" s="42">
        <f>VLOOKUP('Respuestas de formulario 2'!O6,Legenda!$B$2:$C$20,2,FALSE)</f>
        <v>5</v>
      </c>
      <c r="P5" s="42">
        <f>VLOOKUP('Respuestas de formulario 2'!P6,Legenda!$B$2:$C$20,2,FALSE)</f>
        <v>5</v>
      </c>
      <c r="Q5" s="42">
        <f>VLOOKUP('Respuestas de formulario 2'!Q6,Legenda!$B$2:$C$20,2,FALSE)</f>
        <v>5</v>
      </c>
      <c r="R5" s="42">
        <f>VLOOKUP('Respuestas de formulario 2'!R6,Legenda!$B$2:$C$20,2,FALSE)</f>
        <v>5</v>
      </c>
      <c r="S5" s="42">
        <f>VLOOKUP('Respuestas de formulario 2'!S6,Legenda!$B$2:$C$20,2,FALSE)</f>
        <v>1</v>
      </c>
      <c r="T5" s="42">
        <f>VLOOKUP('Respuestas de formulario 2'!T6,Legenda!$B$2:$C$20,2,FALSE)</f>
        <v>3</v>
      </c>
      <c r="U5" s="42">
        <f>VLOOKUP('Respuestas de formulario 2'!U6,Legenda!$B$2:$C$20,2,FALSE)</f>
        <v>3</v>
      </c>
      <c r="V5" s="42">
        <f>VLOOKUP('Respuestas de formulario 2'!V6,Legenda!$B$2:$C$20,2,FALSE)</f>
        <v>5</v>
      </c>
      <c r="W5" s="42">
        <f>VLOOKUP('Respuestas de formulario 2'!W6,Legenda!$B$2:$C$20,2,FALSE)</f>
        <v>5</v>
      </c>
      <c r="X5" s="42">
        <f>VLOOKUP('Respuestas de formulario 2'!X6,Legenda!$B$2:$C$20,2,FALSE)</f>
        <v>5</v>
      </c>
      <c r="Y5" s="42">
        <f>VLOOKUP('Respuestas de formulario 2'!Y6,Legenda!$B$2:$C$20,2,FALSE)</f>
        <v>1</v>
      </c>
      <c r="Z5" s="42">
        <f>VLOOKUP('Respuestas de formulario 2'!Z6,Legenda!$B$2:$C$20,2,FALSE)</f>
        <v>1</v>
      </c>
      <c r="AA5" s="42">
        <f>VLOOKUP('Respuestas de formulario 2'!AA6,Legenda!$B$2:$C$20,2,FALSE)</f>
        <v>5</v>
      </c>
      <c r="AB5" s="42">
        <f>VLOOKUP('Respuestas de formulario 2'!AB6,Legenda!$B$2:$C$20,2,FALSE)</f>
        <v>5</v>
      </c>
      <c r="AC5" s="42">
        <f>VLOOKUP('Respuestas de formulario 2'!AC6,Legenda!$B$2:$C$20,2,FALSE)</f>
        <v>1</v>
      </c>
      <c r="AD5" s="42">
        <f>VLOOKUP('Respuestas de formulario 2'!AD6,Legenda!$B$2:$C$20,2,FALSE)</f>
        <v>5</v>
      </c>
      <c r="AE5" s="42">
        <f>VLOOKUP('Respuestas de formulario 2'!AE6,Legenda!$B$2:$C$20,2,FALSE)</f>
        <v>5</v>
      </c>
      <c r="AF5" s="42">
        <f>VLOOKUP('Respuestas de formulario 2'!AF6,Legenda!$B$2:$C$20,2,FALSE)</f>
        <v>5</v>
      </c>
      <c r="AG5" s="42">
        <f>VLOOKUP('Respuestas de formulario 2'!AG6,Legenda!$B$2:$C$20,2,FALSE)</f>
        <v>5</v>
      </c>
      <c r="AH5" s="30">
        <v>2.9861111113859806E-2</v>
      </c>
      <c r="AI5" s="40">
        <v>0</v>
      </c>
      <c r="AJ5" s="40">
        <v>0</v>
      </c>
      <c r="AK5" s="38">
        <v>0</v>
      </c>
      <c r="AL5" s="40">
        <v>0</v>
      </c>
      <c r="AM5" s="40">
        <f t="shared" si="0"/>
        <v>0</v>
      </c>
      <c r="AN5" s="67">
        <v>9</v>
      </c>
      <c r="AO5" s="63">
        <v>9</v>
      </c>
      <c r="AP5" s="70">
        <v>9</v>
      </c>
      <c r="AQ5" s="60">
        <v>9</v>
      </c>
      <c r="AR5" s="67">
        <v>9</v>
      </c>
      <c r="AS5" s="63">
        <v>9</v>
      </c>
      <c r="AT5" s="70">
        <v>9</v>
      </c>
      <c r="AU5" s="60">
        <v>9</v>
      </c>
      <c r="AV5" s="67">
        <v>0</v>
      </c>
      <c r="AW5" s="63">
        <v>-2</v>
      </c>
      <c r="AX5" s="67">
        <f t="shared" si="1"/>
        <v>36</v>
      </c>
      <c r="AY5" s="63">
        <f t="shared" si="1"/>
        <v>34</v>
      </c>
      <c r="AZ5" s="79">
        <v>12</v>
      </c>
      <c r="BA5" s="63">
        <v>12</v>
      </c>
      <c r="BB5" s="79">
        <v>0</v>
      </c>
      <c r="BC5" s="63">
        <v>-4</v>
      </c>
      <c r="BD5" s="79">
        <v>12</v>
      </c>
      <c r="BE5" s="60">
        <v>12</v>
      </c>
      <c r="BF5" s="79">
        <v>12</v>
      </c>
      <c r="BG5" s="63">
        <v>12</v>
      </c>
      <c r="BH5" s="79">
        <v>0</v>
      </c>
      <c r="BI5" s="60">
        <v>-4</v>
      </c>
      <c r="BJ5" s="90">
        <f t="shared" si="2"/>
        <v>36</v>
      </c>
      <c r="BK5" s="60">
        <f t="shared" si="2"/>
        <v>28</v>
      </c>
      <c r="BL5" s="94">
        <f t="shared" si="3"/>
        <v>72</v>
      </c>
      <c r="BM5" s="60">
        <f t="shared" si="4"/>
        <v>62</v>
      </c>
      <c r="BN5" s="60"/>
    </row>
    <row r="6" spans="1:67" x14ac:dyDescent="0.25">
      <c r="A6" s="63">
        <v>1</v>
      </c>
      <c r="B6" s="63">
        <v>0</v>
      </c>
      <c r="C6" s="63">
        <v>0</v>
      </c>
      <c r="D6" s="63">
        <v>1</v>
      </c>
      <c r="E6" s="60">
        <v>0</v>
      </c>
      <c r="F6" s="60">
        <v>0</v>
      </c>
      <c r="G6" s="42">
        <f>VLOOKUP('Respuestas de formulario 2'!G7,Legenda!$B$2:$C$20,2,FALSE)</f>
        <v>3</v>
      </c>
      <c r="H6" s="42">
        <f>VLOOKUP('Respuestas de formulario 2'!H7,Legenda!$B$2:$C$20,2,FALSE)</f>
        <v>4</v>
      </c>
      <c r="I6" s="42">
        <f>VLOOKUP('Respuestas de formulario 2'!I7,Legenda!$B$2:$C$20,2,FALSE)</f>
        <v>5</v>
      </c>
      <c r="J6" s="42">
        <f>VLOOKUP('Respuestas de formulario 2'!J7,Legenda!$B$2:$C$20,2,FALSE)</f>
        <v>5</v>
      </c>
      <c r="K6" s="42">
        <f>VLOOKUP('Respuestas de formulario 2'!K7,Legenda!$B$2:$C$20,2,FALSE)</f>
        <v>3</v>
      </c>
      <c r="L6" s="42">
        <f>VLOOKUP('Respuestas de formulario 2'!L7,Legenda!$B$2:$C$20,2,FALSE)</f>
        <v>4</v>
      </c>
      <c r="M6" s="42">
        <f>VLOOKUP('Respuestas de formulario 2'!M7,Legenda!$B$2:$C$20,2,FALSE)</f>
        <v>5</v>
      </c>
      <c r="N6" s="42">
        <f>VLOOKUP('Respuestas de formulario 2'!N7,Legenda!$B$2:$C$20,2,FALSE)</f>
        <v>4</v>
      </c>
      <c r="O6" s="42">
        <f>VLOOKUP('Respuestas de formulario 2'!O7,Legenda!$B$2:$C$20,2,FALSE)</f>
        <v>5</v>
      </c>
      <c r="P6" s="42">
        <f>VLOOKUP('Respuestas de formulario 2'!P7,Legenda!$B$2:$C$20,2,FALSE)</f>
        <v>5</v>
      </c>
      <c r="Q6" s="42">
        <f>VLOOKUP('Respuestas de formulario 2'!Q7,Legenda!$B$2:$C$20,2,FALSE)</f>
        <v>4</v>
      </c>
      <c r="R6" s="42">
        <f>VLOOKUP('Respuestas de formulario 2'!R7,Legenda!$B$2:$C$20,2,FALSE)</f>
        <v>4</v>
      </c>
      <c r="S6" s="42">
        <f>VLOOKUP('Respuestas de formulario 2'!S7,Legenda!$B$2:$C$20,2,FALSE)</f>
        <v>3</v>
      </c>
      <c r="T6" s="42">
        <f>VLOOKUP('Respuestas de formulario 2'!T7,Legenda!$B$2:$C$20,2,FALSE)</f>
        <v>3</v>
      </c>
      <c r="U6" s="42">
        <f>VLOOKUP('Respuestas de formulario 2'!U7,Legenda!$B$2:$C$20,2,FALSE)</f>
        <v>5</v>
      </c>
      <c r="V6" s="42">
        <f>VLOOKUP('Respuestas de formulario 2'!V7,Legenda!$B$2:$C$20,2,FALSE)</f>
        <v>3</v>
      </c>
      <c r="W6" s="42">
        <f>VLOOKUP('Respuestas de formulario 2'!W7,Legenda!$B$2:$C$20,2,FALSE)</f>
        <v>4</v>
      </c>
      <c r="X6" s="42">
        <f>VLOOKUP('Respuestas de formulario 2'!X7,Legenda!$B$2:$C$20,2,FALSE)</f>
        <v>5</v>
      </c>
      <c r="Y6" s="42">
        <f>VLOOKUP('Respuestas de formulario 2'!Y7,Legenda!$B$2:$C$20,2,FALSE)</f>
        <v>3</v>
      </c>
      <c r="Z6" s="42">
        <f>VLOOKUP('Respuestas de formulario 2'!Z7,Legenda!$B$2:$C$20,2,FALSE)</f>
        <v>1</v>
      </c>
      <c r="AA6" s="42">
        <f>VLOOKUP('Respuestas de formulario 2'!AA7,Legenda!$B$2:$C$20,2,FALSE)</f>
        <v>3</v>
      </c>
      <c r="AB6" s="42">
        <f>VLOOKUP('Respuestas de formulario 2'!AB7,Legenda!$B$2:$C$20,2,FALSE)</f>
        <v>5</v>
      </c>
      <c r="AC6" s="42">
        <f>VLOOKUP('Respuestas de formulario 2'!AC7,Legenda!$B$2:$C$20,2,FALSE)</f>
        <v>2</v>
      </c>
      <c r="AD6" s="42">
        <f>VLOOKUP('Respuestas de formulario 2'!AD7,Legenda!$B$2:$C$20,2,FALSE)</f>
        <v>3</v>
      </c>
      <c r="AE6" s="42">
        <f>VLOOKUP('Respuestas de formulario 2'!AE7,Legenda!$B$2:$C$20,2,FALSE)</f>
        <v>3</v>
      </c>
      <c r="AF6" s="42">
        <f>VLOOKUP('Respuestas de formulario 2'!AF7,Legenda!$B$2:$C$20,2,FALSE)</f>
        <v>5</v>
      </c>
      <c r="AG6" s="42">
        <f>VLOOKUP('Respuestas de formulario 2'!AG7,Legenda!$B$2:$C$20,2,FALSE)</f>
        <v>5</v>
      </c>
      <c r="AH6" s="30">
        <v>3.2638888886140194E-2</v>
      </c>
      <c r="AI6" s="40">
        <v>0</v>
      </c>
      <c r="AJ6" s="40">
        <v>6</v>
      </c>
      <c r="AK6" s="40">
        <v>6</v>
      </c>
      <c r="AL6" s="40">
        <v>0</v>
      </c>
      <c r="AM6" s="40">
        <f t="shared" si="0"/>
        <v>12</v>
      </c>
      <c r="AN6" s="67">
        <v>9</v>
      </c>
      <c r="AO6" s="63">
        <v>9</v>
      </c>
      <c r="AP6" s="70">
        <v>9</v>
      </c>
      <c r="AQ6" s="60">
        <v>9</v>
      </c>
      <c r="AR6" s="67">
        <v>9</v>
      </c>
      <c r="AS6" s="63">
        <v>9</v>
      </c>
      <c r="AT6" s="70">
        <v>0</v>
      </c>
      <c r="AU6" s="60">
        <v>-2</v>
      </c>
      <c r="AV6" s="67">
        <v>0</v>
      </c>
      <c r="AW6" s="63">
        <v>-2</v>
      </c>
      <c r="AX6" s="67">
        <f t="shared" si="1"/>
        <v>27</v>
      </c>
      <c r="AY6" s="63">
        <f t="shared" si="1"/>
        <v>23</v>
      </c>
      <c r="AZ6" s="79">
        <v>0</v>
      </c>
      <c r="BA6" s="63">
        <v>-4</v>
      </c>
      <c r="BB6" s="79">
        <v>0</v>
      </c>
      <c r="BC6" s="63">
        <v>-4</v>
      </c>
      <c r="BD6" s="79">
        <v>12</v>
      </c>
      <c r="BE6" s="60">
        <v>12</v>
      </c>
      <c r="BF6" s="79">
        <v>0</v>
      </c>
      <c r="BG6" s="63">
        <v>-4</v>
      </c>
      <c r="BH6" s="79">
        <v>12</v>
      </c>
      <c r="BI6" s="60">
        <v>12</v>
      </c>
      <c r="BJ6" s="90">
        <f t="shared" si="2"/>
        <v>24</v>
      </c>
      <c r="BK6" s="60">
        <f t="shared" si="2"/>
        <v>12</v>
      </c>
      <c r="BL6" s="94">
        <f t="shared" si="3"/>
        <v>63</v>
      </c>
      <c r="BM6" s="60">
        <f t="shared" si="4"/>
        <v>47</v>
      </c>
      <c r="BN6" s="60"/>
    </row>
    <row r="7" spans="1:67" x14ac:dyDescent="0.25">
      <c r="A7" s="63">
        <v>1</v>
      </c>
      <c r="B7" s="63">
        <v>0</v>
      </c>
      <c r="C7" s="63">
        <v>0</v>
      </c>
      <c r="D7" s="63">
        <v>1</v>
      </c>
      <c r="E7" s="60">
        <v>19</v>
      </c>
      <c r="F7" s="60">
        <v>0</v>
      </c>
      <c r="G7" s="42">
        <f>VLOOKUP('Respuestas de formulario 2'!G8,Legenda!$B$2:$C$20,2,FALSE)</f>
        <v>1</v>
      </c>
      <c r="H7" s="42">
        <f>VLOOKUP('Respuestas de formulario 2'!H8,Legenda!$B$2:$C$20,2,FALSE)</f>
        <v>5</v>
      </c>
      <c r="I7" s="42">
        <f>VLOOKUP('Respuestas de formulario 2'!I8,Legenda!$B$2:$C$20,2,FALSE)</f>
        <v>5</v>
      </c>
      <c r="J7" s="42">
        <f>VLOOKUP('Respuestas de formulario 2'!J8,Legenda!$B$2:$C$20,2,FALSE)</f>
        <v>4</v>
      </c>
      <c r="K7" s="42">
        <f>VLOOKUP('Respuestas de formulario 2'!K8,Legenda!$B$2:$C$20,2,FALSE)</f>
        <v>3</v>
      </c>
      <c r="L7" s="42">
        <f>VLOOKUP('Respuestas de formulario 2'!L8,Legenda!$B$2:$C$20,2,FALSE)</f>
        <v>5</v>
      </c>
      <c r="M7" s="42">
        <f>VLOOKUP('Respuestas de formulario 2'!M8,Legenda!$B$2:$C$20,2,FALSE)</f>
        <v>5</v>
      </c>
      <c r="N7" s="42">
        <f>VLOOKUP('Respuestas de formulario 2'!N8,Legenda!$B$2:$C$20,2,FALSE)</f>
        <v>5</v>
      </c>
      <c r="O7" s="42">
        <f>VLOOKUP('Respuestas de formulario 2'!O8,Legenda!$B$2:$C$20,2,FALSE)</f>
        <v>5</v>
      </c>
      <c r="P7" s="42">
        <f>VLOOKUP('Respuestas de formulario 2'!P8,Legenda!$B$2:$C$20,2,FALSE)</f>
        <v>5</v>
      </c>
      <c r="Q7" s="42">
        <f>VLOOKUP('Respuestas de formulario 2'!Q8,Legenda!$B$2:$C$20,2,FALSE)</f>
        <v>5</v>
      </c>
      <c r="R7" s="42">
        <f>VLOOKUP('Respuestas de formulario 2'!R8,Legenda!$B$2:$C$20,2,FALSE)</f>
        <v>5</v>
      </c>
      <c r="S7" s="42">
        <f>VLOOKUP('Respuestas de formulario 2'!S8,Legenda!$B$2:$C$20,2,FALSE)</f>
        <v>2</v>
      </c>
      <c r="T7" s="42">
        <f>VLOOKUP('Respuestas de formulario 2'!T8,Legenda!$B$2:$C$20,2,FALSE)</f>
        <v>2</v>
      </c>
      <c r="U7" s="42">
        <f>VLOOKUP('Respuestas de formulario 2'!U8,Legenda!$B$2:$C$20,2,FALSE)</f>
        <v>5</v>
      </c>
      <c r="V7" s="42">
        <f>VLOOKUP('Respuestas de formulario 2'!V8,Legenda!$B$2:$C$20,2,FALSE)</f>
        <v>5</v>
      </c>
      <c r="W7" s="42">
        <f>VLOOKUP('Respuestas de formulario 2'!W8,Legenda!$B$2:$C$20,2,FALSE)</f>
        <v>5</v>
      </c>
      <c r="X7" s="42">
        <f>VLOOKUP('Respuestas de formulario 2'!X8,Legenda!$B$2:$C$20,2,FALSE)</f>
        <v>3</v>
      </c>
      <c r="Y7" s="42">
        <f>VLOOKUP('Respuestas de formulario 2'!Y8,Legenda!$B$2:$C$20,2,FALSE)</f>
        <v>1</v>
      </c>
      <c r="Z7" s="42">
        <f>VLOOKUP('Respuestas de formulario 2'!Z8,Legenda!$B$2:$C$20,2,FALSE)</f>
        <v>1</v>
      </c>
      <c r="AA7" s="42">
        <f>VLOOKUP('Respuestas de formulario 2'!AA8,Legenda!$B$2:$C$20,2,FALSE)</f>
        <v>3</v>
      </c>
      <c r="AB7" s="42">
        <f>VLOOKUP('Respuestas de formulario 2'!AB8,Legenda!$B$2:$C$20,2,FALSE)</f>
        <v>1</v>
      </c>
      <c r="AC7" s="42">
        <f>VLOOKUP('Respuestas de formulario 2'!AC8,Legenda!$B$2:$C$20,2,FALSE)</f>
        <v>5</v>
      </c>
      <c r="AD7" s="42">
        <f>VLOOKUP('Respuestas de formulario 2'!AD8,Legenda!$B$2:$C$20,2,FALSE)</f>
        <v>5</v>
      </c>
      <c r="AE7" s="42">
        <f>VLOOKUP('Respuestas de formulario 2'!AE8,Legenda!$B$2:$C$20,2,FALSE)</f>
        <v>5</v>
      </c>
      <c r="AF7" s="42">
        <f>VLOOKUP('Respuestas de formulario 2'!AF8,Legenda!$B$2:$C$20,2,FALSE)</f>
        <v>4</v>
      </c>
      <c r="AG7" s="42">
        <f>VLOOKUP('Respuestas de formulario 2'!AG8,Legenda!$B$2:$C$20,2,FALSE)</f>
        <v>5</v>
      </c>
      <c r="AH7" s="30">
        <v>3.1944444446708076E-2</v>
      </c>
      <c r="AI7" s="40">
        <v>0</v>
      </c>
      <c r="AJ7" s="40">
        <v>6</v>
      </c>
      <c r="AK7" s="40">
        <v>6</v>
      </c>
      <c r="AL7" s="40">
        <v>6</v>
      </c>
      <c r="AM7" s="40">
        <f t="shared" si="0"/>
        <v>18</v>
      </c>
      <c r="AN7" s="67">
        <v>9</v>
      </c>
      <c r="AO7" s="63">
        <v>9</v>
      </c>
      <c r="AP7" s="70">
        <v>9</v>
      </c>
      <c r="AQ7" s="60">
        <v>9</v>
      </c>
      <c r="AR7" s="67">
        <v>9</v>
      </c>
      <c r="AS7" s="63">
        <v>9</v>
      </c>
      <c r="AT7" s="70">
        <v>9</v>
      </c>
      <c r="AU7" s="60">
        <v>9</v>
      </c>
      <c r="AV7" s="67">
        <v>9</v>
      </c>
      <c r="AW7" s="63">
        <v>4</v>
      </c>
      <c r="AX7" s="67">
        <f t="shared" si="1"/>
        <v>45</v>
      </c>
      <c r="AY7" s="63">
        <f t="shared" si="1"/>
        <v>40</v>
      </c>
      <c r="AZ7" s="79">
        <v>0</v>
      </c>
      <c r="BA7" s="63">
        <v>-4</v>
      </c>
      <c r="BB7" s="79">
        <v>12</v>
      </c>
      <c r="BC7" s="63">
        <v>12</v>
      </c>
      <c r="BD7" s="79">
        <v>0</v>
      </c>
      <c r="BE7" s="60">
        <v>-4</v>
      </c>
      <c r="BF7" s="79">
        <v>12</v>
      </c>
      <c r="BG7" s="63">
        <v>12</v>
      </c>
      <c r="BH7" s="79">
        <v>0</v>
      </c>
      <c r="BI7" s="60">
        <v>-4</v>
      </c>
      <c r="BJ7" s="90">
        <f t="shared" si="2"/>
        <v>24</v>
      </c>
      <c r="BK7" s="60">
        <f t="shared" si="2"/>
        <v>12</v>
      </c>
      <c r="BL7" s="94">
        <f t="shared" si="3"/>
        <v>87</v>
      </c>
      <c r="BM7" s="60">
        <f t="shared" si="4"/>
        <v>70</v>
      </c>
      <c r="BN7" s="60"/>
    </row>
    <row r="8" spans="1:67" x14ac:dyDescent="0.25">
      <c r="A8" s="63">
        <v>1</v>
      </c>
      <c r="B8" s="63">
        <v>0</v>
      </c>
      <c r="C8" s="63">
        <v>0</v>
      </c>
      <c r="D8" s="63">
        <v>1</v>
      </c>
      <c r="E8" s="60">
        <v>0</v>
      </c>
      <c r="F8" s="60">
        <v>0</v>
      </c>
      <c r="G8" s="42">
        <f>VLOOKUP('Respuestas de formulario 2'!G9,Legenda!$B$2:$C$20,2,FALSE)</f>
        <v>1</v>
      </c>
      <c r="H8" s="42">
        <f>VLOOKUP('Respuestas de formulario 2'!H9,Legenda!$B$2:$C$20,2,FALSE)</f>
        <v>4</v>
      </c>
      <c r="I8" s="42">
        <f>VLOOKUP('Respuestas de formulario 2'!I9,Legenda!$B$2:$C$20,2,FALSE)</f>
        <v>5</v>
      </c>
      <c r="J8" s="42">
        <f>VLOOKUP('Respuestas de formulario 2'!J9,Legenda!$B$2:$C$20,2,FALSE)</f>
        <v>4</v>
      </c>
      <c r="K8" s="42">
        <f>VLOOKUP('Respuestas de formulario 2'!K9,Legenda!$B$2:$C$20,2,FALSE)</f>
        <v>1</v>
      </c>
      <c r="L8" s="42">
        <f>VLOOKUP('Respuestas de formulario 2'!L9,Legenda!$B$2:$C$20,2,FALSE)</f>
        <v>5</v>
      </c>
      <c r="M8" s="42">
        <f>VLOOKUP('Respuestas de formulario 2'!M9,Legenda!$B$2:$C$20,2,FALSE)</f>
        <v>4</v>
      </c>
      <c r="N8" s="42">
        <f>VLOOKUP('Respuestas de formulario 2'!N9,Legenda!$B$2:$C$20,2,FALSE)</f>
        <v>4</v>
      </c>
      <c r="O8" s="42">
        <f>VLOOKUP('Respuestas de formulario 2'!O9,Legenda!$B$2:$C$20,2,FALSE)</f>
        <v>4</v>
      </c>
      <c r="P8" s="42">
        <f>VLOOKUP('Respuestas de formulario 2'!P9,Legenda!$B$2:$C$20,2,FALSE)</f>
        <v>4</v>
      </c>
      <c r="Q8" s="42">
        <f>VLOOKUP('Respuestas de formulario 2'!Q9,Legenda!$B$2:$C$20,2,FALSE)</f>
        <v>4</v>
      </c>
      <c r="R8" s="42">
        <f>VLOOKUP('Respuestas de formulario 2'!R9,Legenda!$B$2:$C$20,2,FALSE)</f>
        <v>4</v>
      </c>
      <c r="S8" s="42">
        <f>VLOOKUP('Respuestas de formulario 2'!S9,Legenda!$B$2:$C$20,2,FALSE)</f>
        <v>3</v>
      </c>
      <c r="T8" s="42">
        <f>VLOOKUP('Respuestas de formulario 2'!T9,Legenda!$B$2:$C$20,2,FALSE)</f>
        <v>4</v>
      </c>
      <c r="U8" s="42">
        <f>VLOOKUP('Respuestas de formulario 2'!U9,Legenda!$B$2:$C$20,2,FALSE)</f>
        <v>4</v>
      </c>
      <c r="V8" s="42">
        <f>VLOOKUP('Respuestas de formulario 2'!V9,Legenda!$B$2:$C$20,2,FALSE)</f>
        <v>5</v>
      </c>
      <c r="W8" s="42">
        <f>VLOOKUP('Respuestas de formulario 2'!W9,Legenda!$B$2:$C$20,2,FALSE)</f>
        <v>5</v>
      </c>
      <c r="X8" s="42">
        <f>VLOOKUP('Respuestas de formulario 2'!X9,Legenda!$B$2:$C$20,2,FALSE)</f>
        <v>4</v>
      </c>
      <c r="Y8" s="42">
        <f>VLOOKUP('Respuestas de formulario 2'!Y9,Legenda!$B$2:$C$20,2,FALSE)</f>
        <v>1</v>
      </c>
      <c r="Z8" s="42">
        <f>VLOOKUP('Respuestas de formulario 2'!Z9,Legenda!$B$2:$C$20,2,FALSE)</f>
        <v>1</v>
      </c>
      <c r="AA8" s="42">
        <f>VLOOKUP('Respuestas de formulario 2'!AA9,Legenda!$B$2:$C$20,2,FALSE)</f>
        <v>4</v>
      </c>
      <c r="AB8" s="42">
        <f>VLOOKUP('Respuestas de formulario 2'!AB9,Legenda!$B$2:$C$20,2,FALSE)</f>
        <v>4</v>
      </c>
      <c r="AC8" s="42">
        <f>VLOOKUP('Respuestas de formulario 2'!AC9,Legenda!$B$2:$C$20,2,FALSE)</f>
        <v>3</v>
      </c>
      <c r="AD8" s="42">
        <f>VLOOKUP('Respuestas de formulario 2'!AD9,Legenda!$B$2:$C$20,2,FALSE)</f>
        <v>4</v>
      </c>
      <c r="AE8" s="42">
        <f>VLOOKUP('Respuestas de formulario 2'!AE9,Legenda!$B$2:$C$20,2,FALSE)</f>
        <v>4</v>
      </c>
      <c r="AF8" s="42">
        <f>VLOOKUP('Respuestas de formulario 2'!AF9,Legenda!$B$2:$C$20,2,FALSE)</f>
        <v>4</v>
      </c>
      <c r="AG8" s="42">
        <f>VLOOKUP('Respuestas de formulario 2'!AG9,Legenda!$B$2:$C$20,2,FALSE)</f>
        <v>4</v>
      </c>
      <c r="AH8" s="30">
        <v>2.7777777781011537E-2</v>
      </c>
      <c r="AI8" s="40">
        <v>0</v>
      </c>
      <c r="AJ8" s="40">
        <v>6</v>
      </c>
      <c r="AK8" s="40">
        <v>6</v>
      </c>
      <c r="AL8" s="40">
        <v>0</v>
      </c>
      <c r="AM8" s="40">
        <f t="shared" si="0"/>
        <v>12</v>
      </c>
      <c r="AN8" s="67">
        <v>9</v>
      </c>
      <c r="AO8" s="63">
        <v>9</v>
      </c>
      <c r="AP8" s="70">
        <v>9</v>
      </c>
      <c r="AQ8" s="60">
        <v>9</v>
      </c>
      <c r="AR8" s="67">
        <v>9</v>
      </c>
      <c r="AS8" s="63">
        <v>9</v>
      </c>
      <c r="AT8" s="70">
        <v>0</v>
      </c>
      <c r="AU8" s="60">
        <v>-2</v>
      </c>
      <c r="AV8" s="67">
        <v>0</v>
      </c>
      <c r="AW8" s="63">
        <v>-2</v>
      </c>
      <c r="AX8" s="67">
        <f t="shared" si="1"/>
        <v>27</v>
      </c>
      <c r="AY8" s="63">
        <f t="shared" si="1"/>
        <v>23</v>
      </c>
      <c r="AZ8" s="79">
        <v>0</v>
      </c>
      <c r="BA8" s="63">
        <v>-4</v>
      </c>
      <c r="BB8" s="79">
        <v>0</v>
      </c>
      <c r="BC8" s="63">
        <v>-4</v>
      </c>
      <c r="BD8" s="79">
        <v>0</v>
      </c>
      <c r="BE8" s="60">
        <v>-4</v>
      </c>
      <c r="BF8" s="79">
        <v>0</v>
      </c>
      <c r="BG8" s="63">
        <v>-4</v>
      </c>
      <c r="BH8" s="79">
        <v>12</v>
      </c>
      <c r="BI8" s="60">
        <v>12</v>
      </c>
      <c r="BJ8" s="90">
        <f t="shared" si="2"/>
        <v>12</v>
      </c>
      <c r="BK8" s="60">
        <f t="shared" si="2"/>
        <v>-4</v>
      </c>
      <c r="BL8" s="94">
        <f t="shared" si="3"/>
        <v>51</v>
      </c>
      <c r="BM8" s="60">
        <f t="shared" si="4"/>
        <v>31</v>
      </c>
      <c r="BN8" s="60"/>
    </row>
    <row r="9" spans="1:67" x14ac:dyDescent="0.25">
      <c r="A9" s="63">
        <v>1</v>
      </c>
      <c r="B9" s="63">
        <v>0</v>
      </c>
      <c r="C9" s="63">
        <v>1</v>
      </c>
      <c r="D9" s="63">
        <v>0</v>
      </c>
      <c r="E9" s="60">
        <v>18</v>
      </c>
      <c r="F9" s="60">
        <v>4</v>
      </c>
      <c r="G9" s="42">
        <f>VLOOKUP('Respuestas de formulario 2'!G10,Legenda!$B$2:$C$20,2,FALSE)</f>
        <v>2</v>
      </c>
      <c r="H9" s="42">
        <f>VLOOKUP('Respuestas de formulario 2'!H10,Legenda!$B$2:$C$20,2,FALSE)</f>
        <v>4</v>
      </c>
      <c r="I9" s="42">
        <f>VLOOKUP('Respuestas de formulario 2'!I10,Legenda!$B$2:$C$20,2,FALSE)</f>
        <v>5</v>
      </c>
      <c r="J9" s="42">
        <f>VLOOKUP('Respuestas de formulario 2'!J10,Legenda!$B$2:$C$20,2,FALSE)</f>
        <v>4</v>
      </c>
      <c r="K9" s="42">
        <f>VLOOKUP('Respuestas de formulario 2'!K10,Legenda!$B$2:$C$20,2,FALSE)</f>
        <v>3</v>
      </c>
      <c r="L9" s="42">
        <f>VLOOKUP('Respuestas de formulario 2'!L10,Legenda!$B$2:$C$20,2,FALSE)</f>
        <v>4</v>
      </c>
      <c r="M9" s="42">
        <f>VLOOKUP('Respuestas de formulario 2'!M10,Legenda!$B$2:$C$20,2,FALSE)</f>
        <v>5</v>
      </c>
      <c r="N9" s="42">
        <f>VLOOKUP('Respuestas de formulario 2'!N10,Legenda!$B$2:$C$20,2,FALSE)</f>
        <v>4</v>
      </c>
      <c r="O9" s="42">
        <f>VLOOKUP('Respuestas de formulario 2'!O10,Legenda!$B$2:$C$20,2,FALSE)</f>
        <v>5</v>
      </c>
      <c r="P9" s="42">
        <f>VLOOKUP('Respuestas de formulario 2'!P10,Legenda!$B$2:$C$20,2,FALSE)</f>
        <v>5</v>
      </c>
      <c r="Q9" s="42">
        <f>VLOOKUP('Respuestas de formulario 2'!Q10,Legenda!$B$2:$C$20,2,FALSE)</f>
        <v>4</v>
      </c>
      <c r="R9" s="42">
        <f>VLOOKUP('Respuestas de formulario 2'!R10,Legenda!$B$2:$C$20,2,FALSE)</f>
        <v>5</v>
      </c>
      <c r="S9" s="42">
        <f>VLOOKUP('Respuestas de formulario 2'!S10,Legenda!$B$2:$C$20,2,FALSE)</f>
        <v>4</v>
      </c>
      <c r="T9" s="42">
        <f>VLOOKUP('Respuestas de formulario 2'!T10,Legenda!$B$2:$C$20,2,FALSE)</f>
        <v>5</v>
      </c>
      <c r="U9" s="42">
        <f>VLOOKUP('Respuestas de formulario 2'!U10,Legenda!$B$2:$C$20,2,FALSE)</f>
        <v>5</v>
      </c>
      <c r="V9" s="42">
        <f>VLOOKUP('Respuestas de formulario 2'!V10,Legenda!$B$2:$C$20,2,FALSE)</f>
        <v>5</v>
      </c>
      <c r="W9" s="42">
        <f>VLOOKUP('Respuestas de formulario 2'!W10,Legenda!$B$2:$C$20,2,FALSE)</f>
        <v>5</v>
      </c>
      <c r="X9" s="42">
        <f>VLOOKUP('Respuestas de formulario 2'!X10,Legenda!$B$2:$C$20,2,FALSE)</f>
        <v>4</v>
      </c>
      <c r="Y9" s="42">
        <f>VLOOKUP('Respuestas de formulario 2'!Y10,Legenda!$B$2:$C$20,2,FALSE)</f>
        <v>5</v>
      </c>
      <c r="Z9" s="42">
        <f>VLOOKUP('Respuestas de formulario 2'!Z10,Legenda!$B$2:$C$20,2,FALSE)</f>
        <v>1</v>
      </c>
      <c r="AA9" s="42">
        <f>VLOOKUP('Respuestas de formulario 2'!AA10,Legenda!$B$2:$C$20,2,FALSE)</f>
        <v>4</v>
      </c>
      <c r="AB9" s="42">
        <f>VLOOKUP('Respuestas de formulario 2'!AB10,Legenda!$B$2:$C$20,2,FALSE)</f>
        <v>5</v>
      </c>
      <c r="AC9" s="42">
        <f>VLOOKUP('Respuestas de formulario 2'!AC10,Legenda!$B$2:$C$20,2,FALSE)</f>
        <v>3</v>
      </c>
      <c r="AD9" s="42">
        <f>VLOOKUP('Respuestas de formulario 2'!AD10,Legenda!$B$2:$C$20,2,FALSE)</f>
        <v>3</v>
      </c>
      <c r="AE9" s="42">
        <f>VLOOKUP('Respuestas de formulario 2'!AE10,Legenda!$B$2:$C$20,2,FALSE)</f>
        <v>5</v>
      </c>
      <c r="AF9" s="42">
        <f>VLOOKUP('Respuestas de formulario 2'!AF10,Legenda!$B$2:$C$20,2,FALSE)</f>
        <v>4</v>
      </c>
      <c r="AG9" s="42">
        <f>VLOOKUP('Respuestas de formulario 2'!AG10,Legenda!$B$2:$C$20,2,FALSE)</f>
        <v>5</v>
      </c>
      <c r="AH9" s="30">
        <v>4.4444444443797693E-2</v>
      </c>
      <c r="AI9" s="40">
        <v>0</v>
      </c>
      <c r="AJ9" s="40">
        <v>6</v>
      </c>
      <c r="AK9" s="40">
        <v>0</v>
      </c>
      <c r="AL9" s="40">
        <v>0</v>
      </c>
      <c r="AM9" s="40">
        <f t="shared" si="0"/>
        <v>6</v>
      </c>
      <c r="AN9" s="67">
        <v>9</v>
      </c>
      <c r="AO9" s="63">
        <v>9</v>
      </c>
      <c r="AP9" s="70">
        <v>0</v>
      </c>
      <c r="AQ9" s="60">
        <v>-2</v>
      </c>
      <c r="AR9" s="67">
        <v>9</v>
      </c>
      <c r="AS9" s="63">
        <v>9</v>
      </c>
      <c r="AT9" s="70">
        <v>0</v>
      </c>
      <c r="AU9" s="60">
        <v>-2</v>
      </c>
      <c r="AV9" s="67">
        <v>0</v>
      </c>
      <c r="AW9" s="63">
        <v>-2</v>
      </c>
      <c r="AX9" s="67">
        <f t="shared" si="1"/>
        <v>18</v>
      </c>
      <c r="AY9" s="63">
        <f t="shared" si="1"/>
        <v>12</v>
      </c>
      <c r="AZ9" s="79">
        <v>0</v>
      </c>
      <c r="BA9" s="63">
        <v>-4</v>
      </c>
      <c r="BB9" s="79">
        <v>0</v>
      </c>
      <c r="BC9" s="63">
        <v>-4</v>
      </c>
      <c r="BD9" s="79">
        <v>0</v>
      </c>
      <c r="BE9" s="60">
        <v>-4</v>
      </c>
      <c r="BF9" s="79">
        <v>0</v>
      </c>
      <c r="BG9" s="63">
        <v>-4</v>
      </c>
      <c r="BH9" s="79">
        <v>0</v>
      </c>
      <c r="BI9" s="60">
        <v>-4</v>
      </c>
      <c r="BJ9" s="90">
        <f t="shared" si="2"/>
        <v>0</v>
      </c>
      <c r="BK9" s="60">
        <f t="shared" si="2"/>
        <v>-20</v>
      </c>
      <c r="BL9" s="94">
        <f t="shared" si="3"/>
        <v>24</v>
      </c>
      <c r="BM9" s="60">
        <f t="shared" si="4"/>
        <v>-2</v>
      </c>
      <c r="BN9" s="60"/>
    </row>
    <row r="10" spans="1:67" x14ac:dyDescent="0.25">
      <c r="A10" s="63">
        <v>1</v>
      </c>
      <c r="B10" s="63">
        <v>0</v>
      </c>
      <c r="C10" s="63">
        <v>1</v>
      </c>
      <c r="D10" s="63">
        <v>0</v>
      </c>
      <c r="E10" s="60">
        <v>17</v>
      </c>
      <c r="F10" s="60">
        <v>12</v>
      </c>
      <c r="G10" s="42">
        <f>VLOOKUP('Respuestas de formulario 2'!G11,Legenda!$B$2:$C$20,2,FALSE)</f>
        <v>4</v>
      </c>
      <c r="H10" s="42">
        <f>VLOOKUP('Respuestas de formulario 2'!H11,Legenda!$B$2:$C$20,2,FALSE)</f>
        <v>5</v>
      </c>
      <c r="I10" s="42">
        <f>VLOOKUP('Respuestas de formulario 2'!I11,Legenda!$B$2:$C$20,2,FALSE)</f>
        <v>5</v>
      </c>
      <c r="J10" s="42">
        <f>VLOOKUP('Respuestas de formulario 2'!J11,Legenda!$B$2:$C$20,2,FALSE)</f>
        <v>5</v>
      </c>
      <c r="K10" s="42">
        <f>VLOOKUP('Respuestas de formulario 2'!K11,Legenda!$B$2:$C$20,2,FALSE)</f>
        <v>5</v>
      </c>
      <c r="L10" s="42">
        <f>VLOOKUP('Respuestas de formulario 2'!L11,Legenda!$B$2:$C$20,2,FALSE)</f>
        <v>5</v>
      </c>
      <c r="M10" s="42">
        <f>VLOOKUP('Respuestas de formulario 2'!M11,Legenda!$B$2:$C$20,2,FALSE)</f>
        <v>5</v>
      </c>
      <c r="N10" s="42">
        <f>VLOOKUP('Respuestas de formulario 2'!N11,Legenda!$B$2:$C$20,2,FALSE)</f>
        <v>5</v>
      </c>
      <c r="O10" s="42">
        <f>VLOOKUP('Respuestas de formulario 2'!O11,Legenda!$B$2:$C$20,2,FALSE)</f>
        <v>5</v>
      </c>
      <c r="P10" s="42">
        <f>VLOOKUP('Respuestas de formulario 2'!P11,Legenda!$B$2:$C$20,2,FALSE)</f>
        <v>5</v>
      </c>
      <c r="Q10" s="42">
        <f>VLOOKUP('Respuestas de formulario 2'!Q11,Legenda!$B$2:$C$20,2,FALSE)</f>
        <v>5</v>
      </c>
      <c r="R10" s="42">
        <f>VLOOKUP('Respuestas de formulario 2'!R11,Legenda!$B$2:$C$20,2,FALSE)</f>
        <v>4</v>
      </c>
      <c r="S10" s="42">
        <f>VLOOKUP('Respuestas de formulario 2'!S11,Legenda!$B$2:$C$20,2,FALSE)</f>
        <v>3</v>
      </c>
      <c r="T10" s="42">
        <f>VLOOKUP('Respuestas de formulario 2'!T11,Legenda!$B$2:$C$20,2,FALSE)</f>
        <v>3</v>
      </c>
      <c r="U10" s="42">
        <f>VLOOKUP('Respuestas de formulario 2'!U11,Legenda!$B$2:$C$20,2,FALSE)</f>
        <v>5</v>
      </c>
      <c r="V10" s="42">
        <f>VLOOKUP('Respuestas de formulario 2'!V11,Legenda!$B$2:$C$20,2,FALSE)</f>
        <v>5</v>
      </c>
      <c r="W10" s="42">
        <f>VLOOKUP('Respuestas de formulario 2'!W11,Legenda!$B$2:$C$20,2,FALSE)</f>
        <v>5</v>
      </c>
      <c r="X10" s="42">
        <f>VLOOKUP('Respuestas de formulario 2'!X11,Legenda!$B$2:$C$20,2,FALSE)</f>
        <v>5</v>
      </c>
      <c r="Y10" s="42">
        <f>VLOOKUP('Respuestas de formulario 2'!Y11,Legenda!$B$2:$C$20,2,FALSE)</f>
        <v>1</v>
      </c>
      <c r="Z10" s="42">
        <f>VLOOKUP('Respuestas de formulario 2'!Z11,Legenda!$B$2:$C$20,2,FALSE)</f>
        <v>1</v>
      </c>
      <c r="AA10" s="42">
        <f>VLOOKUP('Respuestas de formulario 2'!AA11,Legenda!$B$2:$C$20,2,FALSE)</f>
        <v>4</v>
      </c>
      <c r="AB10" s="42">
        <f>VLOOKUP('Respuestas de formulario 2'!AB11,Legenda!$B$2:$C$20,2,FALSE)</f>
        <v>4</v>
      </c>
      <c r="AC10" s="42">
        <f>VLOOKUP('Respuestas de formulario 2'!AC11,Legenda!$B$2:$C$20,2,FALSE)</f>
        <v>4</v>
      </c>
      <c r="AD10" s="42">
        <f>VLOOKUP('Respuestas de formulario 2'!AD11,Legenda!$B$2:$C$20,2,FALSE)</f>
        <v>5</v>
      </c>
      <c r="AE10" s="42">
        <f>VLOOKUP('Respuestas de formulario 2'!AE11,Legenda!$B$2:$C$20,2,FALSE)</f>
        <v>5</v>
      </c>
      <c r="AF10" s="42">
        <f>VLOOKUP('Respuestas de formulario 2'!AF11,Legenda!$B$2:$C$20,2,FALSE)</f>
        <v>5</v>
      </c>
      <c r="AG10" s="42">
        <f>VLOOKUP('Respuestas de formulario 2'!AG11,Legenda!$B$2:$C$20,2,FALSE)</f>
        <v>5</v>
      </c>
      <c r="AH10" s="30">
        <v>1.7361111109494232E-2</v>
      </c>
      <c r="AI10" s="40">
        <v>0</v>
      </c>
      <c r="AJ10" s="40">
        <v>6</v>
      </c>
      <c r="AK10" s="40">
        <v>6</v>
      </c>
      <c r="AL10" s="40">
        <v>0</v>
      </c>
      <c r="AM10" s="40">
        <f t="shared" si="0"/>
        <v>12</v>
      </c>
      <c r="AN10" s="67">
        <v>0</v>
      </c>
      <c r="AO10" s="63">
        <v>-2</v>
      </c>
      <c r="AP10" s="70">
        <v>9</v>
      </c>
      <c r="AQ10" s="60">
        <v>9</v>
      </c>
      <c r="AR10" s="67">
        <v>9</v>
      </c>
      <c r="AS10" s="63">
        <v>9</v>
      </c>
      <c r="AT10" s="70">
        <v>0</v>
      </c>
      <c r="AU10" s="60">
        <v>-2</v>
      </c>
      <c r="AV10" s="67">
        <v>0</v>
      </c>
      <c r="AW10" s="63">
        <v>-2</v>
      </c>
      <c r="AX10" s="67">
        <f t="shared" si="1"/>
        <v>18</v>
      </c>
      <c r="AY10" s="63">
        <f t="shared" si="1"/>
        <v>12</v>
      </c>
      <c r="AZ10" s="79">
        <v>0</v>
      </c>
      <c r="BA10" s="63">
        <v>-4</v>
      </c>
      <c r="BB10" s="79">
        <v>12</v>
      </c>
      <c r="BC10" s="63">
        <v>12</v>
      </c>
      <c r="BD10" s="79">
        <v>0</v>
      </c>
      <c r="BE10" s="60">
        <v>-4</v>
      </c>
      <c r="BF10" s="79">
        <v>0</v>
      </c>
      <c r="BG10" s="63">
        <v>-4</v>
      </c>
      <c r="BH10" s="79">
        <v>0</v>
      </c>
      <c r="BI10" s="60">
        <v>-4</v>
      </c>
      <c r="BJ10" s="90">
        <f t="shared" si="2"/>
        <v>12</v>
      </c>
      <c r="BK10" s="60">
        <f t="shared" si="2"/>
        <v>-4</v>
      </c>
      <c r="BL10" s="94">
        <f t="shared" si="3"/>
        <v>42</v>
      </c>
      <c r="BM10" s="60">
        <f t="shared" si="4"/>
        <v>20</v>
      </c>
      <c r="BN10" s="60"/>
    </row>
    <row r="11" spans="1:67" x14ac:dyDescent="0.25">
      <c r="A11" s="63">
        <v>1</v>
      </c>
      <c r="B11" s="63">
        <v>0</v>
      </c>
      <c r="C11" s="63">
        <v>0</v>
      </c>
      <c r="D11" s="63">
        <v>1</v>
      </c>
      <c r="E11" s="60">
        <v>0</v>
      </c>
      <c r="F11" s="60">
        <v>0</v>
      </c>
      <c r="G11" s="42">
        <f>VLOOKUP('Respuestas de formulario 2'!G12,Legenda!$B$2:$C$20,2,FALSE)</f>
        <v>1</v>
      </c>
      <c r="H11" s="42">
        <f>VLOOKUP('Respuestas de formulario 2'!H12,Legenda!$B$2:$C$20,2,FALSE)</f>
        <v>5</v>
      </c>
      <c r="I11" s="42">
        <f>VLOOKUP('Respuestas de formulario 2'!I12,Legenda!$B$2:$C$20,2,FALSE)</f>
        <v>4</v>
      </c>
      <c r="J11" s="42">
        <f>VLOOKUP('Respuestas de formulario 2'!J12,Legenda!$B$2:$C$20,2,FALSE)</f>
        <v>5</v>
      </c>
      <c r="K11" s="42">
        <f>VLOOKUP('Respuestas de formulario 2'!K12,Legenda!$B$2:$C$20,2,FALSE)</f>
        <v>1</v>
      </c>
      <c r="L11" s="42">
        <f>VLOOKUP('Respuestas de formulario 2'!L12,Legenda!$B$2:$C$20,2,FALSE)</f>
        <v>4</v>
      </c>
      <c r="M11" s="42">
        <f>VLOOKUP('Respuestas de formulario 2'!M12,Legenda!$B$2:$C$20,2,FALSE)</f>
        <v>5</v>
      </c>
      <c r="N11" s="42">
        <f>VLOOKUP('Respuestas de formulario 2'!N12,Legenda!$B$2:$C$20,2,FALSE)</f>
        <v>5</v>
      </c>
      <c r="O11" s="42">
        <f>VLOOKUP('Respuestas de formulario 2'!O12,Legenda!$B$2:$C$20,2,FALSE)</f>
        <v>5</v>
      </c>
      <c r="P11" s="42">
        <f>VLOOKUP('Respuestas de formulario 2'!P12,Legenda!$B$2:$C$20,2,FALSE)</f>
        <v>5</v>
      </c>
      <c r="Q11" s="42">
        <f>VLOOKUP('Respuestas de formulario 2'!Q12,Legenda!$B$2:$C$20,2,FALSE)</f>
        <v>4</v>
      </c>
      <c r="R11" s="42">
        <f>VLOOKUP('Respuestas de formulario 2'!R12,Legenda!$B$2:$C$20,2,FALSE)</f>
        <v>3</v>
      </c>
      <c r="S11" s="42">
        <f>VLOOKUP('Respuestas de formulario 2'!S12,Legenda!$B$2:$C$20,2,FALSE)</f>
        <v>3</v>
      </c>
      <c r="T11" s="42">
        <f>VLOOKUP('Respuestas de formulario 2'!T12,Legenda!$B$2:$C$20,2,FALSE)</f>
        <v>3</v>
      </c>
      <c r="U11" s="42">
        <f>VLOOKUP('Respuestas de formulario 2'!U12,Legenda!$B$2:$C$20,2,FALSE)</f>
        <v>4</v>
      </c>
      <c r="V11" s="42">
        <f>VLOOKUP('Respuestas de formulario 2'!V12,Legenda!$B$2:$C$20,2,FALSE)</f>
        <v>4</v>
      </c>
      <c r="W11" s="42">
        <f>VLOOKUP('Respuestas de formulario 2'!W12,Legenda!$B$2:$C$20,2,FALSE)</f>
        <v>5</v>
      </c>
      <c r="X11" s="42">
        <f>VLOOKUP('Respuestas de formulario 2'!X12,Legenda!$B$2:$C$20,2,FALSE)</f>
        <v>5</v>
      </c>
      <c r="Y11" s="42">
        <f>VLOOKUP('Respuestas de formulario 2'!Y12,Legenda!$B$2:$C$20,2,FALSE)</f>
        <v>2</v>
      </c>
      <c r="Z11" s="42">
        <f>VLOOKUP('Respuestas de formulario 2'!Z12,Legenda!$B$2:$C$20,2,FALSE)</f>
        <v>1</v>
      </c>
      <c r="AA11" s="42">
        <f>VLOOKUP('Respuestas de formulario 2'!AA12,Legenda!$B$2:$C$20,2,FALSE)</f>
        <v>3</v>
      </c>
      <c r="AB11" s="42">
        <f>VLOOKUP('Respuestas de formulario 2'!AB12,Legenda!$B$2:$C$20,2,FALSE)</f>
        <v>4</v>
      </c>
      <c r="AC11" s="42">
        <f>VLOOKUP('Respuestas de formulario 2'!AC12,Legenda!$B$2:$C$20,2,FALSE)</f>
        <v>1</v>
      </c>
      <c r="AD11" s="42">
        <f>VLOOKUP('Respuestas de formulario 2'!AD12,Legenda!$B$2:$C$20,2,FALSE)</f>
        <v>2</v>
      </c>
      <c r="AE11" s="42">
        <f>VLOOKUP('Respuestas de formulario 2'!AE12,Legenda!$B$2:$C$20,2,FALSE)</f>
        <v>2</v>
      </c>
      <c r="AF11" s="42">
        <f>VLOOKUP('Respuestas de formulario 2'!AF12,Legenda!$B$2:$C$20,2,FALSE)</f>
        <v>2</v>
      </c>
      <c r="AG11" s="42">
        <f>VLOOKUP('Respuestas de formulario 2'!AG12,Legenda!$B$2:$C$20,2,FALSE)</f>
        <v>5</v>
      </c>
      <c r="AH11" s="30">
        <v>1.5277777776645962E-2</v>
      </c>
      <c r="AI11" s="40">
        <v>0</v>
      </c>
      <c r="AJ11" s="40">
        <v>6</v>
      </c>
      <c r="AK11" s="40">
        <v>0</v>
      </c>
      <c r="AL11" s="40">
        <v>0</v>
      </c>
      <c r="AM11" s="40">
        <f t="shared" si="0"/>
        <v>6</v>
      </c>
      <c r="AN11" s="67">
        <v>0</v>
      </c>
      <c r="AO11" s="63">
        <v>-2</v>
      </c>
      <c r="AP11" s="70">
        <v>9</v>
      </c>
      <c r="AQ11" s="60">
        <v>9</v>
      </c>
      <c r="AR11" s="67">
        <v>9</v>
      </c>
      <c r="AS11" s="63">
        <v>9</v>
      </c>
      <c r="AT11" s="70">
        <v>0</v>
      </c>
      <c r="AU11" s="60">
        <v>-2</v>
      </c>
      <c r="AV11" s="67">
        <v>0</v>
      </c>
      <c r="AW11" s="63">
        <v>-2</v>
      </c>
      <c r="AX11" s="67">
        <f t="shared" si="1"/>
        <v>18</v>
      </c>
      <c r="AY11" s="63">
        <f t="shared" si="1"/>
        <v>12</v>
      </c>
      <c r="AZ11" s="80">
        <v>0</v>
      </c>
      <c r="BA11" s="59">
        <v>0</v>
      </c>
      <c r="BB11" s="80">
        <v>0</v>
      </c>
      <c r="BC11" s="59">
        <v>0</v>
      </c>
      <c r="BD11" s="79">
        <v>0</v>
      </c>
      <c r="BE11" s="60">
        <v>-4</v>
      </c>
      <c r="BF11" s="79">
        <v>0</v>
      </c>
      <c r="BG11" s="63">
        <v>-4</v>
      </c>
      <c r="BH11" s="79">
        <v>0</v>
      </c>
      <c r="BI11" s="60">
        <v>-4</v>
      </c>
      <c r="BJ11" s="90">
        <f t="shared" si="2"/>
        <v>0</v>
      </c>
      <c r="BK11" s="60">
        <f t="shared" si="2"/>
        <v>-12</v>
      </c>
      <c r="BL11" s="94">
        <f t="shared" si="3"/>
        <v>24</v>
      </c>
      <c r="BM11" s="60">
        <f t="shared" si="4"/>
        <v>6</v>
      </c>
      <c r="BN11" s="60"/>
    </row>
    <row r="12" spans="1:67" x14ac:dyDescent="0.25">
      <c r="A12" s="63">
        <v>1</v>
      </c>
      <c r="B12" s="63">
        <v>0</v>
      </c>
      <c r="C12" s="63">
        <v>1</v>
      </c>
      <c r="D12" s="63">
        <v>0</v>
      </c>
      <c r="E12" s="60">
        <v>15</v>
      </c>
      <c r="F12" s="60">
        <v>0.5</v>
      </c>
      <c r="G12" s="42">
        <f>VLOOKUP('Respuestas de formulario 2'!G13,Legenda!$B$2:$C$20,2,FALSE)</f>
        <v>3</v>
      </c>
      <c r="H12" s="42">
        <f>VLOOKUP('Respuestas de formulario 2'!H13,Legenda!$B$2:$C$20,2,FALSE)</f>
        <v>2</v>
      </c>
      <c r="I12" s="42">
        <f>VLOOKUP('Respuestas de formulario 2'!I13,Legenda!$B$2:$C$20,2,FALSE)</f>
        <v>1</v>
      </c>
      <c r="J12" s="42">
        <f>VLOOKUP('Respuestas de formulario 2'!J13,Legenda!$B$2:$C$20,2,FALSE)</f>
        <v>1</v>
      </c>
      <c r="K12" s="42">
        <f>VLOOKUP('Respuestas de formulario 2'!K13,Legenda!$B$2:$C$20,2,FALSE)</f>
        <v>3</v>
      </c>
      <c r="L12" s="42">
        <f>VLOOKUP('Respuestas de formulario 2'!L13,Legenda!$B$2:$C$20,2,FALSE)</f>
        <v>1</v>
      </c>
      <c r="M12" s="42">
        <f>VLOOKUP('Respuestas de formulario 2'!M13,Legenda!$B$2:$C$20,2,FALSE)</f>
        <v>1</v>
      </c>
      <c r="N12" s="42">
        <f>VLOOKUP('Respuestas de formulario 2'!N13,Legenda!$B$2:$C$20,2,FALSE)</f>
        <v>1</v>
      </c>
      <c r="O12" s="42">
        <f>VLOOKUP('Respuestas de formulario 2'!O13,Legenda!$B$2:$C$20,2,FALSE)</f>
        <v>1</v>
      </c>
      <c r="P12" s="42">
        <f>VLOOKUP('Respuestas de formulario 2'!P13,Legenda!$B$2:$C$20,2,FALSE)</f>
        <v>1</v>
      </c>
      <c r="Q12" s="42">
        <f>VLOOKUP('Respuestas de formulario 2'!Q13,Legenda!$B$2:$C$20,2,FALSE)</f>
        <v>2</v>
      </c>
      <c r="R12" s="42">
        <f>VLOOKUP('Respuestas de formulario 2'!R13,Legenda!$B$2:$C$20,2,FALSE)</f>
        <v>1</v>
      </c>
      <c r="S12" s="42">
        <f>VLOOKUP('Respuestas de formulario 2'!S13,Legenda!$B$2:$C$20,2,FALSE)</f>
        <v>2</v>
      </c>
      <c r="T12" s="42">
        <f>VLOOKUP('Respuestas de formulario 2'!T13,Legenda!$B$2:$C$20,2,FALSE)</f>
        <v>2</v>
      </c>
      <c r="U12" s="42">
        <f>VLOOKUP('Respuestas de formulario 2'!U13,Legenda!$B$2:$C$20,2,FALSE)</f>
        <v>3</v>
      </c>
      <c r="V12" s="42">
        <f>VLOOKUP('Respuestas de formulario 2'!V13,Legenda!$B$2:$C$20,2,FALSE)</f>
        <v>4</v>
      </c>
      <c r="W12" s="42">
        <f>VLOOKUP('Respuestas de formulario 2'!W13,Legenda!$B$2:$C$20,2,FALSE)</f>
        <v>2</v>
      </c>
      <c r="X12" s="42">
        <f>VLOOKUP('Respuestas de formulario 2'!X13,Legenda!$B$2:$C$20,2,FALSE)</f>
        <v>1</v>
      </c>
      <c r="Y12" s="42">
        <f>VLOOKUP('Respuestas de formulario 2'!Y13,Legenda!$B$2:$C$20,2,FALSE)</f>
        <v>2</v>
      </c>
      <c r="Z12" s="42">
        <f>VLOOKUP('Respuestas de formulario 2'!Z13,Legenda!$B$2:$C$20,2,FALSE)</f>
        <v>4</v>
      </c>
      <c r="AA12" s="42">
        <f>VLOOKUP('Respuestas de formulario 2'!AA13,Legenda!$B$2:$C$20,2,FALSE)</f>
        <v>3</v>
      </c>
      <c r="AB12" s="42">
        <f>VLOOKUP('Respuestas de formulario 2'!AB13,Legenda!$B$2:$C$20,2,FALSE)</f>
        <v>2</v>
      </c>
      <c r="AC12" s="42">
        <f>VLOOKUP('Respuestas de formulario 2'!AC13,Legenda!$B$2:$C$20,2,FALSE)</f>
        <v>3</v>
      </c>
      <c r="AD12" s="42">
        <f>VLOOKUP('Respuestas de formulario 2'!AD13,Legenda!$B$2:$C$20,2,FALSE)</f>
        <v>1</v>
      </c>
      <c r="AE12" s="42">
        <f>VLOOKUP('Respuestas de formulario 2'!AE13,Legenda!$B$2:$C$20,2,FALSE)</f>
        <v>1</v>
      </c>
      <c r="AF12" s="42">
        <f>VLOOKUP('Respuestas de formulario 2'!AF13,Legenda!$B$2:$C$20,2,FALSE)</f>
        <v>1</v>
      </c>
      <c r="AG12" s="42">
        <f>VLOOKUP('Respuestas de formulario 2'!AG13,Legenda!$B$2:$C$20,2,FALSE)</f>
        <v>1</v>
      </c>
      <c r="AH12" s="30">
        <v>2.1527777782466728E-2</v>
      </c>
      <c r="AI12" s="40">
        <v>0</v>
      </c>
      <c r="AJ12" s="40">
        <v>6</v>
      </c>
      <c r="AK12" s="40">
        <v>6</v>
      </c>
      <c r="AL12" s="40">
        <v>0</v>
      </c>
      <c r="AM12" s="40">
        <f t="shared" si="0"/>
        <v>12</v>
      </c>
      <c r="AN12" s="67">
        <v>0</v>
      </c>
      <c r="AO12" s="63">
        <v>-2</v>
      </c>
      <c r="AP12" s="70">
        <v>9</v>
      </c>
      <c r="AQ12" s="60">
        <v>9</v>
      </c>
      <c r="AR12" s="67">
        <v>9</v>
      </c>
      <c r="AS12" s="63">
        <v>9</v>
      </c>
      <c r="AT12" s="70">
        <v>0</v>
      </c>
      <c r="AU12" s="60">
        <v>-2</v>
      </c>
      <c r="AV12" s="67">
        <v>0</v>
      </c>
      <c r="AW12" s="63">
        <v>-2</v>
      </c>
      <c r="AX12" s="67">
        <f t="shared" si="1"/>
        <v>18</v>
      </c>
      <c r="AY12" s="63">
        <f t="shared" si="1"/>
        <v>12</v>
      </c>
      <c r="AZ12" s="79">
        <v>0</v>
      </c>
      <c r="BA12" s="63">
        <v>-4</v>
      </c>
      <c r="BB12" s="79">
        <v>0</v>
      </c>
      <c r="BC12" s="63">
        <v>-4</v>
      </c>
      <c r="BD12" s="79">
        <v>0</v>
      </c>
      <c r="BE12" s="60">
        <v>-4</v>
      </c>
      <c r="BF12" s="79">
        <v>0</v>
      </c>
      <c r="BG12" s="63">
        <v>-4</v>
      </c>
      <c r="BH12" s="79">
        <v>0</v>
      </c>
      <c r="BI12" s="60">
        <v>-4</v>
      </c>
      <c r="BJ12" s="90">
        <f t="shared" si="2"/>
        <v>0</v>
      </c>
      <c r="BK12" s="60">
        <f t="shared" si="2"/>
        <v>-20</v>
      </c>
      <c r="BL12" s="94">
        <f t="shared" si="3"/>
        <v>30</v>
      </c>
      <c r="BM12" s="60">
        <f t="shared" si="4"/>
        <v>4</v>
      </c>
      <c r="BN12" s="60"/>
    </row>
    <row r="13" spans="1:67" x14ac:dyDescent="0.25">
      <c r="A13" s="63">
        <v>1</v>
      </c>
      <c r="B13" s="63">
        <v>0</v>
      </c>
      <c r="C13" s="63">
        <v>0</v>
      </c>
      <c r="D13" s="63">
        <v>1</v>
      </c>
      <c r="E13" s="60">
        <v>0</v>
      </c>
      <c r="F13" s="60">
        <v>0</v>
      </c>
      <c r="G13" s="42">
        <f>VLOOKUP('Respuestas de formulario 2'!G14,Legenda!$B$2:$C$20,2,FALSE)</f>
        <v>1</v>
      </c>
      <c r="H13" s="42">
        <f>VLOOKUP('Respuestas de formulario 2'!H14,Legenda!$B$2:$C$20,2,FALSE)</f>
        <v>4</v>
      </c>
      <c r="I13" s="42">
        <f>VLOOKUP('Respuestas de formulario 2'!I14,Legenda!$B$2:$C$20,2,FALSE)</f>
        <v>5</v>
      </c>
      <c r="J13" s="42">
        <f>VLOOKUP('Respuestas de formulario 2'!J14,Legenda!$B$2:$C$20,2,FALSE)</f>
        <v>5</v>
      </c>
      <c r="K13" s="42">
        <f>VLOOKUP('Respuestas de formulario 2'!K14,Legenda!$B$2:$C$20,2,FALSE)</f>
        <v>4</v>
      </c>
      <c r="L13" s="42">
        <f>VLOOKUP('Respuestas de formulario 2'!L14,Legenda!$B$2:$C$20,2,FALSE)</f>
        <v>4</v>
      </c>
      <c r="M13" s="42">
        <f>VLOOKUP('Respuestas de formulario 2'!M14,Legenda!$B$2:$C$20,2,FALSE)</f>
        <v>4</v>
      </c>
      <c r="N13" s="42">
        <f>VLOOKUP('Respuestas de formulario 2'!N14,Legenda!$B$2:$C$20,2,FALSE)</f>
        <v>4</v>
      </c>
      <c r="O13" s="42">
        <f>VLOOKUP('Respuestas de formulario 2'!O14,Legenda!$B$2:$C$20,2,FALSE)</f>
        <v>5</v>
      </c>
      <c r="P13" s="42">
        <f>VLOOKUP('Respuestas de formulario 2'!P14,Legenda!$B$2:$C$20,2,FALSE)</f>
        <v>4</v>
      </c>
      <c r="Q13" s="42">
        <f>VLOOKUP('Respuestas de formulario 2'!Q14,Legenda!$B$2:$C$20,2,FALSE)</f>
        <v>4</v>
      </c>
      <c r="R13" s="42">
        <f>VLOOKUP('Respuestas de formulario 2'!R14,Legenda!$B$2:$C$20,2,FALSE)</f>
        <v>3</v>
      </c>
      <c r="S13" s="42">
        <f>VLOOKUP('Respuestas de formulario 2'!S14,Legenda!$B$2:$C$20,2,FALSE)</f>
        <v>4</v>
      </c>
      <c r="T13" s="42">
        <f>VLOOKUP('Respuestas de formulario 2'!T14,Legenda!$B$2:$C$20,2,FALSE)</f>
        <v>4</v>
      </c>
      <c r="U13" s="42">
        <f>VLOOKUP('Respuestas de formulario 2'!U14,Legenda!$B$2:$C$20,2,FALSE)</f>
        <v>4</v>
      </c>
      <c r="V13" s="42">
        <f>VLOOKUP('Respuestas de formulario 2'!V14,Legenda!$B$2:$C$20,2,FALSE)</f>
        <v>5</v>
      </c>
      <c r="W13" s="42">
        <f>VLOOKUP('Respuestas de formulario 2'!W14,Legenda!$B$2:$C$20,2,FALSE)</f>
        <v>5</v>
      </c>
      <c r="X13" s="42">
        <f>VLOOKUP('Respuestas de formulario 2'!X14,Legenda!$B$2:$C$20,2,FALSE)</f>
        <v>4</v>
      </c>
      <c r="Y13" s="42">
        <f>VLOOKUP('Respuestas de formulario 2'!Y14,Legenda!$B$2:$C$20,2,FALSE)</f>
        <v>3</v>
      </c>
      <c r="Z13" s="42">
        <f>VLOOKUP('Respuestas de formulario 2'!Z14,Legenda!$B$2:$C$20,2,FALSE)</f>
        <v>2</v>
      </c>
      <c r="AA13" s="42">
        <f>VLOOKUP('Respuestas de formulario 2'!AA14,Legenda!$B$2:$C$20,2,FALSE)</f>
        <v>3</v>
      </c>
      <c r="AB13" s="42">
        <f>VLOOKUP('Respuestas de formulario 2'!AB14,Legenda!$B$2:$C$20,2,FALSE)</f>
        <v>3</v>
      </c>
      <c r="AC13" s="42">
        <f>VLOOKUP('Respuestas de formulario 2'!AC14,Legenda!$B$2:$C$20,2,FALSE)</f>
        <v>3</v>
      </c>
      <c r="AD13" s="42">
        <f>VLOOKUP('Respuestas de formulario 2'!AD14,Legenda!$B$2:$C$20,2,FALSE)</f>
        <v>4</v>
      </c>
      <c r="AE13" s="42">
        <f>VLOOKUP('Respuestas de formulario 2'!AE14,Legenda!$B$2:$C$20,2,FALSE)</f>
        <v>5</v>
      </c>
      <c r="AF13" s="42">
        <f>VLOOKUP('Respuestas de formulario 2'!AF14,Legenda!$B$2:$C$20,2,FALSE)</f>
        <v>3</v>
      </c>
      <c r="AG13" s="42">
        <f>VLOOKUP('Respuestas de formulario 2'!AG14,Legenda!$B$2:$C$20,2,FALSE)</f>
        <v>4</v>
      </c>
      <c r="AH13" s="30">
        <v>2.0833333328482695E-2</v>
      </c>
      <c r="AI13" s="40">
        <v>0</v>
      </c>
      <c r="AJ13" s="40">
        <v>6</v>
      </c>
      <c r="AK13" s="40">
        <v>6</v>
      </c>
      <c r="AL13" s="40">
        <v>0</v>
      </c>
      <c r="AM13" s="40">
        <f t="shared" si="0"/>
        <v>12</v>
      </c>
      <c r="AN13" s="67">
        <v>9</v>
      </c>
      <c r="AO13" s="63">
        <v>9</v>
      </c>
      <c r="AP13" s="70">
        <v>9</v>
      </c>
      <c r="AQ13" s="60">
        <v>9</v>
      </c>
      <c r="AR13" s="67">
        <v>9</v>
      </c>
      <c r="AS13" s="63">
        <v>9</v>
      </c>
      <c r="AT13" s="70">
        <v>0</v>
      </c>
      <c r="AU13" s="60">
        <v>-2</v>
      </c>
      <c r="AV13" s="67">
        <v>9</v>
      </c>
      <c r="AW13" s="63">
        <v>4</v>
      </c>
      <c r="AX13" s="67">
        <f t="shared" si="1"/>
        <v>36</v>
      </c>
      <c r="AY13" s="63">
        <f t="shared" si="1"/>
        <v>29</v>
      </c>
      <c r="AZ13" s="79">
        <v>0</v>
      </c>
      <c r="BA13" s="63">
        <v>-4</v>
      </c>
      <c r="BB13" s="79">
        <v>0</v>
      </c>
      <c r="BC13" s="63">
        <v>-4</v>
      </c>
      <c r="BD13" s="79">
        <v>12</v>
      </c>
      <c r="BE13" s="60">
        <v>12</v>
      </c>
      <c r="BF13" s="79">
        <v>0</v>
      </c>
      <c r="BG13" s="63">
        <v>-4</v>
      </c>
      <c r="BH13" s="79">
        <v>12</v>
      </c>
      <c r="BI13" s="60">
        <v>12</v>
      </c>
      <c r="BJ13" s="90">
        <f t="shared" si="2"/>
        <v>24</v>
      </c>
      <c r="BK13" s="60">
        <f t="shared" si="2"/>
        <v>12</v>
      </c>
      <c r="BL13" s="94">
        <f t="shared" si="3"/>
        <v>72</v>
      </c>
      <c r="BM13" s="60">
        <f t="shared" si="4"/>
        <v>53</v>
      </c>
      <c r="BN13" s="60"/>
    </row>
    <row r="14" spans="1:67" x14ac:dyDescent="0.25">
      <c r="A14" s="63">
        <v>1</v>
      </c>
      <c r="B14" s="63">
        <v>0</v>
      </c>
      <c r="C14" s="63">
        <v>0</v>
      </c>
      <c r="D14" s="63">
        <v>1</v>
      </c>
      <c r="E14" s="60">
        <v>0</v>
      </c>
      <c r="F14" s="60">
        <v>0</v>
      </c>
      <c r="G14" s="42">
        <f>VLOOKUP('Respuestas de formulario 2'!G15,Legenda!$B$2:$C$20,2,FALSE)</f>
        <v>3</v>
      </c>
      <c r="H14" s="42">
        <f>VLOOKUP('Respuestas de formulario 2'!H15,Legenda!$B$2:$C$20,2,FALSE)</f>
        <v>4</v>
      </c>
      <c r="I14" s="42">
        <f>VLOOKUP('Respuestas de formulario 2'!I15,Legenda!$B$2:$C$20,2,FALSE)</f>
        <v>4</v>
      </c>
      <c r="J14" s="42">
        <f>VLOOKUP('Respuestas de formulario 2'!J15,Legenda!$B$2:$C$20,2,FALSE)</f>
        <v>5</v>
      </c>
      <c r="K14" s="42">
        <f>VLOOKUP('Respuestas de formulario 2'!K15,Legenda!$B$2:$C$20,2,FALSE)</f>
        <v>3</v>
      </c>
      <c r="L14" s="42">
        <f>VLOOKUP('Respuestas de formulario 2'!L15,Legenda!$B$2:$C$20,2,FALSE)</f>
        <v>5</v>
      </c>
      <c r="M14" s="42">
        <f>VLOOKUP('Respuestas de formulario 2'!M15,Legenda!$B$2:$C$20,2,FALSE)</f>
        <v>5</v>
      </c>
      <c r="N14" s="42">
        <f>VLOOKUP('Respuestas de formulario 2'!N15,Legenda!$B$2:$C$20,2,FALSE)</f>
        <v>5</v>
      </c>
      <c r="O14" s="42">
        <f>VLOOKUP('Respuestas de formulario 2'!O15,Legenda!$B$2:$C$20,2,FALSE)</f>
        <v>5</v>
      </c>
      <c r="P14" s="42">
        <f>VLOOKUP('Respuestas de formulario 2'!P15,Legenda!$B$2:$C$20,2,FALSE)</f>
        <v>5</v>
      </c>
      <c r="Q14" s="42">
        <f>VLOOKUP('Respuestas de formulario 2'!Q15,Legenda!$B$2:$C$20,2,FALSE)</f>
        <v>5</v>
      </c>
      <c r="R14" s="42">
        <f>VLOOKUP('Respuestas de formulario 2'!R15,Legenda!$B$2:$C$20,2,FALSE)</f>
        <v>5</v>
      </c>
      <c r="S14" s="42">
        <f>VLOOKUP('Respuestas de formulario 2'!S15,Legenda!$B$2:$C$20,2,FALSE)</f>
        <v>3</v>
      </c>
      <c r="T14" s="42">
        <f>VLOOKUP('Respuestas de formulario 2'!T15,Legenda!$B$2:$C$20,2,FALSE)</f>
        <v>3</v>
      </c>
      <c r="U14" s="42">
        <f>VLOOKUP('Respuestas de formulario 2'!U15,Legenda!$B$2:$C$20,2,FALSE)</f>
        <v>4</v>
      </c>
      <c r="V14" s="42">
        <f>VLOOKUP('Respuestas de formulario 2'!V15,Legenda!$B$2:$C$20,2,FALSE)</f>
        <v>4</v>
      </c>
      <c r="W14" s="42">
        <f>VLOOKUP('Respuestas de formulario 2'!W15,Legenda!$B$2:$C$20,2,FALSE)</f>
        <v>3</v>
      </c>
      <c r="X14" s="42">
        <f>VLOOKUP('Respuestas de formulario 2'!X15,Legenda!$B$2:$C$20,2,FALSE)</f>
        <v>5</v>
      </c>
      <c r="Y14" s="42">
        <f>VLOOKUP('Respuestas de formulario 2'!Y15,Legenda!$B$2:$C$20,2,FALSE)</f>
        <v>4</v>
      </c>
      <c r="Z14" s="42">
        <f>VLOOKUP('Respuestas de formulario 2'!Z15,Legenda!$B$2:$C$20,2,FALSE)</f>
        <v>2</v>
      </c>
      <c r="AA14" s="42">
        <f>VLOOKUP('Respuestas de formulario 2'!AA15,Legenda!$B$2:$C$20,2,FALSE)</f>
        <v>3</v>
      </c>
      <c r="AB14" s="42">
        <f>VLOOKUP('Respuestas de formulario 2'!AB15,Legenda!$B$2:$C$20,2,FALSE)</f>
        <v>5</v>
      </c>
      <c r="AC14" s="42">
        <f>VLOOKUP('Respuestas de formulario 2'!AC15,Legenda!$B$2:$C$20,2,FALSE)</f>
        <v>4</v>
      </c>
      <c r="AD14" s="42">
        <f>VLOOKUP('Respuestas de formulario 2'!AD15,Legenda!$B$2:$C$20,2,FALSE)</f>
        <v>4</v>
      </c>
      <c r="AE14" s="42">
        <f>VLOOKUP('Respuestas de formulario 2'!AE15,Legenda!$B$2:$C$20,2,FALSE)</f>
        <v>3</v>
      </c>
      <c r="AF14" s="42">
        <f>VLOOKUP('Respuestas de formulario 2'!AF15,Legenda!$B$2:$C$20,2,FALSE)</f>
        <v>3</v>
      </c>
      <c r="AG14" s="42">
        <f>VLOOKUP('Respuestas de formulario 2'!AG15,Legenda!$B$2:$C$20,2,FALSE)</f>
        <v>4</v>
      </c>
      <c r="AH14" s="30">
        <v>1.8055555556202307E-2</v>
      </c>
      <c r="AI14" s="40">
        <v>0</v>
      </c>
      <c r="AJ14" s="40">
        <v>6</v>
      </c>
      <c r="AK14" s="40">
        <v>6</v>
      </c>
      <c r="AL14" s="40">
        <v>6</v>
      </c>
      <c r="AM14" s="40">
        <f t="shared" si="0"/>
        <v>18</v>
      </c>
      <c r="AN14" s="67">
        <v>0</v>
      </c>
      <c r="AO14" s="63">
        <v>-2</v>
      </c>
      <c r="AP14" s="70">
        <v>9</v>
      </c>
      <c r="AQ14" s="60">
        <v>9</v>
      </c>
      <c r="AR14" s="67">
        <v>0</v>
      </c>
      <c r="AS14" s="63">
        <v>-2</v>
      </c>
      <c r="AT14" s="70">
        <v>0</v>
      </c>
      <c r="AU14" s="60">
        <v>-2</v>
      </c>
      <c r="AV14" s="67">
        <v>0</v>
      </c>
      <c r="AW14" s="63">
        <v>-2</v>
      </c>
      <c r="AX14" s="67">
        <f t="shared" si="1"/>
        <v>9</v>
      </c>
      <c r="AY14" s="63">
        <f t="shared" si="1"/>
        <v>1</v>
      </c>
      <c r="AZ14" s="79">
        <v>0</v>
      </c>
      <c r="BA14" s="63">
        <v>-4</v>
      </c>
      <c r="BB14" s="79">
        <v>12</v>
      </c>
      <c r="BC14" s="63">
        <v>12</v>
      </c>
      <c r="BD14" s="79">
        <v>0</v>
      </c>
      <c r="BE14" s="60">
        <v>-4</v>
      </c>
      <c r="BF14" s="79">
        <v>0</v>
      </c>
      <c r="BG14" s="63">
        <v>-4</v>
      </c>
      <c r="BH14" s="79">
        <v>0</v>
      </c>
      <c r="BI14" s="60">
        <v>-4</v>
      </c>
      <c r="BJ14" s="90">
        <f t="shared" si="2"/>
        <v>12</v>
      </c>
      <c r="BK14" s="60">
        <f t="shared" si="2"/>
        <v>-4</v>
      </c>
      <c r="BL14" s="94">
        <f t="shared" si="3"/>
        <v>39</v>
      </c>
      <c r="BM14" s="60">
        <f t="shared" si="4"/>
        <v>15</v>
      </c>
      <c r="BN14" s="60"/>
    </row>
    <row r="15" spans="1:67" x14ac:dyDescent="0.25">
      <c r="A15" s="63">
        <v>0</v>
      </c>
      <c r="B15" s="63">
        <v>1</v>
      </c>
      <c r="C15" s="63">
        <v>0</v>
      </c>
      <c r="D15" s="63">
        <v>1</v>
      </c>
      <c r="E15" s="60">
        <v>0</v>
      </c>
      <c r="F15" s="60">
        <v>0</v>
      </c>
      <c r="G15" s="42">
        <f>VLOOKUP('Respuestas de formulario 2'!G16,Legenda!$B$2:$C$20,2,FALSE)</f>
        <v>1</v>
      </c>
      <c r="H15" s="42">
        <f>VLOOKUP('Respuestas de formulario 2'!H16,Legenda!$B$2:$C$20,2,FALSE)</f>
        <v>5</v>
      </c>
      <c r="I15" s="42">
        <f>VLOOKUP('Respuestas de formulario 2'!I16,Legenda!$B$2:$C$20,2,FALSE)</f>
        <v>3</v>
      </c>
      <c r="J15" s="42">
        <f>VLOOKUP('Respuestas de formulario 2'!J16,Legenda!$B$2:$C$20,2,FALSE)</f>
        <v>4</v>
      </c>
      <c r="K15" s="42">
        <f>VLOOKUP('Respuestas de formulario 2'!K16,Legenda!$B$2:$C$20,2,FALSE)</f>
        <v>2</v>
      </c>
      <c r="L15" s="42">
        <f>VLOOKUP('Respuestas de formulario 2'!L16,Legenda!$B$2:$C$20,2,FALSE)</f>
        <v>3</v>
      </c>
      <c r="M15" s="42">
        <f>VLOOKUP('Respuestas de formulario 2'!M16,Legenda!$B$2:$C$20,2,FALSE)</f>
        <v>4</v>
      </c>
      <c r="N15" s="42">
        <f>VLOOKUP('Respuestas de formulario 2'!N16,Legenda!$B$2:$C$20,2,FALSE)</f>
        <v>3</v>
      </c>
      <c r="O15" s="42">
        <f>VLOOKUP('Respuestas de formulario 2'!O16,Legenda!$B$2:$C$20,2,FALSE)</f>
        <v>3</v>
      </c>
      <c r="P15" s="42">
        <f>VLOOKUP('Respuestas de formulario 2'!P16,Legenda!$B$2:$C$20,2,FALSE)</f>
        <v>4</v>
      </c>
      <c r="Q15" s="42">
        <f>VLOOKUP('Respuestas de formulario 2'!Q16,Legenda!$B$2:$C$20,2,FALSE)</f>
        <v>4</v>
      </c>
      <c r="R15" s="42">
        <f>VLOOKUP('Respuestas de formulario 2'!R16,Legenda!$B$2:$C$20,2,FALSE)</f>
        <v>2</v>
      </c>
      <c r="S15" s="42">
        <f>VLOOKUP('Respuestas de formulario 2'!S16,Legenda!$B$2:$C$20,2,FALSE)</f>
        <v>2</v>
      </c>
      <c r="T15" s="42">
        <f>VLOOKUP('Respuestas de formulario 2'!T16,Legenda!$B$2:$C$20,2,FALSE)</f>
        <v>2</v>
      </c>
      <c r="U15" s="42">
        <f>VLOOKUP('Respuestas de formulario 2'!U16,Legenda!$B$2:$C$20,2,FALSE)</f>
        <v>3</v>
      </c>
      <c r="V15" s="42">
        <f>VLOOKUP('Respuestas de formulario 2'!V16,Legenda!$B$2:$C$20,2,FALSE)</f>
        <v>3</v>
      </c>
      <c r="W15" s="42">
        <f>VLOOKUP('Respuestas de formulario 2'!W16,Legenda!$B$2:$C$20,2,FALSE)</f>
        <v>4</v>
      </c>
      <c r="X15" s="42">
        <f>VLOOKUP('Respuestas de formulario 2'!X16,Legenda!$B$2:$C$20,2,FALSE)</f>
        <v>3</v>
      </c>
      <c r="Y15" s="42">
        <f>VLOOKUP('Respuestas de formulario 2'!Y16,Legenda!$B$2:$C$20,2,FALSE)</f>
        <v>4</v>
      </c>
      <c r="Z15" s="42">
        <f>VLOOKUP('Respuestas de formulario 2'!Z16,Legenda!$B$2:$C$20,2,FALSE)</f>
        <v>4</v>
      </c>
      <c r="AA15" s="42">
        <f>VLOOKUP('Respuestas de formulario 2'!AA16,Legenda!$B$2:$C$20,2,FALSE)</f>
        <v>2</v>
      </c>
      <c r="AB15" s="42">
        <f>VLOOKUP('Respuestas de formulario 2'!AB16,Legenda!$B$2:$C$20,2,FALSE)</f>
        <v>4</v>
      </c>
      <c r="AC15" s="42">
        <f>VLOOKUP('Respuestas de formulario 2'!AC16,Legenda!$B$2:$C$20,2,FALSE)</f>
        <v>2</v>
      </c>
      <c r="AD15" s="42">
        <f>VLOOKUP('Respuestas de formulario 2'!AD16,Legenda!$B$2:$C$20,2,FALSE)</f>
        <v>3</v>
      </c>
      <c r="AE15" s="42">
        <f>VLOOKUP('Respuestas de formulario 2'!AE16,Legenda!$B$2:$C$20,2,FALSE)</f>
        <v>3</v>
      </c>
      <c r="AF15" s="42">
        <f>VLOOKUP('Respuestas de formulario 2'!AF16,Legenda!$B$2:$C$20,2,FALSE)</f>
        <v>4</v>
      </c>
      <c r="AG15" s="42">
        <f>VLOOKUP('Respuestas de formulario 2'!AG16,Legenda!$B$2:$C$20,2,FALSE)</f>
        <v>4</v>
      </c>
      <c r="AH15" s="30">
        <v>2.2222222221898846E-2</v>
      </c>
      <c r="AI15" s="40">
        <v>0</v>
      </c>
      <c r="AJ15" s="40">
        <v>6</v>
      </c>
      <c r="AK15" s="40">
        <v>6</v>
      </c>
      <c r="AL15" s="40">
        <v>0</v>
      </c>
      <c r="AM15" s="40">
        <f t="shared" si="0"/>
        <v>12</v>
      </c>
      <c r="AN15" s="67">
        <v>0</v>
      </c>
      <c r="AO15" s="63">
        <v>-2</v>
      </c>
      <c r="AP15" s="70">
        <v>9</v>
      </c>
      <c r="AQ15" s="60">
        <v>9</v>
      </c>
      <c r="AR15" s="67">
        <v>0</v>
      </c>
      <c r="AS15" s="63">
        <v>-2</v>
      </c>
      <c r="AT15" s="70">
        <v>0</v>
      </c>
      <c r="AU15" s="60">
        <v>-2</v>
      </c>
      <c r="AV15" s="67">
        <v>0</v>
      </c>
      <c r="AW15" s="63">
        <v>-2</v>
      </c>
      <c r="AX15" s="67">
        <f t="shared" si="1"/>
        <v>9</v>
      </c>
      <c r="AY15" s="63">
        <f t="shared" si="1"/>
        <v>1</v>
      </c>
      <c r="AZ15" s="79">
        <v>0</v>
      </c>
      <c r="BA15" s="63">
        <v>-4</v>
      </c>
      <c r="BB15" s="79">
        <v>0</v>
      </c>
      <c r="BC15" s="63">
        <v>-4</v>
      </c>
      <c r="BD15" s="79">
        <v>0</v>
      </c>
      <c r="BE15" s="60">
        <v>-4</v>
      </c>
      <c r="BF15" s="79">
        <v>12</v>
      </c>
      <c r="BG15" s="63">
        <v>12</v>
      </c>
      <c r="BH15" s="79">
        <v>12</v>
      </c>
      <c r="BI15" s="60">
        <v>12</v>
      </c>
      <c r="BJ15" s="90">
        <f t="shared" si="2"/>
        <v>24</v>
      </c>
      <c r="BK15" s="60">
        <f t="shared" si="2"/>
        <v>12</v>
      </c>
      <c r="BL15" s="94">
        <f t="shared" si="3"/>
        <v>45</v>
      </c>
      <c r="BM15" s="60">
        <f t="shared" si="4"/>
        <v>25</v>
      </c>
      <c r="BN15" s="60"/>
    </row>
    <row r="16" spans="1:67" x14ac:dyDescent="0.25">
      <c r="A16" s="63">
        <v>1</v>
      </c>
      <c r="B16" s="63">
        <v>0</v>
      </c>
      <c r="C16" s="63">
        <v>0</v>
      </c>
      <c r="D16" s="63">
        <v>1</v>
      </c>
      <c r="E16" s="60">
        <v>0</v>
      </c>
      <c r="F16" s="60">
        <v>6</v>
      </c>
      <c r="G16" s="42">
        <f>VLOOKUP('Respuestas de formulario 2'!G17,Legenda!$B$2:$C$20,2,FALSE)</f>
        <v>3</v>
      </c>
      <c r="H16" s="42">
        <f>VLOOKUP('Respuestas de formulario 2'!H17,Legenda!$B$2:$C$20,2,FALSE)</f>
        <v>4</v>
      </c>
      <c r="I16" s="42">
        <f>VLOOKUP('Respuestas de formulario 2'!I17,Legenda!$B$2:$C$20,2,FALSE)</f>
        <v>5</v>
      </c>
      <c r="J16" s="42">
        <f>VLOOKUP('Respuestas de formulario 2'!J17,Legenda!$B$2:$C$20,2,FALSE)</f>
        <v>4</v>
      </c>
      <c r="K16" s="42">
        <f>VLOOKUP('Respuestas de formulario 2'!K17,Legenda!$B$2:$C$20,2,FALSE)</f>
        <v>4</v>
      </c>
      <c r="L16" s="42">
        <f>VLOOKUP('Respuestas de formulario 2'!L17,Legenda!$B$2:$C$20,2,FALSE)</f>
        <v>4</v>
      </c>
      <c r="M16" s="42">
        <f>VLOOKUP('Respuestas de formulario 2'!M17,Legenda!$B$2:$C$20,2,FALSE)</f>
        <v>5</v>
      </c>
      <c r="N16" s="42">
        <f>VLOOKUP('Respuestas de formulario 2'!N17,Legenda!$B$2:$C$20,2,FALSE)</f>
        <v>3</v>
      </c>
      <c r="O16" s="42">
        <f>VLOOKUP('Respuestas de formulario 2'!O17,Legenda!$B$2:$C$20,2,FALSE)</f>
        <v>4</v>
      </c>
      <c r="P16" s="42">
        <f>VLOOKUP('Respuestas de formulario 2'!P17,Legenda!$B$2:$C$20,2,FALSE)</f>
        <v>3</v>
      </c>
      <c r="Q16" s="42">
        <f>VLOOKUP('Respuestas de formulario 2'!Q17,Legenda!$B$2:$C$20,2,FALSE)</f>
        <v>3</v>
      </c>
      <c r="R16" s="42">
        <f>VLOOKUP('Respuestas de formulario 2'!R17,Legenda!$B$2:$C$20,2,FALSE)</f>
        <v>4</v>
      </c>
      <c r="S16" s="42">
        <f>VLOOKUP('Respuestas de formulario 2'!S17,Legenda!$B$2:$C$20,2,FALSE)</f>
        <v>3</v>
      </c>
      <c r="T16" s="42">
        <f>VLOOKUP('Respuestas de formulario 2'!T17,Legenda!$B$2:$C$20,2,FALSE)</f>
        <v>4</v>
      </c>
      <c r="U16" s="42">
        <f>VLOOKUP('Respuestas de formulario 2'!U17,Legenda!$B$2:$C$20,2,FALSE)</f>
        <v>5</v>
      </c>
      <c r="V16" s="42">
        <f>VLOOKUP('Respuestas de formulario 2'!V17,Legenda!$B$2:$C$20,2,FALSE)</f>
        <v>4</v>
      </c>
      <c r="W16" s="42">
        <f>VLOOKUP('Respuestas de formulario 2'!W17,Legenda!$B$2:$C$20,2,FALSE)</f>
        <v>4</v>
      </c>
      <c r="X16" s="42">
        <f>VLOOKUP('Respuestas de formulario 2'!X17,Legenda!$B$2:$C$20,2,FALSE)</f>
        <v>4</v>
      </c>
      <c r="Y16" s="42">
        <f>VLOOKUP('Respuestas de formulario 2'!Y17,Legenda!$B$2:$C$20,2,FALSE)</f>
        <v>3</v>
      </c>
      <c r="Z16" s="42">
        <f>VLOOKUP('Respuestas de formulario 2'!Z17,Legenda!$B$2:$C$20,2,FALSE)</f>
        <v>4</v>
      </c>
      <c r="AA16" s="42">
        <f>VLOOKUP('Respuestas de formulario 2'!AA17,Legenda!$B$2:$C$20,2,FALSE)</f>
        <v>4</v>
      </c>
      <c r="AB16" s="42">
        <f>VLOOKUP('Respuestas de formulario 2'!AB17,Legenda!$B$2:$C$20,2,FALSE)</f>
        <v>3</v>
      </c>
      <c r="AC16" s="42">
        <f>VLOOKUP('Respuestas de formulario 2'!AC17,Legenda!$B$2:$C$20,2,FALSE)</f>
        <v>2</v>
      </c>
      <c r="AD16" s="42">
        <f>VLOOKUP('Respuestas de formulario 2'!AD17,Legenda!$B$2:$C$20,2,FALSE)</f>
        <v>4</v>
      </c>
      <c r="AE16" s="42">
        <f>VLOOKUP('Respuestas de formulario 2'!AE17,Legenda!$B$2:$C$20,2,FALSE)</f>
        <v>4</v>
      </c>
      <c r="AF16" s="42">
        <f>VLOOKUP('Respuestas de formulario 2'!AF17,Legenda!$B$2:$C$20,2,FALSE)</f>
        <v>3</v>
      </c>
      <c r="AG16" s="42">
        <f>VLOOKUP('Respuestas de formulario 2'!AG17,Legenda!$B$2:$C$20,2,FALSE)</f>
        <v>4</v>
      </c>
      <c r="AH16" s="30">
        <v>2.5694444448163267E-2</v>
      </c>
      <c r="AI16" s="40">
        <v>0</v>
      </c>
      <c r="AJ16" s="40">
        <v>6</v>
      </c>
      <c r="AK16" s="40">
        <v>6</v>
      </c>
      <c r="AL16" s="40">
        <v>6</v>
      </c>
      <c r="AM16" s="40">
        <f t="shared" si="0"/>
        <v>18</v>
      </c>
      <c r="AN16" s="67">
        <v>0</v>
      </c>
      <c r="AO16" s="63">
        <v>-2</v>
      </c>
      <c r="AP16" s="70">
        <v>9</v>
      </c>
      <c r="AQ16" s="60">
        <v>9</v>
      </c>
      <c r="AR16" s="67">
        <v>9</v>
      </c>
      <c r="AS16" s="63">
        <v>9</v>
      </c>
      <c r="AT16" s="70">
        <v>9</v>
      </c>
      <c r="AU16" s="60">
        <v>9</v>
      </c>
      <c r="AV16" s="67">
        <v>9</v>
      </c>
      <c r="AW16" s="63">
        <v>4</v>
      </c>
      <c r="AX16" s="67">
        <f t="shared" si="1"/>
        <v>36</v>
      </c>
      <c r="AY16" s="63">
        <f t="shared" si="1"/>
        <v>29</v>
      </c>
      <c r="AZ16" s="79">
        <v>12</v>
      </c>
      <c r="BA16" s="63">
        <v>12</v>
      </c>
      <c r="BB16" s="79">
        <v>0</v>
      </c>
      <c r="BC16" s="63">
        <v>-4</v>
      </c>
      <c r="BD16" s="79">
        <v>0</v>
      </c>
      <c r="BE16" s="60">
        <v>-4</v>
      </c>
      <c r="BF16" s="79">
        <v>0</v>
      </c>
      <c r="BG16" s="63">
        <v>-4</v>
      </c>
      <c r="BH16" s="79">
        <v>0</v>
      </c>
      <c r="BI16" s="60">
        <v>-4</v>
      </c>
      <c r="BJ16" s="90">
        <f t="shared" si="2"/>
        <v>12</v>
      </c>
      <c r="BK16" s="60">
        <f t="shared" si="2"/>
        <v>-4</v>
      </c>
      <c r="BL16" s="94">
        <f t="shared" si="3"/>
        <v>66</v>
      </c>
      <c r="BM16" s="60">
        <f t="shared" si="4"/>
        <v>43</v>
      </c>
      <c r="BN16" s="60"/>
    </row>
    <row r="17" spans="1:66" x14ac:dyDescent="0.25">
      <c r="A17" s="63">
        <v>1</v>
      </c>
      <c r="B17" s="63">
        <v>0</v>
      </c>
      <c r="C17" s="63">
        <v>1</v>
      </c>
      <c r="D17" s="63">
        <v>0</v>
      </c>
      <c r="E17" s="60">
        <v>17</v>
      </c>
      <c r="F17" s="60">
        <v>4</v>
      </c>
      <c r="G17" s="42">
        <f>VLOOKUP('Respuestas de formulario 2'!G18,Legenda!$B$2:$C$20,2,FALSE)</f>
        <v>3</v>
      </c>
      <c r="H17" s="42">
        <f>VLOOKUP('Respuestas de formulario 2'!H18,Legenda!$B$2:$C$20,2,FALSE)</f>
        <v>4</v>
      </c>
      <c r="I17" s="42">
        <f>VLOOKUP('Respuestas de formulario 2'!I18,Legenda!$B$2:$C$20,2,FALSE)</f>
        <v>5</v>
      </c>
      <c r="J17" s="42">
        <f>VLOOKUP('Respuestas de formulario 2'!J18,Legenda!$B$2:$C$20,2,FALSE)</f>
        <v>5</v>
      </c>
      <c r="K17" s="42">
        <f>VLOOKUP('Respuestas de formulario 2'!K18,Legenda!$B$2:$C$20,2,FALSE)</f>
        <v>2</v>
      </c>
      <c r="L17" s="42">
        <f>VLOOKUP('Respuestas de formulario 2'!L18,Legenda!$B$2:$C$20,2,FALSE)</f>
        <v>5</v>
      </c>
      <c r="M17" s="42">
        <f>VLOOKUP('Respuestas de formulario 2'!M18,Legenda!$B$2:$C$20,2,FALSE)</f>
        <v>5</v>
      </c>
      <c r="N17" s="42">
        <f>VLOOKUP('Respuestas de formulario 2'!N18,Legenda!$B$2:$C$20,2,FALSE)</f>
        <v>5</v>
      </c>
      <c r="O17" s="42">
        <f>VLOOKUP('Respuestas de formulario 2'!O18,Legenda!$B$2:$C$20,2,FALSE)</f>
        <v>5</v>
      </c>
      <c r="P17" s="42">
        <f>VLOOKUP('Respuestas de formulario 2'!P18,Legenda!$B$2:$C$20,2,FALSE)</f>
        <v>4</v>
      </c>
      <c r="Q17" s="42">
        <f>VLOOKUP('Respuestas de formulario 2'!Q18,Legenda!$B$2:$C$20,2,FALSE)</f>
        <v>4</v>
      </c>
      <c r="R17" s="42">
        <f>VLOOKUP('Respuestas de formulario 2'!R18,Legenda!$B$2:$C$20,2,FALSE)</f>
        <v>3</v>
      </c>
      <c r="S17" s="42">
        <f>VLOOKUP('Respuestas de formulario 2'!S18,Legenda!$B$2:$C$20,2,FALSE)</f>
        <v>1</v>
      </c>
      <c r="T17" s="42">
        <f>VLOOKUP('Respuestas de formulario 2'!T18,Legenda!$B$2:$C$20,2,FALSE)</f>
        <v>1</v>
      </c>
      <c r="U17" s="42">
        <f>VLOOKUP('Respuestas de formulario 2'!U18,Legenda!$B$2:$C$20,2,FALSE)</f>
        <v>5</v>
      </c>
      <c r="V17" s="42">
        <f>VLOOKUP('Respuestas de formulario 2'!V18,Legenda!$B$2:$C$20,2,FALSE)</f>
        <v>3</v>
      </c>
      <c r="W17" s="42">
        <f>VLOOKUP('Respuestas de formulario 2'!W18,Legenda!$B$2:$C$20,2,FALSE)</f>
        <v>2</v>
      </c>
      <c r="X17" s="42">
        <f>VLOOKUP('Respuestas de formulario 2'!X18,Legenda!$B$2:$C$20,2,FALSE)</f>
        <v>4</v>
      </c>
      <c r="Y17" s="42">
        <f>VLOOKUP('Respuestas de formulario 2'!Y18,Legenda!$B$2:$C$20,2,FALSE)</f>
        <v>3</v>
      </c>
      <c r="Z17" s="42">
        <f>VLOOKUP('Respuestas de formulario 2'!Z18,Legenda!$B$2:$C$20,2,FALSE)</f>
        <v>1</v>
      </c>
      <c r="AA17" s="42">
        <f>VLOOKUP('Respuestas de formulario 2'!AA18,Legenda!$B$2:$C$20,2,FALSE)</f>
        <v>3</v>
      </c>
      <c r="AB17" s="42">
        <f>VLOOKUP('Respuestas de formulario 2'!AB18,Legenda!$B$2:$C$20,2,FALSE)</f>
        <v>4</v>
      </c>
      <c r="AC17" s="42">
        <f>VLOOKUP('Respuestas de formulario 2'!AC18,Legenda!$B$2:$C$20,2,FALSE)</f>
        <v>2</v>
      </c>
      <c r="AD17" s="42">
        <f>VLOOKUP('Respuestas de formulario 2'!AD18,Legenda!$B$2:$C$20,2,FALSE)</f>
        <v>5</v>
      </c>
      <c r="AE17" s="42">
        <f>VLOOKUP('Respuestas de formulario 2'!AE18,Legenda!$B$2:$C$20,2,FALSE)</f>
        <v>5</v>
      </c>
      <c r="AF17" s="42">
        <f>VLOOKUP('Respuestas de formulario 2'!AF18,Legenda!$B$2:$C$20,2,FALSE)</f>
        <v>3</v>
      </c>
      <c r="AG17" s="42">
        <f>VLOOKUP('Respuestas de formulario 2'!AG18,Legenda!$B$2:$C$20,2,FALSE)</f>
        <v>5</v>
      </c>
      <c r="AH17" s="30">
        <v>4.3749999997089617E-2</v>
      </c>
      <c r="AI17" s="40">
        <v>6</v>
      </c>
      <c r="AJ17" s="40">
        <v>6</v>
      </c>
      <c r="AK17" s="40">
        <v>6</v>
      </c>
      <c r="AL17" s="40">
        <v>0</v>
      </c>
      <c r="AM17" s="40">
        <f t="shared" si="0"/>
        <v>18</v>
      </c>
      <c r="AN17" s="67">
        <v>0</v>
      </c>
      <c r="AO17" s="63">
        <v>-2</v>
      </c>
      <c r="AP17" s="70">
        <v>9</v>
      </c>
      <c r="AQ17" s="60">
        <v>9</v>
      </c>
      <c r="AR17" s="67">
        <v>9</v>
      </c>
      <c r="AS17" s="63">
        <v>9</v>
      </c>
      <c r="AT17" s="70">
        <v>0</v>
      </c>
      <c r="AU17" s="60">
        <v>-2</v>
      </c>
      <c r="AV17" s="67">
        <v>9</v>
      </c>
      <c r="AW17" s="63">
        <v>4</v>
      </c>
      <c r="AX17" s="67">
        <f t="shared" si="1"/>
        <v>27</v>
      </c>
      <c r="AY17" s="63">
        <f t="shared" si="1"/>
        <v>18</v>
      </c>
      <c r="AZ17" s="79">
        <v>12</v>
      </c>
      <c r="BA17" s="63">
        <v>12</v>
      </c>
      <c r="BB17" s="79">
        <v>0</v>
      </c>
      <c r="BC17" s="63">
        <v>-4</v>
      </c>
      <c r="BD17" s="79">
        <v>0</v>
      </c>
      <c r="BE17" s="60">
        <v>-4</v>
      </c>
      <c r="BF17" s="79">
        <v>0</v>
      </c>
      <c r="BG17" s="63">
        <v>-4</v>
      </c>
      <c r="BH17" s="79">
        <v>0</v>
      </c>
      <c r="BI17" s="60">
        <v>-4</v>
      </c>
      <c r="BJ17" s="90">
        <f t="shared" si="2"/>
        <v>12</v>
      </c>
      <c r="BK17" s="60">
        <f t="shared" si="2"/>
        <v>-4</v>
      </c>
      <c r="BL17" s="94">
        <f t="shared" si="3"/>
        <v>57</v>
      </c>
      <c r="BM17" s="60">
        <f t="shared" si="4"/>
        <v>32</v>
      </c>
      <c r="BN17" s="60"/>
    </row>
    <row r="18" spans="1:66" x14ac:dyDescent="0.25">
      <c r="A18" s="63">
        <v>1</v>
      </c>
      <c r="B18" s="63">
        <v>0</v>
      </c>
      <c r="C18" s="63">
        <v>0</v>
      </c>
      <c r="D18" s="63">
        <v>1</v>
      </c>
      <c r="E18" s="60">
        <v>0</v>
      </c>
      <c r="F18" s="60">
        <v>0</v>
      </c>
      <c r="G18" s="42">
        <f>VLOOKUP('Respuestas de formulario 2'!G19,Legenda!$B$2:$C$20,2,FALSE)</f>
        <v>1</v>
      </c>
      <c r="H18" s="42">
        <f>VLOOKUP('Respuestas de formulario 2'!H19,Legenda!$B$2:$C$20,2,FALSE)</f>
        <v>3</v>
      </c>
      <c r="I18" s="42">
        <f>VLOOKUP('Respuestas de formulario 2'!I19,Legenda!$B$2:$C$20,2,FALSE)</f>
        <v>3</v>
      </c>
      <c r="J18" s="42">
        <f>VLOOKUP('Respuestas de formulario 2'!J19,Legenda!$B$2:$C$20,2,FALSE)</f>
        <v>3</v>
      </c>
      <c r="K18" s="42">
        <f>VLOOKUP('Respuestas de formulario 2'!K19,Legenda!$B$2:$C$20,2,FALSE)</f>
        <v>1</v>
      </c>
      <c r="L18" s="42">
        <f>VLOOKUP('Respuestas de formulario 2'!L19,Legenda!$B$2:$C$20,2,FALSE)</f>
        <v>2</v>
      </c>
      <c r="M18" s="42">
        <f>VLOOKUP('Respuestas de formulario 2'!M19,Legenda!$B$2:$C$20,2,FALSE)</f>
        <v>3</v>
      </c>
      <c r="N18" s="42">
        <f>VLOOKUP('Respuestas de formulario 2'!N19,Legenda!$B$2:$C$20,2,FALSE)</f>
        <v>3</v>
      </c>
      <c r="O18" s="42">
        <f>VLOOKUP('Respuestas de formulario 2'!O19,Legenda!$B$2:$C$20,2,FALSE)</f>
        <v>3</v>
      </c>
      <c r="P18" s="42">
        <f>VLOOKUP('Respuestas de formulario 2'!P19,Legenda!$B$2:$C$20,2,FALSE)</f>
        <v>5</v>
      </c>
      <c r="Q18" s="42">
        <f>VLOOKUP('Respuestas de formulario 2'!Q19,Legenda!$B$2:$C$20,2,FALSE)</f>
        <v>2</v>
      </c>
      <c r="R18" s="42">
        <f>VLOOKUP('Respuestas de formulario 2'!R19,Legenda!$B$2:$C$20,2,FALSE)</f>
        <v>2</v>
      </c>
      <c r="S18" s="42">
        <f>VLOOKUP('Respuestas de formulario 2'!S19,Legenda!$B$2:$C$20,2,FALSE)</f>
        <v>2</v>
      </c>
      <c r="T18" s="42">
        <f>VLOOKUP('Respuestas de formulario 2'!T19,Legenda!$B$2:$C$20,2,FALSE)</f>
        <v>2</v>
      </c>
      <c r="U18" s="42">
        <f>VLOOKUP('Respuestas de formulario 2'!U19,Legenda!$B$2:$C$20,2,FALSE)</f>
        <v>2</v>
      </c>
      <c r="V18" s="42">
        <f>VLOOKUP('Respuestas de formulario 2'!V19,Legenda!$B$2:$C$20,2,FALSE)</f>
        <v>1</v>
      </c>
      <c r="W18" s="42">
        <f>VLOOKUP('Respuestas de formulario 2'!W19,Legenda!$B$2:$C$20,2,FALSE)</f>
        <v>2</v>
      </c>
      <c r="X18" s="42">
        <f>VLOOKUP('Respuestas de formulario 2'!X19,Legenda!$B$2:$C$20,2,FALSE)</f>
        <v>2</v>
      </c>
      <c r="Y18" s="42">
        <f>VLOOKUP('Respuestas de formulario 2'!Y19,Legenda!$B$2:$C$20,2,FALSE)</f>
        <v>1</v>
      </c>
      <c r="Z18" s="42">
        <f>VLOOKUP('Respuestas de formulario 2'!Z19,Legenda!$B$2:$C$20,2,FALSE)</f>
        <v>1</v>
      </c>
      <c r="AA18" s="42">
        <f>VLOOKUP('Respuestas de formulario 2'!AA19,Legenda!$B$2:$C$20,2,FALSE)</f>
        <v>1</v>
      </c>
      <c r="AB18" s="42">
        <f>VLOOKUP('Respuestas de formulario 2'!AB19,Legenda!$B$2:$C$20,2,FALSE)</f>
        <v>1</v>
      </c>
      <c r="AC18" s="42">
        <f>VLOOKUP('Respuestas de formulario 2'!AC19,Legenda!$B$2:$C$20,2,FALSE)</f>
        <v>1</v>
      </c>
      <c r="AD18" s="42">
        <f>VLOOKUP('Respuestas de formulario 2'!AD19,Legenda!$B$2:$C$20,2,FALSE)</f>
        <v>1</v>
      </c>
      <c r="AE18" s="42">
        <f>VLOOKUP('Respuestas de formulario 2'!AE19,Legenda!$B$2:$C$20,2,FALSE)</f>
        <v>1</v>
      </c>
      <c r="AF18" s="42">
        <f>VLOOKUP('Respuestas de formulario 2'!AF19,Legenda!$B$2:$C$20,2,FALSE)</f>
        <v>1</v>
      </c>
      <c r="AG18" s="42">
        <f>VLOOKUP('Respuestas de formulario 2'!AG19,Legenda!$B$2:$C$20,2,FALSE)</f>
        <v>1</v>
      </c>
      <c r="AH18" s="30">
        <v>3.125E-2</v>
      </c>
      <c r="AI18" s="40">
        <v>0</v>
      </c>
      <c r="AJ18" s="40">
        <v>0</v>
      </c>
      <c r="AK18" s="40">
        <v>0</v>
      </c>
      <c r="AL18" s="40">
        <v>0</v>
      </c>
      <c r="AM18" s="40">
        <f t="shared" si="0"/>
        <v>0</v>
      </c>
      <c r="AN18" s="68">
        <v>0</v>
      </c>
      <c r="AO18" s="59">
        <v>0</v>
      </c>
      <c r="AP18" s="70">
        <v>0</v>
      </c>
      <c r="AQ18" s="60">
        <v>-2</v>
      </c>
      <c r="AR18" s="67">
        <v>0</v>
      </c>
      <c r="AS18" s="63">
        <v>-2</v>
      </c>
      <c r="AT18" s="70">
        <v>0</v>
      </c>
      <c r="AU18" s="60">
        <v>-2</v>
      </c>
      <c r="AV18" s="68">
        <v>0</v>
      </c>
      <c r="AW18" s="59">
        <v>0</v>
      </c>
      <c r="AX18" s="67">
        <f t="shared" si="1"/>
        <v>0</v>
      </c>
      <c r="AY18" s="63">
        <f t="shared" si="1"/>
        <v>-6</v>
      </c>
      <c r="AZ18" s="79">
        <v>0</v>
      </c>
      <c r="BA18" s="63">
        <v>-4</v>
      </c>
      <c r="BB18" s="80">
        <v>0</v>
      </c>
      <c r="BC18" s="59">
        <v>0</v>
      </c>
      <c r="BD18" s="79">
        <v>0</v>
      </c>
      <c r="BE18" s="60">
        <v>-4</v>
      </c>
      <c r="BF18" s="79">
        <v>0</v>
      </c>
      <c r="BG18" s="63">
        <v>-4</v>
      </c>
      <c r="BH18" s="79">
        <v>0</v>
      </c>
      <c r="BI18" s="60">
        <v>-4</v>
      </c>
      <c r="BJ18" s="90">
        <f t="shared" si="2"/>
        <v>0</v>
      </c>
      <c r="BK18" s="60">
        <f t="shared" si="2"/>
        <v>-16</v>
      </c>
      <c r="BL18" s="94">
        <f t="shared" si="3"/>
        <v>0</v>
      </c>
      <c r="BM18" s="60">
        <f t="shared" si="4"/>
        <v>-22</v>
      </c>
      <c r="BN18" s="60"/>
    </row>
    <row r="19" spans="1:66" x14ac:dyDescent="0.25">
      <c r="A19" s="63">
        <v>1</v>
      </c>
      <c r="B19" s="63">
        <v>0</v>
      </c>
      <c r="C19" s="63">
        <v>0</v>
      </c>
      <c r="D19" s="63">
        <v>1</v>
      </c>
      <c r="E19" s="60">
        <v>18</v>
      </c>
      <c r="F19" s="60">
        <v>0</v>
      </c>
      <c r="G19" s="42">
        <f>VLOOKUP('Respuestas de formulario 2'!G20,Legenda!$B$2:$C$20,2,FALSE)</f>
        <v>3</v>
      </c>
      <c r="H19" s="42">
        <f>VLOOKUP('Respuestas de formulario 2'!H20,Legenda!$B$2:$C$20,2,FALSE)</f>
        <v>5</v>
      </c>
      <c r="I19" s="42">
        <f>VLOOKUP('Respuestas de formulario 2'!I20,Legenda!$B$2:$C$20,2,FALSE)</f>
        <v>5</v>
      </c>
      <c r="J19" s="42">
        <f>VLOOKUP('Respuestas de formulario 2'!J20,Legenda!$B$2:$C$20,2,FALSE)</f>
        <v>5</v>
      </c>
      <c r="K19" s="42">
        <f>VLOOKUP('Respuestas de formulario 2'!K20,Legenda!$B$2:$C$20,2,FALSE)</f>
        <v>4</v>
      </c>
      <c r="L19" s="42">
        <f>VLOOKUP('Respuestas de formulario 2'!L20,Legenda!$B$2:$C$20,2,FALSE)</f>
        <v>5</v>
      </c>
      <c r="M19" s="42">
        <f>VLOOKUP('Respuestas de formulario 2'!M20,Legenda!$B$2:$C$20,2,FALSE)</f>
        <v>5</v>
      </c>
      <c r="N19" s="42">
        <f>VLOOKUP('Respuestas de formulario 2'!N20,Legenda!$B$2:$C$20,2,FALSE)</f>
        <v>5</v>
      </c>
      <c r="O19" s="42">
        <f>VLOOKUP('Respuestas de formulario 2'!O20,Legenda!$B$2:$C$20,2,FALSE)</f>
        <v>5</v>
      </c>
      <c r="P19" s="42">
        <f>VLOOKUP('Respuestas de formulario 2'!P20,Legenda!$B$2:$C$20,2,FALSE)</f>
        <v>5</v>
      </c>
      <c r="Q19" s="42">
        <f>VLOOKUP('Respuestas de formulario 2'!Q20,Legenda!$B$2:$C$20,2,FALSE)</f>
        <v>5</v>
      </c>
      <c r="R19" s="42">
        <f>VLOOKUP('Respuestas de formulario 2'!R20,Legenda!$B$2:$C$20,2,FALSE)</f>
        <v>5</v>
      </c>
      <c r="S19" s="42">
        <f>VLOOKUP('Respuestas de formulario 2'!S20,Legenda!$B$2:$C$20,2,FALSE)</f>
        <v>5</v>
      </c>
      <c r="T19" s="42">
        <f>VLOOKUP('Respuestas de formulario 2'!T20,Legenda!$B$2:$C$20,2,FALSE)</f>
        <v>5</v>
      </c>
      <c r="U19" s="42">
        <f>VLOOKUP('Respuestas de formulario 2'!U20,Legenda!$B$2:$C$20,2,FALSE)</f>
        <v>5</v>
      </c>
      <c r="V19" s="42">
        <f>VLOOKUP('Respuestas de formulario 2'!V20,Legenda!$B$2:$C$20,2,FALSE)</f>
        <v>5</v>
      </c>
      <c r="W19" s="42">
        <f>VLOOKUP('Respuestas de formulario 2'!W20,Legenda!$B$2:$C$20,2,FALSE)</f>
        <v>5</v>
      </c>
      <c r="X19" s="42">
        <f>VLOOKUP('Respuestas de formulario 2'!X20,Legenda!$B$2:$C$20,2,FALSE)</f>
        <v>4</v>
      </c>
      <c r="Y19" s="42">
        <f>VLOOKUP('Respuestas de formulario 2'!Y20,Legenda!$B$2:$C$20,2,FALSE)</f>
        <v>4</v>
      </c>
      <c r="Z19" s="42">
        <f>VLOOKUP('Respuestas de formulario 2'!Z20,Legenda!$B$2:$C$20,2,FALSE)</f>
        <v>3</v>
      </c>
      <c r="AA19" s="42">
        <f>VLOOKUP('Respuestas de formulario 2'!AA20,Legenda!$B$2:$C$20,2,FALSE)</f>
        <v>3</v>
      </c>
      <c r="AB19" s="42">
        <f>VLOOKUP('Respuestas de formulario 2'!AB20,Legenda!$B$2:$C$20,2,FALSE)</f>
        <v>5</v>
      </c>
      <c r="AC19" s="42">
        <f>VLOOKUP('Respuestas de formulario 2'!AC20,Legenda!$B$2:$C$20,2,FALSE)</f>
        <v>3</v>
      </c>
      <c r="AD19" s="42">
        <f>VLOOKUP('Respuestas de formulario 2'!AD20,Legenda!$B$2:$C$20,2,FALSE)</f>
        <v>5</v>
      </c>
      <c r="AE19" s="42">
        <f>VLOOKUP('Respuestas de formulario 2'!AE20,Legenda!$B$2:$C$20,2,FALSE)</f>
        <v>5</v>
      </c>
      <c r="AF19" s="42">
        <f>VLOOKUP('Respuestas de formulario 2'!AF20,Legenda!$B$2:$C$20,2,FALSE)</f>
        <v>5</v>
      </c>
      <c r="AG19" s="42">
        <f>VLOOKUP('Respuestas de formulario 2'!AG20,Legenda!$B$2:$C$20,2,FALSE)</f>
        <v>5</v>
      </c>
      <c r="AH19" s="30">
        <v>3.6111111112404615E-2</v>
      </c>
      <c r="AI19" s="40">
        <v>0</v>
      </c>
      <c r="AJ19" s="40">
        <v>6</v>
      </c>
      <c r="AK19" s="40">
        <v>6</v>
      </c>
      <c r="AL19" s="40">
        <v>6</v>
      </c>
      <c r="AM19" s="40">
        <f t="shared" si="0"/>
        <v>18</v>
      </c>
      <c r="AN19" s="67">
        <v>9</v>
      </c>
      <c r="AO19" s="63">
        <v>9</v>
      </c>
      <c r="AP19" s="70">
        <v>9</v>
      </c>
      <c r="AQ19" s="60">
        <v>9</v>
      </c>
      <c r="AR19" s="67">
        <v>9</v>
      </c>
      <c r="AS19" s="63">
        <v>9</v>
      </c>
      <c r="AT19" s="70">
        <v>9</v>
      </c>
      <c r="AU19" s="60">
        <v>9</v>
      </c>
      <c r="AV19" s="67">
        <v>0</v>
      </c>
      <c r="AW19" s="63">
        <v>-2</v>
      </c>
      <c r="AX19" s="67">
        <f t="shared" si="1"/>
        <v>36</v>
      </c>
      <c r="AY19" s="63">
        <f t="shared" si="1"/>
        <v>34</v>
      </c>
      <c r="AZ19" s="79">
        <v>0</v>
      </c>
      <c r="BA19" s="63">
        <v>-4</v>
      </c>
      <c r="BB19" s="79">
        <v>0</v>
      </c>
      <c r="BC19" s="63">
        <v>-4</v>
      </c>
      <c r="BD19" s="79">
        <v>0</v>
      </c>
      <c r="BE19" s="60">
        <v>-4</v>
      </c>
      <c r="BF19" s="79">
        <v>0</v>
      </c>
      <c r="BG19" s="63">
        <v>-4</v>
      </c>
      <c r="BH19" s="79">
        <v>0</v>
      </c>
      <c r="BI19" s="60">
        <v>-4</v>
      </c>
      <c r="BJ19" s="90">
        <f t="shared" si="2"/>
        <v>0</v>
      </c>
      <c r="BK19" s="60">
        <f t="shared" si="2"/>
        <v>-20</v>
      </c>
      <c r="BL19" s="94">
        <f t="shared" si="3"/>
        <v>54</v>
      </c>
      <c r="BM19" s="60">
        <f t="shared" si="4"/>
        <v>32</v>
      </c>
      <c r="BN19" s="60"/>
    </row>
    <row r="20" spans="1:66" x14ac:dyDescent="0.25">
      <c r="A20" s="63">
        <v>1</v>
      </c>
      <c r="B20" s="63">
        <v>0</v>
      </c>
      <c r="C20" s="63">
        <v>1</v>
      </c>
      <c r="D20" s="63">
        <v>0</v>
      </c>
      <c r="E20" s="60">
        <v>16</v>
      </c>
      <c r="F20" s="60">
        <v>21</v>
      </c>
      <c r="G20" s="42">
        <f>VLOOKUP('Respuestas de formulario 2'!G21,Legenda!$B$2:$C$20,2,FALSE)</f>
        <v>5</v>
      </c>
      <c r="H20" s="42">
        <f>VLOOKUP('Respuestas de formulario 2'!H21,Legenda!$B$2:$C$20,2,FALSE)</f>
        <v>5</v>
      </c>
      <c r="I20" s="42">
        <f>VLOOKUP('Respuestas de formulario 2'!I21,Legenda!$B$2:$C$20,2,FALSE)</f>
        <v>5</v>
      </c>
      <c r="J20" s="42">
        <f>VLOOKUP('Respuestas de formulario 2'!J21,Legenda!$B$2:$C$20,2,FALSE)</f>
        <v>5</v>
      </c>
      <c r="K20" s="42">
        <f>VLOOKUP('Respuestas de formulario 2'!K21,Legenda!$B$2:$C$20,2,FALSE)</f>
        <v>5</v>
      </c>
      <c r="L20" s="42">
        <f>VLOOKUP('Respuestas de formulario 2'!L21,Legenda!$B$2:$C$20,2,FALSE)</f>
        <v>5</v>
      </c>
      <c r="M20" s="42">
        <f>VLOOKUP('Respuestas de formulario 2'!M21,Legenda!$B$2:$C$20,2,FALSE)</f>
        <v>5</v>
      </c>
      <c r="N20" s="42">
        <f>VLOOKUP('Respuestas de formulario 2'!N21,Legenda!$B$2:$C$20,2,FALSE)</f>
        <v>5</v>
      </c>
      <c r="O20" s="42">
        <f>VLOOKUP('Respuestas de formulario 2'!O21,Legenda!$B$2:$C$20,2,FALSE)</f>
        <v>5</v>
      </c>
      <c r="P20" s="42">
        <f>VLOOKUP('Respuestas de formulario 2'!P21,Legenda!$B$2:$C$20,2,FALSE)</f>
        <v>5</v>
      </c>
      <c r="Q20" s="42">
        <f>VLOOKUP('Respuestas de formulario 2'!Q21,Legenda!$B$2:$C$20,2,FALSE)</f>
        <v>4</v>
      </c>
      <c r="R20" s="42">
        <f>VLOOKUP('Respuestas de formulario 2'!R21,Legenda!$B$2:$C$20,2,FALSE)</f>
        <v>3</v>
      </c>
      <c r="S20" s="42">
        <f>VLOOKUP('Respuestas de formulario 2'!S21,Legenda!$B$2:$C$20,2,FALSE)</f>
        <v>4</v>
      </c>
      <c r="T20" s="42">
        <f>VLOOKUP('Respuestas de formulario 2'!T21,Legenda!$B$2:$C$20,2,FALSE)</f>
        <v>5</v>
      </c>
      <c r="U20" s="42">
        <f>VLOOKUP('Respuestas de formulario 2'!U21,Legenda!$B$2:$C$20,2,FALSE)</f>
        <v>5</v>
      </c>
      <c r="V20" s="42">
        <f>VLOOKUP('Respuestas de formulario 2'!V21,Legenda!$B$2:$C$20,2,FALSE)</f>
        <v>5</v>
      </c>
      <c r="W20" s="42">
        <f>VLOOKUP('Respuestas de formulario 2'!W21,Legenda!$B$2:$C$20,2,FALSE)</f>
        <v>5</v>
      </c>
      <c r="X20" s="42">
        <f>VLOOKUP('Respuestas de formulario 2'!X21,Legenda!$B$2:$C$20,2,FALSE)</f>
        <v>5</v>
      </c>
      <c r="Y20" s="42">
        <f>VLOOKUP('Respuestas de formulario 2'!Y21,Legenda!$B$2:$C$20,2,FALSE)</f>
        <v>3</v>
      </c>
      <c r="Z20" s="42">
        <f>VLOOKUP('Respuestas de formulario 2'!Z21,Legenda!$B$2:$C$20,2,FALSE)</f>
        <v>3</v>
      </c>
      <c r="AA20" s="42">
        <f>VLOOKUP('Respuestas de formulario 2'!AA21,Legenda!$B$2:$C$20,2,FALSE)</f>
        <v>4</v>
      </c>
      <c r="AB20" s="42">
        <f>VLOOKUP('Respuestas de formulario 2'!AB21,Legenda!$B$2:$C$20,2,FALSE)</f>
        <v>5</v>
      </c>
      <c r="AC20" s="42">
        <f>VLOOKUP('Respuestas de formulario 2'!AC21,Legenda!$B$2:$C$20,2,FALSE)</f>
        <v>4</v>
      </c>
      <c r="AD20" s="42">
        <f>VLOOKUP('Respuestas de formulario 2'!AD21,Legenda!$B$2:$C$20,2,FALSE)</f>
        <v>5</v>
      </c>
      <c r="AE20" s="42">
        <f>VLOOKUP('Respuestas de formulario 2'!AE21,Legenda!$B$2:$C$20,2,FALSE)</f>
        <v>5</v>
      </c>
      <c r="AF20" s="42">
        <f>VLOOKUP('Respuestas de formulario 2'!AF21,Legenda!$B$2:$C$20,2,FALSE)</f>
        <v>4</v>
      </c>
      <c r="AG20" s="42">
        <f>VLOOKUP('Respuestas de formulario 2'!AG21,Legenda!$B$2:$C$20,2,FALSE)</f>
        <v>5</v>
      </c>
      <c r="AH20" s="30">
        <v>3.4027777779556345E-2</v>
      </c>
      <c r="AI20" s="40">
        <v>6</v>
      </c>
      <c r="AJ20" s="40">
        <v>0</v>
      </c>
      <c r="AK20" s="40">
        <v>6</v>
      </c>
      <c r="AL20" s="40">
        <v>6</v>
      </c>
      <c r="AM20" s="40">
        <f t="shared" si="0"/>
        <v>18</v>
      </c>
      <c r="AN20" s="67">
        <v>9</v>
      </c>
      <c r="AO20" s="63">
        <v>9</v>
      </c>
      <c r="AP20" s="70">
        <v>9</v>
      </c>
      <c r="AQ20" s="60">
        <v>9</v>
      </c>
      <c r="AR20" s="67">
        <v>9</v>
      </c>
      <c r="AS20" s="63">
        <v>9</v>
      </c>
      <c r="AT20" s="70">
        <v>0</v>
      </c>
      <c r="AU20" s="60">
        <v>-2</v>
      </c>
      <c r="AV20" s="67">
        <v>0</v>
      </c>
      <c r="AW20" s="63">
        <v>-2</v>
      </c>
      <c r="AX20" s="67">
        <f t="shared" si="1"/>
        <v>27</v>
      </c>
      <c r="AY20" s="63">
        <f t="shared" si="1"/>
        <v>23</v>
      </c>
      <c r="AZ20" s="79">
        <v>12</v>
      </c>
      <c r="BA20" s="63">
        <v>12</v>
      </c>
      <c r="BB20" s="79">
        <v>0</v>
      </c>
      <c r="BC20" s="63">
        <v>-4</v>
      </c>
      <c r="BD20" s="79">
        <v>12</v>
      </c>
      <c r="BE20" s="60">
        <v>12</v>
      </c>
      <c r="BF20" s="79">
        <v>0</v>
      </c>
      <c r="BG20" s="63">
        <v>-4</v>
      </c>
      <c r="BH20" s="79">
        <v>0</v>
      </c>
      <c r="BI20" s="60">
        <v>-4</v>
      </c>
      <c r="BJ20" s="90">
        <f t="shared" si="2"/>
        <v>24</v>
      </c>
      <c r="BK20" s="60">
        <f t="shared" si="2"/>
        <v>12</v>
      </c>
      <c r="BL20" s="94">
        <f t="shared" si="3"/>
        <v>69</v>
      </c>
      <c r="BM20" s="60">
        <f t="shared" si="4"/>
        <v>53</v>
      </c>
      <c r="BN20" s="60"/>
    </row>
    <row r="21" spans="1:66" x14ac:dyDescent="0.25">
      <c r="A21" s="63">
        <v>1</v>
      </c>
      <c r="B21" s="63">
        <v>0</v>
      </c>
      <c r="C21" s="63">
        <v>0</v>
      </c>
      <c r="D21" s="63">
        <v>1</v>
      </c>
      <c r="E21" s="60">
        <v>19</v>
      </c>
      <c r="F21" s="60">
        <v>0</v>
      </c>
      <c r="G21" s="42">
        <f>VLOOKUP('Respuestas de formulario 2'!G22,Legenda!$B$2:$C$20,2,FALSE)</f>
        <v>1</v>
      </c>
      <c r="H21" s="42">
        <f>VLOOKUP('Respuestas de formulario 2'!H22,Legenda!$B$2:$C$20,2,FALSE)</f>
        <v>5</v>
      </c>
      <c r="I21" s="42">
        <f>VLOOKUP('Respuestas de formulario 2'!I22,Legenda!$B$2:$C$20,2,FALSE)</f>
        <v>5</v>
      </c>
      <c r="J21" s="42">
        <f>VLOOKUP('Respuestas de formulario 2'!J22,Legenda!$B$2:$C$20,2,FALSE)</f>
        <v>5</v>
      </c>
      <c r="K21" s="42">
        <f>VLOOKUP('Respuestas de formulario 2'!K22,Legenda!$B$2:$C$20,2,FALSE)</f>
        <v>1</v>
      </c>
      <c r="L21" s="42">
        <f>VLOOKUP('Respuestas de formulario 2'!L22,Legenda!$B$2:$C$20,2,FALSE)</f>
        <v>5</v>
      </c>
      <c r="M21" s="42">
        <f>VLOOKUP('Respuestas de formulario 2'!M22,Legenda!$B$2:$C$20,2,FALSE)</f>
        <v>5</v>
      </c>
      <c r="N21" s="42">
        <f>VLOOKUP('Respuestas de formulario 2'!N22,Legenda!$B$2:$C$20,2,FALSE)</f>
        <v>5</v>
      </c>
      <c r="O21" s="42">
        <f>VLOOKUP('Respuestas de formulario 2'!O22,Legenda!$B$2:$C$20,2,FALSE)</f>
        <v>5</v>
      </c>
      <c r="P21" s="42">
        <f>VLOOKUP('Respuestas de formulario 2'!P22,Legenda!$B$2:$C$20,2,FALSE)</f>
        <v>5</v>
      </c>
      <c r="Q21" s="42">
        <f>VLOOKUP('Respuestas de formulario 2'!Q22,Legenda!$B$2:$C$20,2,FALSE)</f>
        <v>5</v>
      </c>
      <c r="R21" s="42">
        <f>VLOOKUP('Respuestas de formulario 2'!R22,Legenda!$B$2:$C$20,2,FALSE)</f>
        <v>1</v>
      </c>
      <c r="S21" s="42">
        <f>VLOOKUP('Respuestas de formulario 2'!S22,Legenda!$B$2:$C$20,2,FALSE)</f>
        <v>5</v>
      </c>
      <c r="T21" s="42">
        <f>VLOOKUP('Respuestas de formulario 2'!T22,Legenda!$B$2:$C$20,2,FALSE)</f>
        <v>5</v>
      </c>
      <c r="U21" s="42">
        <f>VLOOKUP('Respuestas de formulario 2'!U22,Legenda!$B$2:$C$20,2,FALSE)</f>
        <v>2</v>
      </c>
      <c r="V21" s="42">
        <f>VLOOKUP('Respuestas de formulario 2'!V22,Legenda!$B$2:$C$20,2,FALSE)</f>
        <v>5</v>
      </c>
      <c r="W21" s="42">
        <f>VLOOKUP('Respuestas de formulario 2'!W22,Legenda!$B$2:$C$20,2,FALSE)</f>
        <v>3</v>
      </c>
      <c r="X21" s="42">
        <f>VLOOKUP('Respuestas de formulario 2'!X22,Legenda!$B$2:$C$20,2,FALSE)</f>
        <v>5</v>
      </c>
      <c r="Y21" s="42">
        <f>VLOOKUP('Respuestas de formulario 2'!Y22,Legenda!$B$2:$C$20,2,FALSE)</f>
        <v>3</v>
      </c>
      <c r="Z21" s="42">
        <f>VLOOKUP('Respuestas de formulario 2'!Z22,Legenda!$B$2:$C$20,2,FALSE)</f>
        <v>1</v>
      </c>
      <c r="AA21" s="42">
        <f>VLOOKUP('Respuestas de formulario 2'!AA22,Legenda!$B$2:$C$20,2,FALSE)</f>
        <v>3</v>
      </c>
      <c r="AB21" s="42">
        <f>VLOOKUP('Respuestas de formulario 2'!AB22,Legenda!$B$2:$C$20,2,FALSE)</f>
        <v>5</v>
      </c>
      <c r="AC21" s="42">
        <f>VLOOKUP('Respuestas de formulario 2'!AC22,Legenda!$B$2:$C$20,2,FALSE)</f>
        <v>1</v>
      </c>
      <c r="AD21" s="42">
        <f>VLOOKUP('Respuestas de formulario 2'!AD22,Legenda!$B$2:$C$20,2,FALSE)</f>
        <v>5</v>
      </c>
      <c r="AE21" s="42">
        <f>VLOOKUP('Respuestas de formulario 2'!AE22,Legenda!$B$2:$C$20,2,FALSE)</f>
        <v>5</v>
      </c>
      <c r="AF21" s="42">
        <f>VLOOKUP('Respuestas de formulario 2'!AF22,Legenda!$B$2:$C$20,2,FALSE)</f>
        <v>4</v>
      </c>
      <c r="AG21" s="42">
        <f>VLOOKUP('Respuestas de formulario 2'!AG22,Legenda!$B$2:$C$20,2,FALSE)</f>
        <v>5</v>
      </c>
      <c r="AH21" s="30">
        <v>3.5416666665696539E-2</v>
      </c>
      <c r="AI21" s="38">
        <v>0</v>
      </c>
      <c r="AJ21" s="40">
        <v>6</v>
      </c>
      <c r="AK21" s="40">
        <v>0</v>
      </c>
      <c r="AL21" s="40">
        <v>0</v>
      </c>
      <c r="AM21" s="40">
        <f t="shared" si="0"/>
        <v>6</v>
      </c>
      <c r="AN21" s="67">
        <v>0</v>
      </c>
      <c r="AO21" s="63">
        <v>-2</v>
      </c>
      <c r="AP21" s="70">
        <v>0</v>
      </c>
      <c r="AQ21" s="60">
        <v>-2</v>
      </c>
      <c r="AR21" s="67">
        <v>9</v>
      </c>
      <c r="AS21" s="63">
        <v>9</v>
      </c>
      <c r="AT21" s="70">
        <v>0</v>
      </c>
      <c r="AU21" s="60">
        <v>-2</v>
      </c>
      <c r="AV21" s="67">
        <v>0</v>
      </c>
      <c r="AW21" s="63">
        <v>-2</v>
      </c>
      <c r="AX21" s="67">
        <f t="shared" si="1"/>
        <v>9</v>
      </c>
      <c r="AY21" s="63">
        <f t="shared" si="1"/>
        <v>1</v>
      </c>
      <c r="AZ21" s="79">
        <v>0</v>
      </c>
      <c r="BA21" s="63">
        <v>-4</v>
      </c>
      <c r="BB21" s="79">
        <v>12</v>
      </c>
      <c r="BC21" s="63">
        <v>12</v>
      </c>
      <c r="BD21" s="79">
        <v>0</v>
      </c>
      <c r="BE21" s="60">
        <v>-4</v>
      </c>
      <c r="BF21" s="79">
        <v>12</v>
      </c>
      <c r="BG21" s="63">
        <v>12</v>
      </c>
      <c r="BH21" s="79">
        <v>0</v>
      </c>
      <c r="BI21" s="60">
        <v>-4</v>
      </c>
      <c r="BJ21" s="90">
        <f t="shared" si="2"/>
        <v>24</v>
      </c>
      <c r="BK21" s="60">
        <f t="shared" si="2"/>
        <v>12</v>
      </c>
      <c r="BL21" s="94">
        <f t="shared" si="3"/>
        <v>39</v>
      </c>
      <c r="BM21" s="60">
        <f t="shared" si="4"/>
        <v>19</v>
      </c>
      <c r="BN21" s="60"/>
    </row>
    <row r="22" spans="1:66" x14ac:dyDescent="0.25">
      <c r="A22" s="63">
        <v>1</v>
      </c>
      <c r="B22" s="63">
        <v>0</v>
      </c>
      <c r="C22" s="63">
        <v>1</v>
      </c>
      <c r="D22" s="63">
        <v>0</v>
      </c>
      <c r="E22" s="60">
        <v>16</v>
      </c>
      <c r="F22" s="60">
        <v>4</v>
      </c>
      <c r="G22" s="42">
        <f>VLOOKUP('Respuestas de formulario 2'!G23,Legenda!$B$2:$C$20,2,FALSE)</f>
        <v>3</v>
      </c>
      <c r="H22" s="42">
        <f>VLOOKUP('Respuestas de formulario 2'!H23,Legenda!$B$2:$C$20,2,FALSE)</f>
        <v>5</v>
      </c>
      <c r="I22" s="42">
        <f>VLOOKUP('Respuestas de formulario 2'!I23,Legenda!$B$2:$C$20,2,FALSE)</f>
        <v>5</v>
      </c>
      <c r="J22" s="42">
        <f>VLOOKUP('Respuestas de formulario 2'!J23,Legenda!$B$2:$C$20,2,FALSE)</f>
        <v>5</v>
      </c>
      <c r="K22" s="42">
        <f>VLOOKUP('Respuestas de formulario 2'!K23,Legenda!$B$2:$C$20,2,FALSE)</f>
        <v>5</v>
      </c>
      <c r="L22" s="42">
        <f>VLOOKUP('Respuestas de formulario 2'!L23,Legenda!$B$2:$C$20,2,FALSE)</f>
        <v>5</v>
      </c>
      <c r="M22" s="42">
        <f>VLOOKUP('Respuestas de formulario 2'!M23,Legenda!$B$2:$C$20,2,FALSE)</f>
        <v>4</v>
      </c>
      <c r="N22" s="42">
        <f>VLOOKUP('Respuestas de formulario 2'!N23,Legenda!$B$2:$C$20,2,FALSE)</f>
        <v>5</v>
      </c>
      <c r="O22" s="42">
        <f>VLOOKUP('Respuestas de formulario 2'!O23,Legenda!$B$2:$C$20,2,FALSE)</f>
        <v>5</v>
      </c>
      <c r="P22" s="42">
        <f>VLOOKUP('Respuestas de formulario 2'!P23,Legenda!$B$2:$C$20,2,FALSE)</f>
        <v>5</v>
      </c>
      <c r="Q22" s="42">
        <f>VLOOKUP('Respuestas de formulario 2'!Q23,Legenda!$B$2:$C$20,2,FALSE)</f>
        <v>4</v>
      </c>
      <c r="R22" s="42">
        <f>VLOOKUP('Respuestas de formulario 2'!R23,Legenda!$B$2:$C$20,2,FALSE)</f>
        <v>5</v>
      </c>
      <c r="S22" s="42">
        <f>VLOOKUP('Respuestas de formulario 2'!S23,Legenda!$B$2:$C$20,2,FALSE)</f>
        <v>4</v>
      </c>
      <c r="T22" s="42">
        <f>VLOOKUP('Respuestas de formulario 2'!T23,Legenda!$B$2:$C$20,2,FALSE)</f>
        <v>3</v>
      </c>
      <c r="U22" s="42">
        <f>VLOOKUP('Respuestas de formulario 2'!U23,Legenda!$B$2:$C$20,2,FALSE)</f>
        <v>4</v>
      </c>
      <c r="V22" s="42">
        <f>VLOOKUP('Respuestas de formulario 2'!V23,Legenda!$B$2:$C$20,2,FALSE)</f>
        <v>4</v>
      </c>
      <c r="W22" s="42">
        <f>VLOOKUP('Respuestas de formulario 2'!W23,Legenda!$B$2:$C$20,2,FALSE)</f>
        <v>4</v>
      </c>
      <c r="X22" s="42">
        <f>VLOOKUP('Respuestas de formulario 2'!X23,Legenda!$B$2:$C$20,2,FALSE)</f>
        <v>5</v>
      </c>
      <c r="Y22" s="42">
        <f>VLOOKUP('Respuestas de formulario 2'!Y23,Legenda!$B$2:$C$20,2,FALSE)</f>
        <v>4</v>
      </c>
      <c r="Z22" s="42">
        <f>VLOOKUP('Respuestas de formulario 2'!Z23,Legenda!$B$2:$C$20,2,FALSE)</f>
        <v>5</v>
      </c>
      <c r="AA22" s="42">
        <f>VLOOKUP('Respuestas de formulario 2'!AA23,Legenda!$B$2:$C$20,2,FALSE)</f>
        <v>4</v>
      </c>
      <c r="AB22" s="42">
        <f>VLOOKUP('Respuestas de formulario 2'!AB23,Legenda!$B$2:$C$20,2,FALSE)</f>
        <v>4</v>
      </c>
      <c r="AC22" s="42">
        <f>VLOOKUP('Respuestas de formulario 2'!AC23,Legenda!$B$2:$C$20,2,FALSE)</f>
        <v>2</v>
      </c>
      <c r="AD22" s="42">
        <f>VLOOKUP('Respuestas de formulario 2'!AD23,Legenda!$B$2:$C$20,2,FALSE)</f>
        <v>5</v>
      </c>
      <c r="AE22" s="42">
        <f>VLOOKUP('Respuestas de formulario 2'!AE23,Legenda!$B$2:$C$20,2,FALSE)</f>
        <v>5</v>
      </c>
      <c r="AF22" s="42">
        <f>VLOOKUP('Respuestas de formulario 2'!AF23,Legenda!$B$2:$C$20,2,FALSE)</f>
        <v>5</v>
      </c>
      <c r="AG22" s="42">
        <f>VLOOKUP('Respuestas de formulario 2'!AG23,Legenda!$B$2:$C$20,2,FALSE)</f>
        <v>4</v>
      </c>
      <c r="AH22" s="30">
        <v>3.4722222218988463E-2</v>
      </c>
      <c r="AI22" s="40">
        <v>6</v>
      </c>
      <c r="AJ22" s="40">
        <v>0</v>
      </c>
      <c r="AK22" s="40">
        <v>6</v>
      </c>
      <c r="AL22" s="40">
        <v>6</v>
      </c>
      <c r="AM22" s="40">
        <f t="shared" si="0"/>
        <v>18</v>
      </c>
      <c r="AN22" s="67">
        <v>9</v>
      </c>
      <c r="AO22" s="63">
        <v>9</v>
      </c>
      <c r="AP22" s="70">
        <v>9</v>
      </c>
      <c r="AQ22" s="60">
        <v>9</v>
      </c>
      <c r="AR22" s="67">
        <v>9</v>
      </c>
      <c r="AS22" s="63">
        <v>9</v>
      </c>
      <c r="AT22" s="70">
        <v>0</v>
      </c>
      <c r="AU22" s="60">
        <v>-2</v>
      </c>
      <c r="AV22" s="68">
        <v>0</v>
      </c>
      <c r="AW22" s="59">
        <v>0</v>
      </c>
      <c r="AX22" s="67">
        <f t="shared" si="1"/>
        <v>27</v>
      </c>
      <c r="AY22" s="63">
        <f t="shared" si="1"/>
        <v>25</v>
      </c>
      <c r="AZ22" s="80">
        <v>0</v>
      </c>
      <c r="BA22" s="59">
        <v>0</v>
      </c>
      <c r="BB22" s="80">
        <v>0</v>
      </c>
      <c r="BC22" s="59">
        <v>0</v>
      </c>
      <c r="BD22" s="80">
        <v>0</v>
      </c>
      <c r="BE22" s="26">
        <v>0</v>
      </c>
      <c r="BF22" s="79">
        <v>0</v>
      </c>
      <c r="BG22" s="63">
        <v>-4</v>
      </c>
      <c r="BH22" s="79">
        <v>12</v>
      </c>
      <c r="BI22" s="60">
        <v>12</v>
      </c>
      <c r="BJ22" s="90">
        <f t="shared" si="2"/>
        <v>12</v>
      </c>
      <c r="BK22" s="60">
        <f t="shared" si="2"/>
        <v>8</v>
      </c>
      <c r="BL22" s="94">
        <f t="shared" si="3"/>
        <v>57</v>
      </c>
      <c r="BM22" s="60">
        <f t="shared" si="4"/>
        <v>51</v>
      </c>
      <c r="BN22" s="60"/>
    </row>
    <row r="23" spans="1:66" x14ac:dyDescent="0.25">
      <c r="A23" s="63">
        <v>1</v>
      </c>
      <c r="B23" s="63">
        <v>0</v>
      </c>
      <c r="C23" s="63">
        <v>0</v>
      </c>
      <c r="D23" s="63">
        <v>1</v>
      </c>
      <c r="E23" s="60">
        <v>19</v>
      </c>
      <c r="F23" s="60">
        <v>0</v>
      </c>
      <c r="G23" s="42">
        <f>VLOOKUP('Respuestas de formulario 2'!G24,Legenda!$B$2:$C$20,2,FALSE)</f>
        <v>2</v>
      </c>
      <c r="H23" s="42">
        <f>VLOOKUP('Respuestas de formulario 2'!H24,Legenda!$B$2:$C$20,2,FALSE)</f>
        <v>5</v>
      </c>
      <c r="I23" s="42">
        <f>VLOOKUP('Respuestas de formulario 2'!I24,Legenda!$B$2:$C$20,2,FALSE)</f>
        <v>5</v>
      </c>
      <c r="J23" s="42">
        <f>VLOOKUP('Respuestas de formulario 2'!J24,Legenda!$B$2:$C$20,2,FALSE)</f>
        <v>5</v>
      </c>
      <c r="K23" s="42">
        <f>VLOOKUP('Respuestas de formulario 2'!K24,Legenda!$B$2:$C$20,2,FALSE)</f>
        <v>4</v>
      </c>
      <c r="L23" s="42">
        <f>VLOOKUP('Respuestas de formulario 2'!L24,Legenda!$B$2:$C$20,2,FALSE)</f>
        <v>5</v>
      </c>
      <c r="M23" s="42">
        <f>VLOOKUP('Respuestas de formulario 2'!M24,Legenda!$B$2:$C$20,2,FALSE)</f>
        <v>5</v>
      </c>
      <c r="N23" s="42">
        <f>VLOOKUP('Respuestas de formulario 2'!N24,Legenda!$B$2:$C$20,2,FALSE)</f>
        <v>5</v>
      </c>
      <c r="O23" s="42">
        <f>VLOOKUP('Respuestas de formulario 2'!O24,Legenda!$B$2:$C$20,2,FALSE)</f>
        <v>5</v>
      </c>
      <c r="P23" s="42">
        <f>VLOOKUP('Respuestas de formulario 2'!P24,Legenda!$B$2:$C$20,2,FALSE)</f>
        <v>5</v>
      </c>
      <c r="Q23" s="42">
        <f>VLOOKUP('Respuestas de formulario 2'!Q24,Legenda!$B$2:$C$20,2,FALSE)</f>
        <v>5</v>
      </c>
      <c r="R23" s="42">
        <f>VLOOKUP('Respuestas de formulario 2'!R24,Legenda!$B$2:$C$20,2,FALSE)</f>
        <v>2</v>
      </c>
      <c r="S23" s="42">
        <f>VLOOKUP('Respuestas de formulario 2'!S24,Legenda!$B$2:$C$20,2,FALSE)</f>
        <v>1</v>
      </c>
      <c r="T23" s="42">
        <f>VLOOKUP('Respuestas de formulario 2'!T24,Legenda!$B$2:$C$20,2,FALSE)</f>
        <v>1</v>
      </c>
      <c r="U23" s="42">
        <f>VLOOKUP('Respuestas de formulario 2'!U24,Legenda!$B$2:$C$20,2,FALSE)</f>
        <v>5</v>
      </c>
      <c r="V23" s="42">
        <f>VLOOKUP('Respuestas de formulario 2'!V24,Legenda!$B$2:$C$20,2,FALSE)</f>
        <v>5</v>
      </c>
      <c r="W23" s="42">
        <f>VLOOKUP('Respuestas de formulario 2'!W24,Legenda!$B$2:$C$20,2,FALSE)</f>
        <v>5</v>
      </c>
      <c r="X23" s="42">
        <f>VLOOKUP('Respuestas de formulario 2'!X24,Legenda!$B$2:$C$20,2,FALSE)</f>
        <v>5</v>
      </c>
      <c r="Y23" s="42">
        <f>VLOOKUP('Respuestas de formulario 2'!Y24,Legenda!$B$2:$C$20,2,FALSE)</f>
        <v>3</v>
      </c>
      <c r="Z23" s="42">
        <f>VLOOKUP('Respuestas de formulario 2'!Z24,Legenda!$B$2:$C$20,2,FALSE)</f>
        <v>1</v>
      </c>
      <c r="AA23" s="42">
        <f>VLOOKUP('Respuestas de formulario 2'!AA24,Legenda!$B$2:$C$20,2,FALSE)</f>
        <v>3</v>
      </c>
      <c r="AB23" s="42">
        <f>VLOOKUP('Respuestas de formulario 2'!AB24,Legenda!$B$2:$C$20,2,FALSE)</f>
        <v>5</v>
      </c>
      <c r="AC23" s="42">
        <f>VLOOKUP('Respuestas de formulario 2'!AC24,Legenda!$B$2:$C$20,2,FALSE)</f>
        <v>5</v>
      </c>
      <c r="AD23" s="42">
        <f>VLOOKUP('Respuestas de formulario 2'!AD24,Legenda!$B$2:$C$20,2,FALSE)</f>
        <v>5</v>
      </c>
      <c r="AE23" s="42">
        <f>VLOOKUP('Respuestas de formulario 2'!AE24,Legenda!$B$2:$C$20,2,FALSE)</f>
        <v>5</v>
      </c>
      <c r="AF23" s="42">
        <f>VLOOKUP('Respuestas de formulario 2'!AF24,Legenda!$B$2:$C$20,2,FALSE)</f>
        <v>5</v>
      </c>
      <c r="AG23" s="42">
        <f>VLOOKUP('Respuestas de formulario 2'!AG24,Legenda!$B$2:$C$20,2,FALSE)</f>
        <v>5</v>
      </c>
      <c r="AH23" s="30">
        <v>2.7083333334303461E-2</v>
      </c>
      <c r="AI23" s="40">
        <v>0</v>
      </c>
      <c r="AJ23" s="40">
        <v>6</v>
      </c>
      <c r="AK23" s="40">
        <v>0</v>
      </c>
      <c r="AL23" s="40">
        <v>0</v>
      </c>
      <c r="AM23" s="40">
        <f t="shared" si="0"/>
        <v>6</v>
      </c>
      <c r="AN23" s="67">
        <v>0</v>
      </c>
      <c r="AO23" s="63">
        <v>-2</v>
      </c>
      <c r="AP23" s="70">
        <v>9</v>
      </c>
      <c r="AQ23" s="60">
        <v>9</v>
      </c>
      <c r="AR23" s="67">
        <v>0</v>
      </c>
      <c r="AS23" s="63">
        <v>-2</v>
      </c>
      <c r="AT23" s="70">
        <v>9</v>
      </c>
      <c r="AU23" s="60">
        <v>9</v>
      </c>
      <c r="AV23" s="67">
        <v>0</v>
      </c>
      <c r="AW23" s="63">
        <v>-2</v>
      </c>
      <c r="AX23" s="67">
        <f t="shared" si="1"/>
        <v>18</v>
      </c>
      <c r="AY23" s="63">
        <f t="shared" si="1"/>
        <v>12</v>
      </c>
      <c r="AZ23" s="79">
        <v>0</v>
      </c>
      <c r="BA23" s="63">
        <v>-4</v>
      </c>
      <c r="BB23" s="79">
        <v>12</v>
      </c>
      <c r="BC23" s="63">
        <v>12</v>
      </c>
      <c r="BD23" s="79">
        <v>12</v>
      </c>
      <c r="BE23" s="60">
        <v>12</v>
      </c>
      <c r="BF23" s="79">
        <v>12</v>
      </c>
      <c r="BG23" s="63">
        <v>12</v>
      </c>
      <c r="BH23" s="79">
        <v>0</v>
      </c>
      <c r="BI23" s="60">
        <v>-4</v>
      </c>
      <c r="BJ23" s="90">
        <f t="shared" si="2"/>
        <v>36</v>
      </c>
      <c r="BK23" s="60">
        <f t="shared" si="2"/>
        <v>28</v>
      </c>
      <c r="BL23" s="94">
        <f t="shared" si="3"/>
        <v>60</v>
      </c>
      <c r="BM23" s="60">
        <f t="shared" si="4"/>
        <v>46</v>
      </c>
      <c r="BN23" s="60"/>
    </row>
    <row r="24" spans="1:66" x14ac:dyDescent="0.25">
      <c r="A24" s="63">
        <v>1</v>
      </c>
      <c r="B24" s="63">
        <v>0</v>
      </c>
      <c r="C24" s="63">
        <v>1</v>
      </c>
      <c r="D24" s="63">
        <v>0</v>
      </c>
      <c r="E24" s="60">
        <v>14</v>
      </c>
      <c r="F24" s="60">
        <v>3</v>
      </c>
      <c r="G24" s="42">
        <f>VLOOKUP('Respuestas de formulario 2'!G25,Legenda!$B$2:$C$20,2,FALSE)</f>
        <v>2</v>
      </c>
      <c r="H24" s="42">
        <f>VLOOKUP('Respuestas de formulario 2'!H25,Legenda!$B$2:$C$20,2,FALSE)</f>
        <v>2</v>
      </c>
      <c r="I24" s="42">
        <f>VLOOKUP('Respuestas de formulario 2'!I25,Legenda!$B$2:$C$20,2,FALSE)</f>
        <v>5</v>
      </c>
      <c r="J24" s="42">
        <f>VLOOKUP('Respuestas de formulario 2'!J25,Legenda!$B$2:$C$20,2,FALSE)</f>
        <v>5</v>
      </c>
      <c r="K24" s="42">
        <f>VLOOKUP('Respuestas de formulario 2'!K25,Legenda!$B$2:$C$20,2,FALSE)</f>
        <v>3</v>
      </c>
      <c r="L24" s="42">
        <f>VLOOKUP('Respuestas de formulario 2'!L25,Legenda!$B$2:$C$20,2,FALSE)</f>
        <v>5</v>
      </c>
      <c r="M24" s="42">
        <f>VLOOKUP('Respuestas de formulario 2'!M25,Legenda!$B$2:$C$20,2,FALSE)</f>
        <v>5</v>
      </c>
      <c r="N24" s="42">
        <f>VLOOKUP('Respuestas de formulario 2'!N25,Legenda!$B$2:$C$20,2,FALSE)</f>
        <v>5</v>
      </c>
      <c r="O24" s="42">
        <f>VLOOKUP('Respuestas de formulario 2'!O25,Legenda!$B$2:$C$20,2,FALSE)</f>
        <v>5</v>
      </c>
      <c r="P24" s="42">
        <f>VLOOKUP('Respuestas de formulario 2'!P25,Legenda!$B$2:$C$20,2,FALSE)</f>
        <v>5</v>
      </c>
      <c r="Q24" s="42">
        <f>VLOOKUP('Respuestas de formulario 2'!Q25,Legenda!$B$2:$C$20,2,FALSE)</f>
        <v>5</v>
      </c>
      <c r="R24" s="42">
        <f>VLOOKUP('Respuestas de formulario 2'!R25,Legenda!$B$2:$C$20,2,FALSE)</f>
        <v>5</v>
      </c>
      <c r="S24" s="42">
        <f>VLOOKUP('Respuestas de formulario 2'!S25,Legenda!$B$2:$C$20,2,FALSE)</f>
        <v>5</v>
      </c>
      <c r="T24" s="42">
        <f>VLOOKUP('Respuestas de formulario 2'!T25,Legenda!$B$2:$C$20,2,FALSE)</f>
        <v>5</v>
      </c>
      <c r="U24" s="42">
        <f>VLOOKUP('Respuestas de formulario 2'!U25,Legenda!$B$2:$C$20,2,FALSE)</f>
        <v>5</v>
      </c>
      <c r="V24" s="42">
        <f>VLOOKUP('Respuestas de formulario 2'!V25,Legenda!$B$2:$C$20,2,FALSE)</f>
        <v>4</v>
      </c>
      <c r="W24" s="42">
        <f>VLOOKUP('Respuestas de formulario 2'!W25,Legenda!$B$2:$C$20,2,FALSE)</f>
        <v>3</v>
      </c>
      <c r="X24" s="42">
        <f>VLOOKUP('Respuestas de formulario 2'!X25,Legenda!$B$2:$C$20,2,FALSE)</f>
        <v>5</v>
      </c>
      <c r="Y24" s="42">
        <f>VLOOKUP('Respuestas de formulario 2'!Y25,Legenda!$B$2:$C$20,2,FALSE)</f>
        <v>3</v>
      </c>
      <c r="Z24" s="42">
        <f>VLOOKUP('Respuestas de formulario 2'!Z25,Legenda!$B$2:$C$20,2,FALSE)</f>
        <v>2</v>
      </c>
      <c r="AA24" s="42">
        <f>VLOOKUP('Respuestas de formulario 2'!AA25,Legenda!$B$2:$C$20,2,FALSE)</f>
        <v>3</v>
      </c>
      <c r="AB24" s="42">
        <f>VLOOKUP('Respuestas de formulario 2'!AB25,Legenda!$B$2:$C$20,2,FALSE)</f>
        <v>4</v>
      </c>
      <c r="AC24" s="42">
        <f>VLOOKUP('Respuestas de formulario 2'!AC25,Legenda!$B$2:$C$20,2,FALSE)</f>
        <v>4</v>
      </c>
      <c r="AD24" s="42">
        <f>VLOOKUP('Respuestas de formulario 2'!AD25,Legenda!$B$2:$C$20,2,FALSE)</f>
        <v>4</v>
      </c>
      <c r="AE24" s="42">
        <f>VLOOKUP('Respuestas de formulario 2'!AE25,Legenda!$B$2:$C$20,2,FALSE)</f>
        <v>4</v>
      </c>
      <c r="AF24" s="42">
        <f>VLOOKUP('Respuestas de formulario 2'!AF25,Legenda!$B$2:$C$20,2,FALSE)</f>
        <v>5</v>
      </c>
      <c r="AG24" s="42">
        <f>VLOOKUP('Respuestas de formulario 2'!AG25,Legenda!$B$2:$C$20,2,FALSE)</f>
        <v>5</v>
      </c>
      <c r="AH24" s="30">
        <v>3.0555555553291924E-2</v>
      </c>
      <c r="AI24" s="40">
        <v>0</v>
      </c>
      <c r="AJ24" s="40">
        <v>6</v>
      </c>
      <c r="AK24" s="40">
        <v>6</v>
      </c>
      <c r="AL24" s="40">
        <v>6</v>
      </c>
      <c r="AM24" s="40">
        <f t="shared" si="0"/>
        <v>18</v>
      </c>
      <c r="AN24" s="67">
        <v>0</v>
      </c>
      <c r="AO24" s="63">
        <v>-2</v>
      </c>
      <c r="AP24" s="70">
        <v>9</v>
      </c>
      <c r="AQ24" s="60">
        <v>9</v>
      </c>
      <c r="AR24" s="67">
        <v>9</v>
      </c>
      <c r="AS24" s="63">
        <v>9</v>
      </c>
      <c r="AT24" s="70">
        <v>9</v>
      </c>
      <c r="AU24" s="60">
        <v>9</v>
      </c>
      <c r="AV24" s="67">
        <v>9</v>
      </c>
      <c r="AW24" s="63">
        <v>4</v>
      </c>
      <c r="AX24" s="67">
        <f t="shared" si="1"/>
        <v>36</v>
      </c>
      <c r="AY24" s="63">
        <f t="shared" si="1"/>
        <v>29</v>
      </c>
      <c r="AZ24" s="79">
        <v>0</v>
      </c>
      <c r="BA24" s="63">
        <v>-4</v>
      </c>
      <c r="BB24" s="79">
        <v>0</v>
      </c>
      <c r="BC24" s="63">
        <v>-4</v>
      </c>
      <c r="BD24" s="79">
        <v>12</v>
      </c>
      <c r="BE24" s="60">
        <v>12</v>
      </c>
      <c r="BF24" s="79">
        <v>0</v>
      </c>
      <c r="BG24" s="63">
        <v>-4</v>
      </c>
      <c r="BH24" s="79">
        <v>0</v>
      </c>
      <c r="BI24" s="60">
        <v>-4</v>
      </c>
      <c r="BJ24" s="90">
        <f t="shared" si="2"/>
        <v>12</v>
      </c>
      <c r="BK24" s="60">
        <f t="shared" si="2"/>
        <v>-4</v>
      </c>
      <c r="BL24" s="94">
        <f t="shared" si="3"/>
        <v>66</v>
      </c>
      <c r="BM24" s="60">
        <f t="shared" si="4"/>
        <v>43</v>
      </c>
      <c r="BN24" s="60"/>
    </row>
    <row r="25" spans="1:66" x14ac:dyDescent="0.25">
      <c r="A25" s="63">
        <v>1</v>
      </c>
      <c r="B25" s="63">
        <v>0</v>
      </c>
      <c r="C25" s="63">
        <v>0</v>
      </c>
      <c r="D25" s="63">
        <v>1</v>
      </c>
      <c r="E25" s="60">
        <v>0</v>
      </c>
      <c r="F25" s="60">
        <v>1</v>
      </c>
      <c r="G25" s="42">
        <f>VLOOKUP('Respuestas de formulario 2'!G26,Legenda!$B$2:$C$20,2,FALSE)</f>
        <v>3</v>
      </c>
      <c r="H25" s="42">
        <f>VLOOKUP('Respuestas de formulario 2'!H26,Legenda!$B$2:$C$20,2,FALSE)</f>
        <v>4</v>
      </c>
      <c r="I25" s="42">
        <f>VLOOKUP('Respuestas de formulario 2'!I26,Legenda!$B$2:$C$20,2,FALSE)</f>
        <v>5</v>
      </c>
      <c r="J25" s="42">
        <f>VLOOKUP('Respuestas de formulario 2'!J26,Legenda!$B$2:$C$20,2,FALSE)</f>
        <v>5</v>
      </c>
      <c r="K25" s="42">
        <f>VLOOKUP('Respuestas de formulario 2'!K26,Legenda!$B$2:$C$20,2,FALSE)</f>
        <v>3</v>
      </c>
      <c r="L25" s="42">
        <f>VLOOKUP('Respuestas de formulario 2'!L26,Legenda!$B$2:$C$20,2,FALSE)</f>
        <v>5</v>
      </c>
      <c r="M25" s="42">
        <f>VLOOKUP('Respuestas de formulario 2'!M26,Legenda!$B$2:$C$20,2,FALSE)</f>
        <v>5</v>
      </c>
      <c r="N25" s="42">
        <f>VLOOKUP('Respuestas de formulario 2'!N26,Legenda!$B$2:$C$20,2,FALSE)</f>
        <v>4</v>
      </c>
      <c r="O25" s="42">
        <f>VLOOKUP('Respuestas de formulario 2'!O26,Legenda!$B$2:$C$20,2,FALSE)</f>
        <v>5</v>
      </c>
      <c r="P25" s="42">
        <f>VLOOKUP('Respuestas de formulario 2'!P26,Legenda!$B$2:$C$20,2,FALSE)</f>
        <v>5</v>
      </c>
      <c r="Q25" s="42">
        <f>VLOOKUP('Respuestas de formulario 2'!Q26,Legenda!$B$2:$C$20,2,FALSE)</f>
        <v>4</v>
      </c>
      <c r="R25" s="42">
        <f>VLOOKUP('Respuestas de formulario 2'!R26,Legenda!$B$2:$C$20,2,FALSE)</f>
        <v>5</v>
      </c>
      <c r="S25" s="42">
        <f>VLOOKUP('Respuestas de formulario 2'!S26,Legenda!$B$2:$C$20,2,FALSE)</f>
        <v>2</v>
      </c>
      <c r="T25" s="42">
        <f>VLOOKUP('Respuestas de formulario 2'!T26,Legenda!$B$2:$C$20,2,FALSE)</f>
        <v>3</v>
      </c>
      <c r="U25" s="42">
        <f>VLOOKUP('Respuestas de formulario 2'!U26,Legenda!$B$2:$C$20,2,FALSE)</f>
        <v>4</v>
      </c>
      <c r="V25" s="42">
        <f>VLOOKUP('Respuestas de formulario 2'!V26,Legenda!$B$2:$C$20,2,FALSE)</f>
        <v>3</v>
      </c>
      <c r="W25" s="42">
        <f>VLOOKUP('Respuestas de formulario 2'!W26,Legenda!$B$2:$C$20,2,FALSE)</f>
        <v>4</v>
      </c>
      <c r="X25" s="42">
        <f>VLOOKUP('Respuestas de formulario 2'!X26,Legenda!$B$2:$C$20,2,FALSE)</f>
        <v>5</v>
      </c>
      <c r="Y25" s="42">
        <f>VLOOKUP('Respuestas de formulario 2'!Y26,Legenda!$B$2:$C$20,2,FALSE)</f>
        <v>4</v>
      </c>
      <c r="Z25" s="42">
        <f>VLOOKUP('Respuestas de formulario 2'!Z26,Legenda!$B$2:$C$20,2,FALSE)</f>
        <v>3</v>
      </c>
      <c r="AA25" s="42">
        <f>VLOOKUP('Respuestas de formulario 2'!AA26,Legenda!$B$2:$C$20,2,FALSE)</f>
        <v>4</v>
      </c>
      <c r="AB25" s="42">
        <f>VLOOKUP('Respuestas de formulario 2'!AB26,Legenda!$B$2:$C$20,2,FALSE)</f>
        <v>4</v>
      </c>
      <c r="AC25" s="42">
        <f>VLOOKUP('Respuestas de formulario 2'!AC26,Legenda!$B$2:$C$20,2,FALSE)</f>
        <v>3</v>
      </c>
      <c r="AD25" s="42">
        <f>VLOOKUP('Respuestas de formulario 2'!AD26,Legenda!$B$2:$C$20,2,FALSE)</f>
        <v>5</v>
      </c>
      <c r="AE25" s="42">
        <f>VLOOKUP('Respuestas de formulario 2'!AE26,Legenda!$B$2:$C$20,2,FALSE)</f>
        <v>5</v>
      </c>
      <c r="AF25" s="42">
        <f>VLOOKUP('Respuestas de formulario 2'!AF26,Legenda!$B$2:$C$20,2,FALSE)</f>
        <v>5</v>
      </c>
      <c r="AG25" s="42">
        <f>VLOOKUP('Respuestas de formulario 2'!AG26,Legenda!$B$2:$C$20,2,FALSE)</f>
        <v>5</v>
      </c>
      <c r="AH25" s="30">
        <v>2.6388888887595385E-2</v>
      </c>
      <c r="AI25" s="40">
        <v>0</v>
      </c>
      <c r="AJ25" s="40">
        <v>6</v>
      </c>
      <c r="AK25" s="40">
        <v>0</v>
      </c>
      <c r="AL25" s="40">
        <v>0</v>
      </c>
      <c r="AM25" s="40">
        <f t="shared" si="0"/>
        <v>6</v>
      </c>
      <c r="AN25" s="67">
        <v>0</v>
      </c>
      <c r="AO25" s="63">
        <v>-2</v>
      </c>
      <c r="AP25" s="70">
        <v>9</v>
      </c>
      <c r="AQ25" s="60">
        <v>9</v>
      </c>
      <c r="AR25" s="67">
        <v>9</v>
      </c>
      <c r="AS25" s="63">
        <v>9</v>
      </c>
      <c r="AT25" s="70">
        <v>0</v>
      </c>
      <c r="AU25" s="60">
        <v>-2</v>
      </c>
      <c r="AV25" s="67">
        <v>9</v>
      </c>
      <c r="AW25" s="63">
        <v>4</v>
      </c>
      <c r="AX25" s="67">
        <f t="shared" si="1"/>
        <v>27</v>
      </c>
      <c r="AY25" s="63">
        <f t="shared" si="1"/>
        <v>18</v>
      </c>
      <c r="AZ25" s="79">
        <v>12</v>
      </c>
      <c r="BA25" s="63">
        <v>12</v>
      </c>
      <c r="BB25" s="79">
        <v>12</v>
      </c>
      <c r="BC25" s="63">
        <v>12</v>
      </c>
      <c r="BD25" s="79">
        <v>0</v>
      </c>
      <c r="BE25" s="60">
        <v>-4</v>
      </c>
      <c r="BF25" s="79">
        <v>0</v>
      </c>
      <c r="BG25" s="63">
        <v>-4</v>
      </c>
      <c r="BH25" s="79">
        <v>0</v>
      </c>
      <c r="BI25" s="60">
        <v>-4</v>
      </c>
      <c r="BJ25" s="90">
        <f t="shared" si="2"/>
        <v>24</v>
      </c>
      <c r="BK25" s="60">
        <f t="shared" si="2"/>
        <v>12</v>
      </c>
      <c r="BL25" s="94">
        <f t="shared" si="3"/>
        <v>57</v>
      </c>
      <c r="BM25" s="60">
        <f t="shared" si="4"/>
        <v>36</v>
      </c>
      <c r="BN25" s="60"/>
    </row>
    <row r="26" spans="1:66" x14ac:dyDescent="0.25">
      <c r="A26" s="63">
        <v>1</v>
      </c>
      <c r="B26" s="63">
        <v>0</v>
      </c>
      <c r="C26" s="63">
        <v>0</v>
      </c>
      <c r="D26" s="63">
        <v>1</v>
      </c>
      <c r="E26" s="60">
        <v>0</v>
      </c>
      <c r="F26" s="60">
        <v>0</v>
      </c>
      <c r="G26" s="42">
        <f>VLOOKUP('Respuestas de formulario 2'!G27,Legenda!$B$2:$C$20,2,FALSE)</f>
        <v>1</v>
      </c>
      <c r="H26" s="42">
        <f>VLOOKUP('Respuestas de formulario 2'!H27,Legenda!$B$2:$C$20,2,FALSE)</f>
        <v>5</v>
      </c>
      <c r="I26" s="42">
        <f>VLOOKUP('Respuestas de formulario 2'!I27,Legenda!$B$2:$C$20,2,FALSE)</f>
        <v>5</v>
      </c>
      <c r="J26" s="42">
        <f>VLOOKUP('Respuestas de formulario 2'!J27,Legenda!$B$2:$C$20,2,FALSE)</f>
        <v>5</v>
      </c>
      <c r="K26" s="42">
        <f>VLOOKUP('Respuestas de formulario 2'!K27,Legenda!$B$2:$C$20,2,FALSE)</f>
        <v>4</v>
      </c>
      <c r="L26" s="42">
        <f>VLOOKUP('Respuestas de formulario 2'!L27,Legenda!$B$2:$C$20,2,FALSE)</f>
        <v>5</v>
      </c>
      <c r="M26" s="42">
        <f>VLOOKUP('Respuestas de formulario 2'!M27,Legenda!$B$2:$C$20,2,FALSE)</f>
        <v>5</v>
      </c>
      <c r="N26" s="42">
        <f>VLOOKUP('Respuestas de formulario 2'!N27,Legenda!$B$2:$C$20,2,FALSE)</f>
        <v>5</v>
      </c>
      <c r="O26" s="42">
        <f>VLOOKUP('Respuestas de formulario 2'!O27,Legenda!$B$2:$C$20,2,FALSE)</f>
        <v>5</v>
      </c>
      <c r="P26" s="42">
        <f>VLOOKUP('Respuestas de formulario 2'!P27,Legenda!$B$2:$C$20,2,FALSE)</f>
        <v>5</v>
      </c>
      <c r="Q26" s="42">
        <f>VLOOKUP('Respuestas de formulario 2'!Q27,Legenda!$B$2:$C$20,2,FALSE)</f>
        <v>5</v>
      </c>
      <c r="R26" s="42">
        <f>VLOOKUP('Respuestas de formulario 2'!R27,Legenda!$B$2:$C$20,2,FALSE)</f>
        <v>5</v>
      </c>
      <c r="S26" s="42">
        <f>VLOOKUP('Respuestas de formulario 2'!S27,Legenda!$B$2:$C$20,2,FALSE)</f>
        <v>3</v>
      </c>
      <c r="T26" s="42">
        <f>VLOOKUP('Respuestas de formulario 2'!T27,Legenda!$B$2:$C$20,2,FALSE)</f>
        <v>3</v>
      </c>
      <c r="U26" s="42">
        <f>VLOOKUP('Respuestas de formulario 2'!U27,Legenda!$B$2:$C$20,2,FALSE)</f>
        <v>5</v>
      </c>
      <c r="V26" s="42">
        <f>VLOOKUP('Respuestas de formulario 2'!V27,Legenda!$B$2:$C$20,2,FALSE)</f>
        <v>5</v>
      </c>
      <c r="W26" s="42">
        <f>VLOOKUP('Respuestas de formulario 2'!W27,Legenda!$B$2:$C$20,2,FALSE)</f>
        <v>5</v>
      </c>
      <c r="X26" s="42">
        <f>VLOOKUP('Respuestas de formulario 2'!X27,Legenda!$B$2:$C$20,2,FALSE)</f>
        <v>5</v>
      </c>
      <c r="Y26" s="42">
        <f>VLOOKUP('Respuestas de formulario 2'!Y27,Legenda!$B$2:$C$20,2,FALSE)</f>
        <v>3</v>
      </c>
      <c r="Z26" s="42">
        <f>VLOOKUP('Respuestas de formulario 2'!Z27,Legenda!$B$2:$C$20,2,FALSE)</f>
        <v>3</v>
      </c>
      <c r="AA26" s="42">
        <f>VLOOKUP('Respuestas de formulario 2'!AA27,Legenda!$B$2:$C$20,2,FALSE)</f>
        <v>3</v>
      </c>
      <c r="AB26" s="42">
        <f>VLOOKUP('Respuestas de formulario 2'!AB27,Legenda!$B$2:$C$20,2,FALSE)</f>
        <v>4</v>
      </c>
      <c r="AC26" s="42">
        <f>VLOOKUP('Respuestas de formulario 2'!AC27,Legenda!$B$2:$C$20,2,FALSE)</f>
        <v>4</v>
      </c>
      <c r="AD26" s="42">
        <f>VLOOKUP('Respuestas de formulario 2'!AD27,Legenda!$B$2:$C$20,2,FALSE)</f>
        <v>5</v>
      </c>
      <c r="AE26" s="42">
        <f>VLOOKUP('Respuestas de formulario 2'!AE27,Legenda!$B$2:$C$20,2,FALSE)</f>
        <v>4</v>
      </c>
      <c r="AF26" s="42">
        <f>VLOOKUP('Respuestas de formulario 2'!AF27,Legenda!$B$2:$C$20,2,FALSE)</f>
        <v>4</v>
      </c>
      <c r="AG26" s="42">
        <f>VLOOKUP('Respuestas de formulario 2'!AG27,Legenda!$B$2:$C$20,2,FALSE)</f>
        <v>5</v>
      </c>
      <c r="AH26" s="30">
        <v>5.347222222222222E-2</v>
      </c>
      <c r="AI26" s="40">
        <v>6</v>
      </c>
      <c r="AJ26" s="40">
        <v>6</v>
      </c>
      <c r="AK26" s="40">
        <v>6</v>
      </c>
      <c r="AL26" s="40">
        <v>6</v>
      </c>
      <c r="AM26" s="40">
        <f t="shared" si="0"/>
        <v>24</v>
      </c>
      <c r="AN26" s="67">
        <v>9</v>
      </c>
      <c r="AO26" s="63">
        <v>9</v>
      </c>
      <c r="AP26" s="70">
        <v>9</v>
      </c>
      <c r="AQ26" s="60">
        <v>9</v>
      </c>
      <c r="AR26" s="67">
        <v>9</v>
      </c>
      <c r="AS26" s="63">
        <v>9</v>
      </c>
      <c r="AT26" s="70">
        <v>9</v>
      </c>
      <c r="AU26" s="60">
        <v>9</v>
      </c>
      <c r="AV26" s="67">
        <v>0</v>
      </c>
      <c r="AW26" s="63">
        <v>-2</v>
      </c>
      <c r="AX26" s="67">
        <f t="shared" si="1"/>
        <v>36</v>
      </c>
      <c r="AY26" s="63">
        <f t="shared" si="1"/>
        <v>34</v>
      </c>
      <c r="AZ26" s="79">
        <v>12</v>
      </c>
      <c r="BA26" s="63">
        <v>12</v>
      </c>
      <c r="BB26" s="79">
        <v>12</v>
      </c>
      <c r="BC26" s="63">
        <v>12</v>
      </c>
      <c r="BD26" s="79">
        <v>0</v>
      </c>
      <c r="BE26" s="60">
        <v>-4</v>
      </c>
      <c r="BF26" s="79">
        <v>0</v>
      </c>
      <c r="BG26" s="63">
        <v>-4</v>
      </c>
      <c r="BH26" s="79">
        <v>12</v>
      </c>
      <c r="BI26" s="60">
        <v>12</v>
      </c>
      <c r="BJ26" s="90">
        <f t="shared" si="2"/>
        <v>36</v>
      </c>
      <c r="BK26" s="60">
        <f t="shared" si="2"/>
        <v>28</v>
      </c>
      <c r="BL26" s="94">
        <f t="shared" si="3"/>
        <v>96</v>
      </c>
      <c r="BM26" s="60">
        <f t="shared" si="4"/>
        <v>86</v>
      </c>
      <c r="BN26" s="60"/>
    </row>
    <row r="27" spans="1:66" x14ac:dyDescent="0.25">
      <c r="A27" s="63">
        <v>1</v>
      </c>
      <c r="B27" s="63">
        <v>0</v>
      </c>
      <c r="C27" s="63">
        <v>0</v>
      </c>
      <c r="D27" s="63">
        <v>1</v>
      </c>
      <c r="E27" s="60">
        <v>0</v>
      </c>
      <c r="F27" s="60">
        <v>0</v>
      </c>
      <c r="G27" s="42">
        <f>VLOOKUP('Respuestas de formulario 2'!G28,Legenda!$B$2:$C$20,2,FALSE)</f>
        <v>2</v>
      </c>
      <c r="H27" s="42">
        <f>VLOOKUP('Respuestas de formulario 2'!H28,Legenda!$B$2:$C$20,2,FALSE)</f>
        <v>4</v>
      </c>
      <c r="I27" s="42">
        <f>VLOOKUP('Respuestas de formulario 2'!I28,Legenda!$B$2:$C$20,2,FALSE)</f>
        <v>4</v>
      </c>
      <c r="J27" s="42">
        <f>VLOOKUP('Respuestas de formulario 2'!J28,Legenda!$B$2:$C$20,2,FALSE)</f>
        <v>4</v>
      </c>
      <c r="K27" s="42">
        <f>VLOOKUP('Respuestas de formulario 2'!K28,Legenda!$B$2:$C$20,2,FALSE)</f>
        <v>3</v>
      </c>
      <c r="L27" s="42">
        <f>VLOOKUP('Respuestas de formulario 2'!L28,Legenda!$B$2:$C$20,2,FALSE)</f>
        <v>5</v>
      </c>
      <c r="M27" s="42">
        <f>VLOOKUP('Respuestas de formulario 2'!M28,Legenda!$B$2:$C$20,2,FALSE)</f>
        <v>3</v>
      </c>
      <c r="N27" s="42">
        <f>VLOOKUP('Respuestas de formulario 2'!N28,Legenda!$B$2:$C$20,2,FALSE)</f>
        <v>3</v>
      </c>
      <c r="O27" s="42">
        <f>VLOOKUP('Respuestas de formulario 2'!O28,Legenda!$B$2:$C$20,2,FALSE)</f>
        <v>4</v>
      </c>
      <c r="P27" s="42">
        <f>VLOOKUP('Respuestas de formulario 2'!P28,Legenda!$B$2:$C$20,2,FALSE)</f>
        <v>4</v>
      </c>
      <c r="Q27" s="42">
        <f>VLOOKUP('Respuestas de formulario 2'!Q28,Legenda!$B$2:$C$20,2,FALSE)</f>
        <v>3</v>
      </c>
      <c r="R27" s="42">
        <f>VLOOKUP('Respuestas de formulario 2'!R28,Legenda!$B$2:$C$20,2,FALSE)</f>
        <v>3</v>
      </c>
      <c r="S27" s="42">
        <f>VLOOKUP('Respuestas de formulario 2'!S28,Legenda!$B$2:$C$20,2,FALSE)</f>
        <v>4</v>
      </c>
      <c r="T27" s="42">
        <f>VLOOKUP('Respuestas de formulario 2'!T28,Legenda!$B$2:$C$20,2,FALSE)</f>
        <v>3</v>
      </c>
      <c r="U27" s="42">
        <f>VLOOKUP('Respuestas de formulario 2'!U28,Legenda!$B$2:$C$20,2,FALSE)</f>
        <v>5</v>
      </c>
      <c r="V27" s="42">
        <f>VLOOKUP('Respuestas de formulario 2'!V28,Legenda!$B$2:$C$20,2,FALSE)</f>
        <v>4</v>
      </c>
      <c r="W27" s="42">
        <f>VLOOKUP('Respuestas de formulario 2'!W28,Legenda!$B$2:$C$20,2,FALSE)</f>
        <v>5</v>
      </c>
      <c r="X27" s="42">
        <f>VLOOKUP('Respuestas de formulario 2'!X28,Legenda!$B$2:$C$20,2,FALSE)</f>
        <v>4</v>
      </c>
      <c r="Y27" s="42">
        <f>VLOOKUP('Respuestas de formulario 2'!Y28,Legenda!$B$2:$C$20,2,FALSE)</f>
        <v>4</v>
      </c>
      <c r="Z27" s="42">
        <f>VLOOKUP('Respuestas de formulario 2'!Z28,Legenda!$B$2:$C$20,2,FALSE)</f>
        <v>2</v>
      </c>
      <c r="AA27" s="42">
        <f>VLOOKUP('Respuestas de formulario 2'!AA28,Legenda!$B$2:$C$20,2,FALSE)</f>
        <v>4</v>
      </c>
      <c r="AB27" s="42">
        <f>VLOOKUP('Respuestas de formulario 2'!AB28,Legenda!$B$2:$C$20,2,FALSE)</f>
        <v>4</v>
      </c>
      <c r="AC27" s="42">
        <f>VLOOKUP('Respuestas de formulario 2'!AC28,Legenda!$B$2:$C$20,2,FALSE)</f>
        <v>4</v>
      </c>
      <c r="AD27" s="42">
        <f>VLOOKUP('Respuestas de formulario 2'!AD28,Legenda!$B$2:$C$20,2,FALSE)</f>
        <v>3</v>
      </c>
      <c r="AE27" s="42">
        <f>VLOOKUP('Respuestas de formulario 2'!AE28,Legenda!$B$2:$C$20,2,FALSE)</f>
        <v>4</v>
      </c>
      <c r="AF27" s="42">
        <f>VLOOKUP('Respuestas de formulario 2'!AF28,Legenda!$B$2:$C$20,2,FALSE)</f>
        <v>3</v>
      </c>
      <c r="AG27" s="42">
        <f>VLOOKUP('Respuestas de formulario 2'!AG28,Legenda!$B$2:$C$20,2,FALSE)</f>
        <v>3</v>
      </c>
      <c r="AH27" s="30">
        <v>2.6388888887595385E-2</v>
      </c>
      <c r="AI27" s="40">
        <v>0</v>
      </c>
      <c r="AJ27" s="40">
        <v>6</v>
      </c>
      <c r="AK27" s="40">
        <v>0</v>
      </c>
      <c r="AL27" s="40">
        <v>6</v>
      </c>
      <c r="AM27" s="40">
        <f t="shared" si="0"/>
        <v>12</v>
      </c>
      <c r="AN27" s="67">
        <v>9</v>
      </c>
      <c r="AO27" s="63">
        <v>9</v>
      </c>
      <c r="AP27" s="70">
        <v>9</v>
      </c>
      <c r="AQ27" s="60">
        <v>9</v>
      </c>
      <c r="AR27" s="67">
        <v>9</v>
      </c>
      <c r="AS27" s="63">
        <v>9</v>
      </c>
      <c r="AT27" s="70">
        <v>0</v>
      </c>
      <c r="AU27" s="60">
        <v>-2</v>
      </c>
      <c r="AV27" s="67">
        <v>0</v>
      </c>
      <c r="AW27" s="63">
        <v>-2</v>
      </c>
      <c r="AX27" s="67">
        <f t="shared" si="1"/>
        <v>27</v>
      </c>
      <c r="AY27" s="63">
        <f t="shared" si="1"/>
        <v>23</v>
      </c>
      <c r="AZ27" s="79">
        <v>0</v>
      </c>
      <c r="BA27" s="63">
        <v>-4</v>
      </c>
      <c r="BB27" s="79">
        <v>0</v>
      </c>
      <c r="BC27" s="63">
        <v>-4</v>
      </c>
      <c r="BD27" s="79">
        <v>0</v>
      </c>
      <c r="BE27" s="60">
        <v>-4</v>
      </c>
      <c r="BF27" s="79">
        <v>12</v>
      </c>
      <c r="BG27" s="63">
        <v>12</v>
      </c>
      <c r="BH27" s="79">
        <v>0</v>
      </c>
      <c r="BI27" s="60">
        <v>-4</v>
      </c>
      <c r="BJ27" s="90">
        <f t="shared" si="2"/>
        <v>12</v>
      </c>
      <c r="BK27" s="60">
        <f t="shared" si="2"/>
        <v>-4</v>
      </c>
      <c r="BL27" s="94">
        <f t="shared" si="3"/>
        <v>51</v>
      </c>
      <c r="BM27" s="60">
        <f t="shared" si="4"/>
        <v>31</v>
      </c>
      <c r="BN27" s="60"/>
    </row>
    <row r="28" spans="1:66" x14ac:dyDescent="0.25">
      <c r="A28" s="63">
        <v>1</v>
      </c>
      <c r="B28" s="63">
        <v>0</v>
      </c>
      <c r="C28" s="63">
        <v>0</v>
      </c>
      <c r="D28" s="63">
        <v>1</v>
      </c>
      <c r="E28" s="60">
        <v>0</v>
      </c>
      <c r="F28" s="60">
        <v>1</v>
      </c>
      <c r="G28" s="42">
        <f>VLOOKUP('Respuestas de formulario 2'!G29,Legenda!$B$2:$C$20,2,FALSE)</f>
        <v>2</v>
      </c>
      <c r="H28" s="42">
        <f>VLOOKUP('Respuestas de formulario 2'!H29,Legenda!$B$2:$C$20,2,FALSE)</f>
        <v>5</v>
      </c>
      <c r="I28" s="42">
        <f>VLOOKUP('Respuestas de formulario 2'!I29,Legenda!$B$2:$C$20,2,FALSE)</f>
        <v>5</v>
      </c>
      <c r="J28" s="42">
        <f>VLOOKUP('Respuestas de formulario 2'!J29,Legenda!$B$2:$C$20,2,FALSE)</f>
        <v>5</v>
      </c>
      <c r="K28" s="42">
        <f>VLOOKUP('Respuestas de formulario 2'!K29,Legenda!$B$2:$C$20,2,FALSE)</f>
        <v>3</v>
      </c>
      <c r="L28" s="42">
        <f>VLOOKUP('Respuestas de formulario 2'!L29,Legenda!$B$2:$C$20,2,FALSE)</f>
        <v>5</v>
      </c>
      <c r="M28" s="42">
        <f>VLOOKUP('Respuestas de formulario 2'!M29,Legenda!$B$2:$C$20,2,FALSE)</f>
        <v>5</v>
      </c>
      <c r="N28" s="42">
        <f>VLOOKUP('Respuestas de formulario 2'!N29,Legenda!$B$2:$C$20,2,FALSE)</f>
        <v>5</v>
      </c>
      <c r="O28" s="42">
        <f>VLOOKUP('Respuestas de formulario 2'!O29,Legenda!$B$2:$C$20,2,FALSE)</f>
        <v>5</v>
      </c>
      <c r="P28" s="42">
        <f>VLOOKUP('Respuestas de formulario 2'!P29,Legenda!$B$2:$C$20,2,FALSE)</f>
        <v>5</v>
      </c>
      <c r="Q28" s="42">
        <f>VLOOKUP('Respuestas de formulario 2'!Q29,Legenda!$B$2:$C$20,2,FALSE)</f>
        <v>5</v>
      </c>
      <c r="R28" s="42">
        <f>VLOOKUP('Respuestas de formulario 2'!R29,Legenda!$B$2:$C$20,2,FALSE)</f>
        <v>4</v>
      </c>
      <c r="S28" s="42">
        <f>VLOOKUP('Respuestas de formulario 2'!S29,Legenda!$B$2:$C$20,2,FALSE)</f>
        <v>3</v>
      </c>
      <c r="T28" s="42">
        <f>VLOOKUP('Respuestas de formulario 2'!T29,Legenda!$B$2:$C$20,2,FALSE)</f>
        <v>2</v>
      </c>
      <c r="U28" s="42">
        <f>VLOOKUP('Respuestas de formulario 2'!U29,Legenda!$B$2:$C$20,2,FALSE)</f>
        <v>2</v>
      </c>
      <c r="V28" s="42">
        <f>VLOOKUP('Respuestas de formulario 2'!V29,Legenda!$B$2:$C$20,2,FALSE)</f>
        <v>4</v>
      </c>
      <c r="W28" s="42">
        <f>VLOOKUP('Respuestas de formulario 2'!W29,Legenda!$B$2:$C$20,2,FALSE)</f>
        <v>4</v>
      </c>
      <c r="X28" s="42">
        <f>VLOOKUP('Respuestas de formulario 2'!X29,Legenda!$B$2:$C$20,2,FALSE)</f>
        <v>3</v>
      </c>
      <c r="Y28" s="42">
        <f>VLOOKUP('Respuestas de formulario 2'!Y29,Legenda!$B$2:$C$20,2,FALSE)</f>
        <v>3</v>
      </c>
      <c r="Z28" s="42">
        <f>VLOOKUP('Respuestas de formulario 2'!Z29,Legenda!$B$2:$C$20,2,FALSE)</f>
        <v>3</v>
      </c>
      <c r="AA28" s="42">
        <f>VLOOKUP('Respuestas de formulario 2'!AA29,Legenda!$B$2:$C$20,2,FALSE)</f>
        <v>5</v>
      </c>
      <c r="AB28" s="42">
        <f>VLOOKUP('Respuestas de formulario 2'!AB29,Legenda!$B$2:$C$20,2,FALSE)</f>
        <v>4</v>
      </c>
      <c r="AC28" s="42">
        <f>VLOOKUP('Respuestas de formulario 2'!AC29,Legenda!$B$2:$C$20,2,FALSE)</f>
        <v>2</v>
      </c>
      <c r="AD28" s="42">
        <f>VLOOKUP('Respuestas de formulario 2'!AD29,Legenda!$B$2:$C$20,2,FALSE)</f>
        <v>5</v>
      </c>
      <c r="AE28" s="42">
        <f>VLOOKUP('Respuestas de formulario 2'!AE29,Legenda!$B$2:$C$20,2,FALSE)</f>
        <v>5</v>
      </c>
      <c r="AF28" s="42">
        <f>VLOOKUP('Respuestas de formulario 2'!AF29,Legenda!$B$2:$C$20,2,FALSE)</f>
        <v>4</v>
      </c>
      <c r="AG28" s="42">
        <f>VLOOKUP('Respuestas de formulario 2'!AG29,Legenda!$B$2:$C$20,2,FALSE)</f>
        <v>5</v>
      </c>
      <c r="AH28" s="30">
        <v>3.6111111112404615E-2</v>
      </c>
      <c r="AI28" s="40">
        <v>0</v>
      </c>
      <c r="AJ28" s="40">
        <v>6</v>
      </c>
      <c r="AK28" s="40">
        <v>6</v>
      </c>
      <c r="AL28" s="40">
        <v>0</v>
      </c>
      <c r="AM28" s="40">
        <f t="shared" si="0"/>
        <v>12</v>
      </c>
      <c r="AN28" s="67">
        <v>0</v>
      </c>
      <c r="AO28" s="63">
        <v>-2</v>
      </c>
      <c r="AP28" s="70">
        <v>0</v>
      </c>
      <c r="AQ28" s="60">
        <v>-2</v>
      </c>
      <c r="AR28" s="67">
        <v>9</v>
      </c>
      <c r="AS28" s="63">
        <v>9</v>
      </c>
      <c r="AT28" s="70">
        <v>0</v>
      </c>
      <c r="AU28" s="60">
        <v>-2</v>
      </c>
      <c r="AV28" s="67">
        <v>0</v>
      </c>
      <c r="AW28" s="63">
        <v>-2</v>
      </c>
      <c r="AX28" s="67">
        <f t="shared" si="1"/>
        <v>9</v>
      </c>
      <c r="AY28" s="63">
        <f t="shared" si="1"/>
        <v>1</v>
      </c>
      <c r="AZ28" s="79">
        <v>0</v>
      </c>
      <c r="BA28" s="63">
        <v>-4</v>
      </c>
      <c r="BB28" s="80">
        <v>0</v>
      </c>
      <c r="BC28" s="59">
        <v>0</v>
      </c>
      <c r="BD28" s="79">
        <v>0</v>
      </c>
      <c r="BE28" s="60">
        <v>-4</v>
      </c>
      <c r="BF28" s="79">
        <v>0</v>
      </c>
      <c r="BG28" s="63">
        <v>-4</v>
      </c>
      <c r="BH28" s="79">
        <v>0</v>
      </c>
      <c r="BI28" s="60">
        <v>-4</v>
      </c>
      <c r="BJ28" s="90">
        <f t="shared" si="2"/>
        <v>0</v>
      </c>
      <c r="BK28" s="60">
        <f t="shared" si="2"/>
        <v>-16</v>
      </c>
      <c r="BL28" s="94">
        <f t="shared" si="3"/>
        <v>21</v>
      </c>
      <c r="BM28" s="60">
        <f t="shared" si="4"/>
        <v>-3</v>
      </c>
      <c r="BN28" s="60"/>
    </row>
    <row r="29" spans="1:66" x14ac:dyDescent="0.25">
      <c r="A29" s="63">
        <v>1</v>
      </c>
      <c r="B29" s="63">
        <v>0</v>
      </c>
      <c r="C29" s="63">
        <v>0</v>
      </c>
      <c r="D29" s="63">
        <v>1</v>
      </c>
      <c r="E29" s="60">
        <v>0</v>
      </c>
      <c r="F29" s="60">
        <v>0</v>
      </c>
      <c r="G29" s="42">
        <f>VLOOKUP('Respuestas de formulario 2'!G30,Legenda!$B$2:$C$20,2,FALSE)</f>
        <v>1</v>
      </c>
      <c r="H29" s="42">
        <f>VLOOKUP('Respuestas de formulario 2'!H30,Legenda!$B$2:$C$20,2,FALSE)</f>
        <v>5</v>
      </c>
      <c r="I29" s="42">
        <f>VLOOKUP('Respuestas de formulario 2'!I30,Legenda!$B$2:$C$20,2,FALSE)</f>
        <v>5</v>
      </c>
      <c r="J29" s="42">
        <f>VLOOKUP('Respuestas de formulario 2'!J30,Legenda!$B$2:$C$20,2,FALSE)</f>
        <v>5</v>
      </c>
      <c r="K29" s="42">
        <f>VLOOKUP('Respuestas de formulario 2'!K30,Legenda!$B$2:$C$20,2,FALSE)</f>
        <v>5</v>
      </c>
      <c r="L29" s="42">
        <f>VLOOKUP('Respuestas de formulario 2'!L30,Legenda!$B$2:$C$20,2,FALSE)</f>
        <v>5</v>
      </c>
      <c r="M29" s="42">
        <f>VLOOKUP('Respuestas de formulario 2'!M30,Legenda!$B$2:$C$20,2,FALSE)</f>
        <v>5</v>
      </c>
      <c r="N29" s="42">
        <f>VLOOKUP('Respuestas de formulario 2'!N30,Legenda!$B$2:$C$20,2,FALSE)</f>
        <v>5</v>
      </c>
      <c r="O29" s="42">
        <f>VLOOKUP('Respuestas de formulario 2'!O30,Legenda!$B$2:$C$20,2,FALSE)</f>
        <v>5</v>
      </c>
      <c r="P29" s="42">
        <f>VLOOKUP('Respuestas de formulario 2'!P30,Legenda!$B$2:$C$20,2,FALSE)</f>
        <v>5</v>
      </c>
      <c r="Q29" s="42">
        <f>VLOOKUP('Respuestas de formulario 2'!Q30,Legenda!$B$2:$C$20,2,FALSE)</f>
        <v>3</v>
      </c>
      <c r="R29" s="42">
        <f>VLOOKUP('Respuestas de formulario 2'!R30,Legenda!$B$2:$C$20,2,FALSE)</f>
        <v>5</v>
      </c>
      <c r="S29" s="42">
        <f>VLOOKUP('Respuestas de formulario 2'!S30,Legenda!$B$2:$C$20,2,FALSE)</f>
        <v>5</v>
      </c>
      <c r="T29" s="42">
        <f>VLOOKUP('Respuestas de formulario 2'!T30,Legenda!$B$2:$C$20,2,FALSE)</f>
        <v>2</v>
      </c>
      <c r="U29" s="42">
        <f>VLOOKUP('Respuestas de formulario 2'!U30,Legenda!$B$2:$C$20,2,FALSE)</f>
        <v>3</v>
      </c>
      <c r="V29" s="42">
        <f>VLOOKUP('Respuestas de formulario 2'!V30,Legenda!$B$2:$C$20,2,FALSE)</f>
        <v>5</v>
      </c>
      <c r="W29" s="42">
        <f>VLOOKUP('Respuestas de formulario 2'!W30,Legenda!$B$2:$C$20,2,FALSE)</f>
        <v>3</v>
      </c>
      <c r="X29" s="42">
        <f>VLOOKUP('Respuestas de formulario 2'!X30,Legenda!$B$2:$C$20,2,FALSE)</f>
        <v>3</v>
      </c>
      <c r="Y29" s="42">
        <f>VLOOKUP('Respuestas de formulario 2'!Y30,Legenda!$B$2:$C$20,2,FALSE)</f>
        <v>1</v>
      </c>
      <c r="Z29" s="42">
        <f>VLOOKUP('Respuestas de formulario 2'!Z30,Legenda!$B$2:$C$20,2,FALSE)</f>
        <v>5</v>
      </c>
      <c r="AA29" s="42">
        <f>VLOOKUP('Respuestas de formulario 2'!AA30,Legenda!$B$2:$C$20,2,FALSE)</f>
        <v>4</v>
      </c>
      <c r="AB29" s="42">
        <f>VLOOKUP('Respuestas de formulario 2'!AB30,Legenda!$B$2:$C$20,2,FALSE)</f>
        <v>4</v>
      </c>
      <c r="AC29" s="42">
        <f>VLOOKUP('Respuestas de formulario 2'!AC30,Legenda!$B$2:$C$20,2,FALSE)</f>
        <v>2</v>
      </c>
      <c r="AD29" s="42">
        <f>VLOOKUP('Respuestas de formulario 2'!AD30,Legenda!$B$2:$C$20,2,FALSE)</f>
        <v>5</v>
      </c>
      <c r="AE29" s="42">
        <f>VLOOKUP('Respuestas de formulario 2'!AE30,Legenda!$B$2:$C$20,2,FALSE)</f>
        <v>5</v>
      </c>
      <c r="AF29" s="42">
        <f>VLOOKUP('Respuestas de formulario 2'!AF30,Legenda!$B$2:$C$20,2,FALSE)</f>
        <v>5</v>
      </c>
      <c r="AG29" s="42">
        <f>VLOOKUP('Respuestas de formulario 2'!AG30,Legenda!$B$2:$C$20,2,FALSE)</f>
        <v>5</v>
      </c>
      <c r="AH29" s="30">
        <v>2.1527777782466728E-2</v>
      </c>
      <c r="AI29" s="40">
        <v>0</v>
      </c>
      <c r="AJ29" s="40">
        <v>6</v>
      </c>
      <c r="AK29" s="40">
        <v>0</v>
      </c>
      <c r="AL29" s="40">
        <v>6</v>
      </c>
      <c r="AM29" s="40">
        <f t="shared" si="0"/>
        <v>12</v>
      </c>
      <c r="AN29" s="67">
        <v>0</v>
      </c>
      <c r="AO29" s="63">
        <v>-2</v>
      </c>
      <c r="AP29" s="70">
        <v>9</v>
      </c>
      <c r="AQ29" s="60">
        <v>9</v>
      </c>
      <c r="AR29" s="67">
        <v>0</v>
      </c>
      <c r="AS29" s="63">
        <v>-2</v>
      </c>
      <c r="AT29" s="70">
        <v>0</v>
      </c>
      <c r="AU29" s="60">
        <v>-2</v>
      </c>
      <c r="AV29" s="67">
        <v>0</v>
      </c>
      <c r="AW29" s="63">
        <v>-2</v>
      </c>
      <c r="AX29" s="67">
        <f t="shared" si="1"/>
        <v>9</v>
      </c>
      <c r="AY29" s="63">
        <f t="shared" si="1"/>
        <v>1</v>
      </c>
      <c r="AZ29" s="79">
        <v>12</v>
      </c>
      <c r="BA29" s="63">
        <v>12</v>
      </c>
      <c r="BB29" s="79">
        <v>0</v>
      </c>
      <c r="BC29" s="63">
        <v>-4</v>
      </c>
      <c r="BD29" s="79">
        <v>0</v>
      </c>
      <c r="BE29" s="60">
        <v>-4</v>
      </c>
      <c r="BF29" s="79">
        <v>0</v>
      </c>
      <c r="BG29" s="63">
        <v>-4</v>
      </c>
      <c r="BH29" s="79">
        <v>0</v>
      </c>
      <c r="BI29" s="60">
        <v>-4</v>
      </c>
      <c r="BJ29" s="90">
        <f t="shared" si="2"/>
        <v>12</v>
      </c>
      <c r="BK29" s="60">
        <f t="shared" si="2"/>
        <v>-4</v>
      </c>
      <c r="BL29" s="94">
        <f t="shared" si="3"/>
        <v>33</v>
      </c>
      <c r="BM29" s="60">
        <f t="shared" si="4"/>
        <v>9</v>
      </c>
      <c r="BN29" s="60"/>
    </row>
    <row r="30" spans="1:66" x14ac:dyDescent="0.25">
      <c r="A30" s="63">
        <v>1</v>
      </c>
      <c r="B30" s="63">
        <v>0</v>
      </c>
      <c r="C30" s="63">
        <v>0</v>
      </c>
      <c r="D30" s="63">
        <v>1</v>
      </c>
      <c r="E30" s="60">
        <v>0</v>
      </c>
      <c r="F30" s="60">
        <v>0</v>
      </c>
      <c r="G30" s="42">
        <f>VLOOKUP('Respuestas de formulario 2'!G31,Legenda!$B$2:$C$20,2,FALSE)</f>
        <v>1</v>
      </c>
      <c r="H30" s="42">
        <f>VLOOKUP('Respuestas de formulario 2'!H31,Legenda!$B$2:$C$20,2,FALSE)</f>
        <v>3</v>
      </c>
      <c r="I30" s="42">
        <f>VLOOKUP('Respuestas de formulario 2'!I31,Legenda!$B$2:$C$20,2,FALSE)</f>
        <v>5</v>
      </c>
      <c r="J30" s="42">
        <f>VLOOKUP('Respuestas de formulario 2'!J31,Legenda!$B$2:$C$20,2,FALSE)</f>
        <v>4</v>
      </c>
      <c r="K30" s="42">
        <f>VLOOKUP('Respuestas de formulario 2'!K31,Legenda!$B$2:$C$20,2,FALSE)</f>
        <v>2</v>
      </c>
      <c r="L30" s="42">
        <f>VLOOKUP('Respuestas de formulario 2'!L31,Legenda!$B$2:$C$20,2,FALSE)</f>
        <v>5</v>
      </c>
      <c r="M30" s="42">
        <f>VLOOKUP('Respuestas de formulario 2'!M31,Legenda!$B$2:$C$20,2,FALSE)</f>
        <v>5</v>
      </c>
      <c r="N30" s="42">
        <f>VLOOKUP('Respuestas de formulario 2'!N31,Legenda!$B$2:$C$20,2,FALSE)</f>
        <v>4</v>
      </c>
      <c r="O30" s="42">
        <f>VLOOKUP('Respuestas de formulario 2'!O31,Legenda!$B$2:$C$20,2,FALSE)</f>
        <v>5</v>
      </c>
      <c r="P30" s="42">
        <f>VLOOKUP('Respuestas de formulario 2'!P31,Legenda!$B$2:$C$20,2,FALSE)</f>
        <v>5</v>
      </c>
      <c r="Q30" s="42">
        <f>VLOOKUP('Respuestas de formulario 2'!Q31,Legenda!$B$2:$C$20,2,FALSE)</f>
        <v>5</v>
      </c>
      <c r="R30" s="42">
        <f>VLOOKUP('Respuestas de formulario 2'!R31,Legenda!$B$2:$C$20,2,FALSE)</f>
        <v>5</v>
      </c>
      <c r="S30" s="42">
        <f>VLOOKUP('Respuestas de formulario 2'!S31,Legenda!$B$2:$C$20,2,FALSE)</f>
        <v>3</v>
      </c>
      <c r="T30" s="42">
        <f>VLOOKUP('Respuestas de formulario 2'!T31,Legenda!$B$2:$C$20,2,FALSE)</f>
        <v>2</v>
      </c>
      <c r="U30" s="42">
        <f>VLOOKUP('Respuestas de formulario 2'!U31,Legenda!$B$2:$C$20,2,FALSE)</f>
        <v>4</v>
      </c>
      <c r="V30" s="42">
        <f>VLOOKUP('Respuestas de formulario 2'!V31,Legenda!$B$2:$C$20,2,FALSE)</f>
        <v>5</v>
      </c>
      <c r="W30" s="42">
        <f>VLOOKUP('Respuestas de formulario 2'!W31,Legenda!$B$2:$C$20,2,FALSE)</f>
        <v>5</v>
      </c>
      <c r="X30" s="42">
        <f>VLOOKUP('Respuestas de formulario 2'!X31,Legenda!$B$2:$C$20,2,FALSE)</f>
        <v>3</v>
      </c>
      <c r="Y30" s="42">
        <f>VLOOKUP('Respuestas de formulario 2'!Y31,Legenda!$B$2:$C$20,2,FALSE)</f>
        <v>2</v>
      </c>
      <c r="Z30" s="42">
        <f>VLOOKUP('Respuestas de formulario 2'!Z31,Legenda!$B$2:$C$20,2,FALSE)</f>
        <v>2</v>
      </c>
      <c r="AA30" s="42">
        <f>VLOOKUP('Respuestas de formulario 2'!AA31,Legenda!$B$2:$C$20,2,FALSE)</f>
        <v>3</v>
      </c>
      <c r="AB30" s="42">
        <f>VLOOKUP('Respuestas de formulario 2'!AB31,Legenda!$B$2:$C$20,2,FALSE)</f>
        <v>3</v>
      </c>
      <c r="AC30" s="42">
        <f>VLOOKUP('Respuestas de formulario 2'!AC31,Legenda!$B$2:$C$20,2,FALSE)</f>
        <v>3</v>
      </c>
      <c r="AD30" s="42">
        <f>VLOOKUP('Respuestas de formulario 2'!AD31,Legenda!$B$2:$C$20,2,FALSE)</f>
        <v>4</v>
      </c>
      <c r="AE30" s="42">
        <f>VLOOKUP('Respuestas de formulario 2'!AE31,Legenda!$B$2:$C$20,2,FALSE)</f>
        <v>4</v>
      </c>
      <c r="AF30" s="42">
        <f>VLOOKUP('Respuestas de formulario 2'!AF31,Legenda!$B$2:$C$20,2,FALSE)</f>
        <v>5</v>
      </c>
      <c r="AG30" s="42">
        <f>VLOOKUP('Respuestas de formulario 2'!AG31,Legenda!$B$2:$C$20,2,FALSE)</f>
        <v>5</v>
      </c>
      <c r="AH30" s="30">
        <v>1.3888888890505768E-2</v>
      </c>
      <c r="AI30" s="40">
        <v>0</v>
      </c>
      <c r="AJ30" s="40">
        <v>6</v>
      </c>
      <c r="AK30" s="40">
        <v>6</v>
      </c>
      <c r="AL30" s="40">
        <v>0</v>
      </c>
      <c r="AM30" s="40">
        <f t="shared" si="0"/>
        <v>12</v>
      </c>
      <c r="AN30" s="67">
        <v>0</v>
      </c>
      <c r="AO30" s="63">
        <v>-2</v>
      </c>
      <c r="AP30" s="70">
        <v>0</v>
      </c>
      <c r="AQ30" s="60">
        <v>-2</v>
      </c>
      <c r="AR30" s="67">
        <v>0</v>
      </c>
      <c r="AS30" s="63">
        <v>-2</v>
      </c>
      <c r="AT30" s="70">
        <v>9</v>
      </c>
      <c r="AU30" s="60">
        <v>9</v>
      </c>
      <c r="AV30" s="67">
        <v>0</v>
      </c>
      <c r="AW30" s="63">
        <v>-2</v>
      </c>
      <c r="AX30" s="67">
        <f t="shared" si="1"/>
        <v>9</v>
      </c>
      <c r="AY30" s="63">
        <f t="shared" si="1"/>
        <v>1</v>
      </c>
      <c r="AZ30" s="79">
        <v>0</v>
      </c>
      <c r="BA30" s="63">
        <v>-4</v>
      </c>
      <c r="BB30" s="79">
        <v>0</v>
      </c>
      <c r="BC30" s="63">
        <v>-4</v>
      </c>
      <c r="BD30" s="79">
        <v>0</v>
      </c>
      <c r="BE30" s="60">
        <v>-4</v>
      </c>
      <c r="BF30" s="79">
        <v>0</v>
      </c>
      <c r="BG30" s="63">
        <v>-4</v>
      </c>
      <c r="BH30" s="79">
        <v>12</v>
      </c>
      <c r="BI30" s="60">
        <v>12</v>
      </c>
      <c r="BJ30" s="90">
        <f t="shared" si="2"/>
        <v>12</v>
      </c>
      <c r="BK30" s="60">
        <f t="shared" si="2"/>
        <v>-4</v>
      </c>
      <c r="BL30" s="94">
        <f t="shared" si="3"/>
        <v>33</v>
      </c>
      <c r="BM30" s="60">
        <f t="shared" si="4"/>
        <v>9</v>
      </c>
      <c r="BN30" s="60"/>
    </row>
    <row r="31" spans="1:66" x14ac:dyDescent="0.25">
      <c r="A31" s="63">
        <v>1</v>
      </c>
      <c r="B31" s="63">
        <v>0</v>
      </c>
      <c r="C31" s="63">
        <v>0</v>
      </c>
      <c r="D31" s="63">
        <v>1</v>
      </c>
      <c r="E31" s="60">
        <v>0</v>
      </c>
      <c r="F31" s="60">
        <v>0</v>
      </c>
      <c r="G31" s="42">
        <f>VLOOKUP('Respuestas de formulario 2'!G33,Legenda!$B$2:$C$20,2,FALSE)</f>
        <v>3</v>
      </c>
      <c r="H31" s="42">
        <f>VLOOKUP('Respuestas de formulario 2'!H33,Legenda!$B$2:$C$20,2,FALSE)</f>
        <v>5</v>
      </c>
      <c r="I31" s="42">
        <f>VLOOKUP('Respuestas de formulario 2'!I33,Legenda!$B$2:$C$20,2,FALSE)</f>
        <v>5</v>
      </c>
      <c r="J31" s="42">
        <f>VLOOKUP('Respuestas de formulario 2'!J33,Legenda!$B$2:$C$20,2,FALSE)</f>
        <v>5</v>
      </c>
      <c r="K31" s="42">
        <f>VLOOKUP('Respuestas de formulario 2'!K33,Legenda!$B$2:$C$20,2,FALSE)</f>
        <v>4</v>
      </c>
      <c r="L31" s="42">
        <f>VLOOKUP('Respuestas de formulario 2'!L33,Legenda!$B$2:$C$20,2,FALSE)</f>
        <v>5</v>
      </c>
      <c r="M31" s="42">
        <f>VLOOKUP('Respuestas de formulario 2'!M33,Legenda!$B$2:$C$20,2,FALSE)</f>
        <v>4</v>
      </c>
      <c r="N31" s="42">
        <f>VLOOKUP('Respuestas de formulario 2'!N33,Legenda!$B$2:$C$20,2,FALSE)</f>
        <v>4</v>
      </c>
      <c r="O31" s="42">
        <f>VLOOKUP('Respuestas de formulario 2'!O33,Legenda!$B$2:$C$20,2,FALSE)</f>
        <v>4</v>
      </c>
      <c r="P31" s="42">
        <f>VLOOKUP('Respuestas de formulario 2'!P33,Legenda!$B$2:$C$20,2,FALSE)</f>
        <v>4</v>
      </c>
      <c r="Q31" s="42">
        <f>VLOOKUP('Respuestas de formulario 2'!Q33,Legenda!$B$2:$C$20,2,FALSE)</f>
        <v>4</v>
      </c>
      <c r="R31" s="42">
        <f>VLOOKUP('Respuestas de formulario 2'!R33,Legenda!$B$2:$C$20,2,FALSE)</f>
        <v>5</v>
      </c>
      <c r="S31" s="42">
        <f>VLOOKUP('Respuestas de formulario 2'!S33,Legenda!$B$2:$C$20,2,FALSE)</f>
        <v>3</v>
      </c>
      <c r="T31" s="42">
        <f>VLOOKUP('Respuestas de formulario 2'!T33,Legenda!$B$2:$C$20,2,FALSE)</f>
        <v>4</v>
      </c>
      <c r="U31" s="42">
        <f>VLOOKUP('Respuestas de formulario 2'!U33,Legenda!$B$2:$C$20,2,FALSE)</f>
        <v>5</v>
      </c>
      <c r="V31" s="42">
        <f>VLOOKUP('Respuestas de formulario 2'!V33,Legenda!$B$2:$C$20,2,FALSE)</f>
        <v>4</v>
      </c>
      <c r="W31" s="42">
        <f>VLOOKUP('Respuestas de formulario 2'!W33,Legenda!$B$2:$C$20,2,FALSE)</f>
        <v>5</v>
      </c>
      <c r="X31" s="42">
        <f>VLOOKUP('Respuestas de formulario 2'!X33,Legenda!$B$2:$C$20,2,FALSE)</f>
        <v>5</v>
      </c>
      <c r="Y31" s="42">
        <f>VLOOKUP('Respuestas de formulario 2'!Y33,Legenda!$B$2:$C$20,2,FALSE)</f>
        <v>3</v>
      </c>
      <c r="Z31" s="42">
        <f>VLOOKUP('Respuestas de formulario 2'!Z33,Legenda!$B$2:$C$20,2,FALSE)</f>
        <v>1</v>
      </c>
      <c r="AA31" s="42">
        <f>VLOOKUP('Respuestas de formulario 2'!AA33,Legenda!$B$2:$C$20,2,FALSE)</f>
        <v>4</v>
      </c>
      <c r="AB31" s="42">
        <f>VLOOKUP('Respuestas de formulario 2'!AB33,Legenda!$B$2:$C$20,2,FALSE)</f>
        <v>3</v>
      </c>
      <c r="AC31" s="42">
        <f>VLOOKUP('Respuestas de formulario 2'!AC33,Legenda!$B$2:$C$20,2,FALSE)</f>
        <v>4</v>
      </c>
      <c r="AD31" s="42">
        <f>VLOOKUP('Respuestas de formulario 2'!AD33,Legenda!$B$2:$C$20,2,FALSE)</f>
        <v>3</v>
      </c>
      <c r="AE31" s="42">
        <f>VLOOKUP('Respuestas de formulario 2'!AE33,Legenda!$B$2:$C$20,2,FALSE)</f>
        <v>4</v>
      </c>
      <c r="AF31" s="42">
        <f>VLOOKUP('Respuestas de formulario 2'!AF33,Legenda!$B$2:$C$20,2,FALSE)</f>
        <v>3</v>
      </c>
      <c r="AG31" s="42">
        <f>VLOOKUP('Respuestas de formulario 2'!AG33,Legenda!$B$2:$C$20,2,FALSE)</f>
        <v>4</v>
      </c>
      <c r="AH31" s="30">
        <v>3.4027777772280388E-2</v>
      </c>
      <c r="AI31" s="40">
        <v>6</v>
      </c>
      <c r="AJ31" s="40">
        <v>6</v>
      </c>
      <c r="AK31" s="38">
        <v>0</v>
      </c>
      <c r="AL31" s="40">
        <v>0</v>
      </c>
      <c r="AM31" s="40">
        <f t="shared" si="0"/>
        <v>12</v>
      </c>
      <c r="AN31" s="67">
        <v>0</v>
      </c>
      <c r="AO31" s="63">
        <v>-2</v>
      </c>
      <c r="AP31" s="70">
        <v>9</v>
      </c>
      <c r="AQ31" s="60">
        <v>9</v>
      </c>
      <c r="AR31" s="67">
        <v>9</v>
      </c>
      <c r="AS31" s="63">
        <v>9</v>
      </c>
      <c r="AT31" s="70">
        <v>9</v>
      </c>
      <c r="AU31" s="60">
        <v>9</v>
      </c>
      <c r="AV31" s="68">
        <v>0</v>
      </c>
      <c r="AW31" s="59">
        <v>0</v>
      </c>
      <c r="AX31" s="67">
        <f t="shared" si="1"/>
        <v>27</v>
      </c>
      <c r="AY31" s="63">
        <f t="shared" si="1"/>
        <v>25</v>
      </c>
      <c r="AZ31" s="79">
        <v>12</v>
      </c>
      <c r="BA31" s="63">
        <v>12</v>
      </c>
      <c r="BB31" s="80">
        <v>0</v>
      </c>
      <c r="BC31" s="59">
        <v>0</v>
      </c>
      <c r="BD31" s="79">
        <v>0</v>
      </c>
      <c r="BE31" s="60">
        <v>-4</v>
      </c>
      <c r="BF31" s="80">
        <v>0</v>
      </c>
      <c r="BG31" s="59">
        <v>0</v>
      </c>
      <c r="BH31" s="79">
        <v>12</v>
      </c>
      <c r="BI31" s="60">
        <v>12</v>
      </c>
      <c r="BJ31" s="90">
        <f t="shared" si="2"/>
        <v>24</v>
      </c>
      <c r="BK31" s="60">
        <f t="shared" si="2"/>
        <v>20</v>
      </c>
      <c r="BL31" s="94">
        <f t="shared" si="3"/>
        <v>63</v>
      </c>
      <c r="BM31" s="60">
        <f t="shared" si="4"/>
        <v>57</v>
      </c>
      <c r="BN31" s="60"/>
    </row>
    <row r="32" spans="1:66" x14ac:dyDescent="0.25">
      <c r="A32" s="63">
        <v>1</v>
      </c>
      <c r="B32" s="63">
        <v>0</v>
      </c>
      <c r="C32" s="63">
        <v>0</v>
      </c>
      <c r="D32" s="63">
        <v>1</v>
      </c>
      <c r="E32" s="60">
        <v>0</v>
      </c>
      <c r="F32" s="60">
        <v>0</v>
      </c>
      <c r="G32" s="42">
        <f>VLOOKUP('Respuestas de formulario 2'!G34,Legenda!$B$2:$C$20,2,FALSE)</f>
        <v>3</v>
      </c>
      <c r="H32" s="42">
        <f>VLOOKUP('Respuestas de formulario 2'!H34,Legenda!$B$2:$C$20,2,FALSE)</f>
        <v>5</v>
      </c>
      <c r="I32" s="42">
        <f>VLOOKUP('Respuestas de formulario 2'!I34,Legenda!$B$2:$C$20,2,FALSE)</f>
        <v>5</v>
      </c>
      <c r="J32" s="42">
        <f>VLOOKUP('Respuestas de formulario 2'!J34,Legenda!$B$2:$C$20,2,FALSE)</f>
        <v>5</v>
      </c>
      <c r="K32" s="42">
        <f>VLOOKUP('Respuestas de formulario 2'!K34,Legenda!$B$2:$C$20,2,FALSE)</f>
        <v>4</v>
      </c>
      <c r="L32" s="42">
        <f>VLOOKUP('Respuestas de formulario 2'!L34,Legenda!$B$2:$C$20,2,FALSE)</f>
        <v>5</v>
      </c>
      <c r="M32" s="42">
        <f>VLOOKUP('Respuestas de formulario 2'!M34,Legenda!$B$2:$C$20,2,FALSE)</f>
        <v>5</v>
      </c>
      <c r="N32" s="42">
        <f>VLOOKUP('Respuestas de formulario 2'!N34,Legenda!$B$2:$C$20,2,FALSE)</f>
        <v>5</v>
      </c>
      <c r="O32" s="42">
        <f>VLOOKUP('Respuestas de formulario 2'!O34,Legenda!$B$2:$C$20,2,FALSE)</f>
        <v>5</v>
      </c>
      <c r="P32" s="42">
        <f>VLOOKUP('Respuestas de formulario 2'!P34,Legenda!$B$2:$C$20,2,FALSE)</f>
        <v>5</v>
      </c>
      <c r="Q32" s="42">
        <f>VLOOKUP('Respuestas de formulario 2'!Q34,Legenda!$B$2:$C$20,2,FALSE)</f>
        <v>4</v>
      </c>
      <c r="R32" s="42">
        <f>VLOOKUP('Respuestas de formulario 2'!R34,Legenda!$B$2:$C$20,2,FALSE)</f>
        <v>4</v>
      </c>
      <c r="S32" s="42">
        <f>VLOOKUP('Respuestas de formulario 2'!S34,Legenda!$B$2:$C$20,2,FALSE)</f>
        <v>3</v>
      </c>
      <c r="T32" s="42">
        <f>VLOOKUP('Respuestas de formulario 2'!T34,Legenda!$B$2:$C$20,2,FALSE)</f>
        <v>4</v>
      </c>
      <c r="U32" s="42">
        <f>VLOOKUP('Respuestas de formulario 2'!U34,Legenda!$B$2:$C$20,2,FALSE)</f>
        <v>5</v>
      </c>
      <c r="V32" s="42">
        <f>VLOOKUP('Respuestas de formulario 2'!V34,Legenda!$B$2:$C$20,2,FALSE)</f>
        <v>5</v>
      </c>
      <c r="W32" s="42">
        <f>VLOOKUP('Respuestas de formulario 2'!W34,Legenda!$B$2:$C$20,2,FALSE)</f>
        <v>5</v>
      </c>
      <c r="X32" s="42">
        <f>VLOOKUP('Respuestas de formulario 2'!X34,Legenda!$B$2:$C$20,2,FALSE)</f>
        <v>5</v>
      </c>
      <c r="Y32" s="42">
        <f>VLOOKUP('Respuestas de formulario 2'!Y34,Legenda!$B$2:$C$20,2,FALSE)</f>
        <v>1</v>
      </c>
      <c r="Z32" s="42">
        <f>VLOOKUP('Respuestas de formulario 2'!Z34,Legenda!$B$2:$C$20,2,FALSE)</f>
        <v>1</v>
      </c>
      <c r="AA32" s="42">
        <f>VLOOKUP('Respuestas de formulario 2'!AA34,Legenda!$B$2:$C$20,2,FALSE)</f>
        <v>1</v>
      </c>
      <c r="AB32" s="42">
        <f>VLOOKUP('Respuestas de formulario 2'!AB34,Legenda!$B$2:$C$20,2,FALSE)</f>
        <v>3</v>
      </c>
      <c r="AC32" s="42">
        <f>VLOOKUP('Respuestas de formulario 2'!AC34,Legenda!$B$2:$C$20,2,FALSE)</f>
        <v>4</v>
      </c>
      <c r="AD32" s="42">
        <f>VLOOKUP('Respuestas de formulario 2'!AD34,Legenda!$B$2:$C$20,2,FALSE)</f>
        <v>3</v>
      </c>
      <c r="AE32" s="42">
        <f>VLOOKUP('Respuestas de formulario 2'!AE34,Legenda!$B$2:$C$20,2,FALSE)</f>
        <v>5</v>
      </c>
      <c r="AF32" s="42">
        <f>VLOOKUP('Respuestas de formulario 2'!AF34,Legenda!$B$2:$C$20,2,FALSE)</f>
        <v>4</v>
      </c>
      <c r="AG32" s="42">
        <f>VLOOKUP('Respuestas de formulario 2'!AG34,Legenda!$B$2:$C$20,2,FALSE)</f>
        <v>5</v>
      </c>
      <c r="AH32" s="30">
        <v>7.7083333329937886E-2</v>
      </c>
      <c r="AI32" s="40">
        <v>0</v>
      </c>
      <c r="AJ32" s="40">
        <v>6</v>
      </c>
      <c r="AK32" s="40">
        <v>6</v>
      </c>
      <c r="AL32" s="40">
        <v>6</v>
      </c>
      <c r="AM32" s="40">
        <f t="shared" si="0"/>
        <v>18</v>
      </c>
      <c r="AN32" s="67">
        <v>0</v>
      </c>
      <c r="AO32" s="63">
        <v>-2</v>
      </c>
      <c r="AP32" s="70">
        <v>9</v>
      </c>
      <c r="AQ32" s="60">
        <v>9</v>
      </c>
      <c r="AR32" s="67">
        <v>9</v>
      </c>
      <c r="AS32" s="63">
        <v>9</v>
      </c>
      <c r="AT32" s="70">
        <v>9</v>
      </c>
      <c r="AU32" s="60">
        <v>9</v>
      </c>
      <c r="AV32" s="67">
        <v>9</v>
      </c>
      <c r="AW32" s="63">
        <v>4</v>
      </c>
      <c r="AX32" s="67">
        <f t="shared" si="1"/>
        <v>36</v>
      </c>
      <c r="AY32" s="63">
        <f t="shared" si="1"/>
        <v>29</v>
      </c>
      <c r="AZ32" s="79">
        <v>0</v>
      </c>
      <c r="BA32" s="63">
        <v>-4</v>
      </c>
      <c r="BB32" s="79">
        <v>0</v>
      </c>
      <c r="BC32" s="63">
        <v>-4</v>
      </c>
      <c r="BD32" s="79">
        <v>0</v>
      </c>
      <c r="BE32" s="60">
        <v>-4</v>
      </c>
      <c r="BF32" s="79">
        <v>0</v>
      </c>
      <c r="BG32" s="63">
        <v>-4</v>
      </c>
      <c r="BH32" s="79">
        <v>0</v>
      </c>
      <c r="BI32" s="60">
        <v>-4</v>
      </c>
      <c r="BJ32" s="90">
        <f t="shared" si="2"/>
        <v>0</v>
      </c>
      <c r="BK32" s="60">
        <f t="shared" si="2"/>
        <v>-20</v>
      </c>
      <c r="BL32" s="94">
        <f t="shared" si="3"/>
        <v>54</v>
      </c>
      <c r="BM32" s="60">
        <f t="shared" si="4"/>
        <v>27</v>
      </c>
      <c r="BN32" s="60"/>
    </row>
    <row r="33" spans="1:66" x14ac:dyDescent="0.25">
      <c r="A33" s="63">
        <v>1</v>
      </c>
      <c r="B33" s="63">
        <v>0</v>
      </c>
      <c r="C33" s="63">
        <v>1</v>
      </c>
      <c r="D33" s="63">
        <v>0</v>
      </c>
      <c r="E33" s="60">
        <v>5</v>
      </c>
      <c r="F33" s="60">
        <v>4</v>
      </c>
      <c r="G33" s="42">
        <f>VLOOKUP('Respuestas de formulario 2'!G35,Legenda!$B$2:$C$20,2,FALSE)</f>
        <v>4</v>
      </c>
      <c r="H33" s="42">
        <f>VLOOKUP('Respuestas de formulario 2'!H35,Legenda!$B$2:$C$20,2,FALSE)</f>
        <v>5</v>
      </c>
      <c r="I33" s="42">
        <f>VLOOKUP('Respuestas de formulario 2'!I35,Legenda!$B$2:$C$20,2,FALSE)</f>
        <v>5</v>
      </c>
      <c r="J33" s="42">
        <f>VLOOKUP('Respuestas de formulario 2'!J35,Legenda!$B$2:$C$20,2,FALSE)</f>
        <v>5</v>
      </c>
      <c r="K33" s="42">
        <f>VLOOKUP('Respuestas de formulario 2'!K35,Legenda!$B$2:$C$20,2,FALSE)</f>
        <v>3</v>
      </c>
      <c r="L33" s="42">
        <f>VLOOKUP('Respuestas de formulario 2'!L35,Legenda!$B$2:$C$20,2,FALSE)</f>
        <v>4</v>
      </c>
      <c r="M33" s="42">
        <f>VLOOKUP('Respuestas de formulario 2'!M35,Legenda!$B$2:$C$20,2,FALSE)</f>
        <v>5</v>
      </c>
      <c r="N33" s="42">
        <f>VLOOKUP('Respuestas de formulario 2'!N35,Legenda!$B$2:$C$20,2,FALSE)</f>
        <v>4</v>
      </c>
      <c r="O33" s="42">
        <f>VLOOKUP('Respuestas de formulario 2'!O35,Legenda!$B$2:$C$20,2,FALSE)</f>
        <v>5</v>
      </c>
      <c r="P33" s="42">
        <f>VLOOKUP('Respuestas de formulario 2'!P35,Legenda!$B$2:$C$20,2,FALSE)</f>
        <v>5</v>
      </c>
      <c r="Q33" s="42">
        <f>VLOOKUP('Respuestas de formulario 2'!Q35,Legenda!$B$2:$C$20,2,FALSE)</f>
        <v>3</v>
      </c>
      <c r="R33" s="42">
        <f>VLOOKUP('Respuestas de formulario 2'!R35,Legenda!$B$2:$C$20,2,FALSE)</f>
        <v>5</v>
      </c>
      <c r="S33" s="42">
        <f>VLOOKUP('Respuestas de formulario 2'!S35,Legenda!$B$2:$C$20,2,FALSE)</f>
        <v>3</v>
      </c>
      <c r="T33" s="42">
        <f>VLOOKUP('Respuestas de formulario 2'!T35,Legenda!$B$2:$C$20,2,FALSE)</f>
        <v>3</v>
      </c>
      <c r="U33" s="42">
        <f>VLOOKUP('Respuestas de formulario 2'!U35,Legenda!$B$2:$C$20,2,FALSE)</f>
        <v>4</v>
      </c>
      <c r="V33" s="42">
        <f>VLOOKUP('Respuestas de formulario 2'!V35,Legenda!$B$2:$C$20,2,FALSE)</f>
        <v>3</v>
      </c>
      <c r="W33" s="42">
        <f>VLOOKUP('Respuestas de formulario 2'!W35,Legenda!$B$2:$C$20,2,FALSE)</f>
        <v>4</v>
      </c>
      <c r="X33" s="42">
        <f>VLOOKUP('Respuestas de formulario 2'!X35,Legenda!$B$2:$C$20,2,FALSE)</f>
        <v>5</v>
      </c>
      <c r="Y33" s="42">
        <f>VLOOKUP('Respuestas de formulario 2'!Y35,Legenda!$B$2:$C$20,2,FALSE)</f>
        <v>2</v>
      </c>
      <c r="Z33" s="42">
        <f>VLOOKUP('Respuestas de formulario 2'!Z35,Legenda!$B$2:$C$20,2,FALSE)</f>
        <v>5</v>
      </c>
      <c r="AA33" s="42">
        <f>VLOOKUP('Respuestas de formulario 2'!AA35,Legenda!$B$2:$C$20,2,FALSE)</f>
        <v>3</v>
      </c>
      <c r="AB33" s="42">
        <f>VLOOKUP('Respuestas de formulario 2'!AB35,Legenda!$B$2:$C$20,2,FALSE)</f>
        <v>3</v>
      </c>
      <c r="AC33" s="42">
        <f>VLOOKUP('Respuestas de formulario 2'!AC35,Legenda!$B$2:$C$20,2,FALSE)</f>
        <v>1</v>
      </c>
      <c r="AD33" s="42">
        <f>VLOOKUP('Respuestas de formulario 2'!AD35,Legenda!$B$2:$C$20,2,FALSE)</f>
        <v>4</v>
      </c>
      <c r="AE33" s="42">
        <f>VLOOKUP('Respuestas de formulario 2'!AE35,Legenda!$B$2:$C$20,2,FALSE)</f>
        <v>4</v>
      </c>
      <c r="AF33" s="42">
        <f>VLOOKUP('Respuestas de formulario 2'!AF35,Legenda!$B$2:$C$20,2,FALSE)</f>
        <v>4</v>
      </c>
      <c r="AG33" s="42">
        <f>VLOOKUP('Respuestas de formulario 2'!AG35,Legenda!$B$2:$C$20,2,FALSE)</f>
        <v>4</v>
      </c>
      <c r="AH33" s="30">
        <v>2.1527777775190771E-2</v>
      </c>
      <c r="AI33" s="40">
        <v>0</v>
      </c>
      <c r="AJ33" s="40">
        <v>6</v>
      </c>
      <c r="AK33" s="40">
        <v>6</v>
      </c>
      <c r="AL33" s="40">
        <v>0</v>
      </c>
      <c r="AM33" s="40">
        <f t="shared" si="0"/>
        <v>12</v>
      </c>
      <c r="AN33" s="67">
        <v>0</v>
      </c>
      <c r="AO33" s="63">
        <v>-2</v>
      </c>
      <c r="AP33" s="70">
        <v>9</v>
      </c>
      <c r="AQ33" s="60">
        <v>9</v>
      </c>
      <c r="AR33" s="67">
        <v>9</v>
      </c>
      <c r="AS33" s="63">
        <v>9</v>
      </c>
      <c r="AT33" s="70">
        <v>9</v>
      </c>
      <c r="AU33" s="60">
        <v>9</v>
      </c>
      <c r="AV33" s="67">
        <v>0</v>
      </c>
      <c r="AW33" s="63">
        <v>-2</v>
      </c>
      <c r="AX33" s="67">
        <f t="shared" si="1"/>
        <v>27</v>
      </c>
      <c r="AY33" s="63">
        <f t="shared" si="1"/>
        <v>23</v>
      </c>
      <c r="AZ33" s="79">
        <v>0</v>
      </c>
      <c r="BA33" s="63">
        <v>-4</v>
      </c>
      <c r="BB33" s="79">
        <v>0</v>
      </c>
      <c r="BC33" s="63">
        <v>-4</v>
      </c>
      <c r="BD33" s="79">
        <v>12</v>
      </c>
      <c r="BE33" s="60">
        <v>12</v>
      </c>
      <c r="BF33" s="79">
        <v>0</v>
      </c>
      <c r="BG33" s="63">
        <v>-4</v>
      </c>
      <c r="BH33" s="79">
        <v>0</v>
      </c>
      <c r="BI33" s="60">
        <v>-4</v>
      </c>
      <c r="BJ33" s="90">
        <f t="shared" si="2"/>
        <v>12</v>
      </c>
      <c r="BK33" s="60">
        <f t="shared" si="2"/>
        <v>-4</v>
      </c>
      <c r="BL33" s="94">
        <f t="shared" si="3"/>
        <v>51</v>
      </c>
      <c r="BM33" s="60">
        <f t="shared" si="4"/>
        <v>31</v>
      </c>
      <c r="BN33" s="60"/>
    </row>
    <row r="34" spans="1:66" x14ac:dyDescent="0.25">
      <c r="A34" s="63">
        <v>1</v>
      </c>
      <c r="B34" s="63">
        <v>0</v>
      </c>
      <c r="C34" s="63">
        <v>0</v>
      </c>
      <c r="D34" s="63">
        <v>1</v>
      </c>
      <c r="E34" s="60">
        <v>0</v>
      </c>
      <c r="F34" s="60">
        <v>0</v>
      </c>
      <c r="G34" s="42">
        <f>VLOOKUP('Respuestas de formulario 2'!G36,Legenda!$B$2:$C$20,2,FALSE)</f>
        <v>2</v>
      </c>
      <c r="H34" s="42">
        <f>VLOOKUP('Respuestas de formulario 2'!H36,Legenda!$B$2:$C$20,2,FALSE)</f>
        <v>5</v>
      </c>
      <c r="I34" s="42">
        <f>VLOOKUP('Respuestas de formulario 2'!I36,Legenda!$B$2:$C$20,2,FALSE)</f>
        <v>5</v>
      </c>
      <c r="J34" s="42">
        <f>VLOOKUP('Respuestas de formulario 2'!J36,Legenda!$B$2:$C$20,2,FALSE)</f>
        <v>5</v>
      </c>
      <c r="K34" s="42">
        <f>VLOOKUP('Respuestas de formulario 2'!K36,Legenda!$B$2:$C$20,2,FALSE)</f>
        <v>4</v>
      </c>
      <c r="L34" s="42">
        <f>VLOOKUP('Respuestas de formulario 2'!L36,Legenda!$B$2:$C$20,2,FALSE)</f>
        <v>5</v>
      </c>
      <c r="M34" s="42">
        <f>VLOOKUP('Respuestas de formulario 2'!M36,Legenda!$B$2:$C$20,2,FALSE)</f>
        <v>5</v>
      </c>
      <c r="N34" s="42">
        <f>VLOOKUP('Respuestas de formulario 2'!N36,Legenda!$B$2:$C$20,2,FALSE)</f>
        <v>5</v>
      </c>
      <c r="O34" s="42">
        <f>VLOOKUP('Respuestas de formulario 2'!O36,Legenda!$B$2:$C$20,2,FALSE)</f>
        <v>5</v>
      </c>
      <c r="P34" s="42">
        <f>VLOOKUP('Respuestas de formulario 2'!P36,Legenda!$B$2:$C$20,2,FALSE)</f>
        <v>5</v>
      </c>
      <c r="Q34" s="42">
        <f>VLOOKUP('Respuestas de formulario 2'!Q36,Legenda!$B$2:$C$20,2,FALSE)</f>
        <v>5</v>
      </c>
      <c r="R34" s="42">
        <f>VLOOKUP('Respuestas de formulario 2'!R36,Legenda!$B$2:$C$20,2,FALSE)</f>
        <v>5</v>
      </c>
      <c r="S34" s="42">
        <f>VLOOKUP('Respuestas de formulario 2'!S36,Legenda!$B$2:$C$20,2,FALSE)</f>
        <v>4</v>
      </c>
      <c r="T34" s="42">
        <f>VLOOKUP('Respuestas de formulario 2'!T36,Legenda!$B$2:$C$20,2,FALSE)</f>
        <v>4</v>
      </c>
      <c r="U34" s="42">
        <f>VLOOKUP('Respuestas de formulario 2'!U36,Legenda!$B$2:$C$20,2,FALSE)</f>
        <v>5</v>
      </c>
      <c r="V34" s="42">
        <f>VLOOKUP('Respuestas de formulario 2'!V36,Legenda!$B$2:$C$20,2,FALSE)</f>
        <v>4</v>
      </c>
      <c r="W34" s="42">
        <f>VLOOKUP('Respuestas de formulario 2'!W36,Legenda!$B$2:$C$20,2,FALSE)</f>
        <v>5</v>
      </c>
      <c r="X34" s="42">
        <f>VLOOKUP('Respuestas de formulario 2'!X36,Legenda!$B$2:$C$20,2,FALSE)</f>
        <v>5</v>
      </c>
      <c r="Y34" s="42">
        <f>VLOOKUP('Respuestas de formulario 2'!Y36,Legenda!$B$2:$C$20,2,FALSE)</f>
        <v>1</v>
      </c>
      <c r="Z34" s="42">
        <f>VLOOKUP('Respuestas de formulario 2'!Z36,Legenda!$B$2:$C$20,2,FALSE)</f>
        <v>1</v>
      </c>
      <c r="AA34" s="42">
        <f>VLOOKUP('Respuestas de formulario 2'!AA36,Legenda!$B$2:$C$20,2,FALSE)</f>
        <v>3</v>
      </c>
      <c r="AB34" s="42">
        <f>VLOOKUP('Respuestas de formulario 2'!AB36,Legenda!$B$2:$C$20,2,FALSE)</f>
        <v>4</v>
      </c>
      <c r="AC34" s="42">
        <f>VLOOKUP('Respuestas de formulario 2'!AC36,Legenda!$B$2:$C$20,2,FALSE)</f>
        <v>4</v>
      </c>
      <c r="AD34" s="42">
        <f>VLOOKUP('Respuestas de formulario 2'!AD36,Legenda!$B$2:$C$20,2,FALSE)</f>
        <v>5</v>
      </c>
      <c r="AE34" s="42">
        <f>VLOOKUP('Respuestas de formulario 2'!AE36,Legenda!$B$2:$C$20,2,FALSE)</f>
        <v>5</v>
      </c>
      <c r="AF34" s="42">
        <f>VLOOKUP('Respuestas de formulario 2'!AF36,Legenda!$B$2:$C$20,2,FALSE)</f>
        <v>5</v>
      </c>
      <c r="AG34" s="42">
        <f>VLOOKUP('Respuestas de formulario 2'!AG36,Legenda!$B$2:$C$20,2,FALSE)</f>
        <v>5</v>
      </c>
      <c r="AH34" s="30">
        <v>2.4305555554747116E-2</v>
      </c>
      <c r="AI34" s="40">
        <v>0</v>
      </c>
      <c r="AJ34" s="40">
        <v>6</v>
      </c>
      <c r="AK34" s="40">
        <v>6</v>
      </c>
      <c r="AL34" s="40">
        <v>6</v>
      </c>
      <c r="AM34" s="40">
        <f t="shared" si="0"/>
        <v>18</v>
      </c>
      <c r="AN34" s="67">
        <v>0</v>
      </c>
      <c r="AO34" s="63">
        <v>-2</v>
      </c>
      <c r="AP34" s="70">
        <v>9</v>
      </c>
      <c r="AQ34" s="60">
        <v>9</v>
      </c>
      <c r="AR34" s="67">
        <v>9</v>
      </c>
      <c r="AS34" s="63">
        <v>9</v>
      </c>
      <c r="AT34" s="70">
        <v>9</v>
      </c>
      <c r="AU34" s="60">
        <v>9</v>
      </c>
      <c r="AV34" s="67">
        <v>0</v>
      </c>
      <c r="AW34" s="63">
        <v>-2</v>
      </c>
      <c r="AX34" s="67">
        <f t="shared" si="1"/>
        <v>27</v>
      </c>
      <c r="AY34" s="63">
        <f t="shared" si="1"/>
        <v>23</v>
      </c>
      <c r="AZ34" s="79">
        <v>12</v>
      </c>
      <c r="BA34" s="63">
        <v>12</v>
      </c>
      <c r="BB34" s="79">
        <v>0</v>
      </c>
      <c r="BC34" s="63">
        <v>-4</v>
      </c>
      <c r="BD34" s="79">
        <v>0</v>
      </c>
      <c r="BE34" s="60">
        <v>-4</v>
      </c>
      <c r="BF34" s="79">
        <v>0</v>
      </c>
      <c r="BG34" s="63">
        <v>-4</v>
      </c>
      <c r="BH34" s="79">
        <v>12</v>
      </c>
      <c r="BI34" s="60">
        <v>12</v>
      </c>
      <c r="BJ34" s="90">
        <f t="shared" si="2"/>
        <v>24</v>
      </c>
      <c r="BK34" s="60">
        <f t="shared" si="2"/>
        <v>12</v>
      </c>
      <c r="BL34" s="94">
        <f t="shared" si="3"/>
        <v>69</v>
      </c>
      <c r="BM34" s="60">
        <f t="shared" si="4"/>
        <v>53</v>
      </c>
      <c r="BN34" s="60"/>
    </row>
    <row r="35" spans="1:66" x14ac:dyDescent="0.25">
      <c r="A35" s="63">
        <v>1</v>
      </c>
      <c r="B35" s="63">
        <v>0</v>
      </c>
      <c r="C35" s="63">
        <v>0</v>
      </c>
      <c r="D35" s="63">
        <v>1</v>
      </c>
      <c r="E35" s="60">
        <v>0</v>
      </c>
      <c r="F35" s="60">
        <v>0</v>
      </c>
      <c r="G35" s="42">
        <f>VLOOKUP('Respuestas de formulario 2'!G37,Legenda!$B$2:$C$20,2,FALSE)</f>
        <v>1</v>
      </c>
      <c r="H35" s="42">
        <f>VLOOKUP('Respuestas de formulario 2'!H37,Legenda!$B$2:$C$20,2,FALSE)</f>
        <v>2</v>
      </c>
      <c r="I35" s="42">
        <f>VLOOKUP('Respuestas de formulario 2'!I37,Legenda!$B$2:$C$20,2,FALSE)</f>
        <v>2</v>
      </c>
      <c r="J35" s="42">
        <f>VLOOKUP('Respuestas de formulario 2'!J37,Legenda!$B$2:$C$20,2,FALSE)</f>
        <v>2</v>
      </c>
      <c r="K35" s="42">
        <f>VLOOKUP('Respuestas de formulario 2'!K37,Legenda!$B$2:$C$20,2,FALSE)</f>
        <v>2</v>
      </c>
      <c r="L35" s="42">
        <f>VLOOKUP('Respuestas de formulario 2'!L37,Legenda!$B$2:$C$20,2,FALSE)</f>
        <v>1</v>
      </c>
      <c r="M35" s="42">
        <f>VLOOKUP('Respuestas de formulario 2'!M37,Legenda!$B$2:$C$20,2,FALSE)</f>
        <v>2</v>
      </c>
      <c r="N35" s="42">
        <f>VLOOKUP('Respuestas de formulario 2'!N37,Legenda!$B$2:$C$20,2,FALSE)</f>
        <v>2</v>
      </c>
      <c r="O35" s="42">
        <f>VLOOKUP('Respuestas de formulario 2'!O37,Legenda!$B$2:$C$20,2,FALSE)</f>
        <v>2</v>
      </c>
      <c r="P35" s="42">
        <f>VLOOKUP('Respuestas de formulario 2'!P37,Legenda!$B$2:$C$20,2,FALSE)</f>
        <v>2</v>
      </c>
      <c r="Q35" s="42">
        <f>VLOOKUP('Respuestas de formulario 2'!Q37,Legenda!$B$2:$C$20,2,FALSE)</f>
        <v>1</v>
      </c>
      <c r="R35" s="42">
        <f>VLOOKUP('Respuestas de formulario 2'!R37,Legenda!$B$2:$C$20,2,FALSE)</f>
        <v>1</v>
      </c>
      <c r="S35" s="42">
        <f>VLOOKUP('Respuestas de formulario 2'!S37,Legenda!$B$2:$C$20,2,FALSE)</f>
        <v>1</v>
      </c>
      <c r="T35" s="42">
        <f>VLOOKUP('Respuestas de formulario 2'!T37,Legenda!$B$2:$C$20,2,FALSE)</f>
        <v>1</v>
      </c>
      <c r="U35" s="42">
        <f>VLOOKUP('Respuestas de formulario 2'!U37,Legenda!$B$2:$C$20,2,FALSE)</f>
        <v>2</v>
      </c>
      <c r="V35" s="42">
        <f>VLOOKUP('Respuestas de formulario 2'!V37,Legenda!$B$2:$C$20,2,FALSE)</f>
        <v>1</v>
      </c>
      <c r="W35" s="42">
        <f>VLOOKUP('Respuestas de formulario 2'!W37,Legenda!$B$2:$C$20,2,FALSE)</f>
        <v>1</v>
      </c>
      <c r="X35" s="42">
        <f>VLOOKUP('Respuestas de formulario 2'!X37,Legenda!$B$2:$C$20,2,FALSE)</f>
        <v>2</v>
      </c>
      <c r="Y35" s="42">
        <f>VLOOKUP('Respuestas de formulario 2'!Y37,Legenda!$B$2:$C$20,2,FALSE)</f>
        <v>1</v>
      </c>
      <c r="Z35" s="42">
        <f>VLOOKUP('Respuestas de formulario 2'!Z37,Legenda!$B$2:$C$20,2,FALSE)</f>
        <v>2</v>
      </c>
      <c r="AA35" s="42">
        <f>VLOOKUP('Respuestas de formulario 2'!AA37,Legenda!$B$2:$C$20,2,FALSE)</f>
        <v>1</v>
      </c>
      <c r="AB35" s="42">
        <f>VLOOKUP('Respuestas de formulario 2'!AB37,Legenda!$B$2:$C$20,2,FALSE)</f>
        <v>1</v>
      </c>
      <c r="AC35" s="42">
        <f>VLOOKUP('Respuestas de formulario 2'!AC37,Legenda!$B$2:$C$20,2,FALSE)</f>
        <v>1</v>
      </c>
      <c r="AD35" s="42">
        <f>VLOOKUP('Respuestas de formulario 2'!AD37,Legenda!$B$2:$C$20,2,FALSE)</f>
        <v>1</v>
      </c>
      <c r="AE35" s="42">
        <f>VLOOKUP('Respuestas de formulario 2'!AE37,Legenda!$B$2:$C$20,2,FALSE)</f>
        <v>1</v>
      </c>
      <c r="AF35" s="42">
        <f>VLOOKUP('Respuestas de formulario 2'!AF37,Legenda!$B$2:$C$20,2,FALSE)</f>
        <v>1</v>
      </c>
      <c r="AG35" s="42">
        <f>VLOOKUP('Respuestas de formulario 2'!AG37,Legenda!$B$2:$C$20,2,FALSE)</f>
        <v>2</v>
      </c>
      <c r="AH35" s="30">
        <v>1.8055555556202307E-2</v>
      </c>
      <c r="AI35" s="40">
        <v>0</v>
      </c>
      <c r="AJ35" s="40">
        <v>0</v>
      </c>
      <c r="AK35" s="40">
        <v>6</v>
      </c>
      <c r="AL35" s="40">
        <v>6</v>
      </c>
      <c r="AM35" s="40">
        <f t="shared" si="0"/>
        <v>12</v>
      </c>
      <c r="AN35" s="67">
        <v>0</v>
      </c>
      <c r="AO35" s="63">
        <v>-2</v>
      </c>
      <c r="AP35" s="70">
        <v>9</v>
      </c>
      <c r="AQ35" s="60">
        <v>9</v>
      </c>
      <c r="AR35" s="67">
        <v>9</v>
      </c>
      <c r="AS35" s="63">
        <v>9</v>
      </c>
      <c r="AT35" s="70">
        <v>9</v>
      </c>
      <c r="AU35" s="60">
        <v>9</v>
      </c>
      <c r="AV35" s="67">
        <v>0</v>
      </c>
      <c r="AW35" s="63">
        <v>-2</v>
      </c>
      <c r="AX35" s="67">
        <f t="shared" si="1"/>
        <v>27</v>
      </c>
      <c r="AY35" s="63">
        <f t="shared" si="1"/>
        <v>23</v>
      </c>
      <c r="AZ35" s="79">
        <v>0</v>
      </c>
      <c r="BA35" s="63">
        <v>-4</v>
      </c>
      <c r="BB35" s="79">
        <v>0</v>
      </c>
      <c r="BC35" s="63">
        <v>-4</v>
      </c>
      <c r="BD35" s="79">
        <v>0</v>
      </c>
      <c r="BE35" s="60">
        <v>-4</v>
      </c>
      <c r="BF35" s="79">
        <v>12</v>
      </c>
      <c r="BG35" s="63">
        <v>12</v>
      </c>
      <c r="BH35" s="79">
        <v>0</v>
      </c>
      <c r="BI35" s="60">
        <v>-4</v>
      </c>
      <c r="BJ35" s="90">
        <f t="shared" si="2"/>
        <v>12</v>
      </c>
      <c r="BK35" s="60">
        <f t="shared" si="2"/>
        <v>-4</v>
      </c>
      <c r="BL35" s="94">
        <f t="shared" si="3"/>
        <v>51</v>
      </c>
      <c r="BM35" s="60">
        <f t="shared" si="4"/>
        <v>31</v>
      </c>
      <c r="BN35" s="60"/>
    </row>
    <row r="36" spans="1:66" x14ac:dyDescent="0.25">
      <c r="A36" s="63">
        <v>1</v>
      </c>
      <c r="B36" s="63">
        <v>0</v>
      </c>
      <c r="C36" s="63">
        <v>0</v>
      </c>
      <c r="D36" s="63">
        <v>1</v>
      </c>
      <c r="E36" s="60">
        <v>19</v>
      </c>
      <c r="F36" s="60">
        <v>0</v>
      </c>
      <c r="G36" s="42">
        <f>VLOOKUP('Respuestas de formulario 2'!G38,Legenda!$B$2:$C$20,2,FALSE)</f>
        <v>1</v>
      </c>
      <c r="H36" s="42">
        <f>VLOOKUP('Respuestas de formulario 2'!H38,Legenda!$B$2:$C$20,2,FALSE)</f>
        <v>3</v>
      </c>
      <c r="I36" s="42">
        <f>VLOOKUP('Respuestas de formulario 2'!I38,Legenda!$B$2:$C$20,2,FALSE)</f>
        <v>3</v>
      </c>
      <c r="J36" s="42">
        <f>VLOOKUP('Respuestas de formulario 2'!J38,Legenda!$B$2:$C$20,2,FALSE)</f>
        <v>3</v>
      </c>
      <c r="K36" s="42">
        <f>VLOOKUP('Respuestas de formulario 2'!K38,Legenda!$B$2:$C$20,2,FALSE)</f>
        <v>3</v>
      </c>
      <c r="L36" s="42">
        <f>VLOOKUP('Respuestas de formulario 2'!L38,Legenda!$B$2:$C$20,2,FALSE)</f>
        <v>3</v>
      </c>
      <c r="M36" s="42">
        <f>VLOOKUP('Respuestas de formulario 2'!M38,Legenda!$B$2:$C$20,2,FALSE)</f>
        <v>4</v>
      </c>
      <c r="N36" s="42">
        <f>VLOOKUP('Respuestas de formulario 2'!N38,Legenda!$B$2:$C$20,2,FALSE)</f>
        <v>4</v>
      </c>
      <c r="O36" s="42">
        <f>VLOOKUP('Respuestas de formulario 2'!O38,Legenda!$B$2:$C$20,2,FALSE)</f>
        <v>4</v>
      </c>
      <c r="P36" s="42">
        <f>VLOOKUP('Respuestas de formulario 2'!P38,Legenda!$B$2:$C$20,2,FALSE)</f>
        <v>4</v>
      </c>
      <c r="Q36" s="42">
        <f>VLOOKUP('Respuestas de formulario 2'!Q38,Legenda!$B$2:$C$20,2,FALSE)</f>
        <v>4</v>
      </c>
      <c r="R36" s="42">
        <f>VLOOKUP('Respuestas de formulario 2'!R38,Legenda!$B$2:$C$20,2,FALSE)</f>
        <v>3</v>
      </c>
      <c r="S36" s="42">
        <f>VLOOKUP('Respuestas de formulario 2'!S38,Legenda!$B$2:$C$20,2,FALSE)</f>
        <v>2</v>
      </c>
      <c r="T36" s="42">
        <f>VLOOKUP('Respuestas de formulario 2'!T38,Legenda!$B$2:$C$20,2,FALSE)</f>
        <v>3</v>
      </c>
      <c r="U36" s="42">
        <f>VLOOKUP('Respuestas de formulario 2'!U38,Legenda!$B$2:$C$20,2,FALSE)</f>
        <v>3</v>
      </c>
      <c r="V36" s="42">
        <f>VLOOKUP('Respuestas de formulario 2'!V38,Legenda!$B$2:$C$20,2,FALSE)</f>
        <v>2</v>
      </c>
      <c r="W36" s="42">
        <f>VLOOKUP('Respuestas de formulario 2'!W38,Legenda!$B$2:$C$20,2,FALSE)</f>
        <v>3</v>
      </c>
      <c r="X36" s="42">
        <f>VLOOKUP('Respuestas de formulario 2'!X38,Legenda!$B$2:$C$20,2,FALSE)</f>
        <v>4</v>
      </c>
      <c r="Y36" s="42">
        <f>VLOOKUP('Respuestas de formulario 2'!Y38,Legenda!$B$2:$C$20,2,FALSE)</f>
        <v>3</v>
      </c>
      <c r="Z36" s="42">
        <f>VLOOKUP('Respuestas de formulario 2'!Z38,Legenda!$B$2:$C$20,2,FALSE)</f>
        <v>3</v>
      </c>
      <c r="AA36" s="42">
        <f>VLOOKUP('Respuestas de formulario 2'!AA38,Legenda!$B$2:$C$20,2,FALSE)</f>
        <v>3</v>
      </c>
      <c r="AB36" s="42">
        <f>VLOOKUP('Respuestas de formulario 2'!AB38,Legenda!$B$2:$C$20,2,FALSE)</f>
        <v>3</v>
      </c>
      <c r="AC36" s="42">
        <f>VLOOKUP('Respuestas de formulario 2'!AC38,Legenda!$B$2:$C$20,2,FALSE)</f>
        <v>1</v>
      </c>
      <c r="AD36" s="42">
        <f>VLOOKUP('Respuestas de formulario 2'!AD38,Legenda!$B$2:$C$20,2,FALSE)</f>
        <v>3</v>
      </c>
      <c r="AE36" s="42">
        <f>VLOOKUP('Respuestas de formulario 2'!AE38,Legenda!$B$2:$C$20,2,FALSE)</f>
        <v>3</v>
      </c>
      <c r="AF36" s="42">
        <f>VLOOKUP('Respuestas de formulario 2'!AF38,Legenda!$B$2:$C$20,2,FALSE)</f>
        <v>3</v>
      </c>
      <c r="AG36" s="42">
        <f>VLOOKUP('Respuestas de formulario 2'!AG38,Legenda!$B$2:$C$20,2,FALSE)</f>
        <v>3</v>
      </c>
      <c r="AH36" s="30">
        <v>1.9444444444444445E-2</v>
      </c>
      <c r="AI36" s="40">
        <v>0</v>
      </c>
      <c r="AJ36" s="40">
        <v>6</v>
      </c>
      <c r="AK36" s="40">
        <v>6</v>
      </c>
      <c r="AL36" s="40">
        <v>0</v>
      </c>
      <c r="AM36" s="40">
        <f t="shared" si="0"/>
        <v>12</v>
      </c>
      <c r="AN36" s="67">
        <v>0</v>
      </c>
      <c r="AO36" s="63">
        <v>-2</v>
      </c>
      <c r="AP36" s="70">
        <v>9</v>
      </c>
      <c r="AQ36" s="60">
        <v>9</v>
      </c>
      <c r="AR36" s="67">
        <v>0</v>
      </c>
      <c r="AS36" s="63">
        <v>-2</v>
      </c>
      <c r="AT36" s="70">
        <v>0</v>
      </c>
      <c r="AU36" s="60">
        <v>-2</v>
      </c>
      <c r="AV36" s="67">
        <v>9</v>
      </c>
      <c r="AW36" s="63">
        <v>4</v>
      </c>
      <c r="AX36" s="67">
        <f t="shared" si="1"/>
        <v>18</v>
      </c>
      <c r="AY36" s="63">
        <f t="shared" si="1"/>
        <v>7</v>
      </c>
      <c r="AZ36" s="79">
        <v>0</v>
      </c>
      <c r="BA36" s="63">
        <v>-4</v>
      </c>
      <c r="BB36" s="79">
        <v>0</v>
      </c>
      <c r="BC36" s="63">
        <v>-4</v>
      </c>
      <c r="BD36" s="79">
        <v>0</v>
      </c>
      <c r="BE36" s="60">
        <v>-4</v>
      </c>
      <c r="BF36" s="79">
        <v>0</v>
      </c>
      <c r="BG36" s="63">
        <v>-4</v>
      </c>
      <c r="BH36" s="79">
        <v>0</v>
      </c>
      <c r="BI36" s="60">
        <v>-4</v>
      </c>
      <c r="BJ36" s="90">
        <f t="shared" si="2"/>
        <v>0</v>
      </c>
      <c r="BK36" s="60">
        <f t="shared" si="2"/>
        <v>-20</v>
      </c>
      <c r="BL36" s="94">
        <f t="shared" si="3"/>
        <v>30</v>
      </c>
      <c r="BM36" s="60">
        <f t="shared" si="4"/>
        <v>-1</v>
      </c>
      <c r="BN36" s="60"/>
    </row>
    <row r="37" spans="1:66" x14ac:dyDescent="0.25">
      <c r="A37" s="63">
        <v>1</v>
      </c>
      <c r="B37" s="63">
        <v>0</v>
      </c>
      <c r="C37" s="63">
        <v>1</v>
      </c>
      <c r="D37" s="63">
        <v>0</v>
      </c>
      <c r="E37" s="60">
        <v>14</v>
      </c>
      <c r="F37" s="60">
        <v>10</v>
      </c>
      <c r="G37" s="42">
        <f>VLOOKUP('Respuestas de formulario 2'!G39,Legenda!$B$2:$C$20,2,FALSE)</f>
        <v>4</v>
      </c>
      <c r="H37" s="42">
        <f>VLOOKUP('Respuestas de formulario 2'!H39,Legenda!$B$2:$C$20,2,FALSE)</f>
        <v>5</v>
      </c>
      <c r="I37" s="42">
        <f>VLOOKUP('Respuestas de formulario 2'!I39,Legenda!$B$2:$C$20,2,FALSE)</f>
        <v>5</v>
      </c>
      <c r="J37" s="42">
        <f>VLOOKUP('Respuestas de formulario 2'!J39,Legenda!$B$2:$C$20,2,FALSE)</f>
        <v>5</v>
      </c>
      <c r="K37" s="42">
        <f>VLOOKUP('Respuestas de formulario 2'!K39,Legenda!$B$2:$C$20,2,FALSE)</f>
        <v>4</v>
      </c>
      <c r="L37" s="42">
        <f>VLOOKUP('Respuestas de formulario 2'!L39,Legenda!$B$2:$C$20,2,FALSE)</f>
        <v>5</v>
      </c>
      <c r="M37" s="42">
        <f>VLOOKUP('Respuestas de formulario 2'!M39,Legenda!$B$2:$C$20,2,FALSE)</f>
        <v>5</v>
      </c>
      <c r="N37" s="42">
        <f>VLOOKUP('Respuestas de formulario 2'!N39,Legenda!$B$2:$C$20,2,FALSE)</f>
        <v>5</v>
      </c>
      <c r="O37" s="42">
        <f>VLOOKUP('Respuestas de formulario 2'!O39,Legenda!$B$2:$C$20,2,FALSE)</f>
        <v>5</v>
      </c>
      <c r="P37" s="42">
        <f>VLOOKUP('Respuestas de formulario 2'!P39,Legenda!$B$2:$C$20,2,FALSE)</f>
        <v>5</v>
      </c>
      <c r="Q37" s="42">
        <f>VLOOKUP('Respuestas de formulario 2'!Q39,Legenda!$B$2:$C$20,2,FALSE)</f>
        <v>3</v>
      </c>
      <c r="R37" s="42">
        <f>VLOOKUP('Respuestas de formulario 2'!R39,Legenda!$B$2:$C$20,2,FALSE)</f>
        <v>5</v>
      </c>
      <c r="S37" s="42">
        <f>VLOOKUP('Respuestas de formulario 2'!S39,Legenda!$B$2:$C$20,2,FALSE)</f>
        <v>4</v>
      </c>
      <c r="T37" s="42">
        <f>VLOOKUP('Respuestas de formulario 2'!T39,Legenda!$B$2:$C$20,2,FALSE)</f>
        <v>5</v>
      </c>
      <c r="U37" s="42">
        <f>VLOOKUP('Respuestas de formulario 2'!U39,Legenda!$B$2:$C$20,2,FALSE)</f>
        <v>5</v>
      </c>
      <c r="V37" s="42">
        <f>VLOOKUP('Respuestas de formulario 2'!V39,Legenda!$B$2:$C$20,2,FALSE)</f>
        <v>3</v>
      </c>
      <c r="W37" s="42">
        <f>VLOOKUP('Respuestas de formulario 2'!W39,Legenda!$B$2:$C$20,2,FALSE)</f>
        <v>5</v>
      </c>
      <c r="X37" s="42">
        <f>VLOOKUP('Respuestas de formulario 2'!X39,Legenda!$B$2:$C$20,2,FALSE)</f>
        <v>5</v>
      </c>
      <c r="Y37" s="42">
        <f>VLOOKUP('Respuestas de formulario 2'!Y39,Legenda!$B$2:$C$20,2,FALSE)</f>
        <v>4</v>
      </c>
      <c r="Z37" s="42">
        <f>VLOOKUP('Respuestas de formulario 2'!Z39,Legenda!$B$2:$C$20,2,FALSE)</f>
        <v>4</v>
      </c>
      <c r="AA37" s="42">
        <f>VLOOKUP('Respuestas de formulario 2'!AA39,Legenda!$B$2:$C$20,2,FALSE)</f>
        <v>4</v>
      </c>
      <c r="AB37" s="42">
        <f>VLOOKUP('Respuestas de formulario 2'!AB39,Legenda!$B$2:$C$20,2,FALSE)</f>
        <v>5</v>
      </c>
      <c r="AC37" s="42">
        <f>VLOOKUP('Respuestas de formulario 2'!AC39,Legenda!$B$2:$C$20,2,FALSE)</f>
        <v>5</v>
      </c>
      <c r="AD37" s="42">
        <f>VLOOKUP('Respuestas de formulario 2'!AD39,Legenda!$B$2:$C$20,2,FALSE)</f>
        <v>5</v>
      </c>
      <c r="AE37" s="42">
        <f>VLOOKUP('Respuestas de formulario 2'!AE39,Legenda!$B$2:$C$20,2,FALSE)</f>
        <v>5</v>
      </c>
      <c r="AF37" s="42">
        <f>VLOOKUP('Respuestas de formulario 2'!AF39,Legenda!$B$2:$C$20,2,FALSE)</f>
        <v>5</v>
      </c>
      <c r="AG37" s="42">
        <f>VLOOKUP('Respuestas de formulario 2'!AG39,Legenda!$B$2:$C$20,2,FALSE)</f>
        <v>5</v>
      </c>
      <c r="AH37" s="30">
        <v>2.0833333335758653E-2</v>
      </c>
      <c r="AI37" s="40">
        <v>0</v>
      </c>
      <c r="AJ37" s="40">
        <v>6</v>
      </c>
      <c r="AK37" s="40">
        <v>6</v>
      </c>
      <c r="AL37" s="40">
        <v>0</v>
      </c>
      <c r="AM37" s="40">
        <f t="shared" si="0"/>
        <v>12</v>
      </c>
      <c r="AN37" s="67">
        <v>9</v>
      </c>
      <c r="AO37" s="63">
        <v>9</v>
      </c>
      <c r="AP37" s="70">
        <v>9</v>
      </c>
      <c r="AQ37" s="60">
        <v>9</v>
      </c>
      <c r="AR37" s="67">
        <v>9</v>
      </c>
      <c r="AS37" s="63">
        <v>9</v>
      </c>
      <c r="AT37" s="70">
        <v>9</v>
      </c>
      <c r="AU37" s="60">
        <v>9</v>
      </c>
      <c r="AV37" s="67">
        <v>0</v>
      </c>
      <c r="AW37" s="63">
        <v>-2</v>
      </c>
      <c r="AX37" s="67">
        <f t="shared" si="1"/>
        <v>36</v>
      </c>
      <c r="AY37" s="63">
        <f t="shared" si="1"/>
        <v>34</v>
      </c>
      <c r="AZ37" s="79">
        <v>0</v>
      </c>
      <c r="BA37" s="63">
        <v>-4</v>
      </c>
      <c r="BB37" s="79">
        <v>0</v>
      </c>
      <c r="BC37" s="63">
        <v>-4</v>
      </c>
      <c r="BD37" s="79">
        <v>12</v>
      </c>
      <c r="BE37" s="60">
        <v>12</v>
      </c>
      <c r="BF37" s="79">
        <v>12</v>
      </c>
      <c r="BG37" s="63">
        <v>12</v>
      </c>
      <c r="BH37" s="79">
        <v>12</v>
      </c>
      <c r="BI37" s="60">
        <v>12</v>
      </c>
      <c r="BJ37" s="90">
        <f t="shared" si="2"/>
        <v>36</v>
      </c>
      <c r="BK37" s="60">
        <f t="shared" si="2"/>
        <v>28</v>
      </c>
      <c r="BL37" s="94">
        <f t="shared" si="3"/>
        <v>84</v>
      </c>
      <c r="BM37" s="60">
        <f t="shared" si="4"/>
        <v>74</v>
      </c>
      <c r="BN37" s="60"/>
    </row>
    <row r="38" spans="1:66" x14ac:dyDescent="0.25">
      <c r="A38" s="63">
        <v>1</v>
      </c>
      <c r="B38" s="63">
        <v>0</v>
      </c>
      <c r="C38" s="63">
        <v>0</v>
      </c>
      <c r="D38" s="63">
        <v>1</v>
      </c>
      <c r="E38" s="60">
        <v>21</v>
      </c>
      <c r="F38" s="60">
        <v>0</v>
      </c>
      <c r="G38" s="42">
        <f>VLOOKUP('Respuestas de formulario 2'!G40,Legenda!$B$2:$C$20,2,FALSE)</f>
        <v>3</v>
      </c>
      <c r="H38" s="42">
        <f>VLOOKUP('Respuestas de formulario 2'!H40,Legenda!$B$2:$C$20,2,FALSE)</f>
        <v>4</v>
      </c>
      <c r="I38" s="42">
        <f>VLOOKUP('Respuestas de formulario 2'!I40,Legenda!$B$2:$C$20,2,FALSE)</f>
        <v>4</v>
      </c>
      <c r="J38" s="42">
        <f>VLOOKUP('Respuestas de formulario 2'!J40,Legenda!$B$2:$C$20,2,FALSE)</f>
        <v>4</v>
      </c>
      <c r="K38" s="42">
        <f>VLOOKUP('Respuestas de formulario 2'!K40,Legenda!$B$2:$C$20,2,FALSE)</f>
        <v>4</v>
      </c>
      <c r="L38" s="42">
        <f>VLOOKUP('Respuestas de formulario 2'!L40,Legenda!$B$2:$C$20,2,FALSE)</f>
        <v>4</v>
      </c>
      <c r="M38" s="42">
        <f>VLOOKUP('Respuestas de formulario 2'!M40,Legenda!$B$2:$C$20,2,FALSE)</f>
        <v>5</v>
      </c>
      <c r="N38" s="42">
        <f>VLOOKUP('Respuestas de formulario 2'!N40,Legenda!$B$2:$C$20,2,FALSE)</f>
        <v>2</v>
      </c>
      <c r="O38" s="42">
        <f>VLOOKUP('Respuestas de formulario 2'!O40,Legenda!$B$2:$C$20,2,FALSE)</f>
        <v>5</v>
      </c>
      <c r="P38" s="42">
        <f>VLOOKUP('Respuestas de formulario 2'!P40,Legenda!$B$2:$C$20,2,FALSE)</f>
        <v>4</v>
      </c>
      <c r="Q38" s="42">
        <f>VLOOKUP('Respuestas de formulario 2'!Q40,Legenda!$B$2:$C$20,2,FALSE)</f>
        <v>4</v>
      </c>
      <c r="R38" s="42">
        <f>VLOOKUP('Respuestas de formulario 2'!R40,Legenda!$B$2:$C$20,2,FALSE)</f>
        <v>5</v>
      </c>
      <c r="S38" s="42">
        <f>VLOOKUP('Respuestas de formulario 2'!S40,Legenda!$B$2:$C$20,2,FALSE)</f>
        <v>4</v>
      </c>
      <c r="T38" s="42">
        <f>VLOOKUP('Respuestas de formulario 2'!T40,Legenda!$B$2:$C$20,2,FALSE)</f>
        <v>4</v>
      </c>
      <c r="U38" s="42">
        <f>VLOOKUP('Respuestas de formulario 2'!U40,Legenda!$B$2:$C$20,2,FALSE)</f>
        <v>4</v>
      </c>
      <c r="V38" s="42">
        <f>VLOOKUP('Respuestas de formulario 2'!V40,Legenda!$B$2:$C$20,2,FALSE)</f>
        <v>3</v>
      </c>
      <c r="W38" s="42">
        <f>VLOOKUP('Respuestas de formulario 2'!W40,Legenda!$B$2:$C$20,2,FALSE)</f>
        <v>5</v>
      </c>
      <c r="X38" s="42">
        <f>VLOOKUP('Respuestas de formulario 2'!X40,Legenda!$B$2:$C$20,2,FALSE)</f>
        <v>5</v>
      </c>
      <c r="Y38" s="42">
        <f>VLOOKUP('Respuestas de formulario 2'!Y40,Legenda!$B$2:$C$20,2,FALSE)</f>
        <v>2</v>
      </c>
      <c r="Z38" s="42">
        <f>VLOOKUP('Respuestas de formulario 2'!Z40,Legenda!$B$2:$C$20,2,FALSE)</f>
        <v>3</v>
      </c>
      <c r="AA38" s="42">
        <f>VLOOKUP('Respuestas de formulario 2'!AA40,Legenda!$B$2:$C$20,2,FALSE)</f>
        <v>3</v>
      </c>
      <c r="AB38" s="42">
        <f>VLOOKUP('Respuestas de formulario 2'!AB40,Legenda!$B$2:$C$20,2,FALSE)</f>
        <v>5</v>
      </c>
      <c r="AC38" s="42">
        <f>VLOOKUP('Respuestas de formulario 2'!AC40,Legenda!$B$2:$C$20,2,FALSE)</f>
        <v>2</v>
      </c>
      <c r="AD38" s="42">
        <f>VLOOKUP('Respuestas de formulario 2'!AD40,Legenda!$B$2:$C$20,2,FALSE)</f>
        <v>5</v>
      </c>
      <c r="AE38" s="42">
        <f>VLOOKUP('Respuestas de formulario 2'!AE40,Legenda!$B$2:$C$20,2,FALSE)</f>
        <v>5</v>
      </c>
      <c r="AF38" s="42">
        <f>VLOOKUP('Respuestas de formulario 2'!AF40,Legenda!$B$2:$C$20,2,FALSE)</f>
        <v>4</v>
      </c>
      <c r="AG38" s="42">
        <f>VLOOKUP('Respuestas de formulario 2'!AG40,Legenda!$B$2:$C$20,2,FALSE)</f>
        <v>4</v>
      </c>
      <c r="AH38" s="30">
        <v>1.9444444442342501E-2</v>
      </c>
      <c r="AI38" s="40">
        <v>0</v>
      </c>
      <c r="AJ38" s="40">
        <v>0</v>
      </c>
      <c r="AK38" s="40">
        <v>6</v>
      </c>
      <c r="AL38" s="40">
        <v>0</v>
      </c>
      <c r="AM38" s="40">
        <f t="shared" si="0"/>
        <v>6</v>
      </c>
      <c r="AN38" s="67">
        <v>0</v>
      </c>
      <c r="AO38" s="63">
        <v>-2</v>
      </c>
      <c r="AP38" s="70">
        <v>0</v>
      </c>
      <c r="AQ38" s="60">
        <v>-2</v>
      </c>
      <c r="AR38" s="67">
        <v>9</v>
      </c>
      <c r="AS38" s="63">
        <v>9</v>
      </c>
      <c r="AT38" s="70">
        <v>9</v>
      </c>
      <c r="AU38" s="60">
        <v>9</v>
      </c>
      <c r="AV38" s="67">
        <v>0</v>
      </c>
      <c r="AW38" s="63">
        <v>-2</v>
      </c>
      <c r="AX38" s="67">
        <f t="shared" si="1"/>
        <v>18</v>
      </c>
      <c r="AY38" s="63">
        <f t="shared" si="1"/>
        <v>12</v>
      </c>
      <c r="AZ38" s="79">
        <v>0</v>
      </c>
      <c r="BA38" s="63">
        <v>-4</v>
      </c>
      <c r="BB38" s="79">
        <v>12</v>
      </c>
      <c r="BC38" s="63">
        <v>12</v>
      </c>
      <c r="BD38" s="79">
        <v>0</v>
      </c>
      <c r="BE38" s="60">
        <v>-4</v>
      </c>
      <c r="BF38" s="79">
        <v>0</v>
      </c>
      <c r="BG38" s="63">
        <v>-4</v>
      </c>
      <c r="BH38" s="79">
        <v>0</v>
      </c>
      <c r="BI38" s="60">
        <v>-4</v>
      </c>
      <c r="BJ38" s="90">
        <f t="shared" si="2"/>
        <v>12</v>
      </c>
      <c r="BK38" s="60">
        <f t="shared" si="2"/>
        <v>-4</v>
      </c>
      <c r="BL38" s="94">
        <f t="shared" si="3"/>
        <v>36</v>
      </c>
      <c r="BM38" s="60">
        <f t="shared" si="4"/>
        <v>14</v>
      </c>
      <c r="BN38" s="60"/>
    </row>
    <row r="39" spans="1:66" x14ac:dyDescent="0.25">
      <c r="A39" s="63">
        <v>1</v>
      </c>
      <c r="B39" s="63">
        <v>0</v>
      </c>
      <c r="C39" s="63">
        <v>0</v>
      </c>
      <c r="D39" s="63">
        <v>1</v>
      </c>
      <c r="E39" s="60">
        <v>0</v>
      </c>
      <c r="F39" s="60">
        <v>0</v>
      </c>
      <c r="G39" s="42">
        <f>VLOOKUP('Respuestas de formulario 2'!G41,Legenda!$B$2:$C$20,2,FALSE)</f>
        <v>3</v>
      </c>
      <c r="H39" s="42">
        <f>VLOOKUP('Respuestas de formulario 2'!H41,Legenda!$B$2:$C$20,2,FALSE)</f>
        <v>4</v>
      </c>
      <c r="I39" s="42">
        <f>VLOOKUP('Respuestas de formulario 2'!I41,Legenda!$B$2:$C$20,2,FALSE)</f>
        <v>5</v>
      </c>
      <c r="J39" s="42">
        <f>VLOOKUP('Respuestas de formulario 2'!J41,Legenda!$B$2:$C$20,2,FALSE)</f>
        <v>3</v>
      </c>
      <c r="K39" s="42">
        <f>VLOOKUP('Respuestas de formulario 2'!K41,Legenda!$B$2:$C$20,2,FALSE)</f>
        <v>4</v>
      </c>
      <c r="L39" s="42">
        <f>VLOOKUP('Respuestas de formulario 2'!L41,Legenda!$B$2:$C$20,2,FALSE)</f>
        <v>5</v>
      </c>
      <c r="M39" s="42">
        <f>VLOOKUP('Respuestas de formulario 2'!M41,Legenda!$B$2:$C$20,2,FALSE)</f>
        <v>3</v>
      </c>
      <c r="N39" s="42">
        <f>VLOOKUP('Respuestas de formulario 2'!N41,Legenda!$B$2:$C$20,2,FALSE)</f>
        <v>3</v>
      </c>
      <c r="O39" s="42">
        <f>VLOOKUP('Respuestas de formulario 2'!O41,Legenda!$B$2:$C$20,2,FALSE)</f>
        <v>5</v>
      </c>
      <c r="P39" s="42">
        <f>VLOOKUP('Respuestas de formulario 2'!P41,Legenda!$B$2:$C$20,2,FALSE)</f>
        <v>5</v>
      </c>
      <c r="Q39" s="42">
        <f>VLOOKUP('Respuestas de formulario 2'!Q41,Legenda!$B$2:$C$20,2,FALSE)</f>
        <v>5</v>
      </c>
      <c r="R39" s="42">
        <f>VLOOKUP('Respuestas de formulario 2'!R41,Legenda!$B$2:$C$20,2,FALSE)</f>
        <v>5</v>
      </c>
      <c r="S39" s="42">
        <f>VLOOKUP('Respuestas de formulario 2'!S41,Legenda!$B$2:$C$20,2,FALSE)</f>
        <v>5</v>
      </c>
      <c r="T39" s="42">
        <f>VLOOKUP('Respuestas de formulario 2'!T41,Legenda!$B$2:$C$20,2,FALSE)</f>
        <v>3</v>
      </c>
      <c r="U39" s="42">
        <f>VLOOKUP('Respuestas de formulario 2'!U41,Legenda!$B$2:$C$20,2,FALSE)</f>
        <v>5</v>
      </c>
      <c r="V39" s="42">
        <f>VLOOKUP('Respuestas de formulario 2'!V41,Legenda!$B$2:$C$20,2,FALSE)</f>
        <v>3</v>
      </c>
      <c r="W39" s="42">
        <f>VLOOKUP('Respuestas de formulario 2'!W41,Legenda!$B$2:$C$20,2,FALSE)</f>
        <v>5</v>
      </c>
      <c r="X39" s="42">
        <f>VLOOKUP('Respuestas de formulario 2'!X41,Legenda!$B$2:$C$20,2,FALSE)</f>
        <v>4</v>
      </c>
      <c r="Y39" s="42">
        <f>VLOOKUP('Respuestas de formulario 2'!Y41,Legenda!$B$2:$C$20,2,FALSE)</f>
        <v>3</v>
      </c>
      <c r="Z39" s="42">
        <f>VLOOKUP('Respuestas de formulario 2'!Z41,Legenda!$B$2:$C$20,2,FALSE)</f>
        <v>2</v>
      </c>
      <c r="AA39" s="42">
        <f>VLOOKUP('Respuestas de formulario 2'!AA41,Legenda!$B$2:$C$20,2,FALSE)</f>
        <v>3</v>
      </c>
      <c r="AB39" s="42">
        <f>VLOOKUP('Respuestas de formulario 2'!AB41,Legenda!$B$2:$C$20,2,FALSE)</f>
        <v>4</v>
      </c>
      <c r="AC39" s="42">
        <f>VLOOKUP('Respuestas de formulario 2'!AC41,Legenda!$B$2:$C$20,2,FALSE)</f>
        <v>2</v>
      </c>
      <c r="AD39" s="42">
        <f>VLOOKUP('Respuestas de formulario 2'!AD41,Legenda!$B$2:$C$20,2,FALSE)</f>
        <v>5</v>
      </c>
      <c r="AE39" s="42">
        <f>VLOOKUP('Respuestas de formulario 2'!AE41,Legenda!$B$2:$C$20,2,FALSE)</f>
        <v>5</v>
      </c>
      <c r="AF39" s="42">
        <f>VLOOKUP('Respuestas de formulario 2'!AF41,Legenda!$B$2:$C$20,2,FALSE)</f>
        <v>4</v>
      </c>
      <c r="AG39" s="42">
        <f>VLOOKUP('Respuestas de formulario 2'!AG41,Legenda!$B$2:$C$20,2,FALSE)</f>
        <v>5</v>
      </c>
      <c r="AH39" s="30">
        <v>1.9444444442342501E-2</v>
      </c>
      <c r="AI39" s="40">
        <v>0</v>
      </c>
      <c r="AJ39" s="40">
        <v>6</v>
      </c>
      <c r="AK39" s="40">
        <v>0</v>
      </c>
      <c r="AL39" s="40">
        <v>6</v>
      </c>
      <c r="AM39" s="40">
        <f t="shared" si="0"/>
        <v>12</v>
      </c>
      <c r="AN39" s="67">
        <v>0</v>
      </c>
      <c r="AO39" s="63">
        <v>-2</v>
      </c>
      <c r="AP39" s="70">
        <v>9</v>
      </c>
      <c r="AQ39" s="60">
        <v>9</v>
      </c>
      <c r="AR39" s="67">
        <v>9</v>
      </c>
      <c r="AS39" s="63">
        <v>9</v>
      </c>
      <c r="AT39" s="70">
        <v>0</v>
      </c>
      <c r="AU39" s="60">
        <v>-2</v>
      </c>
      <c r="AV39" s="67">
        <v>0</v>
      </c>
      <c r="AW39" s="63">
        <v>-2</v>
      </c>
      <c r="AX39" s="67">
        <f t="shared" si="1"/>
        <v>18</v>
      </c>
      <c r="AY39" s="63">
        <f t="shared" si="1"/>
        <v>12</v>
      </c>
      <c r="AZ39" s="79">
        <v>12</v>
      </c>
      <c r="BA39" s="63">
        <v>12</v>
      </c>
      <c r="BB39" s="79">
        <v>12</v>
      </c>
      <c r="BC39" s="63">
        <v>12</v>
      </c>
      <c r="BD39" s="79">
        <v>0</v>
      </c>
      <c r="BE39" s="60">
        <v>-4</v>
      </c>
      <c r="BF39" s="79">
        <v>0</v>
      </c>
      <c r="BG39" s="63">
        <v>-4</v>
      </c>
      <c r="BH39" s="79">
        <v>12</v>
      </c>
      <c r="BI39" s="60">
        <v>12</v>
      </c>
      <c r="BJ39" s="90">
        <f t="shared" si="2"/>
        <v>36</v>
      </c>
      <c r="BK39" s="60">
        <f t="shared" si="2"/>
        <v>28</v>
      </c>
      <c r="BL39" s="94">
        <f t="shared" si="3"/>
        <v>66</v>
      </c>
      <c r="BM39" s="60">
        <f t="shared" si="4"/>
        <v>52</v>
      </c>
      <c r="BN39" s="60"/>
    </row>
    <row r="40" spans="1:66" x14ac:dyDescent="0.25">
      <c r="A40" s="63">
        <v>0</v>
      </c>
      <c r="B40" s="63">
        <v>1</v>
      </c>
      <c r="C40" s="63">
        <v>0</v>
      </c>
      <c r="D40" s="63">
        <v>1</v>
      </c>
      <c r="E40" s="60">
        <v>0</v>
      </c>
      <c r="F40" s="60">
        <v>0</v>
      </c>
      <c r="G40" s="42">
        <f>VLOOKUP('Respuestas de formulario 2'!G42,Legenda!$B$2:$C$20,2,FALSE)</f>
        <v>2</v>
      </c>
      <c r="H40" s="42">
        <f>VLOOKUP('Respuestas de formulario 2'!H42,Legenda!$B$2:$C$20,2,FALSE)</f>
        <v>4</v>
      </c>
      <c r="I40" s="42">
        <f>VLOOKUP('Respuestas de formulario 2'!I42,Legenda!$B$2:$C$20,2,FALSE)</f>
        <v>4</v>
      </c>
      <c r="J40" s="42">
        <f>VLOOKUP('Respuestas de formulario 2'!J42,Legenda!$B$2:$C$20,2,FALSE)</f>
        <v>5</v>
      </c>
      <c r="K40" s="42">
        <f>VLOOKUP('Respuestas de formulario 2'!K42,Legenda!$B$2:$C$20,2,FALSE)</f>
        <v>4</v>
      </c>
      <c r="L40" s="42">
        <f>VLOOKUP('Respuestas de formulario 2'!L42,Legenda!$B$2:$C$20,2,FALSE)</f>
        <v>5</v>
      </c>
      <c r="M40" s="42">
        <f>VLOOKUP('Respuestas de formulario 2'!M42,Legenda!$B$2:$C$20,2,FALSE)</f>
        <v>5</v>
      </c>
      <c r="N40" s="42">
        <f>VLOOKUP('Respuestas de formulario 2'!N42,Legenda!$B$2:$C$20,2,FALSE)</f>
        <v>5</v>
      </c>
      <c r="O40" s="42">
        <f>VLOOKUP('Respuestas de formulario 2'!O42,Legenda!$B$2:$C$20,2,FALSE)</f>
        <v>5</v>
      </c>
      <c r="P40" s="42">
        <f>VLOOKUP('Respuestas de formulario 2'!P42,Legenda!$B$2:$C$20,2,FALSE)</f>
        <v>5</v>
      </c>
      <c r="Q40" s="42">
        <f>VLOOKUP('Respuestas de formulario 2'!Q42,Legenda!$B$2:$C$20,2,FALSE)</f>
        <v>3</v>
      </c>
      <c r="R40" s="42">
        <f>VLOOKUP('Respuestas de formulario 2'!R42,Legenda!$B$2:$C$20,2,FALSE)</f>
        <v>4</v>
      </c>
      <c r="S40" s="42">
        <f>VLOOKUP('Respuestas de formulario 2'!S42,Legenda!$B$2:$C$20,2,FALSE)</f>
        <v>4</v>
      </c>
      <c r="T40" s="42">
        <f>VLOOKUP('Respuestas de formulario 2'!T42,Legenda!$B$2:$C$20,2,FALSE)</f>
        <v>2</v>
      </c>
      <c r="U40" s="42">
        <f>VLOOKUP('Respuestas de formulario 2'!U42,Legenda!$B$2:$C$20,2,FALSE)</f>
        <v>3</v>
      </c>
      <c r="V40" s="42">
        <f>VLOOKUP('Respuestas de formulario 2'!V42,Legenda!$B$2:$C$20,2,FALSE)</f>
        <v>3</v>
      </c>
      <c r="W40" s="42">
        <f>VLOOKUP('Respuestas de formulario 2'!W42,Legenda!$B$2:$C$20,2,FALSE)</f>
        <v>4</v>
      </c>
      <c r="X40" s="42">
        <f>VLOOKUP('Respuestas de formulario 2'!X42,Legenda!$B$2:$C$20,2,FALSE)</f>
        <v>5</v>
      </c>
      <c r="Y40" s="42">
        <f>VLOOKUP('Respuestas de formulario 2'!Y42,Legenda!$B$2:$C$20,2,FALSE)</f>
        <v>3</v>
      </c>
      <c r="Z40" s="42">
        <f>VLOOKUP('Respuestas de formulario 2'!Z42,Legenda!$B$2:$C$20,2,FALSE)</f>
        <v>4</v>
      </c>
      <c r="AA40" s="42">
        <f>VLOOKUP('Respuestas de formulario 2'!AA42,Legenda!$B$2:$C$20,2,FALSE)</f>
        <v>4</v>
      </c>
      <c r="AB40" s="42">
        <f>VLOOKUP('Respuestas de formulario 2'!AB42,Legenda!$B$2:$C$20,2,FALSE)</f>
        <v>5</v>
      </c>
      <c r="AC40" s="42">
        <f>VLOOKUP('Respuestas de formulario 2'!AC42,Legenda!$B$2:$C$20,2,FALSE)</f>
        <v>4</v>
      </c>
      <c r="AD40" s="42">
        <f>VLOOKUP('Respuestas de formulario 2'!AD42,Legenda!$B$2:$C$20,2,FALSE)</f>
        <v>4</v>
      </c>
      <c r="AE40" s="42">
        <f>VLOOKUP('Respuestas de formulario 2'!AE42,Legenda!$B$2:$C$20,2,FALSE)</f>
        <v>4</v>
      </c>
      <c r="AF40" s="42">
        <f>VLOOKUP('Respuestas de formulario 2'!AF42,Legenda!$B$2:$C$20,2,FALSE)</f>
        <v>4</v>
      </c>
      <c r="AG40" s="42">
        <f>VLOOKUP('Respuestas de formulario 2'!AG42,Legenda!$B$2:$C$20,2,FALSE)</f>
        <v>5</v>
      </c>
      <c r="AH40" s="30">
        <v>2.4305555554747116E-2</v>
      </c>
      <c r="AI40" s="40">
        <v>0</v>
      </c>
      <c r="AJ40" s="40">
        <v>6</v>
      </c>
      <c r="AK40" s="40">
        <v>6</v>
      </c>
      <c r="AL40" s="40">
        <v>6</v>
      </c>
      <c r="AM40" s="40">
        <f t="shared" si="0"/>
        <v>18</v>
      </c>
      <c r="AN40" s="67">
        <v>9</v>
      </c>
      <c r="AO40" s="63">
        <v>9</v>
      </c>
      <c r="AP40" s="70">
        <v>9</v>
      </c>
      <c r="AQ40" s="60">
        <v>9</v>
      </c>
      <c r="AR40" s="67">
        <v>9</v>
      </c>
      <c r="AS40" s="63">
        <v>9</v>
      </c>
      <c r="AT40" s="70">
        <v>0</v>
      </c>
      <c r="AU40" s="60">
        <v>-2</v>
      </c>
      <c r="AV40" s="67">
        <v>0</v>
      </c>
      <c r="AW40" s="63">
        <v>-2</v>
      </c>
      <c r="AX40" s="67">
        <f t="shared" si="1"/>
        <v>27</v>
      </c>
      <c r="AY40" s="63">
        <f t="shared" si="1"/>
        <v>23</v>
      </c>
      <c r="AZ40" s="79">
        <v>12</v>
      </c>
      <c r="BA40" s="63">
        <v>12</v>
      </c>
      <c r="BB40" s="79">
        <v>12</v>
      </c>
      <c r="BC40" s="63">
        <v>12</v>
      </c>
      <c r="BD40" s="79">
        <v>12</v>
      </c>
      <c r="BE40" s="60">
        <v>12</v>
      </c>
      <c r="BF40" s="79">
        <v>0</v>
      </c>
      <c r="BG40" s="63">
        <v>-4</v>
      </c>
      <c r="BH40" s="79">
        <v>0</v>
      </c>
      <c r="BI40" s="60">
        <v>-4</v>
      </c>
      <c r="BJ40" s="90">
        <f t="shared" si="2"/>
        <v>36</v>
      </c>
      <c r="BK40" s="60">
        <f t="shared" si="2"/>
        <v>28</v>
      </c>
      <c r="BL40" s="94">
        <f t="shared" si="3"/>
        <v>81</v>
      </c>
      <c r="BM40" s="60">
        <f t="shared" si="4"/>
        <v>69</v>
      </c>
      <c r="BN40" s="60"/>
    </row>
    <row r="41" spans="1:66" x14ac:dyDescent="0.25">
      <c r="A41" s="63">
        <v>0</v>
      </c>
      <c r="B41" s="63">
        <v>1</v>
      </c>
      <c r="C41" s="63">
        <v>0</v>
      </c>
      <c r="D41" s="63">
        <v>1</v>
      </c>
      <c r="E41" s="60">
        <v>0</v>
      </c>
      <c r="F41" s="60">
        <v>0</v>
      </c>
      <c r="G41" s="42">
        <f>VLOOKUP('Respuestas de formulario 2'!G43,Legenda!$B$2:$C$20,2,FALSE)</f>
        <v>2</v>
      </c>
      <c r="H41" s="42">
        <f>VLOOKUP('Respuestas de formulario 2'!H43,Legenda!$B$2:$C$20,2,FALSE)</f>
        <v>5</v>
      </c>
      <c r="I41" s="42">
        <f>VLOOKUP('Respuestas de formulario 2'!I43,Legenda!$B$2:$C$20,2,FALSE)</f>
        <v>5</v>
      </c>
      <c r="J41" s="42">
        <f>VLOOKUP('Respuestas de formulario 2'!J43,Legenda!$B$2:$C$20,2,FALSE)</f>
        <v>5</v>
      </c>
      <c r="K41" s="42">
        <f>VLOOKUP('Respuestas de formulario 2'!K43,Legenda!$B$2:$C$20,2,FALSE)</f>
        <v>5</v>
      </c>
      <c r="L41" s="42">
        <f>VLOOKUP('Respuestas de formulario 2'!L43,Legenda!$B$2:$C$20,2,FALSE)</f>
        <v>5</v>
      </c>
      <c r="M41" s="42">
        <f>VLOOKUP('Respuestas de formulario 2'!M43,Legenda!$B$2:$C$20,2,FALSE)</f>
        <v>5</v>
      </c>
      <c r="N41" s="42">
        <f>VLOOKUP('Respuestas de formulario 2'!N43,Legenda!$B$2:$C$20,2,FALSE)</f>
        <v>5</v>
      </c>
      <c r="O41" s="42">
        <f>VLOOKUP('Respuestas de formulario 2'!O43,Legenda!$B$2:$C$20,2,FALSE)</f>
        <v>5</v>
      </c>
      <c r="P41" s="42">
        <f>VLOOKUP('Respuestas de formulario 2'!P43,Legenda!$B$2:$C$20,2,FALSE)</f>
        <v>5</v>
      </c>
      <c r="Q41" s="42">
        <f>VLOOKUP('Respuestas de formulario 2'!Q43,Legenda!$B$2:$C$20,2,FALSE)</f>
        <v>3</v>
      </c>
      <c r="R41" s="42">
        <f>VLOOKUP('Respuestas de formulario 2'!R43,Legenda!$B$2:$C$20,2,FALSE)</f>
        <v>3</v>
      </c>
      <c r="S41" s="42">
        <f>VLOOKUP('Respuestas de formulario 2'!S43,Legenda!$B$2:$C$20,2,FALSE)</f>
        <v>3</v>
      </c>
      <c r="T41" s="42">
        <f>VLOOKUP('Respuestas de formulario 2'!T43,Legenda!$B$2:$C$20,2,FALSE)</f>
        <v>4</v>
      </c>
      <c r="U41" s="42">
        <f>VLOOKUP('Respuestas de formulario 2'!U43,Legenda!$B$2:$C$20,2,FALSE)</f>
        <v>5</v>
      </c>
      <c r="V41" s="42">
        <f>VLOOKUP('Respuestas de formulario 2'!V43,Legenda!$B$2:$C$20,2,FALSE)</f>
        <v>3</v>
      </c>
      <c r="W41" s="42">
        <f>VLOOKUP('Respuestas de formulario 2'!W43,Legenda!$B$2:$C$20,2,FALSE)</f>
        <v>5</v>
      </c>
      <c r="X41" s="42">
        <f>VLOOKUP('Respuestas de formulario 2'!X43,Legenda!$B$2:$C$20,2,FALSE)</f>
        <v>5</v>
      </c>
      <c r="Y41" s="42">
        <f>VLOOKUP('Respuestas de formulario 2'!Y43,Legenda!$B$2:$C$20,2,FALSE)</f>
        <v>3</v>
      </c>
      <c r="Z41" s="42">
        <f>VLOOKUP('Respuestas de formulario 2'!Z43,Legenda!$B$2:$C$20,2,FALSE)</f>
        <v>1</v>
      </c>
      <c r="AA41" s="42">
        <f>VLOOKUP('Respuestas de formulario 2'!AA43,Legenda!$B$2:$C$20,2,FALSE)</f>
        <v>1</v>
      </c>
      <c r="AB41" s="42">
        <f>VLOOKUP('Respuestas de formulario 2'!AB43,Legenda!$B$2:$C$20,2,FALSE)</f>
        <v>5</v>
      </c>
      <c r="AC41" s="42">
        <f>VLOOKUP('Respuestas de formulario 2'!AC43,Legenda!$B$2:$C$20,2,FALSE)</f>
        <v>3</v>
      </c>
      <c r="AD41" s="42">
        <f>VLOOKUP('Respuestas de formulario 2'!AD43,Legenda!$B$2:$C$20,2,FALSE)</f>
        <v>4</v>
      </c>
      <c r="AE41" s="42">
        <f>VLOOKUP('Respuestas de formulario 2'!AE43,Legenda!$B$2:$C$20,2,FALSE)</f>
        <v>5</v>
      </c>
      <c r="AF41" s="42">
        <f>VLOOKUP('Respuestas de formulario 2'!AF43,Legenda!$B$2:$C$20,2,FALSE)</f>
        <v>2</v>
      </c>
      <c r="AG41" s="42">
        <f>VLOOKUP('Respuestas de formulario 2'!AG43,Legenda!$B$2:$C$20,2,FALSE)</f>
        <v>5</v>
      </c>
      <c r="AH41" s="30">
        <v>2.361111110803904E-2</v>
      </c>
      <c r="AI41" s="40">
        <v>0</v>
      </c>
      <c r="AJ41" s="40">
        <v>0</v>
      </c>
      <c r="AK41" s="40">
        <v>6</v>
      </c>
      <c r="AL41" s="40">
        <v>6</v>
      </c>
      <c r="AM41" s="40">
        <f t="shared" si="0"/>
        <v>12</v>
      </c>
      <c r="AN41" s="67">
        <v>0</v>
      </c>
      <c r="AO41" s="63">
        <v>-2</v>
      </c>
      <c r="AP41" s="70">
        <v>9</v>
      </c>
      <c r="AQ41" s="60">
        <v>9</v>
      </c>
      <c r="AR41" s="67">
        <v>9</v>
      </c>
      <c r="AS41" s="63">
        <v>9</v>
      </c>
      <c r="AT41" s="70">
        <v>0</v>
      </c>
      <c r="AU41" s="60">
        <v>-2</v>
      </c>
      <c r="AV41" s="67">
        <v>9</v>
      </c>
      <c r="AW41" s="63">
        <v>4</v>
      </c>
      <c r="AX41" s="67">
        <f t="shared" si="1"/>
        <v>27</v>
      </c>
      <c r="AY41" s="63">
        <f t="shared" si="1"/>
        <v>18</v>
      </c>
      <c r="AZ41" s="79">
        <v>12</v>
      </c>
      <c r="BA41" s="63">
        <v>12</v>
      </c>
      <c r="BB41" s="79">
        <v>0</v>
      </c>
      <c r="BC41" s="63">
        <v>-4</v>
      </c>
      <c r="BD41" s="80">
        <v>0</v>
      </c>
      <c r="BE41" s="26">
        <v>0</v>
      </c>
      <c r="BF41" s="79">
        <v>0</v>
      </c>
      <c r="BG41" s="63">
        <v>-4</v>
      </c>
      <c r="BH41" s="79">
        <v>12</v>
      </c>
      <c r="BI41" s="60">
        <v>12</v>
      </c>
      <c r="BJ41" s="90">
        <f t="shared" si="2"/>
        <v>24</v>
      </c>
      <c r="BK41" s="60">
        <f t="shared" si="2"/>
        <v>16</v>
      </c>
      <c r="BL41" s="94">
        <f t="shared" si="3"/>
        <v>63</v>
      </c>
      <c r="BM41" s="60">
        <f t="shared" si="4"/>
        <v>46</v>
      </c>
      <c r="BN41" s="60"/>
    </row>
    <row r="42" spans="1:66" x14ac:dyDescent="0.25">
      <c r="A42" s="63">
        <v>0</v>
      </c>
      <c r="B42" s="63">
        <v>1</v>
      </c>
      <c r="C42" s="63">
        <v>0</v>
      </c>
      <c r="D42" s="63">
        <v>1</v>
      </c>
      <c r="E42" s="60">
        <v>0</v>
      </c>
      <c r="F42" s="60">
        <v>0</v>
      </c>
      <c r="G42" s="42">
        <f>VLOOKUP('Respuestas de formulario 2'!G44,Legenda!$B$2:$C$20,2,FALSE)</f>
        <v>3</v>
      </c>
      <c r="H42" s="42">
        <f>VLOOKUP('Respuestas de formulario 2'!H44,Legenda!$B$2:$C$20,2,FALSE)</f>
        <v>5</v>
      </c>
      <c r="I42" s="42">
        <f>VLOOKUP('Respuestas de formulario 2'!I44,Legenda!$B$2:$C$20,2,FALSE)</f>
        <v>5</v>
      </c>
      <c r="J42" s="42">
        <f>VLOOKUP('Respuestas de formulario 2'!J44,Legenda!$B$2:$C$20,2,FALSE)</f>
        <v>5</v>
      </c>
      <c r="K42" s="42">
        <f>VLOOKUP('Respuestas de formulario 2'!K44,Legenda!$B$2:$C$20,2,FALSE)</f>
        <v>4</v>
      </c>
      <c r="L42" s="42">
        <f>VLOOKUP('Respuestas de formulario 2'!L44,Legenda!$B$2:$C$20,2,FALSE)</f>
        <v>5</v>
      </c>
      <c r="M42" s="42">
        <f>VLOOKUP('Respuestas de formulario 2'!M44,Legenda!$B$2:$C$20,2,FALSE)</f>
        <v>4</v>
      </c>
      <c r="N42" s="42">
        <f>VLOOKUP('Respuestas de formulario 2'!N44,Legenda!$B$2:$C$20,2,FALSE)</f>
        <v>4</v>
      </c>
      <c r="O42" s="42">
        <f>VLOOKUP('Respuestas de formulario 2'!O44,Legenda!$B$2:$C$20,2,FALSE)</f>
        <v>4</v>
      </c>
      <c r="P42" s="42">
        <f>VLOOKUP('Respuestas de formulario 2'!P44,Legenda!$B$2:$C$20,2,FALSE)</f>
        <v>5</v>
      </c>
      <c r="Q42" s="42">
        <f>VLOOKUP('Respuestas de formulario 2'!Q44,Legenda!$B$2:$C$20,2,FALSE)</f>
        <v>5</v>
      </c>
      <c r="R42" s="42">
        <f>VLOOKUP('Respuestas de formulario 2'!R44,Legenda!$B$2:$C$20,2,FALSE)</f>
        <v>5</v>
      </c>
      <c r="S42" s="42">
        <f>VLOOKUP('Respuestas de formulario 2'!S44,Legenda!$B$2:$C$20,2,FALSE)</f>
        <v>3</v>
      </c>
      <c r="T42" s="42">
        <f>VLOOKUP('Respuestas de formulario 2'!T44,Legenda!$B$2:$C$20,2,FALSE)</f>
        <v>3</v>
      </c>
      <c r="U42" s="42">
        <f>VLOOKUP('Respuestas de formulario 2'!U44,Legenda!$B$2:$C$20,2,FALSE)</f>
        <v>4</v>
      </c>
      <c r="V42" s="42">
        <f>VLOOKUP('Respuestas de formulario 2'!V44,Legenda!$B$2:$C$20,2,FALSE)</f>
        <v>3</v>
      </c>
      <c r="W42" s="42">
        <f>VLOOKUP('Respuestas de formulario 2'!W44,Legenda!$B$2:$C$20,2,FALSE)</f>
        <v>5</v>
      </c>
      <c r="X42" s="42">
        <f>VLOOKUP('Respuestas de formulario 2'!X44,Legenda!$B$2:$C$20,2,FALSE)</f>
        <v>5</v>
      </c>
      <c r="Y42" s="42">
        <f>VLOOKUP('Respuestas de formulario 2'!Y44,Legenda!$B$2:$C$20,2,FALSE)</f>
        <v>3</v>
      </c>
      <c r="Z42" s="42">
        <f>VLOOKUP('Respuestas de formulario 2'!Z44,Legenda!$B$2:$C$20,2,FALSE)</f>
        <v>3</v>
      </c>
      <c r="AA42" s="42">
        <f>VLOOKUP('Respuestas de formulario 2'!AA44,Legenda!$B$2:$C$20,2,FALSE)</f>
        <v>4</v>
      </c>
      <c r="AB42" s="42">
        <f>VLOOKUP('Respuestas de formulario 2'!AB44,Legenda!$B$2:$C$20,2,FALSE)</f>
        <v>3</v>
      </c>
      <c r="AC42" s="42">
        <f>VLOOKUP('Respuestas de formulario 2'!AC44,Legenda!$B$2:$C$20,2,FALSE)</f>
        <v>2</v>
      </c>
      <c r="AD42" s="42">
        <f>VLOOKUP('Respuestas de formulario 2'!AD44,Legenda!$B$2:$C$20,2,FALSE)</f>
        <v>5</v>
      </c>
      <c r="AE42" s="42">
        <f>VLOOKUP('Respuestas de formulario 2'!AE44,Legenda!$B$2:$C$20,2,FALSE)</f>
        <v>5</v>
      </c>
      <c r="AF42" s="42">
        <f>VLOOKUP('Respuestas de formulario 2'!AF44,Legenda!$B$2:$C$20,2,FALSE)</f>
        <v>4</v>
      </c>
      <c r="AG42" s="42">
        <f>VLOOKUP('Respuestas de formulario 2'!AG44,Legenda!$B$2:$C$20,2,FALSE)</f>
        <v>5</v>
      </c>
      <c r="AH42" s="30">
        <v>2.7083333334303461E-2</v>
      </c>
      <c r="AI42" s="40">
        <v>0</v>
      </c>
      <c r="AJ42" s="40">
        <v>6</v>
      </c>
      <c r="AK42" s="40">
        <v>6</v>
      </c>
      <c r="AL42" s="40">
        <v>0</v>
      </c>
      <c r="AM42" s="40">
        <f t="shared" si="0"/>
        <v>12</v>
      </c>
      <c r="AN42" s="67">
        <v>0</v>
      </c>
      <c r="AO42" s="63">
        <v>-2</v>
      </c>
      <c r="AP42" s="70">
        <v>9</v>
      </c>
      <c r="AQ42" s="60">
        <v>9</v>
      </c>
      <c r="AR42" s="67">
        <v>9</v>
      </c>
      <c r="AS42" s="63">
        <v>9</v>
      </c>
      <c r="AT42" s="70">
        <v>0</v>
      </c>
      <c r="AU42" s="60">
        <v>-2</v>
      </c>
      <c r="AV42" s="67">
        <v>0</v>
      </c>
      <c r="AW42" s="63">
        <v>-2</v>
      </c>
      <c r="AX42" s="67">
        <f t="shared" si="1"/>
        <v>18</v>
      </c>
      <c r="AY42" s="63">
        <f t="shared" si="1"/>
        <v>12</v>
      </c>
      <c r="AZ42" s="79">
        <v>12</v>
      </c>
      <c r="BA42" s="63">
        <v>12</v>
      </c>
      <c r="BB42" s="79">
        <v>12</v>
      </c>
      <c r="BC42" s="63">
        <v>12</v>
      </c>
      <c r="BD42" s="79">
        <v>12</v>
      </c>
      <c r="BE42" s="60">
        <v>12</v>
      </c>
      <c r="BF42" s="79">
        <v>0</v>
      </c>
      <c r="BG42" s="63">
        <v>-4</v>
      </c>
      <c r="BH42" s="79">
        <v>0</v>
      </c>
      <c r="BI42" s="60">
        <v>-4</v>
      </c>
      <c r="BJ42" s="90">
        <f t="shared" si="2"/>
        <v>36</v>
      </c>
      <c r="BK42" s="60">
        <f t="shared" si="2"/>
        <v>28</v>
      </c>
      <c r="BL42" s="94">
        <f t="shared" si="3"/>
        <v>66</v>
      </c>
      <c r="BM42" s="60">
        <f t="shared" si="4"/>
        <v>52</v>
      </c>
      <c r="BN42" s="60"/>
    </row>
    <row r="43" spans="1:66" x14ac:dyDescent="0.25">
      <c r="A43" s="63">
        <v>1</v>
      </c>
      <c r="B43" s="63">
        <v>0</v>
      </c>
      <c r="C43" s="63">
        <v>0</v>
      </c>
      <c r="D43" s="63">
        <v>1</v>
      </c>
      <c r="E43" s="60">
        <v>0</v>
      </c>
      <c r="F43" s="60">
        <v>0</v>
      </c>
      <c r="G43" s="42">
        <f>VLOOKUP('Respuestas de formulario 2'!G45,Legenda!$B$2:$C$20,2,FALSE)</f>
        <v>1</v>
      </c>
      <c r="H43" s="42">
        <f>VLOOKUP('Respuestas de formulario 2'!H45,Legenda!$B$2:$C$20,2,FALSE)</f>
        <v>4</v>
      </c>
      <c r="I43" s="42">
        <f>VLOOKUP('Respuestas de formulario 2'!I45,Legenda!$B$2:$C$20,2,FALSE)</f>
        <v>4</v>
      </c>
      <c r="J43" s="42">
        <f>VLOOKUP('Respuestas de formulario 2'!J45,Legenda!$B$2:$C$20,2,FALSE)</f>
        <v>4</v>
      </c>
      <c r="K43" s="42">
        <f>VLOOKUP('Respuestas de formulario 2'!K45,Legenda!$B$2:$C$20,2,FALSE)</f>
        <v>3</v>
      </c>
      <c r="L43" s="42">
        <f>VLOOKUP('Respuestas de formulario 2'!L45,Legenda!$B$2:$C$20,2,FALSE)</f>
        <v>4</v>
      </c>
      <c r="M43" s="42">
        <f>VLOOKUP('Respuestas de formulario 2'!M45,Legenda!$B$2:$C$20,2,FALSE)</f>
        <v>4</v>
      </c>
      <c r="N43" s="42">
        <f>VLOOKUP('Respuestas de formulario 2'!N45,Legenda!$B$2:$C$20,2,FALSE)</f>
        <v>3</v>
      </c>
      <c r="O43" s="42">
        <f>VLOOKUP('Respuestas de formulario 2'!O45,Legenda!$B$2:$C$20,2,FALSE)</f>
        <v>4</v>
      </c>
      <c r="P43" s="42">
        <f>VLOOKUP('Respuestas de formulario 2'!P45,Legenda!$B$2:$C$20,2,FALSE)</f>
        <v>4</v>
      </c>
      <c r="Q43" s="42">
        <f>VLOOKUP('Respuestas de formulario 2'!Q45,Legenda!$B$2:$C$20,2,FALSE)</f>
        <v>4</v>
      </c>
      <c r="R43" s="42">
        <f>VLOOKUP('Respuestas de formulario 2'!R45,Legenda!$B$2:$C$20,2,FALSE)</f>
        <v>4</v>
      </c>
      <c r="S43" s="42">
        <f>VLOOKUP('Respuestas de formulario 2'!S45,Legenda!$B$2:$C$20,2,FALSE)</f>
        <v>4</v>
      </c>
      <c r="T43" s="42">
        <f>VLOOKUP('Respuestas de formulario 2'!T45,Legenda!$B$2:$C$20,2,FALSE)</f>
        <v>3</v>
      </c>
      <c r="U43" s="42">
        <f>VLOOKUP('Respuestas de formulario 2'!U45,Legenda!$B$2:$C$20,2,FALSE)</f>
        <v>3</v>
      </c>
      <c r="V43" s="42">
        <f>VLOOKUP('Respuestas de formulario 2'!V45,Legenda!$B$2:$C$20,2,FALSE)</f>
        <v>3</v>
      </c>
      <c r="W43" s="42">
        <f>VLOOKUP('Respuestas de formulario 2'!W45,Legenda!$B$2:$C$20,2,FALSE)</f>
        <v>5</v>
      </c>
      <c r="X43" s="42">
        <f>VLOOKUP('Respuestas de formulario 2'!X45,Legenda!$B$2:$C$20,2,FALSE)</f>
        <v>4</v>
      </c>
      <c r="Y43" s="42">
        <f>VLOOKUP('Respuestas de formulario 2'!Y45,Legenda!$B$2:$C$20,2,FALSE)</f>
        <v>1</v>
      </c>
      <c r="Z43" s="42">
        <f>VLOOKUP('Respuestas de formulario 2'!Z45,Legenda!$B$2:$C$20,2,FALSE)</f>
        <v>3</v>
      </c>
      <c r="AA43" s="42">
        <f>VLOOKUP('Respuestas de formulario 2'!AA45,Legenda!$B$2:$C$20,2,FALSE)</f>
        <v>3</v>
      </c>
      <c r="AB43" s="42">
        <f>VLOOKUP('Respuestas de formulario 2'!AB45,Legenda!$B$2:$C$20,2,FALSE)</f>
        <v>4</v>
      </c>
      <c r="AC43" s="42">
        <f>VLOOKUP('Respuestas de formulario 2'!AC45,Legenda!$B$2:$C$20,2,FALSE)</f>
        <v>2</v>
      </c>
      <c r="AD43" s="42">
        <f>VLOOKUP('Respuestas de formulario 2'!AD45,Legenda!$B$2:$C$20,2,FALSE)</f>
        <v>3</v>
      </c>
      <c r="AE43" s="42">
        <f>VLOOKUP('Respuestas de formulario 2'!AE45,Legenda!$B$2:$C$20,2,FALSE)</f>
        <v>3</v>
      </c>
      <c r="AF43" s="42">
        <f>VLOOKUP('Respuestas de formulario 2'!AF45,Legenda!$B$2:$C$20,2,FALSE)</f>
        <v>4</v>
      </c>
      <c r="AG43" s="42">
        <f>VLOOKUP('Respuestas de formulario 2'!AG45,Legenda!$B$2:$C$20,2,FALSE)</f>
        <v>4</v>
      </c>
      <c r="AH43" s="30">
        <v>2.6388888887595385E-2</v>
      </c>
      <c r="AI43" s="40">
        <v>0</v>
      </c>
      <c r="AJ43" s="40">
        <v>0</v>
      </c>
      <c r="AK43" s="40">
        <v>6</v>
      </c>
      <c r="AL43" s="40">
        <v>6</v>
      </c>
      <c r="AM43" s="40">
        <f t="shared" si="0"/>
        <v>12</v>
      </c>
      <c r="AN43" s="67">
        <v>0</v>
      </c>
      <c r="AO43" s="63">
        <v>-2</v>
      </c>
      <c r="AP43" s="70">
        <v>9</v>
      </c>
      <c r="AQ43" s="60">
        <v>9</v>
      </c>
      <c r="AR43" s="67">
        <v>0</v>
      </c>
      <c r="AS43" s="63">
        <v>-2</v>
      </c>
      <c r="AT43" s="70">
        <v>0</v>
      </c>
      <c r="AU43" s="60">
        <v>-2</v>
      </c>
      <c r="AV43" s="67">
        <v>9</v>
      </c>
      <c r="AW43" s="63">
        <v>4</v>
      </c>
      <c r="AX43" s="67">
        <f t="shared" si="1"/>
        <v>18</v>
      </c>
      <c r="AY43" s="63">
        <f t="shared" si="1"/>
        <v>7</v>
      </c>
      <c r="AZ43" s="79">
        <v>0</v>
      </c>
      <c r="BA43" s="63">
        <v>-4</v>
      </c>
      <c r="BB43" s="79">
        <v>0</v>
      </c>
      <c r="BC43" s="63">
        <v>-4</v>
      </c>
      <c r="BD43" s="79">
        <v>0</v>
      </c>
      <c r="BE43" s="60">
        <v>-4</v>
      </c>
      <c r="BF43" s="79">
        <v>12</v>
      </c>
      <c r="BG43" s="63">
        <v>12</v>
      </c>
      <c r="BH43" s="79">
        <v>12</v>
      </c>
      <c r="BI43" s="60">
        <v>12</v>
      </c>
      <c r="BJ43" s="90">
        <f t="shared" si="2"/>
        <v>24</v>
      </c>
      <c r="BK43" s="60">
        <f t="shared" si="2"/>
        <v>12</v>
      </c>
      <c r="BL43" s="94">
        <f t="shared" si="3"/>
        <v>54</v>
      </c>
      <c r="BM43" s="60">
        <f t="shared" si="4"/>
        <v>31</v>
      </c>
      <c r="BN43" s="60"/>
    </row>
    <row r="44" spans="1:66" x14ac:dyDescent="0.25">
      <c r="A44" s="63">
        <v>1</v>
      </c>
      <c r="B44" s="63">
        <v>0</v>
      </c>
      <c r="C44" s="63">
        <v>0</v>
      </c>
      <c r="D44" s="63">
        <v>1</v>
      </c>
      <c r="E44" s="60">
        <v>0</v>
      </c>
      <c r="F44" s="60">
        <v>0</v>
      </c>
      <c r="G44" s="42">
        <f>VLOOKUP('Respuestas de formulario 2'!G46,Legenda!$B$2:$C$20,2,FALSE)</f>
        <v>1</v>
      </c>
      <c r="H44" s="42">
        <f>VLOOKUP('Respuestas de formulario 2'!H46,Legenda!$B$2:$C$20,2,FALSE)</f>
        <v>3</v>
      </c>
      <c r="I44" s="42">
        <f>VLOOKUP('Respuestas de formulario 2'!I46,Legenda!$B$2:$C$20,2,FALSE)</f>
        <v>4</v>
      </c>
      <c r="J44" s="42">
        <f>VLOOKUP('Respuestas de formulario 2'!J46,Legenda!$B$2:$C$20,2,FALSE)</f>
        <v>4</v>
      </c>
      <c r="K44" s="42">
        <f>VLOOKUP('Respuestas de formulario 2'!K46,Legenda!$B$2:$C$20,2,FALSE)</f>
        <v>3</v>
      </c>
      <c r="L44" s="42">
        <f>VLOOKUP('Respuestas de formulario 2'!L46,Legenda!$B$2:$C$20,2,FALSE)</f>
        <v>4</v>
      </c>
      <c r="M44" s="42">
        <f>VLOOKUP('Respuestas de formulario 2'!M46,Legenda!$B$2:$C$20,2,FALSE)</f>
        <v>4</v>
      </c>
      <c r="N44" s="42">
        <f>VLOOKUP('Respuestas de formulario 2'!N46,Legenda!$B$2:$C$20,2,FALSE)</f>
        <v>4</v>
      </c>
      <c r="O44" s="42">
        <f>VLOOKUP('Respuestas de formulario 2'!O46,Legenda!$B$2:$C$20,2,FALSE)</f>
        <v>4</v>
      </c>
      <c r="P44" s="42">
        <f>VLOOKUP('Respuestas de formulario 2'!P46,Legenda!$B$2:$C$20,2,FALSE)</f>
        <v>4</v>
      </c>
      <c r="Q44" s="42">
        <f>VLOOKUP('Respuestas de formulario 2'!Q46,Legenda!$B$2:$C$20,2,FALSE)</f>
        <v>3</v>
      </c>
      <c r="R44" s="42">
        <f>VLOOKUP('Respuestas de formulario 2'!R46,Legenda!$B$2:$C$20,2,FALSE)</f>
        <v>3</v>
      </c>
      <c r="S44" s="42">
        <f>VLOOKUP('Respuestas de formulario 2'!S46,Legenda!$B$2:$C$20,2,FALSE)</f>
        <v>3</v>
      </c>
      <c r="T44" s="42">
        <f>VLOOKUP('Respuestas de formulario 2'!T46,Legenda!$B$2:$C$20,2,FALSE)</f>
        <v>3</v>
      </c>
      <c r="U44" s="42">
        <f>VLOOKUP('Respuestas de formulario 2'!U46,Legenda!$B$2:$C$20,2,FALSE)</f>
        <v>5</v>
      </c>
      <c r="V44" s="42">
        <f>VLOOKUP('Respuestas de formulario 2'!V46,Legenda!$B$2:$C$20,2,FALSE)</f>
        <v>3</v>
      </c>
      <c r="W44" s="42">
        <f>VLOOKUP('Respuestas de formulario 2'!W46,Legenda!$B$2:$C$20,2,FALSE)</f>
        <v>3</v>
      </c>
      <c r="X44" s="42">
        <f>VLOOKUP('Respuestas de formulario 2'!X46,Legenda!$B$2:$C$20,2,FALSE)</f>
        <v>4</v>
      </c>
      <c r="Y44" s="42">
        <f>VLOOKUP('Respuestas de formulario 2'!Y46,Legenda!$B$2:$C$20,2,FALSE)</f>
        <v>3</v>
      </c>
      <c r="Z44" s="42">
        <f>VLOOKUP('Respuestas de formulario 2'!Z46,Legenda!$B$2:$C$20,2,FALSE)</f>
        <v>3</v>
      </c>
      <c r="AA44" s="42">
        <f>VLOOKUP('Respuestas de formulario 2'!AA46,Legenda!$B$2:$C$20,2,FALSE)</f>
        <v>3</v>
      </c>
      <c r="AB44" s="42">
        <f>VLOOKUP('Respuestas de formulario 2'!AB46,Legenda!$B$2:$C$20,2,FALSE)</f>
        <v>3</v>
      </c>
      <c r="AC44" s="42">
        <f>VLOOKUP('Respuestas de formulario 2'!AC46,Legenda!$B$2:$C$20,2,FALSE)</f>
        <v>2</v>
      </c>
      <c r="AD44" s="42">
        <f>VLOOKUP('Respuestas de formulario 2'!AD46,Legenda!$B$2:$C$20,2,FALSE)</f>
        <v>2</v>
      </c>
      <c r="AE44" s="42">
        <f>VLOOKUP('Respuestas de formulario 2'!AE46,Legenda!$B$2:$C$20,2,FALSE)</f>
        <v>2</v>
      </c>
      <c r="AF44" s="42">
        <f>VLOOKUP('Respuestas de formulario 2'!AF46,Legenda!$B$2:$C$20,2,FALSE)</f>
        <v>2</v>
      </c>
      <c r="AG44" s="42">
        <f>VLOOKUP('Respuestas de formulario 2'!AG46,Legenda!$B$2:$C$20,2,FALSE)</f>
        <v>3</v>
      </c>
      <c r="AH44" s="30">
        <v>2.7777777773735579E-2</v>
      </c>
      <c r="AI44" s="40">
        <v>0</v>
      </c>
      <c r="AJ44" s="40">
        <v>6</v>
      </c>
      <c r="AK44" s="40">
        <v>6</v>
      </c>
      <c r="AL44" s="40">
        <v>6</v>
      </c>
      <c r="AM44" s="40">
        <f t="shared" si="0"/>
        <v>18</v>
      </c>
      <c r="AN44" s="67">
        <v>0</v>
      </c>
      <c r="AO44" s="63">
        <v>-2</v>
      </c>
      <c r="AP44" s="70">
        <v>9</v>
      </c>
      <c r="AQ44" s="60">
        <v>9</v>
      </c>
      <c r="AR44" s="67">
        <v>9</v>
      </c>
      <c r="AS44" s="63">
        <v>9</v>
      </c>
      <c r="AT44" s="70">
        <v>0</v>
      </c>
      <c r="AU44" s="60">
        <v>-2</v>
      </c>
      <c r="AV44" s="67">
        <v>0</v>
      </c>
      <c r="AW44" s="63">
        <v>-2</v>
      </c>
      <c r="AX44" s="67">
        <f t="shared" si="1"/>
        <v>18</v>
      </c>
      <c r="AY44" s="63">
        <f t="shared" si="1"/>
        <v>12</v>
      </c>
      <c r="AZ44" s="79">
        <v>0</v>
      </c>
      <c r="BA44" s="63">
        <v>-4</v>
      </c>
      <c r="BB44" s="79">
        <v>12</v>
      </c>
      <c r="BC44" s="63">
        <v>12</v>
      </c>
      <c r="BD44" s="79">
        <v>0</v>
      </c>
      <c r="BE44" s="60">
        <v>-4</v>
      </c>
      <c r="BF44" s="79">
        <v>0</v>
      </c>
      <c r="BG44" s="63">
        <v>-4</v>
      </c>
      <c r="BH44" s="79">
        <v>0</v>
      </c>
      <c r="BI44" s="60">
        <v>-4</v>
      </c>
      <c r="BJ44" s="90">
        <f t="shared" si="2"/>
        <v>12</v>
      </c>
      <c r="BK44" s="60">
        <f t="shared" si="2"/>
        <v>-4</v>
      </c>
      <c r="BL44" s="94">
        <f t="shared" si="3"/>
        <v>48</v>
      </c>
      <c r="BM44" s="60">
        <f t="shared" si="4"/>
        <v>26</v>
      </c>
      <c r="BN44" s="60"/>
    </row>
    <row r="45" spans="1:66" x14ac:dyDescent="0.25">
      <c r="A45" s="63">
        <v>0</v>
      </c>
      <c r="B45" s="63">
        <v>1</v>
      </c>
      <c r="C45" s="63">
        <v>0</v>
      </c>
      <c r="D45" s="63">
        <v>1</v>
      </c>
      <c r="E45" s="60">
        <v>0</v>
      </c>
      <c r="F45" s="60">
        <v>0</v>
      </c>
      <c r="G45" s="42">
        <f>VLOOKUP('Respuestas de formulario 2'!G47,Legenda!$B$2:$C$20,2,FALSE)</f>
        <v>3</v>
      </c>
      <c r="H45" s="42">
        <f>VLOOKUP('Respuestas de formulario 2'!H47,Legenda!$B$2:$C$20,2,FALSE)</f>
        <v>4</v>
      </c>
      <c r="I45" s="42">
        <f>VLOOKUP('Respuestas de formulario 2'!I47,Legenda!$B$2:$C$20,2,FALSE)</f>
        <v>5</v>
      </c>
      <c r="J45" s="42">
        <f>VLOOKUP('Respuestas de formulario 2'!J47,Legenda!$B$2:$C$20,2,FALSE)</f>
        <v>5</v>
      </c>
      <c r="K45" s="42">
        <f>VLOOKUP('Respuestas de formulario 2'!K47,Legenda!$B$2:$C$20,2,FALSE)</f>
        <v>4</v>
      </c>
      <c r="L45" s="42">
        <f>VLOOKUP('Respuestas de formulario 2'!L47,Legenda!$B$2:$C$20,2,FALSE)</f>
        <v>5</v>
      </c>
      <c r="M45" s="42">
        <f>VLOOKUP('Respuestas de formulario 2'!M47,Legenda!$B$2:$C$20,2,FALSE)</f>
        <v>5</v>
      </c>
      <c r="N45" s="42">
        <f>VLOOKUP('Respuestas de formulario 2'!N47,Legenda!$B$2:$C$20,2,FALSE)</f>
        <v>5</v>
      </c>
      <c r="O45" s="42">
        <f>VLOOKUP('Respuestas de formulario 2'!O47,Legenda!$B$2:$C$20,2,FALSE)</f>
        <v>5</v>
      </c>
      <c r="P45" s="42">
        <f>VLOOKUP('Respuestas de formulario 2'!P47,Legenda!$B$2:$C$20,2,FALSE)</f>
        <v>5</v>
      </c>
      <c r="Q45" s="42">
        <f>VLOOKUP('Respuestas de formulario 2'!Q47,Legenda!$B$2:$C$20,2,FALSE)</f>
        <v>5</v>
      </c>
      <c r="R45" s="42">
        <f>VLOOKUP('Respuestas de formulario 2'!R47,Legenda!$B$2:$C$20,2,FALSE)</f>
        <v>3</v>
      </c>
      <c r="S45" s="42">
        <f>VLOOKUP('Respuestas de formulario 2'!S47,Legenda!$B$2:$C$20,2,FALSE)</f>
        <v>5</v>
      </c>
      <c r="T45" s="42">
        <f>VLOOKUP('Respuestas de formulario 2'!T47,Legenda!$B$2:$C$20,2,FALSE)</f>
        <v>3</v>
      </c>
      <c r="U45" s="42">
        <f>VLOOKUP('Respuestas de formulario 2'!U47,Legenda!$B$2:$C$20,2,FALSE)</f>
        <v>3</v>
      </c>
      <c r="V45" s="42">
        <f>VLOOKUP('Respuestas de formulario 2'!V47,Legenda!$B$2:$C$20,2,FALSE)</f>
        <v>3</v>
      </c>
      <c r="W45" s="42">
        <f>VLOOKUP('Respuestas de formulario 2'!W47,Legenda!$B$2:$C$20,2,FALSE)</f>
        <v>5</v>
      </c>
      <c r="X45" s="42">
        <f>VLOOKUP('Respuestas de formulario 2'!X47,Legenda!$B$2:$C$20,2,FALSE)</f>
        <v>5</v>
      </c>
      <c r="Y45" s="42">
        <f>VLOOKUP('Respuestas de formulario 2'!Y47,Legenda!$B$2:$C$20,2,FALSE)</f>
        <v>3</v>
      </c>
      <c r="Z45" s="42">
        <f>VLOOKUP('Respuestas de formulario 2'!Z47,Legenda!$B$2:$C$20,2,FALSE)</f>
        <v>3</v>
      </c>
      <c r="AA45" s="42">
        <f>VLOOKUP('Respuestas de formulario 2'!AA47,Legenda!$B$2:$C$20,2,FALSE)</f>
        <v>3</v>
      </c>
      <c r="AB45" s="42">
        <f>VLOOKUP('Respuestas de formulario 2'!AB47,Legenda!$B$2:$C$20,2,FALSE)</f>
        <v>4</v>
      </c>
      <c r="AC45" s="42">
        <f>VLOOKUP('Respuestas de formulario 2'!AC47,Legenda!$B$2:$C$20,2,FALSE)</f>
        <v>2</v>
      </c>
      <c r="AD45" s="42">
        <f>VLOOKUP('Respuestas de formulario 2'!AD47,Legenda!$B$2:$C$20,2,FALSE)</f>
        <v>5</v>
      </c>
      <c r="AE45" s="42">
        <f>VLOOKUP('Respuestas de formulario 2'!AE47,Legenda!$B$2:$C$20,2,FALSE)</f>
        <v>5</v>
      </c>
      <c r="AF45" s="42">
        <f>VLOOKUP('Respuestas de formulario 2'!AF47,Legenda!$B$2:$C$20,2,FALSE)</f>
        <v>5</v>
      </c>
      <c r="AG45" s="42">
        <f>VLOOKUP('Respuestas de formulario 2'!AG47,Legenda!$B$2:$C$20,2,FALSE)</f>
        <v>5</v>
      </c>
      <c r="AH45" s="30">
        <v>3.0555555553291924E-2</v>
      </c>
      <c r="AI45" s="40">
        <v>0</v>
      </c>
      <c r="AJ45" s="40">
        <v>6</v>
      </c>
      <c r="AK45" s="40">
        <v>6</v>
      </c>
      <c r="AL45" s="40">
        <v>6</v>
      </c>
      <c r="AM45" s="40">
        <f t="shared" si="0"/>
        <v>18</v>
      </c>
      <c r="AN45" s="67">
        <v>0</v>
      </c>
      <c r="AO45" s="63">
        <v>-2</v>
      </c>
      <c r="AP45" s="70">
        <v>0</v>
      </c>
      <c r="AQ45" s="60">
        <v>-2</v>
      </c>
      <c r="AR45" s="67">
        <v>0</v>
      </c>
      <c r="AS45" s="63">
        <v>-2</v>
      </c>
      <c r="AT45" s="70">
        <v>9</v>
      </c>
      <c r="AU45" s="60">
        <v>9</v>
      </c>
      <c r="AV45" s="67">
        <v>0</v>
      </c>
      <c r="AW45" s="63">
        <v>-2</v>
      </c>
      <c r="AX45" s="67">
        <f t="shared" si="1"/>
        <v>9</v>
      </c>
      <c r="AY45" s="63">
        <f t="shared" si="1"/>
        <v>1</v>
      </c>
      <c r="AZ45" s="79">
        <v>0</v>
      </c>
      <c r="BA45" s="63">
        <v>-4</v>
      </c>
      <c r="BB45" s="79">
        <v>0</v>
      </c>
      <c r="BC45" s="63">
        <v>-4</v>
      </c>
      <c r="BD45" s="79">
        <v>0</v>
      </c>
      <c r="BE45" s="60">
        <v>-4</v>
      </c>
      <c r="BF45" s="79">
        <v>0</v>
      </c>
      <c r="BG45" s="63">
        <v>-4</v>
      </c>
      <c r="BH45" s="79">
        <v>0</v>
      </c>
      <c r="BI45" s="60">
        <v>-4</v>
      </c>
      <c r="BJ45" s="90">
        <f t="shared" si="2"/>
        <v>0</v>
      </c>
      <c r="BK45" s="60">
        <f t="shared" si="2"/>
        <v>-20</v>
      </c>
      <c r="BL45" s="94">
        <f t="shared" si="3"/>
        <v>27</v>
      </c>
      <c r="BM45" s="60">
        <f t="shared" si="4"/>
        <v>-1</v>
      </c>
      <c r="BN45" s="60"/>
    </row>
    <row r="46" spans="1:66" x14ac:dyDescent="0.25">
      <c r="A46" s="63">
        <v>1</v>
      </c>
      <c r="B46" s="63">
        <v>0</v>
      </c>
      <c r="C46" s="63">
        <v>0</v>
      </c>
      <c r="D46" s="63">
        <v>1</v>
      </c>
      <c r="E46" s="60">
        <v>19</v>
      </c>
      <c r="F46" s="60">
        <v>0</v>
      </c>
      <c r="G46" s="42">
        <f>VLOOKUP('Respuestas de formulario 2'!G48,Legenda!$B$2:$C$20,2,FALSE)</f>
        <v>3</v>
      </c>
      <c r="H46" s="42">
        <f>VLOOKUP('Respuestas de formulario 2'!H48,Legenda!$B$2:$C$20,2,FALSE)</f>
        <v>1</v>
      </c>
      <c r="I46" s="42">
        <f>VLOOKUP('Respuestas de formulario 2'!I48,Legenda!$B$2:$C$20,2,FALSE)</f>
        <v>1</v>
      </c>
      <c r="J46" s="42">
        <f>VLOOKUP('Respuestas de formulario 2'!J48,Legenda!$B$2:$C$20,2,FALSE)</f>
        <v>1</v>
      </c>
      <c r="K46" s="42">
        <f>VLOOKUP('Respuestas de formulario 2'!K48,Legenda!$B$2:$C$20,2,FALSE)</f>
        <v>2</v>
      </c>
      <c r="L46" s="42">
        <f>VLOOKUP('Respuestas de formulario 2'!L48,Legenda!$B$2:$C$20,2,FALSE)</f>
        <v>1</v>
      </c>
      <c r="M46" s="42">
        <f>VLOOKUP('Respuestas de formulario 2'!M48,Legenda!$B$2:$C$20,2,FALSE)</f>
        <v>2</v>
      </c>
      <c r="N46" s="42">
        <f>VLOOKUP('Respuestas de formulario 2'!N48,Legenda!$B$2:$C$20,2,FALSE)</f>
        <v>1</v>
      </c>
      <c r="O46" s="42">
        <f>VLOOKUP('Respuestas de formulario 2'!O48,Legenda!$B$2:$C$20,2,FALSE)</f>
        <v>1</v>
      </c>
      <c r="P46" s="42">
        <f>VLOOKUP('Respuestas de formulario 2'!P48,Legenda!$B$2:$C$20,2,FALSE)</f>
        <v>1</v>
      </c>
      <c r="Q46" s="42">
        <f>VLOOKUP('Respuestas de formulario 2'!Q48,Legenda!$B$2:$C$20,2,FALSE)</f>
        <v>3</v>
      </c>
      <c r="R46" s="42">
        <f>VLOOKUP('Respuestas de formulario 2'!R48,Legenda!$B$2:$C$20,2,FALSE)</f>
        <v>3</v>
      </c>
      <c r="S46" s="42">
        <f>VLOOKUP('Respuestas de formulario 2'!S48,Legenda!$B$2:$C$20,2,FALSE)</f>
        <v>3</v>
      </c>
      <c r="T46" s="42">
        <f>VLOOKUP('Respuestas de formulario 2'!T48,Legenda!$B$2:$C$20,2,FALSE)</f>
        <v>3</v>
      </c>
      <c r="U46" s="42">
        <f>VLOOKUP('Respuestas de formulario 2'!U48,Legenda!$B$2:$C$20,2,FALSE)</f>
        <v>3</v>
      </c>
      <c r="V46" s="42">
        <f>VLOOKUP('Respuestas de formulario 2'!V48,Legenda!$B$2:$C$20,2,FALSE)</f>
        <v>2</v>
      </c>
      <c r="W46" s="42">
        <f>VLOOKUP('Respuestas de formulario 2'!W48,Legenda!$B$2:$C$20,2,FALSE)</f>
        <v>1</v>
      </c>
      <c r="X46" s="42">
        <f>VLOOKUP('Respuestas de formulario 2'!X48,Legenda!$B$2:$C$20,2,FALSE)</f>
        <v>1</v>
      </c>
      <c r="Y46" s="42">
        <f>VLOOKUP('Respuestas de formulario 2'!Y48,Legenda!$B$2:$C$20,2,FALSE)</f>
        <v>3</v>
      </c>
      <c r="Z46" s="42">
        <f>VLOOKUP('Respuestas de formulario 2'!Z48,Legenda!$B$2:$C$20,2,FALSE)</f>
        <v>4</v>
      </c>
      <c r="AA46" s="42">
        <f>VLOOKUP('Respuestas de formulario 2'!AA48,Legenda!$B$2:$C$20,2,FALSE)</f>
        <v>3</v>
      </c>
      <c r="AB46" s="42">
        <f>VLOOKUP('Respuestas de formulario 2'!AB48,Legenda!$B$2:$C$20,2,FALSE)</f>
        <v>3</v>
      </c>
      <c r="AC46" s="42">
        <f>VLOOKUP('Respuestas de formulario 2'!AC48,Legenda!$B$2:$C$20,2,FALSE)</f>
        <v>3</v>
      </c>
      <c r="AD46" s="42">
        <f>VLOOKUP('Respuestas de formulario 2'!AD48,Legenda!$B$2:$C$20,2,FALSE)</f>
        <v>1</v>
      </c>
      <c r="AE46" s="42">
        <f>VLOOKUP('Respuestas de formulario 2'!AE48,Legenda!$B$2:$C$20,2,FALSE)</f>
        <v>1</v>
      </c>
      <c r="AF46" s="42">
        <f>VLOOKUP('Respuestas de formulario 2'!AF48,Legenda!$B$2:$C$20,2,FALSE)</f>
        <v>2</v>
      </c>
      <c r="AG46" s="42">
        <f>VLOOKUP('Respuestas de formulario 2'!AG48,Legenda!$B$2:$C$20,2,FALSE)</f>
        <v>1</v>
      </c>
      <c r="AH46" s="30">
        <v>3.3333333340124227E-2</v>
      </c>
      <c r="AI46" s="40">
        <v>0</v>
      </c>
      <c r="AJ46" s="40">
        <v>6</v>
      </c>
      <c r="AK46" s="40">
        <v>6</v>
      </c>
      <c r="AL46" s="40">
        <v>6</v>
      </c>
      <c r="AM46" s="40">
        <f t="shared" si="0"/>
        <v>18</v>
      </c>
      <c r="AN46" s="67">
        <v>9</v>
      </c>
      <c r="AO46" s="63">
        <v>9</v>
      </c>
      <c r="AP46" s="70">
        <v>9</v>
      </c>
      <c r="AQ46" s="60">
        <v>9</v>
      </c>
      <c r="AR46" s="67">
        <v>9</v>
      </c>
      <c r="AS46" s="63">
        <v>9</v>
      </c>
      <c r="AT46" s="70">
        <v>9</v>
      </c>
      <c r="AU46" s="60">
        <v>9</v>
      </c>
      <c r="AV46" s="67">
        <v>0</v>
      </c>
      <c r="AW46" s="63">
        <v>-2</v>
      </c>
      <c r="AX46" s="67">
        <f t="shared" si="1"/>
        <v>36</v>
      </c>
      <c r="AY46" s="63">
        <f t="shared" si="1"/>
        <v>34</v>
      </c>
      <c r="AZ46" s="79">
        <v>0</v>
      </c>
      <c r="BA46" s="63">
        <v>-4</v>
      </c>
      <c r="BB46" s="79">
        <v>0</v>
      </c>
      <c r="BC46" s="63">
        <v>-4</v>
      </c>
      <c r="BD46" s="79">
        <v>0</v>
      </c>
      <c r="BE46" s="60">
        <v>-4</v>
      </c>
      <c r="BF46" s="79">
        <v>0</v>
      </c>
      <c r="BG46" s="63">
        <v>-4</v>
      </c>
      <c r="BH46" s="79">
        <v>12</v>
      </c>
      <c r="BI46" s="60">
        <v>12</v>
      </c>
      <c r="BJ46" s="90">
        <f t="shared" si="2"/>
        <v>12</v>
      </c>
      <c r="BK46" s="60">
        <f t="shared" si="2"/>
        <v>-4</v>
      </c>
      <c r="BL46" s="94">
        <f t="shared" si="3"/>
        <v>66</v>
      </c>
      <c r="BM46" s="60">
        <f t="shared" si="4"/>
        <v>48</v>
      </c>
      <c r="BN46" s="60"/>
    </row>
    <row r="47" spans="1:66" x14ac:dyDescent="0.25">
      <c r="A47" s="63">
        <v>1</v>
      </c>
      <c r="B47" s="63">
        <v>0</v>
      </c>
      <c r="C47" s="63">
        <v>0</v>
      </c>
      <c r="D47" s="63">
        <v>1</v>
      </c>
      <c r="E47" s="60">
        <v>0</v>
      </c>
      <c r="F47" s="60">
        <v>0</v>
      </c>
      <c r="G47" s="42">
        <f>VLOOKUP('Respuestas de formulario 2'!G49,Legenda!$B$2:$C$20,2,FALSE)</f>
        <v>1</v>
      </c>
      <c r="H47" s="42">
        <f>VLOOKUP('Respuestas de formulario 2'!H49,Legenda!$B$2:$C$20,2,FALSE)</f>
        <v>2</v>
      </c>
      <c r="I47" s="42">
        <f>VLOOKUP('Respuestas de formulario 2'!I49,Legenda!$B$2:$C$20,2,FALSE)</f>
        <v>4</v>
      </c>
      <c r="J47" s="42">
        <f>VLOOKUP('Respuestas de formulario 2'!J49,Legenda!$B$2:$C$20,2,FALSE)</f>
        <v>4</v>
      </c>
      <c r="K47" s="42">
        <f>VLOOKUP('Respuestas de formulario 2'!K49,Legenda!$B$2:$C$20,2,FALSE)</f>
        <v>2</v>
      </c>
      <c r="L47" s="42">
        <f>VLOOKUP('Respuestas de formulario 2'!L49,Legenda!$B$2:$C$20,2,FALSE)</f>
        <v>5</v>
      </c>
      <c r="M47" s="42">
        <f>VLOOKUP('Respuestas de formulario 2'!M49,Legenda!$B$2:$C$20,2,FALSE)</f>
        <v>3</v>
      </c>
      <c r="N47" s="42">
        <f>VLOOKUP('Respuestas de formulario 2'!N49,Legenda!$B$2:$C$20,2,FALSE)</f>
        <v>2</v>
      </c>
      <c r="O47" s="42">
        <f>VLOOKUP('Respuestas de formulario 2'!O49,Legenda!$B$2:$C$20,2,FALSE)</f>
        <v>4</v>
      </c>
      <c r="P47" s="42">
        <f>VLOOKUP('Respuestas de formulario 2'!P49,Legenda!$B$2:$C$20,2,FALSE)</f>
        <v>5</v>
      </c>
      <c r="Q47" s="42">
        <f>VLOOKUP('Respuestas de formulario 2'!Q49,Legenda!$B$2:$C$20,2,FALSE)</f>
        <v>5</v>
      </c>
      <c r="R47" s="42">
        <f>VLOOKUP('Respuestas de formulario 2'!R49,Legenda!$B$2:$C$20,2,FALSE)</f>
        <v>3</v>
      </c>
      <c r="S47" s="42">
        <f>VLOOKUP('Respuestas de formulario 2'!S49,Legenda!$B$2:$C$20,2,FALSE)</f>
        <v>4</v>
      </c>
      <c r="T47" s="42">
        <f>VLOOKUP('Respuestas de formulario 2'!T49,Legenda!$B$2:$C$20,2,FALSE)</f>
        <v>5</v>
      </c>
      <c r="U47" s="42">
        <f>VLOOKUP('Respuestas de formulario 2'!U49,Legenda!$B$2:$C$20,2,FALSE)</f>
        <v>4</v>
      </c>
      <c r="V47" s="42">
        <f>VLOOKUP('Respuestas de formulario 2'!V49,Legenda!$B$2:$C$20,2,FALSE)</f>
        <v>3</v>
      </c>
      <c r="W47" s="42">
        <f>VLOOKUP('Respuestas de formulario 2'!W49,Legenda!$B$2:$C$20,2,FALSE)</f>
        <v>2</v>
      </c>
      <c r="X47" s="42">
        <f>VLOOKUP('Respuestas de formulario 2'!X49,Legenda!$B$2:$C$20,2,FALSE)</f>
        <v>5</v>
      </c>
      <c r="Y47" s="42">
        <f>VLOOKUP('Respuestas de formulario 2'!Y49,Legenda!$B$2:$C$20,2,FALSE)</f>
        <v>3</v>
      </c>
      <c r="Z47" s="42">
        <f>VLOOKUP('Respuestas de formulario 2'!Z49,Legenda!$B$2:$C$20,2,FALSE)</f>
        <v>2</v>
      </c>
      <c r="AA47" s="42">
        <f>VLOOKUP('Respuestas de formulario 2'!AA49,Legenda!$B$2:$C$20,2,FALSE)</f>
        <v>3</v>
      </c>
      <c r="AB47" s="42">
        <f>VLOOKUP('Respuestas de formulario 2'!AB49,Legenda!$B$2:$C$20,2,FALSE)</f>
        <v>5</v>
      </c>
      <c r="AC47" s="42">
        <f>VLOOKUP('Respuestas de formulario 2'!AC49,Legenda!$B$2:$C$20,2,FALSE)</f>
        <v>1</v>
      </c>
      <c r="AD47" s="42">
        <f>VLOOKUP('Respuestas de formulario 2'!AD49,Legenda!$B$2:$C$20,2,FALSE)</f>
        <v>2</v>
      </c>
      <c r="AE47" s="42">
        <f>VLOOKUP('Respuestas de formulario 2'!AE49,Legenda!$B$2:$C$20,2,FALSE)</f>
        <v>2</v>
      </c>
      <c r="AF47" s="42">
        <f>VLOOKUP('Respuestas de formulario 2'!AF49,Legenda!$B$2:$C$20,2,FALSE)</f>
        <v>1</v>
      </c>
      <c r="AG47" s="42">
        <f>VLOOKUP('Respuestas de formulario 2'!AG49,Legenda!$B$2:$C$20,2,FALSE)</f>
        <v>3</v>
      </c>
      <c r="AH47" s="30">
        <v>3.2638888893416151E-2</v>
      </c>
      <c r="AI47" s="40">
        <v>6</v>
      </c>
      <c r="AJ47" s="40">
        <v>6</v>
      </c>
      <c r="AK47" s="40">
        <v>6</v>
      </c>
      <c r="AL47" s="40">
        <v>6</v>
      </c>
      <c r="AM47" s="40">
        <f t="shared" si="0"/>
        <v>24</v>
      </c>
      <c r="AN47" s="67">
        <v>9</v>
      </c>
      <c r="AO47" s="63">
        <v>9</v>
      </c>
      <c r="AP47" s="70">
        <v>9</v>
      </c>
      <c r="AQ47" s="60">
        <v>9</v>
      </c>
      <c r="AR47" s="67">
        <v>9</v>
      </c>
      <c r="AS47" s="63">
        <v>9</v>
      </c>
      <c r="AT47" s="70">
        <v>0</v>
      </c>
      <c r="AU47" s="60">
        <v>-2</v>
      </c>
      <c r="AV47" s="67">
        <v>0</v>
      </c>
      <c r="AW47" s="63">
        <v>-2</v>
      </c>
      <c r="AX47" s="67">
        <f t="shared" si="1"/>
        <v>27</v>
      </c>
      <c r="AY47" s="63">
        <f t="shared" si="1"/>
        <v>23</v>
      </c>
      <c r="AZ47" s="79">
        <v>0</v>
      </c>
      <c r="BA47" s="63">
        <v>-4</v>
      </c>
      <c r="BB47" s="79">
        <v>0</v>
      </c>
      <c r="BC47" s="63">
        <v>-4</v>
      </c>
      <c r="BD47" s="79">
        <v>0</v>
      </c>
      <c r="BE47" s="60">
        <v>-4</v>
      </c>
      <c r="BF47" s="79">
        <v>0</v>
      </c>
      <c r="BG47" s="63">
        <v>-4</v>
      </c>
      <c r="BH47" s="79">
        <v>0</v>
      </c>
      <c r="BI47" s="60">
        <v>-4</v>
      </c>
      <c r="BJ47" s="90">
        <f t="shared" si="2"/>
        <v>0</v>
      </c>
      <c r="BK47" s="60">
        <f t="shared" si="2"/>
        <v>-20</v>
      </c>
      <c r="BL47" s="94">
        <f t="shared" si="3"/>
        <v>51</v>
      </c>
      <c r="BM47" s="60">
        <f t="shared" si="4"/>
        <v>27</v>
      </c>
      <c r="BN47" s="60"/>
    </row>
    <row r="48" spans="1:66" x14ac:dyDescent="0.25">
      <c r="A48" s="63">
        <v>1</v>
      </c>
      <c r="B48" s="63">
        <v>0</v>
      </c>
      <c r="C48" s="63">
        <v>1</v>
      </c>
      <c r="D48" s="63">
        <v>0</v>
      </c>
      <c r="E48" s="60">
        <v>17</v>
      </c>
      <c r="F48" s="60">
        <v>1</v>
      </c>
      <c r="G48" s="42">
        <f>VLOOKUP('Respuestas de formulario 2'!G50,Legenda!$B$2:$C$20,2,FALSE)</f>
        <v>3</v>
      </c>
      <c r="H48" s="42">
        <f>VLOOKUP('Respuestas de formulario 2'!H50,Legenda!$B$2:$C$20,2,FALSE)</f>
        <v>4</v>
      </c>
      <c r="I48" s="42">
        <f>VLOOKUP('Respuestas de formulario 2'!I50,Legenda!$B$2:$C$20,2,FALSE)</f>
        <v>5</v>
      </c>
      <c r="J48" s="42">
        <f>VLOOKUP('Respuestas de formulario 2'!J50,Legenda!$B$2:$C$20,2,FALSE)</f>
        <v>4</v>
      </c>
      <c r="K48" s="42">
        <f>VLOOKUP('Respuestas de formulario 2'!K50,Legenda!$B$2:$C$20,2,FALSE)</f>
        <v>3</v>
      </c>
      <c r="L48" s="42">
        <f>VLOOKUP('Respuestas de formulario 2'!L50,Legenda!$B$2:$C$20,2,FALSE)</f>
        <v>5</v>
      </c>
      <c r="M48" s="42">
        <f>VLOOKUP('Respuestas de formulario 2'!M50,Legenda!$B$2:$C$20,2,FALSE)</f>
        <v>5</v>
      </c>
      <c r="N48" s="42">
        <f>VLOOKUP('Respuestas de formulario 2'!N50,Legenda!$B$2:$C$20,2,FALSE)</f>
        <v>5</v>
      </c>
      <c r="O48" s="42">
        <f>VLOOKUP('Respuestas de formulario 2'!O50,Legenda!$B$2:$C$20,2,FALSE)</f>
        <v>5</v>
      </c>
      <c r="P48" s="42">
        <f>VLOOKUP('Respuestas de formulario 2'!P50,Legenda!$B$2:$C$20,2,FALSE)</f>
        <v>5</v>
      </c>
      <c r="Q48" s="42">
        <f>VLOOKUP('Respuestas de formulario 2'!Q50,Legenda!$B$2:$C$20,2,FALSE)</f>
        <v>5</v>
      </c>
      <c r="R48" s="42">
        <f>VLOOKUP('Respuestas de formulario 2'!R50,Legenda!$B$2:$C$20,2,FALSE)</f>
        <v>5</v>
      </c>
      <c r="S48" s="42">
        <f>VLOOKUP('Respuestas de formulario 2'!S50,Legenda!$B$2:$C$20,2,FALSE)</f>
        <v>5</v>
      </c>
      <c r="T48" s="42">
        <f>VLOOKUP('Respuestas de formulario 2'!T50,Legenda!$B$2:$C$20,2,FALSE)</f>
        <v>5</v>
      </c>
      <c r="U48" s="42">
        <f>VLOOKUP('Respuestas de formulario 2'!U50,Legenda!$B$2:$C$20,2,FALSE)</f>
        <v>5</v>
      </c>
      <c r="V48" s="42">
        <f>VLOOKUP('Respuestas de formulario 2'!V50,Legenda!$B$2:$C$20,2,FALSE)</f>
        <v>3</v>
      </c>
      <c r="W48" s="42">
        <f>VLOOKUP('Respuestas de formulario 2'!W50,Legenda!$B$2:$C$20,2,FALSE)</f>
        <v>5</v>
      </c>
      <c r="X48" s="42">
        <f>VLOOKUP('Respuestas de formulario 2'!X50,Legenda!$B$2:$C$20,2,FALSE)</f>
        <v>5</v>
      </c>
      <c r="Y48" s="42">
        <f>VLOOKUP('Respuestas de formulario 2'!Y50,Legenda!$B$2:$C$20,2,FALSE)</f>
        <v>4</v>
      </c>
      <c r="Z48" s="42">
        <f>VLOOKUP('Respuestas de formulario 2'!Z50,Legenda!$B$2:$C$20,2,FALSE)</f>
        <v>2</v>
      </c>
      <c r="AA48" s="42">
        <f>VLOOKUP('Respuestas de formulario 2'!AA50,Legenda!$B$2:$C$20,2,FALSE)</f>
        <v>5</v>
      </c>
      <c r="AB48" s="42">
        <f>VLOOKUP('Respuestas de formulario 2'!AB50,Legenda!$B$2:$C$20,2,FALSE)</f>
        <v>4</v>
      </c>
      <c r="AC48" s="42">
        <f>VLOOKUP('Respuestas de formulario 2'!AC50,Legenda!$B$2:$C$20,2,FALSE)</f>
        <v>3</v>
      </c>
      <c r="AD48" s="42">
        <f>VLOOKUP('Respuestas de formulario 2'!AD50,Legenda!$B$2:$C$20,2,FALSE)</f>
        <v>5</v>
      </c>
      <c r="AE48" s="42">
        <f>VLOOKUP('Respuestas de formulario 2'!AE50,Legenda!$B$2:$C$20,2,FALSE)</f>
        <v>5</v>
      </c>
      <c r="AF48" s="42">
        <f>VLOOKUP('Respuestas de formulario 2'!AF50,Legenda!$B$2:$C$20,2,FALSE)</f>
        <v>5</v>
      </c>
      <c r="AG48" s="42">
        <f>VLOOKUP('Respuestas de formulario 2'!AG50,Legenda!$B$2:$C$20,2,FALSE)</f>
        <v>5</v>
      </c>
      <c r="AH48" s="30">
        <v>3.4722222226264421E-2</v>
      </c>
      <c r="AI48" s="40">
        <v>6</v>
      </c>
      <c r="AJ48" s="40">
        <v>6</v>
      </c>
      <c r="AK48" s="40">
        <v>6</v>
      </c>
      <c r="AL48" s="40">
        <v>6</v>
      </c>
      <c r="AM48" s="40">
        <f t="shared" si="0"/>
        <v>24</v>
      </c>
      <c r="AN48" s="67">
        <v>9</v>
      </c>
      <c r="AO48" s="63">
        <v>9</v>
      </c>
      <c r="AP48" s="70">
        <v>9</v>
      </c>
      <c r="AQ48" s="60">
        <v>9</v>
      </c>
      <c r="AR48" s="67">
        <v>9</v>
      </c>
      <c r="AS48" s="63">
        <v>9</v>
      </c>
      <c r="AT48" s="70">
        <v>0</v>
      </c>
      <c r="AU48" s="60">
        <v>-2</v>
      </c>
      <c r="AV48" s="67">
        <v>9</v>
      </c>
      <c r="AW48" s="63">
        <v>4</v>
      </c>
      <c r="AX48" s="67">
        <f t="shared" si="1"/>
        <v>36</v>
      </c>
      <c r="AY48" s="63">
        <f t="shared" si="1"/>
        <v>29</v>
      </c>
      <c r="AZ48" s="79">
        <v>12</v>
      </c>
      <c r="BA48" s="63">
        <v>12</v>
      </c>
      <c r="BB48" s="79">
        <v>12</v>
      </c>
      <c r="BC48" s="63">
        <v>12</v>
      </c>
      <c r="BD48" s="79">
        <v>0</v>
      </c>
      <c r="BE48" s="60">
        <v>-4</v>
      </c>
      <c r="BF48" s="79">
        <v>0</v>
      </c>
      <c r="BG48" s="63">
        <v>-4</v>
      </c>
      <c r="BH48" s="79">
        <v>0</v>
      </c>
      <c r="BI48" s="60">
        <v>-4</v>
      </c>
      <c r="BJ48" s="90">
        <f t="shared" si="2"/>
        <v>24</v>
      </c>
      <c r="BK48" s="60">
        <f t="shared" si="2"/>
        <v>12</v>
      </c>
      <c r="BL48" s="94">
        <f t="shared" si="3"/>
        <v>84</v>
      </c>
      <c r="BM48" s="60">
        <f t="shared" si="4"/>
        <v>65</v>
      </c>
      <c r="BN48" s="60"/>
    </row>
    <row r="49" spans="1:66" x14ac:dyDescent="0.25">
      <c r="A49" s="63">
        <v>0</v>
      </c>
      <c r="B49" s="63">
        <v>1</v>
      </c>
      <c r="C49" s="63">
        <v>0</v>
      </c>
      <c r="D49" s="63">
        <v>1</v>
      </c>
      <c r="E49" s="60">
        <v>0</v>
      </c>
      <c r="F49" s="60">
        <v>0</v>
      </c>
      <c r="G49" s="42">
        <f>VLOOKUP('Respuestas de formulario 2'!G51,Legenda!$B$2:$C$20,2,FALSE)</f>
        <v>3</v>
      </c>
      <c r="H49" s="42">
        <f>VLOOKUP('Respuestas de formulario 2'!H51,Legenda!$B$2:$C$20,2,FALSE)</f>
        <v>5</v>
      </c>
      <c r="I49" s="42">
        <f>VLOOKUP('Respuestas de formulario 2'!I51,Legenda!$B$2:$C$20,2,FALSE)</f>
        <v>5</v>
      </c>
      <c r="J49" s="42">
        <f>VLOOKUP('Respuestas de formulario 2'!J51,Legenda!$B$2:$C$20,2,FALSE)</f>
        <v>5</v>
      </c>
      <c r="K49" s="42">
        <f>VLOOKUP('Respuestas de formulario 2'!K51,Legenda!$B$2:$C$20,2,FALSE)</f>
        <v>4</v>
      </c>
      <c r="L49" s="42">
        <f>VLOOKUP('Respuestas de formulario 2'!L51,Legenda!$B$2:$C$20,2,FALSE)</f>
        <v>5</v>
      </c>
      <c r="M49" s="42">
        <f>VLOOKUP('Respuestas de formulario 2'!M51,Legenda!$B$2:$C$20,2,FALSE)</f>
        <v>5</v>
      </c>
      <c r="N49" s="42">
        <f>VLOOKUP('Respuestas de formulario 2'!N51,Legenda!$B$2:$C$20,2,FALSE)</f>
        <v>5</v>
      </c>
      <c r="O49" s="42">
        <f>VLOOKUP('Respuestas de formulario 2'!O51,Legenda!$B$2:$C$20,2,FALSE)</f>
        <v>5</v>
      </c>
      <c r="P49" s="42">
        <f>VLOOKUP('Respuestas de formulario 2'!P51,Legenda!$B$2:$C$20,2,FALSE)</f>
        <v>5</v>
      </c>
      <c r="Q49" s="42">
        <f>VLOOKUP('Respuestas de formulario 2'!Q51,Legenda!$B$2:$C$20,2,FALSE)</f>
        <v>3</v>
      </c>
      <c r="R49" s="42">
        <f>VLOOKUP('Respuestas de formulario 2'!R51,Legenda!$B$2:$C$20,2,FALSE)</f>
        <v>5</v>
      </c>
      <c r="S49" s="42">
        <f>VLOOKUP('Respuestas de formulario 2'!S51,Legenda!$B$2:$C$20,2,FALSE)</f>
        <v>5</v>
      </c>
      <c r="T49" s="42">
        <f>VLOOKUP('Respuestas de formulario 2'!T51,Legenda!$B$2:$C$20,2,FALSE)</f>
        <v>5</v>
      </c>
      <c r="U49" s="42">
        <f>VLOOKUP('Respuestas de formulario 2'!U51,Legenda!$B$2:$C$20,2,FALSE)</f>
        <v>5</v>
      </c>
      <c r="V49" s="42">
        <f>VLOOKUP('Respuestas de formulario 2'!V51,Legenda!$B$2:$C$20,2,FALSE)</f>
        <v>3</v>
      </c>
      <c r="W49" s="42">
        <f>VLOOKUP('Respuestas de formulario 2'!W51,Legenda!$B$2:$C$20,2,FALSE)</f>
        <v>5</v>
      </c>
      <c r="X49" s="42">
        <f>VLOOKUP('Respuestas de formulario 2'!X51,Legenda!$B$2:$C$20,2,FALSE)</f>
        <v>5</v>
      </c>
      <c r="Y49" s="42">
        <f>VLOOKUP('Respuestas de formulario 2'!Y51,Legenda!$B$2:$C$20,2,FALSE)</f>
        <v>3</v>
      </c>
      <c r="Z49" s="42">
        <f>VLOOKUP('Respuestas de formulario 2'!Z51,Legenda!$B$2:$C$20,2,FALSE)</f>
        <v>2</v>
      </c>
      <c r="AA49" s="42">
        <f>VLOOKUP('Respuestas de formulario 2'!AA51,Legenda!$B$2:$C$20,2,FALSE)</f>
        <v>4</v>
      </c>
      <c r="AB49" s="42">
        <f>VLOOKUP('Respuestas de formulario 2'!AB51,Legenda!$B$2:$C$20,2,FALSE)</f>
        <v>4</v>
      </c>
      <c r="AC49" s="42">
        <f>VLOOKUP('Respuestas de formulario 2'!AC51,Legenda!$B$2:$C$20,2,FALSE)</f>
        <v>5</v>
      </c>
      <c r="AD49" s="42">
        <f>VLOOKUP('Respuestas de formulario 2'!AD51,Legenda!$B$2:$C$20,2,FALSE)</f>
        <v>5</v>
      </c>
      <c r="AE49" s="42">
        <f>VLOOKUP('Respuestas de formulario 2'!AE51,Legenda!$B$2:$C$20,2,FALSE)</f>
        <v>5</v>
      </c>
      <c r="AF49" s="42">
        <f>VLOOKUP('Respuestas de formulario 2'!AF51,Legenda!$B$2:$C$20,2,FALSE)</f>
        <v>5</v>
      </c>
      <c r="AG49" s="42">
        <f>VLOOKUP('Respuestas de formulario 2'!AG51,Legenda!$B$2:$C$20,2,FALSE)</f>
        <v>5</v>
      </c>
      <c r="AH49" s="30">
        <v>3.4722222226264421E-2</v>
      </c>
      <c r="AI49" s="38">
        <v>0</v>
      </c>
      <c r="AJ49" s="40">
        <v>6</v>
      </c>
      <c r="AK49" s="40">
        <v>6</v>
      </c>
      <c r="AL49" s="40">
        <v>6</v>
      </c>
      <c r="AM49" s="40">
        <f t="shared" si="0"/>
        <v>18</v>
      </c>
      <c r="AN49" s="67">
        <v>9</v>
      </c>
      <c r="AO49" s="63">
        <v>9</v>
      </c>
      <c r="AP49" s="70">
        <v>9</v>
      </c>
      <c r="AQ49" s="60">
        <v>9</v>
      </c>
      <c r="AR49" s="67">
        <v>9</v>
      </c>
      <c r="AS49" s="63">
        <v>9</v>
      </c>
      <c r="AT49" s="70">
        <v>9</v>
      </c>
      <c r="AU49" s="60">
        <v>9</v>
      </c>
      <c r="AV49" s="67">
        <v>0</v>
      </c>
      <c r="AW49" s="63">
        <v>-2</v>
      </c>
      <c r="AX49" s="67">
        <f t="shared" si="1"/>
        <v>36</v>
      </c>
      <c r="AY49" s="63">
        <f t="shared" si="1"/>
        <v>34</v>
      </c>
      <c r="AZ49" s="79">
        <v>12</v>
      </c>
      <c r="BA49" s="63">
        <v>12</v>
      </c>
      <c r="BB49" s="79">
        <v>12</v>
      </c>
      <c r="BC49" s="63">
        <v>12</v>
      </c>
      <c r="BD49" s="79">
        <v>0</v>
      </c>
      <c r="BE49" s="60">
        <v>-4</v>
      </c>
      <c r="BF49" s="79">
        <v>0</v>
      </c>
      <c r="BG49" s="63">
        <v>-4</v>
      </c>
      <c r="BH49" s="80">
        <v>0</v>
      </c>
      <c r="BI49" s="26">
        <v>0</v>
      </c>
      <c r="BJ49" s="90">
        <f t="shared" si="2"/>
        <v>24</v>
      </c>
      <c r="BK49" s="60">
        <f t="shared" si="2"/>
        <v>16</v>
      </c>
      <c r="BL49" s="94">
        <f t="shared" si="3"/>
        <v>78</v>
      </c>
      <c r="BM49" s="60">
        <f t="shared" si="4"/>
        <v>68</v>
      </c>
      <c r="BN49" s="60"/>
    </row>
    <row r="50" spans="1:66" x14ac:dyDescent="0.25">
      <c r="A50" s="63">
        <v>1</v>
      </c>
      <c r="B50" s="63">
        <v>0</v>
      </c>
      <c r="C50" s="63">
        <v>1</v>
      </c>
      <c r="D50" s="63">
        <v>0</v>
      </c>
      <c r="E50" s="60">
        <v>20</v>
      </c>
      <c r="F50" s="60">
        <v>1</v>
      </c>
      <c r="G50" s="42">
        <f>VLOOKUP('Respuestas de formulario 2'!G52,Legenda!$B$2:$C$20,2,FALSE)</f>
        <v>4</v>
      </c>
      <c r="H50" s="42">
        <f>VLOOKUP('Respuestas de formulario 2'!H52,Legenda!$B$2:$C$20,2,FALSE)</f>
        <v>5</v>
      </c>
      <c r="I50" s="42">
        <f>VLOOKUP('Respuestas de formulario 2'!I52,Legenda!$B$2:$C$20,2,FALSE)</f>
        <v>4</v>
      </c>
      <c r="J50" s="42">
        <f>VLOOKUP('Respuestas de formulario 2'!J52,Legenda!$B$2:$C$20,2,FALSE)</f>
        <v>5</v>
      </c>
      <c r="K50" s="42">
        <f>VLOOKUP('Respuestas de formulario 2'!K52,Legenda!$B$2:$C$20,2,FALSE)</f>
        <v>4</v>
      </c>
      <c r="L50" s="42">
        <f>VLOOKUP('Respuestas de formulario 2'!L52,Legenda!$B$2:$C$20,2,FALSE)</f>
        <v>5</v>
      </c>
      <c r="M50" s="42">
        <f>VLOOKUP('Respuestas de formulario 2'!M52,Legenda!$B$2:$C$20,2,FALSE)</f>
        <v>5</v>
      </c>
      <c r="N50" s="42">
        <f>VLOOKUP('Respuestas de formulario 2'!N52,Legenda!$B$2:$C$20,2,FALSE)</f>
        <v>5</v>
      </c>
      <c r="O50" s="42">
        <f>VLOOKUP('Respuestas de formulario 2'!O52,Legenda!$B$2:$C$20,2,FALSE)</f>
        <v>5</v>
      </c>
      <c r="P50" s="42">
        <f>VLOOKUP('Respuestas de formulario 2'!P52,Legenda!$B$2:$C$20,2,FALSE)</f>
        <v>5</v>
      </c>
      <c r="Q50" s="42">
        <f>VLOOKUP('Respuestas de formulario 2'!Q52,Legenda!$B$2:$C$20,2,FALSE)</f>
        <v>4</v>
      </c>
      <c r="R50" s="42">
        <f>VLOOKUP('Respuestas de formulario 2'!R52,Legenda!$B$2:$C$20,2,FALSE)</f>
        <v>4</v>
      </c>
      <c r="S50" s="42">
        <f>VLOOKUP('Respuestas de formulario 2'!S52,Legenda!$B$2:$C$20,2,FALSE)</f>
        <v>4</v>
      </c>
      <c r="T50" s="42">
        <f>VLOOKUP('Respuestas de formulario 2'!T52,Legenda!$B$2:$C$20,2,FALSE)</f>
        <v>4</v>
      </c>
      <c r="U50" s="42">
        <f>VLOOKUP('Respuestas de formulario 2'!U52,Legenda!$B$2:$C$20,2,FALSE)</f>
        <v>3</v>
      </c>
      <c r="V50" s="42">
        <f>VLOOKUP('Respuestas de formulario 2'!V52,Legenda!$B$2:$C$20,2,FALSE)</f>
        <v>3</v>
      </c>
      <c r="W50" s="42">
        <f>VLOOKUP('Respuestas de formulario 2'!W52,Legenda!$B$2:$C$20,2,FALSE)</f>
        <v>5</v>
      </c>
      <c r="X50" s="42">
        <f>VLOOKUP('Respuestas de formulario 2'!X52,Legenda!$B$2:$C$20,2,FALSE)</f>
        <v>4</v>
      </c>
      <c r="Y50" s="42">
        <f>VLOOKUP('Respuestas de formulario 2'!Y52,Legenda!$B$2:$C$20,2,FALSE)</f>
        <v>4</v>
      </c>
      <c r="Z50" s="42">
        <f>VLOOKUP('Respuestas de formulario 2'!Z52,Legenda!$B$2:$C$20,2,FALSE)</f>
        <v>4</v>
      </c>
      <c r="AA50" s="42">
        <f>VLOOKUP('Respuestas de formulario 2'!AA52,Legenda!$B$2:$C$20,2,FALSE)</f>
        <v>4</v>
      </c>
      <c r="AB50" s="42">
        <f>VLOOKUP('Respuestas de formulario 2'!AB52,Legenda!$B$2:$C$20,2,FALSE)</f>
        <v>4</v>
      </c>
      <c r="AC50" s="42">
        <f>VLOOKUP('Respuestas de formulario 2'!AC52,Legenda!$B$2:$C$20,2,FALSE)</f>
        <v>3</v>
      </c>
      <c r="AD50" s="42">
        <f>VLOOKUP('Respuestas de formulario 2'!AD52,Legenda!$B$2:$C$20,2,FALSE)</f>
        <v>5</v>
      </c>
      <c r="AE50" s="42">
        <f>VLOOKUP('Respuestas de formulario 2'!AE52,Legenda!$B$2:$C$20,2,FALSE)</f>
        <v>5</v>
      </c>
      <c r="AF50" s="42">
        <f>VLOOKUP('Respuestas de formulario 2'!AF52,Legenda!$B$2:$C$20,2,FALSE)</f>
        <v>5</v>
      </c>
      <c r="AG50" s="42">
        <f>VLOOKUP('Respuestas de formulario 2'!AG52,Legenda!$B$2:$C$20,2,FALSE)</f>
        <v>5</v>
      </c>
      <c r="AH50" s="30">
        <v>3.7499999991268851E-2</v>
      </c>
      <c r="AI50" s="40">
        <v>0</v>
      </c>
      <c r="AJ50" s="40">
        <v>6</v>
      </c>
      <c r="AK50" s="40">
        <v>6</v>
      </c>
      <c r="AL50" s="40">
        <v>6</v>
      </c>
      <c r="AM50" s="40">
        <f t="shared" si="0"/>
        <v>18</v>
      </c>
      <c r="AN50" s="67">
        <v>0</v>
      </c>
      <c r="AO50" s="63">
        <v>-2</v>
      </c>
      <c r="AP50" s="70">
        <v>9</v>
      </c>
      <c r="AQ50" s="60">
        <v>9</v>
      </c>
      <c r="AR50" s="67">
        <v>9</v>
      </c>
      <c r="AS50" s="63">
        <v>9</v>
      </c>
      <c r="AT50" s="70">
        <v>9</v>
      </c>
      <c r="AU50" s="60">
        <v>9</v>
      </c>
      <c r="AV50" s="67">
        <v>0</v>
      </c>
      <c r="AW50" s="63">
        <v>-2</v>
      </c>
      <c r="AX50" s="67">
        <f t="shared" si="1"/>
        <v>27</v>
      </c>
      <c r="AY50" s="63">
        <f t="shared" si="1"/>
        <v>23</v>
      </c>
      <c r="AZ50" s="79">
        <v>12</v>
      </c>
      <c r="BA50" s="63">
        <v>12</v>
      </c>
      <c r="BB50" s="79">
        <v>0</v>
      </c>
      <c r="BC50" s="63">
        <v>-4</v>
      </c>
      <c r="BD50" s="79">
        <v>12</v>
      </c>
      <c r="BE50" s="60">
        <v>12</v>
      </c>
      <c r="BF50" s="79">
        <v>0</v>
      </c>
      <c r="BG50" s="63">
        <v>-4</v>
      </c>
      <c r="BH50" s="79">
        <v>0</v>
      </c>
      <c r="BI50" s="60">
        <v>-4</v>
      </c>
      <c r="BJ50" s="90">
        <f t="shared" si="2"/>
        <v>24</v>
      </c>
      <c r="BK50" s="60">
        <f t="shared" si="2"/>
        <v>12</v>
      </c>
      <c r="BL50" s="94">
        <f t="shared" si="3"/>
        <v>69</v>
      </c>
      <c r="BM50" s="60">
        <f t="shared" si="4"/>
        <v>53</v>
      </c>
      <c r="BN50" s="60"/>
    </row>
    <row r="51" spans="1:66" x14ac:dyDescent="0.25">
      <c r="A51" s="63">
        <v>1</v>
      </c>
      <c r="B51" s="63">
        <v>0</v>
      </c>
      <c r="C51" s="63">
        <v>1</v>
      </c>
      <c r="D51" s="63">
        <v>0</v>
      </c>
      <c r="E51" s="60">
        <v>16</v>
      </c>
      <c r="F51" s="60">
        <v>4</v>
      </c>
      <c r="G51" s="42">
        <f>VLOOKUP('Respuestas de formulario 2'!G53,Legenda!$B$2:$C$20,2,FALSE)</f>
        <v>2</v>
      </c>
      <c r="H51" s="42">
        <f>VLOOKUP('Respuestas de formulario 2'!H53,Legenda!$B$2:$C$20,2,FALSE)</f>
        <v>5</v>
      </c>
      <c r="I51" s="42">
        <f>VLOOKUP('Respuestas de formulario 2'!I53,Legenda!$B$2:$C$20,2,FALSE)</f>
        <v>5</v>
      </c>
      <c r="J51" s="42">
        <f>VLOOKUP('Respuestas de formulario 2'!J53,Legenda!$B$2:$C$20,2,FALSE)</f>
        <v>5</v>
      </c>
      <c r="K51" s="42">
        <f>VLOOKUP('Respuestas de formulario 2'!K53,Legenda!$B$2:$C$20,2,FALSE)</f>
        <v>4</v>
      </c>
      <c r="L51" s="42">
        <f>VLOOKUP('Respuestas de formulario 2'!L53,Legenda!$B$2:$C$20,2,FALSE)</f>
        <v>5</v>
      </c>
      <c r="M51" s="42">
        <f>VLOOKUP('Respuestas de formulario 2'!M53,Legenda!$B$2:$C$20,2,FALSE)</f>
        <v>5</v>
      </c>
      <c r="N51" s="42">
        <f>VLOOKUP('Respuestas de formulario 2'!N53,Legenda!$B$2:$C$20,2,FALSE)</f>
        <v>5</v>
      </c>
      <c r="O51" s="42">
        <f>VLOOKUP('Respuestas de formulario 2'!O53,Legenda!$B$2:$C$20,2,FALSE)</f>
        <v>5</v>
      </c>
      <c r="P51" s="42">
        <f>VLOOKUP('Respuestas de formulario 2'!P53,Legenda!$B$2:$C$20,2,FALSE)</f>
        <v>5</v>
      </c>
      <c r="Q51" s="42">
        <f>VLOOKUP('Respuestas de formulario 2'!Q53,Legenda!$B$2:$C$20,2,FALSE)</f>
        <v>5</v>
      </c>
      <c r="R51" s="42">
        <f>VLOOKUP('Respuestas de formulario 2'!R53,Legenda!$B$2:$C$20,2,FALSE)</f>
        <v>4</v>
      </c>
      <c r="S51" s="42">
        <f>VLOOKUP('Respuestas de formulario 2'!S53,Legenda!$B$2:$C$20,2,FALSE)</f>
        <v>5</v>
      </c>
      <c r="T51" s="42">
        <f>VLOOKUP('Respuestas de formulario 2'!T53,Legenda!$B$2:$C$20,2,FALSE)</f>
        <v>5</v>
      </c>
      <c r="U51" s="42">
        <f>VLOOKUP('Respuestas de formulario 2'!U53,Legenda!$B$2:$C$20,2,FALSE)</f>
        <v>5</v>
      </c>
      <c r="V51" s="42">
        <f>VLOOKUP('Respuestas de formulario 2'!V53,Legenda!$B$2:$C$20,2,FALSE)</f>
        <v>4</v>
      </c>
      <c r="W51" s="42">
        <f>VLOOKUP('Respuestas de formulario 2'!W53,Legenda!$B$2:$C$20,2,FALSE)</f>
        <v>5</v>
      </c>
      <c r="X51" s="42">
        <f>VLOOKUP('Respuestas de formulario 2'!X53,Legenda!$B$2:$C$20,2,FALSE)</f>
        <v>5</v>
      </c>
      <c r="Y51" s="42">
        <f>VLOOKUP('Respuestas de formulario 2'!Y53,Legenda!$B$2:$C$20,2,FALSE)</f>
        <v>3</v>
      </c>
      <c r="Z51" s="42">
        <f>VLOOKUP('Respuestas de formulario 2'!Z53,Legenda!$B$2:$C$20,2,FALSE)</f>
        <v>4</v>
      </c>
      <c r="AA51" s="42">
        <f>VLOOKUP('Respuestas de formulario 2'!AA53,Legenda!$B$2:$C$20,2,FALSE)</f>
        <v>3</v>
      </c>
      <c r="AB51" s="42">
        <f>VLOOKUP('Respuestas de formulario 2'!AB53,Legenda!$B$2:$C$20,2,FALSE)</f>
        <v>5</v>
      </c>
      <c r="AC51" s="42">
        <f>VLOOKUP('Respuestas de formulario 2'!AC53,Legenda!$B$2:$C$20,2,FALSE)</f>
        <v>1</v>
      </c>
      <c r="AD51" s="42">
        <f>VLOOKUP('Respuestas de formulario 2'!AD53,Legenda!$B$2:$C$20,2,FALSE)</f>
        <v>5</v>
      </c>
      <c r="AE51" s="42">
        <f>VLOOKUP('Respuestas de formulario 2'!AE53,Legenda!$B$2:$C$20,2,FALSE)</f>
        <v>5</v>
      </c>
      <c r="AF51" s="42">
        <f>VLOOKUP('Respuestas de formulario 2'!AF53,Legenda!$B$2:$C$20,2,FALSE)</f>
        <v>5</v>
      </c>
      <c r="AG51" s="42">
        <f>VLOOKUP('Respuestas de formulario 2'!AG53,Legenda!$B$2:$C$20,2,FALSE)</f>
        <v>5</v>
      </c>
      <c r="AH51" s="30">
        <v>3.7499999998544808E-2</v>
      </c>
      <c r="AI51" s="40">
        <v>0</v>
      </c>
      <c r="AJ51" s="40">
        <v>6</v>
      </c>
      <c r="AK51" s="40">
        <v>6</v>
      </c>
      <c r="AL51" s="40">
        <v>6</v>
      </c>
      <c r="AM51" s="40">
        <f t="shared" si="0"/>
        <v>18</v>
      </c>
      <c r="AN51" s="67">
        <v>9</v>
      </c>
      <c r="AO51" s="63">
        <v>9</v>
      </c>
      <c r="AP51" s="70">
        <v>9</v>
      </c>
      <c r="AQ51" s="60">
        <v>9</v>
      </c>
      <c r="AR51" s="67">
        <v>9</v>
      </c>
      <c r="AS51" s="63">
        <v>9</v>
      </c>
      <c r="AT51" s="70">
        <v>9</v>
      </c>
      <c r="AU51" s="60">
        <v>9</v>
      </c>
      <c r="AV51" s="67">
        <v>9</v>
      </c>
      <c r="AW51" s="63">
        <v>4</v>
      </c>
      <c r="AX51" s="67">
        <f t="shared" si="1"/>
        <v>45</v>
      </c>
      <c r="AY51" s="63">
        <f t="shared" si="1"/>
        <v>40</v>
      </c>
      <c r="AZ51" s="79">
        <v>0</v>
      </c>
      <c r="BA51" s="63">
        <v>-4</v>
      </c>
      <c r="BB51" s="79">
        <v>12</v>
      </c>
      <c r="BC51" s="63">
        <v>12</v>
      </c>
      <c r="BD51" s="79">
        <v>12</v>
      </c>
      <c r="BE51" s="60">
        <v>12</v>
      </c>
      <c r="BF51" s="79">
        <v>0</v>
      </c>
      <c r="BG51" s="63">
        <v>-4</v>
      </c>
      <c r="BH51" s="79">
        <v>0</v>
      </c>
      <c r="BI51" s="60">
        <v>-4</v>
      </c>
      <c r="BJ51" s="90">
        <f t="shared" si="2"/>
        <v>24</v>
      </c>
      <c r="BK51" s="60">
        <f t="shared" si="2"/>
        <v>12</v>
      </c>
      <c r="BL51" s="94">
        <f t="shared" si="3"/>
        <v>87</v>
      </c>
      <c r="BM51" s="60">
        <f t="shared" si="4"/>
        <v>70</v>
      </c>
      <c r="BN51" s="60"/>
    </row>
    <row r="52" spans="1:66" x14ac:dyDescent="0.25">
      <c r="A52" s="63">
        <v>1</v>
      </c>
      <c r="B52" s="63">
        <v>0</v>
      </c>
      <c r="C52" s="63">
        <v>0</v>
      </c>
      <c r="D52" s="63">
        <v>1</v>
      </c>
      <c r="E52" s="60">
        <v>18</v>
      </c>
      <c r="F52" s="60">
        <v>0</v>
      </c>
      <c r="G52" s="42">
        <f>VLOOKUP('Respuestas de formulario 2'!G54,Legenda!$B$2:$C$20,2,FALSE)</f>
        <v>1</v>
      </c>
      <c r="H52" s="42">
        <f>VLOOKUP('Respuestas de formulario 2'!H54,Legenda!$B$2:$C$20,2,FALSE)</f>
        <v>5</v>
      </c>
      <c r="I52" s="42">
        <f>VLOOKUP('Respuestas de formulario 2'!I54,Legenda!$B$2:$C$20,2,FALSE)</f>
        <v>4</v>
      </c>
      <c r="J52" s="42">
        <f>VLOOKUP('Respuestas de formulario 2'!J54,Legenda!$B$2:$C$20,2,FALSE)</f>
        <v>4</v>
      </c>
      <c r="K52" s="42">
        <f>VLOOKUP('Respuestas de formulario 2'!K54,Legenda!$B$2:$C$20,2,FALSE)</f>
        <v>3</v>
      </c>
      <c r="L52" s="42">
        <f>VLOOKUP('Respuestas de formulario 2'!L54,Legenda!$B$2:$C$20,2,FALSE)</f>
        <v>5</v>
      </c>
      <c r="M52" s="42">
        <f>VLOOKUP('Respuestas de formulario 2'!M54,Legenda!$B$2:$C$20,2,FALSE)</f>
        <v>4</v>
      </c>
      <c r="N52" s="42">
        <f>VLOOKUP('Respuestas de formulario 2'!N54,Legenda!$B$2:$C$20,2,FALSE)</f>
        <v>4</v>
      </c>
      <c r="O52" s="42">
        <f>VLOOKUP('Respuestas de formulario 2'!O54,Legenda!$B$2:$C$20,2,FALSE)</f>
        <v>5</v>
      </c>
      <c r="P52" s="42">
        <f>VLOOKUP('Respuestas de formulario 2'!P54,Legenda!$B$2:$C$20,2,FALSE)</f>
        <v>5</v>
      </c>
      <c r="Q52" s="42">
        <f>VLOOKUP('Respuestas de formulario 2'!Q54,Legenda!$B$2:$C$20,2,FALSE)</f>
        <v>3</v>
      </c>
      <c r="R52" s="42">
        <f>VLOOKUP('Respuestas de formulario 2'!R54,Legenda!$B$2:$C$20,2,FALSE)</f>
        <v>3</v>
      </c>
      <c r="S52" s="42">
        <f>VLOOKUP('Respuestas de formulario 2'!S54,Legenda!$B$2:$C$20,2,FALSE)</f>
        <v>2</v>
      </c>
      <c r="T52" s="42">
        <f>VLOOKUP('Respuestas de formulario 2'!T54,Legenda!$B$2:$C$20,2,FALSE)</f>
        <v>1</v>
      </c>
      <c r="U52" s="42">
        <f>VLOOKUP('Respuestas de formulario 2'!U54,Legenda!$B$2:$C$20,2,FALSE)</f>
        <v>5</v>
      </c>
      <c r="V52" s="42">
        <f>VLOOKUP('Respuestas de formulario 2'!V54,Legenda!$B$2:$C$20,2,FALSE)</f>
        <v>3</v>
      </c>
      <c r="W52" s="42">
        <f>VLOOKUP('Respuestas de formulario 2'!W54,Legenda!$B$2:$C$20,2,FALSE)</f>
        <v>5</v>
      </c>
      <c r="X52" s="42">
        <f>VLOOKUP('Respuestas de formulario 2'!X54,Legenda!$B$2:$C$20,2,FALSE)</f>
        <v>4</v>
      </c>
      <c r="Y52" s="42">
        <f>VLOOKUP('Respuestas de formulario 2'!Y54,Legenda!$B$2:$C$20,2,FALSE)</f>
        <v>3</v>
      </c>
      <c r="Z52" s="42">
        <f>VLOOKUP('Respuestas de formulario 2'!Z54,Legenda!$B$2:$C$20,2,FALSE)</f>
        <v>3</v>
      </c>
      <c r="AA52" s="42">
        <f>VLOOKUP('Respuestas de formulario 2'!AA54,Legenda!$B$2:$C$20,2,FALSE)</f>
        <v>3</v>
      </c>
      <c r="AB52" s="42">
        <f>VLOOKUP('Respuestas de formulario 2'!AB54,Legenda!$B$2:$C$20,2,FALSE)</f>
        <v>3</v>
      </c>
      <c r="AC52" s="42">
        <f>VLOOKUP('Respuestas de formulario 2'!AC54,Legenda!$B$2:$C$20,2,FALSE)</f>
        <v>3</v>
      </c>
      <c r="AD52" s="42">
        <f>VLOOKUP('Respuestas de formulario 2'!AD54,Legenda!$B$2:$C$20,2,FALSE)</f>
        <v>5</v>
      </c>
      <c r="AE52" s="42">
        <f>VLOOKUP('Respuestas de formulario 2'!AE54,Legenda!$B$2:$C$20,2,FALSE)</f>
        <v>5</v>
      </c>
      <c r="AF52" s="42">
        <f>VLOOKUP('Respuestas de formulario 2'!AF54,Legenda!$B$2:$C$20,2,FALSE)</f>
        <v>3</v>
      </c>
      <c r="AG52" s="42">
        <f>VLOOKUP('Respuestas de formulario 2'!AG54,Legenda!$B$2:$C$20,2,FALSE)</f>
        <v>5</v>
      </c>
      <c r="AH52" s="30">
        <v>3.888888889196096E-2</v>
      </c>
      <c r="AI52" s="40">
        <v>0</v>
      </c>
      <c r="AJ52" s="40">
        <v>6</v>
      </c>
      <c r="AK52" s="40">
        <v>6</v>
      </c>
      <c r="AL52" s="40">
        <v>6</v>
      </c>
      <c r="AM52" s="40">
        <f t="shared" si="0"/>
        <v>18</v>
      </c>
      <c r="AN52" s="67">
        <v>9</v>
      </c>
      <c r="AO52" s="63">
        <v>9</v>
      </c>
      <c r="AP52" s="70">
        <v>9</v>
      </c>
      <c r="AQ52" s="60">
        <v>9</v>
      </c>
      <c r="AR52" s="67">
        <v>9</v>
      </c>
      <c r="AS52" s="63">
        <v>9</v>
      </c>
      <c r="AT52" s="70">
        <v>9</v>
      </c>
      <c r="AU52" s="60">
        <v>9</v>
      </c>
      <c r="AV52" s="67">
        <v>9</v>
      </c>
      <c r="AW52" s="63">
        <v>4</v>
      </c>
      <c r="AX52" s="67">
        <f t="shared" si="1"/>
        <v>45</v>
      </c>
      <c r="AY52" s="63">
        <f t="shared" si="1"/>
        <v>40</v>
      </c>
      <c r="AZ52" s="79">
        <v>12</v>
      </c>
      <c r="BA52" s="63">
        <v>12</v>
      </c>
      <c r="BB52" s="79">
        <v>0</v>
      </c>
      <c r="BC52" s="63">
        <v>-4</v>
      </c>
      <c r="BD52" s="79">
        <v>12</v>
      </c>
      <c r="BE52" s="60">
        <v>12</v>
      </c>
      <c r="BF52" s="79">
        <v>0</v>
      </c>
      <c r="BG52" s="63">
        <v>-4</v>
      </c>
      <c r="BH52" s="79">
        <v>0</v>
      </c>
      <c r="BI52" s="60">
        <v>-4</v>
      </c>
      <c r="BJ52" s="90">
        <f t="shared" si="2"/>
        <v>24</v>
      </c>
      <c r="BK52" s="60">
        <f t="shared" si="2"/>
        <v>12</v>
      </c>
      <c r="BL52" s="94">
        <f t="shared" si="3"/>
        <v>87</v>
      </c>
      <c r="BM52" s="60">
        <f t="shared" si="4"/>
        <v>70</v>
      </c>
      <c r="BN52" s="60"/>
    </row>
    <row r="53" spans="1:66" x14ac:dyDescent="0.25">
      <c r="A53" s="63">
        <v>0</v>
      </c>
      <c r="B53" s="63">
        <v>1</v>
      </c>
      <c r="C53" s="63">
        <v>0</v>
      </c>
      <c r="D53" s="63">
        <v>1</v>
      </c>
      <c r="E53" s="60">
        <v>0</v>
      </c>
      <c r="F53" s="60">
        <v>0</v>
      </c>
      <c r="G53" s="42">
        <f>VLOOKUP('Respuestas de formulario 2'!G55,Legenda!$B$2:$C$20,2,FALSE)</f>
        <v>3</v>
      </c>
      <c r="H53" s="42">
        <f>VLOOKUP('Respuestas de formulario 2'!H55,Legenda!$B$2:$C$20,2,FALSE)</f>
        <v>5</v>
      </c>
      <c r="I53" s="42">
        <f>VLOOKUP('Respuestas de formulario 2'!I55,Legenda!$B$2:$C$20,2,FALSE)</f>
        <v>5</v>
      </c>
      <c r="J53" s="42">
        <f>VLOOKUP('Respuestas de formulario 2'!J55,Legenda!$B$2:$C$20,2,FALSE)</f>
        <v>5</v>
      </c>
      <c r="K53" s="42">
        <f>VLOOKUP('Respuestas de formulario 2'!K55,Legenda!$B$2:$C$20,2,FALSE)</f>
        <v>4</v>
      </c>
      <c r="L53" s="42">
        <f>VLOOKUP('Respuestas de formulario 2'!L55,Legenda!$B$2:$C$20,2,FALSE)</f>
        <v>5</v>
      </c>
      <c r="M53" s="42">
        <f>VLOOKUP('Respuestas de formulario 2'!M55,Legenda!$B$2:$C$20,2,FALSE)</f>
        <v>5</v>
      </c>
      <c r="N53" s="42">
        <f>VLOOKUP('Respuestas de formulario 2'!N55,Legenda!$B$2:$C$20,2,FALSE)</f>
        <v>5</v>
      </c>
      <c r="O53" s="42">
        <f>VLOOKUP('Respuestas de formulario 2'!O55,Legenda!$B$2:$C$20,2,FALSE)</f>
        <v>5</v>
      </c>
      <c r="P53" s="42">
        <f>VLOOKUP('Respuestas de formulario 2'!P55,Legenda!$B$2:$C$20,2,FALSE)</f>
        <v>5</v>
      </c>
      <c r="Q53" s="42">
        <f>VLOOKUP('Respuestas de formulario 2'!Q55,Legenda!$B$2:$C$20,2,FALSE)</f>
        <v>5</v>
      </c>
      <c r="R53" s="42">
        <f>VLOOKUP('Respuestas de formulario 2'!R55,Legenda!$B$2:$C$20,2,FALSE)</f>
        <v>4</v>
      </c>
      <c r="S53" s="42">
        <f>VLOOKUP('Respuestas de formulario 2'!S55,Legenda!$B$2:$C$20,2,FALSE)</f>
        <v>3</v>
      </c>
      <c r="T53" s="42">
        <f>VLOOKUP('Respuestas de formulario 2'!T55,Legenda!$B$2:$C$20,2,FALSE)</f>
        <v>5</v>
      </c>
      <c r="U53" s="42">
        <f>VLOOKUP('Respuestas de formulario 2'!U55,Legenda!$B$2:$C$20,2,FALSE)</f>
        <v>5</v>
      </c>
      <c r="V53" s="42">
        <f>VLOOKUP('Respuestas de formulario 2'!V55,Legenda!$B$2:$C$20,2,FALSE)</f>
        <v>3</v>
      </c>
      <c r="W53" s="42">
        <f>VLOOKUP('Respuestas de formulario 2'!W55,Legenda!$B$2:$C$20,2,FALSE)</f>
        <v>4</v>
      </c>
      <c r="X53" s="42">
        <f>VLOOKUP('Respuestas de formulario 2'!X55,Legenda!$B$2:$C$20,2,FALSE)</f>
        <v>5</v>
      </c>
      <c r="Y53" s="42">
        <f>VLOOKUP('Respuestas de formulario 2'!Y55,Legenda!$B$2:$C$20,2,FALSE)</f>
        <v>3</v>
      </c>
      <c r="Z53" s="42">
        <f>VLOOKUP('Respuestas de formulario 2'!Z55,Legenda!$B$2:$C$20,2,FALSE)</f>
        <v>1</v>
      </c>
      <c r="AA53" s="42">
        <f>VLOOKUP('Respuestas de formulario 2'!AA55,Legenda!$B$2:$C$20,2,FALSE)</f>
        <v>3</v>
      </c>
      <c r="AB53" s="42">
        <f>VLOOKUP('Respuestas de formulario 2'!AB55,Legenda!$B$2:$C$20,2,FALSE)</f>
        <v>3</v>
      </c>
      <c r="AC53" s="42">
        <f>VLOOKUP('Respuestas de formulario 2'!AC55,Legenda!$B$2:$C$20,2,FALSE)</f>
        <v>1</v>
      </c>
      <c r="AD53" s="42">
        <f>VLOOKUP('Respuestas de formulario 2'!AD55,Legenda!$B$2:$C$20,2,FALSE)</f>
        <v>4</v>
      </c>
      <c r="AE53" s="42">
        <f>VLOOKUP('Respuestas de formulario 2'!AE55,Legenda!$B$2:$C$20,2,FALSE)</f>
        <v>5</v>
      </c>
      <c r="AF53" s="42">
        <f>VLOOKUP('Respuestas de formulario 2'!AF55,Legenda!$B$2:$C$20,2,FALSE)</f>
        <v>5</v>
      </c>
      <c r="AG53" s="42">
        <f>VLOOKUP('Respuestas de formulario 2'!AG55,Legenda!$B$2:$C$20,2,FALSE)</f>
        <v>5</v>
      </c>
      <c r="AH53" s="30">
        <v>3.8194444445252884E-2</v>
      </c>
      <c r="AI53" s="40">
        <v>0</v>
      </c>
      <c r="AJ53" s="40">
        <v>6</v>
      </c>
      <c r="AK53" s="40">
        <v>6</v>
      </c>
      <c r="AL53" s="40">
        <v>0</v>
      </c>
      <c r="AM53" s="40">
        <f t="shared" si="0"/>
        <v>12</v>
      </c>
      <c r="AN53" s="67">
        <v>9</v>
      </c>
      <c r="AO53" s="63">
        <v>9</v>
      </c>
      <c r="AP53" s="70">
        <v>9</v>
      </c>
      <c r="AQ53" s="60">
        <v>9</v>
      </c>
      <c r="AR53" s="67">
        <v>9</v>
      </c>
      <c r="AS53" s="63">
        <v>9</v>
      </c>
      <c r="AT53" s="70">
        <v>9</v>
      </c>
      <c r="AU53" s="60">
        <v>9</v>
      </c>
      <c r="AV53" s="67">
        <v>0</v>
      </c>
      <c r="AW53" s="63">
        <v>-2</v>
      </c>
      <c r="AX53" s="67">
        <f t="shared" si="1"/>
        <v>36</v>
      </c>
      <c r="AY53" s="63">
        <f t="shared" si="1"/>
        <v>34</v>
      </c>
      <c r="AZ53" s="79">
        <v>12</v>
      </c>
      <c r="BA53" s="63">
        <v>12</v>
      </c>
      <c r="BB53" s="79">
        <v>0</v>
      </c>
      <c r="BC53" s="63">
        <v>-4</v>
      </c>
      <c r="BD53" s="79">
        <v>12</v>
      </c>
      <c r="BE53" s="60">
        <v>12</v>
      </c>
      <c r="BF53" s="79">
        <v>0</v>
      </c>
      <c r="BG53" s="63">
        <v>-4</v>
      </c>
      <c r="BH53" s="79">
        <v>0</v>
      </c>
      <c r="BI53" s="60">
        <v>-4</v>
      </c>
      <c r="BJ53" s="90">
        <f t="shared" si="2"/>
        <v>24</v>
      </c>
      <c r="BK53" s="60">
        <f t="shared" si="2"/>
        <v>12</v>
      </c>
      <c r="BL53" s="94">
        <f t="shared" si="3"/>
        <v>72</v>
      </c>
      <c r="BM53" s="60">
        <f t="shared" si="4"/>
        <v>58</v>
      </c>
      <c r="BN53" s="60"/>
    </row>
    <row r="54" spans="1:66" x14ac:dyDescent="0.25">
      <c r="A54" s="63">
        <v>1</v>
      </c>
      <c r="B54" s="63">
        <v>0</v>
      </c>
      <c r="C54" s="63">
        <v>0</v>
      </c>
      <c r="D54" s="63">
        <v>1</v>
      </c>
      <c r="E54" s="60">
        <v>0</v>
      </c>
      <c r="F54" s="60">
        <v>0</v>
      </c>
      <c r="G54" s="42">
        <f>VLOOKUP('Respuestas de formulario 2'!G56,Legenda!$B$2:$C$20,2,FALSE)</f>
        <v>2</v>
      </c>
      <c r="H54" s="42">
        <f>VLOOKUP('Respuestas de formulario 2'!H56,Legenda!$B$2:$C$20,2,FALSE)</f>
        <v>5</v>
      </c>
      <c r="I54" s="42">
        <f>VLOOKUP('Respuestas de formulario 2'!I56,Legenda!$B$2:$C$20,2,FALSE)</f>
        <v>5</v>
      </c>
      <c r="J54" s="42">
        <f>VLOOKUP('Respuestas de formulario 2'!J56,Legenda!$B$2:$C$20,2,FALSE)</f>
        <v>5</v>
      </c>
      <c r="K54" s="42">
        <f>VLOOKUP('Respuestas de formulario 2'!K56,Legenda!$B$2:$C$20,2,FALSE)</f>
        <v>4</v>
      </c>
      <c r="L54" s="42">
        <f>VLOOKUP('Respuestas de formulario 2'!L56,Legenda!$B$2:$C$20,2,FALSE)</f>
        <v>5</v>
      </c>
      <c r="M54" s="42">
        <f>VLOOKUP('Respuestas de formulario 2'!M56,Legenda!$B$2:$C$20,2,FALSE)</f>
        <v>5</v>
      </c>
      <c r="N54" s="42">
        <f>VLOOKUP('Respuestas de formulario 2'!N56,Legenda!$B$2:$C$20,2,FALSE)</f>
        <v>5</v>
      </c>
      <c r="O54" s="42">
        <f>VLOOKUP('Respuestas de formulario 2'!O56,Legenda!$B$2:$C$20,2,FALSE)</f>
        <v>5</v>
      </c>
      <c r="P54" s="42">
        <f>VLOOKUP('Respuestas de formulario 2'!P56,Legenda!$B$2:$C$20,2,FALSE)</f>
        <v>4</v>
      </c>
      <c r="Q54" s="42">
        <f>VLOOKUP('Respuestas de formulario 2'!Q56,Legenda!$B$2:$C$20,2,FALSE)</f>
        <v>4</v>
      </c>
      <c r="R54" s="42">
        <f>VLOOKUP('Respuestas de formulario 2'!R56,Legenda!$B$2:$C$20,2,FALSE)</f>
        <v>4</v>
      </c>
      <c r="S54" s="42">
        <f>VLOOKUP('Respuestas de formulario 2'!S56,Legenda!$B$2:$C$20,2,FALSE)</f>
        <v>5</v>
      </c>
      <c r="T54" s="42">
        <f>VLOOKUP('Respuestas de formulario 2'!T56,Legenda!$B$2:$C$20,2,FALSE)</f>
        <v>5</v>
      </c>
      <c r="U54" s="42">
        <f>VLOOKUP('Respuestas de formulario 2'!U56,Legenda!$B$2:$C$20,2,FALSE)</f>
        <v>5</v>
      </c>
      <c r="V54" s="42">
        <f>VLOOKUP('Respuestas de formulario 2'!V56,Legenda!$B$2:$C$20,2,FALSE)</f>
        <v>5</v>
      </c>
      <c r="W54" s="42">
        <f>VLOOKUP('Respuestas de formulario 2'!W56,Legenda!$B$2:$C$20,2,FALSE)</f>
        <v>5</v>
      </c>
      <c r="X54" s="42">
        <f>VLOOKUP('Respuestas de formulario 2'!X56,Legenda!$B$2:$C$20,2,FALSE)</f>
        <v>5</v>
      </c>
      <c r="Y54" s="42">
        <f>VLOOKUP('Respuestas de formulario 2'!Y56,Legenda!$B$2:$C$20,2,FALSE)</f>
        <v>5</v>
      </c>
      <c r="Z54" s="42">
        <f>VLOOKUP('Respuestas de formulario 2'!Z56,Legenda!$B$2:$C$20,2,FALSE)</f>
        <v>4</v>
      </c>
      <c r="AA54" s="42">
        <f>VLOOKUP('Respuestas de formulario 2'!AA56,Legenda!$B$2:$C$20,2,FALSE)</f>
        <v>4</v>
      </c>
      <c r="AB54" s="42">
        <f>VLOOKUP('Respuestas de formulario 2'!AB56,Legenda!$B$2:$C$20,2,FALSE)</f>
        <v>5</v>
      </c>
      <c r="AC54" s="42">
        <f>VLOOKUP('Respuestas de formulario 2'!AC56,Legenda!$B$2:$C$20,2,FALSE)</f>
        <v>3</v>
      </c>
      <c r="AD54" s="42">
        <f>VLOOKUP('Respuestas de formulario 2'!AD56,Legenda!$B$2:$C$20,2,FALSE)</f>
        <v>4</v>
      </c>
      <c r="AE54" s="42">
        <f>VLOOKUP('Respuestas de formulario 2'!AE56,Legenda!$B$2:$C$20,2,FALSE)</f>
        <v>5</v>
      </c>
      <c r="AF54" s="42">
        <f>VLOOKUP('Respuestas de formulario 2'!AF56,Legenda!$B$2:$C$20,2,FALSE)</f>
        <v>5</v>
      </c>
      <c r="AG54" s="42">
        <f>VLOOKUP('Respuestas de formulario 2'!AG56,Legenda!$B$2:$C$20,2,FALSE)</f>
        <v>5</v>
      </c>
      <c r="AH54" s="30">
        <v>3.4722222218988463E-2</v>
      </c>
      <c r="AI54" s="40">
        <v>6</v>
      </c>
      <c r="AJ54" s="40">
        <v>6</v>
      </c>
      <c r="AK54" s="40">
        <v>6</v>
      </c>
      <c r="AL54" s="40">
        <v>6</v>
      </c>
      <c r="AM54" s="40">
        <f t="shared" si="0"/>
        <v>24</v>
      </c>
      <c r="AN54" s="67">
        <v>9</v>
      </c>
      <c r="AO54" s="63">
        <v>9</v>
      </c>
      <c r="AP54" s="70">
        <v>9</v>
      </c>
      <c r="AQ54" s="60">
        <v>9</v>
      </c>
      <c r="AR54" s="67">
        <v>9</v>
      </c>
      <c r="AS54" s="63">
        <v>9</v>
      </c>
      <c r="AT54" s="70">
        <v>0</v>
      </c>
      <c r="AU54" s="60">
        <v>-2</v>
      </c>
      <c r="AV54" s="68">
        <v>0</v>
      </c>
      <c r="AW54" s="59">
        <v>0</v>
      </c>
      <c r="AX54" s="67">
        <f t="shared" si="1"/>
        <v>27</v>
      </c>
      <c r="AY54" s="63">
        <f t="shared" si="1"/>
        <v>25</v>
      </c>
      <c r="AZ54" s="79">
        <v>12</v>
      </c>
      <c r="BA54" s="63">
        <v>12</v>
      </c>
      <c r="BB54" s="80">
        <v>0</v>
      </c>
      <c r="BC54" s="59">
        <v>0</v>
      </c>
      <c r="BD54" s="79">
        <v>12</v>
      </c>
      <c r="BE54" s="60">
        <v>12</v>
      </c>
      <c r="BF54" s="80">
        <v>0</v>
      </c>
      <c r="BG54" s="59">
        <v>0</v>
      </c>
      <c r="BH54" s="79">
        <v>0</v>
      </c>
      <c r="BI54" s="60">
        <v>-4</v>
      </c>
      <c r="BJ54" s="90">
        <f t="shared" si="2"/>
        <v>24</v>
      </c>
      <c r="BK54" s="60">
        <f t="shared" si="2"/>
        <v>20</v>
      </c>
      <c r="BL54" s="94">
        <f t="shared" si="3"/>
        <v>75</v>
      </c>
      <c r="BM54" s="60">
        <f t="shared" si="4"/>
        <v>69</v>
      </c>
      <c r="BN54" s="60"/>
    </row>
    <row r="55" spans="1:66" x14ac:dyDescent="0.25">
      <c r="A55" s="63">
        <v>1</v>
      </c>
      <c r="B55" s="63">
        <v>0</v>
      </c>
      <c r="C55" s="63">
        <v>1</v>
      </c>
      <c r="D55" s="63">
        <v>0</v>
      </c>
      <c r="E55" s="60">
        <v>17</v>
      </c>
      <c r="F55" s="60">
        <v>2</v>
      </c>
      <c r="G55" s="42">
        <f>VLOOKUP('Respuestas de formulario 2'!G57,Legenda!$B$2:$C$20,2,FALSE)</f>
        <v>3</v>
      </c>
      <c r="H55" s="42">
        <f>VLOOKUP('Respuestas de formulario 2'!H57,Legenda!$B$2:$C$20,2,FALSE)</f>
        <v>4</v>
      </c>
      <c r="I55" s="42">
        <f>VLOOKUP('Respuestas de formulario 2'!I57,Legenda!$B$2:$C$20,2,FALSE)</f>
        <v>5</v>
      </c>
      <c r="J55" s="42">
        <f>VLOOKUP('Respuestas de formulario 2'!J57,Legenda!$B$2:$C$20,2,FALSE)</f>
        <v>4</v>
      </c>
      <c r="K55" s="42">
        <f>VLOOKUP('Respuestas de formulario 2'!K57,Legenda!$B$2:$C$20,2,FALSE)</f>
        <v>4</v>
      </c>
      <c r="L55" s="42">
        <f>VLOOKUP('Respuestas de formulario 2'!L57,Legenda!$B$2:$C$20,2,FALSE)</f>
        <v>5</v>
      </c>
      <c r="M55" s="42">
        <f>VLOOKUP('Respuestas de formulario 2'!M57,Legenda!$B$2:$C$20,2,FALSE)</f>
        <v>5</v>
      </c>
      <c r="N55" s="42">
        <f>VLOOKUP('Respuestas de formulario 2'!N57,Legenda!$B$2:$C$20,2,FALSE)</f>
        <v>5</v>
      </c>
      <c r="O55" s="42">
        <f>VLOOKUP('Respuestas de formulario 2'!O57,Legenda!$B$2:$C$20,2,FALSE)</f>
        <v>5</v>
      </c>
      <c r="P55" s="42">
        <f>VLOOKUP('Respuestas de formulario 2'!P57,Legenda!$B$2:$C$20,2,FALSE)</f>
        <v>5</v>
      </c>
      <c r="Q55" s="42">
        <f>VLOOKUP('Respuestas de formulario 2'!Q57,Legenda!$B$2:$C$20,2,FALSE)</f>
        <v>4</v>
      </c>
      <c r="R55" s="42">
        <f>VLOOKUP('Respuestas de formulario 2'!R57,Legenda!$B$2:$C$20,2,FALSE)</f>
        <v>4</v>
      </c>
      <c r="S55" s="42">
        <f>VLOOKUP('Respuestas de formulario 2'!S57,Legenda!$B$2:$C$20,2,FALSE)</f>
        <v>2</v>
      </c>
      <c r="T55" s="42">
        <f>VLOOKUP('Respuestas de formulario 2'!T57,Legenda!$B$2:$C$20,2,FALSE)</f>
        <v>2</v>
      </c>
      <c r="U55" s="42">
        <f>VLOOKUP('Respuestas de formulario 2'!U57,Legenda!$B$2:$C$20,2,FALSE)</f>
        <v>4</v>
      </c>
      <c r="V55" s="42">
        <f>VLOOKUP('Respuestas de formulario 2'!V57,Legenda!$B$2:$C$20,2,FALSE)</f>
        <v>3</v>
      </c>
      <c r="W55" s="42">
        <f>VLOOKUP('Respuestas de formulario 2'!W57,Legenda!$B$2:$C$20,2,FALSE)</f>
        <v>4</v>
      </c>
      <c r="X55" s="42">
        <f>VLOOKUP('Respuestas de formulario 2'!X57,Legenda!$B$2:$C$20,2,FALSE)</f>
        <v>3</v>
      </c>
      <c r="Y55" s="42">
        <f>VLOOKUP('Respuestas de formulario 2'!Y57,Legenda!$B$2:$C$20,2,FALSE)</f>
        <v>3</v>
      </c>
      <c r="Z55" s="42">
        <f>VLOOKUP('Respuestas de formulario 2'!Z57,Legenda!$B$2:$C$20,2,FALSE)</f>
        <v>3</v>
      </c>
      <c r="AA55" s="42">
        <f>VLOOKUP('Respuestas de formulario 2'!AA57,Legenda!$B$2:$C$20,2,FALSE)</f>
        <v>3</v>
      </c>
      <c r="AB55" s="42">
        <f>VLOOKUP('Respuestas de formulario 2'!AB57,Legenda!$B$2:$C$20,2,FALSE)</f>
        <v>3</v>
      </c>
      <c r="AC55" s="42">
        <f>VLOOKUP('Respuestas de formulario 2'!AC57,Legenda!$B$2:$C$20,2,FALSE)</f>
        <v>4</v>
      </c>
      <c r="AD55" s="42">
        <f>VLOOKUP('Respuestas de formulario 2'!AD57,Legenda!$B$2:$C$20,2,FALSE)</f>
        <v>5</v>
      </c>
      <c r="AE55" s="42">
        <f>VLOOKUP('Respuestas de formulario 2'!AE57,Legenda!$B$2:$C$20,2,FALSE)</f>
        <v>5</v>
      </c>
      <c r="AF55" s="42">
        <f>VLOOKUP('Respuestas de formulario 2'!AF57,Legenda!$B$2:$C$20,2,FALSE)</f>
        <v>5</v>
      </c>
      <c r="AG55" s="42">
        <f>VLOOKUP('Respuestas de formulario 2'!AG57,Legenda!$B$2:$C$20,2,FALSE)</f>
        <v>5</v>
      </c>
      <c r="AH55" s="30">
        <v>3.6111111112404615E-2</v>
      </c>
      <c r="AI55" s="40">
        <v>0</v>
      </c>
      <c r="AJ55" s="40">
        <v>6</v>
      </c>
      <c r="AK55" s="40">
        <v>6</v>
      </c>
      <c r="AL55" s="40">
        <v>6</v>
      </c>
      <c r="AM55" s="40">
        <f t="shared" si="0"/>
        <v>18</v>
      </c>
      <c r="AN55" s="67">
        <v>9</v>
      </c>
      <c r="AO55" s="63">
        <v>9</v>
      </c>
      <c r="AP55" s="70">
        <v>9</v>
      </c>
      <c r="AQ55" s="60">
        <v>9</v>
      </c>
      <c r="AR55" s="67">
        <v>9</v>
      </c>
      <c r="AS55" s="63">
        <v>9</v>
      </c>
      <c r="AT55" s="70">
        <v>9</v>
      </c>
      <c r="AU55" s="60">
        <v>9</v>
      </c>
      <c r="AV55" s="67">
        <v>9</v>
      </c>
      <c r="AW55" s="63">
        <v>4</v>
      </c>
      <c r="AX55" s="67">
        <f t="shared" si="1"/>
        <v>45</v>
      </c>
      <c r="AY55" s="63">
        <f t="shared" si="1"/>
        <v>40</v>
      </c>
      <c r="AZ55" s="79">
        <v>12</v>
      </c>
      <c r="BA55" s="63">
        <v>12</v>
      </c>
      <c r="BB55" s="79">
        <v>12</v>
      </c>
      <c r="BC55" s="63">
        <v>12</v>
      </c>
      <c r="BD55" s="79">
        <v>0</v>
      </c>
      <c r="BE55" s="60">
        <v>-4</v>
      </c>
      <c r="BF55" s="79">
        <v>0</v>
      </c>
      <c r="BG55" s="63">
        <v>-4</v>
      </c>
      <c r="BH55" s="79">
        <v>12</v>
      </c>
      <c r="BI55" s="60">
        <v>12</v>
      </c>
      <c r="BJ55" s="90">
        <f t="shared" si="2"/>
        <v>36</v>
      </c>
      <c r="BK55" s="60">
        <f t="shared" si="2"/>
        <v>28</v>
      </c>
      <c r="BL55" s="94">
        <f t="shared" si="3"/>
        <v>99</v>
      </c>
      <c r="BM55" s="60">
        <f t="shared" si="4"/>
        <v>86</v>
      </c>
      <c r="BN55" s="60"/>
    </row>
    <row r="56" spans="1:66" x14ac:dyDescent="0.25">
      <c r="A56" s="63">
        <v>1</v>
      </c>
      <c r="B56" s="63">
        <v>0</v>
      </c>
      <c r="C56" s="63">
        <v>1</v>
      </c>
      <c r="D56" s="63">
        <v>0</v>
      </c>
      <c r="E56" s="60">
        <v>21</v>
      </c>
      <c r="F56" s="60">
        <v>1</v>
      </c>
      <c r="G56" s="42">
        <f>VLOOKUP('Respuestas de formulario 2'!G58,Legenda!$B$2:$C$20,2,FALSE)</f>
        <v>1</v>
      </c>
      <c r="H56" s="42">
        <f>VLOOKUP('Respuestas de formulario 2'!H58,Legenda!$B$2:$C$20,2,FALSE)</f>
        <v>5</v>
      </c>
      <c r="I56" s="42">
        <f>VLOOKUP('Respuestas de formulario 2'!I58,Legenda!$B$2:$C$20,2,FALSE)</f>
        <v>5</v>
      </c>
      <c r="J56" s="42">
        <f>VLOOKUP('Respuestas de formulario 2'!J58,Legenda!$B$2:$C$20,2,FALSE)</f>
        <v>5</v>
      </c>
      <c r="K56" s="42">
        <f>VLOOKUP('Respuestas de formulario 2'!K58,Legenda!$B$2:$C$20,2,FALSE)</f>
        <v>2</v>
      </c>
      <c r="L56" s="42">
        <f>VLOOKUP('Respuestas de formulario 2'!L58,Legenda!$B$2:$C$20,2,FALSE)</f>
        <v>5</v>
      </c>
      <c r="M56" s="42">
        <f>VLOOKUP('Respuestas de formulario 2'!M58,Legenda!$B$2:$C$20,2,FALSE)</f>
        <v>5</v>
      </c>
      <c r="N56" s="42">
        <f>VLOOKUP('Respuestas de formulario 2'!N58,Legenda!$B$2:$C$20,2,FALSE)</f>
        <v>5</v>
      </c>
      <c r="O56" s="42">
        <f>VLOOKUP('Respuestas de formulario 2'!O58,Legenda!$B$2:$C$20,2,FALSE)</f>
        <v>5</v>
      </c>
      <c r="P56" s="42">
        <f>VLOOKUP('Respuestas de formulario 2'!P58,Legenda!$B$2:$C$20,2,FALSE)</f>
        <v>5</v>
      </c>
      <c r="Q56" s="42">
        <f>VLOOKUP('Respuestas de formulario 2'!Q58,Legenda!$B$2:$C$20,2,FALSE)</f>
        <v>5</v>
      </c>
      <c r="R56" s="42">
        <f>VLOOKUP('Respuestas de formulario 2'!R58,Legenda!$B$2:$C$20,2,FALSE)</f>
        <v>5</v>
      </c>
      <c r="S56" s="42">
        <f>VLOOKUP('Respuestas de formulario 2'!S58,Legenda!$B$2:$C$20,2,FALSE)</f>
        <v>3</v>
      </c>
      <c r="T56" s="42">
        <f>VLOOKUP('Respuestas de formulario 2'!T58,Legenda!$B$2:$C$20,2,FALSE)</f>
        <v>3</v>
      </c>
      <c r="U56" s="42">
        <f>VLOOKUP('Respuestas de formulario 2'!U58,Legenda!$B$2:$C$20,2,FALSE)</f>
        <v>5</v>
      </c>
      <c r="V56" s="42">
        <f>VLOOKUP('Respuestas de formulario 2'!V58,Legenda!$B$2:$C$20,2,FALSE)</f>
        <v>3</v>
      </c>
      <c r="W56" s="42">
        <f>VLOOKUP('Respuestas de formulario 2'!W58,Legenda!$B$2:$C$20,2,FALSE)</f>
        <v>5</v>
      </c>
      <c r="X56" s="42">
        <f>VLOOKUP('Respuestas de formulario 2'!X58,Legenda!$B$2:$C$20,2,FALSE)</f>
        <v>5</v>
      </c>
      <c r="Y56" s="42">
        <f>VLOOKUP('Respuestas de formulario 2'!Y58,Legenda!$B$2:$C$20,2,FALSE)</f>
        <v>3</v>
      </c>
      <c r="Z56" s="42">
        <f>VLOOKUP('Respuestas de formulario 2'!Z58,Legenda!$B$2:$C$20,2,FALSE)</f>
        <v>3</v>
      </c>
      <c r="AA56" s="42">
        <f>VLOOKUP('Respuestas de formulario 2'!AA58,Legenda!$B$2:$C$20,2,FALSE)</f>
        <v>3</v>
      </c>
      <c r="AB56" s="42">
        <f>VLOOKUP('Respuestas de formulario 2'!AB58,Legenda!$B$2:$C$20,2,FALSE)</f>
        <v>3</v>
      </c>
      <c r="AC56" s="42">
        <f>VLOOKUP('Respuestas de formulario 2'!AC58,Legenda!$B$2:$C$20,2,FALSE)</f>
        <v>3</v>
      </c>
      <c r="AD56" s="42">
        <f>VLOOKUP('Respuestas de formulario 2'!AD58,Legenda!$B$2:$C$20,2,FALSE)</f>
        <v>4</v>
      </c>
      <c r="AE56" s="42">
        <f>VLOOKUP('Respuestas de formulario 2'!AE58,Legenda!$B$2:$C$20,2,FALSE)</f>
        <v>5</v>
      </c>
      <c r="AF56" s="42">
        <f>VLOOKUP('Respuestas de formulario 2'!AF58,Legenda!$B$2:$C$20,2,FALSE)</f>
        <v>4</v>
      </c>
      <c r="AG56" s="42">
        <f>VLOOKUP('Respuestas de formulario 2'!AG58,Legenda!$B$2:$C$20,2,FALSE)</f>
        <v>5</v>
      </c>
      <c r="AH56" s="30">
        <v>3.888888889196096E-2</v>
      </c>
      <c r="AI56" s="40">
        <v>0</v>
      </c>
      <c r="AJ56" s="40">
        <v>6</v>
      </c>
      <c r="AK56" s="40">
        <v>6</v>
      </c>
      <c r="AL56" s="40">
        <v>6</v>
      </c>
      <c r="AM56" s="40">
        <f t="shared" si="0"/>
        <v>18</v>
      </c>
      <c r="AN56" s="67">
        <v>9</v>
      </c>
      <c r="AO56" s="63">
        <v>9</v>
      </c>
      <c r="AP56" s="70">
        <v>9</v>
      </c>
      <c r="AQ56" s="60">
        <v>9</v>
      </c>
      <c r="AR56" s="67">
        <v>9</v>
      </c>
      <c r="AS56" s="63">
        <v>9</v>
      </c>
      <c r="AT56" s="70">
        <v>9</v>
      </c>
      <c r="AU56" s="60">
        <v>9</v>
      </c>
      <c r="AV56" s="67">
        <v>0</v>
      </c>
      <c r="AW56" s="63">
        <v>-2</v>
      </c>
      <c r="AX56" s="67">
        <f t="shared" si="1"/>
        <v>36</v>
      </c>
      <c r="AY56" s="63">
        <f t="shared" si="1"/>
        <v>34</v>
      </c>
      <c r="AZ56" s="79">
        <v>0</v>
      </c>
      <c r="BA56" s="63">
        <v>-4</v>
      </c>
      <c r="BB56" s="79">
        <v>12</v>
      </c>
      <c r="BC56" s="63">
        <v>12</v>
      </c>
      <c r="BD56" s="79">
        <v>0</v>
      </c>
      <c r="BE56" s="60">
        <v>-4</v>
      </c>
      <c r="BF56" s="79">
        <v>0</v>
      </c>
      <c r="BG56" s="63">
        <v>-4</v>
      </c>
      <c r="BH56" s="79">
        <v>0</v>
      </c>
      <c r="BI56" s="60">
        <v>-4</v>
      </c>
      <c r="BJ56" s="90">
        <f t="shared" si="2"/>
        <v>12</v>
      </c>
      <c r="BK56" s="60">
        <f t="shared" si="2"/>
        <v>-4</v>
      </c>
      <c r="BL56" s="94">
        <f t="shared" si="3"/>
        <v>66</v>
      </c>
      <c r="BM56" s="60">
        <f t="shared" si="4"/>
        <v>48</v>
      </c>
      <c r="BN56" s="60"/>
    </row>
    <row r="57" spans="1:66" x14ac:dyDescent="0.25">
      <c r="A57" s="63">
        <v>1</v>
      </c>
      <c r="B57" s="63">
        <v>0</v>
      </c>
      <c r="C57" s="63">
        <v>0</v>
      </c>
      <c r="D57" s="63">
        <v>1</v>
      </c>
      <c r="E57" s="60">
        <v>0</v>
      </c>
      <c r="F57" s="60">
        <v>0</v>
      </c>
      <c r="G57" s="42">
        <f>VLOOKUP('Respuestas de formulario 2'!G59,Legenda!$B$2:$C$20,2,FALSE)</f>
        <v>1</v>
      </c>
      <c r="H57" s="42">
        <f>VLOOKUP('Respuestas de formulario 2'!H59,Legenda!$B$2:$C$20,2,FALSE)</f>
        <v>4</v>
      </c>
      <c r="I57" s="42">
        <f>VLOOKUP('Respuestas de formulario 2'!I59,Legenda!$B$2:$C$20,2,FALSE)</f>
        <v>4</v>
      </c>
      <c r="J57" s="42">
        <f>VLOOKUP('Respuestas de formulario 2'!J59,Legenda!$B$2:$C$20,2,FALSE)</f>
        <v>4</v>
      </c>
      <c r="K57" s="42">
        <f>VLOOKUP('Respuestas de formulario 2'!K59,Legenda!$B$2:$C$20,2,FALSE)</f>
        <v>4</v>
      </c>
      <c r="L57" s="42">
        <f>VLOOKUP('Respuestas de formulario 2'!L59,Legenda!$B$2:$C$20,2,FALSE)</f>
        <v>4</v>
      </c>
      <c r="M57" s="42">
        <f>VLOOKUP('Respuestas de formulario 2'!M59,Legenda!$B$2:$C$20,2,FALSE)</f>
        <v>4</v>
      </c>
      <c r="N57" s="42">
        <f>VLOOKUP('Respuestas de formulario 2'!N59,Legenda!$B$2:$C$20,2,FALSE)</f>
        <v>4</v>
      </c>
      <c r="O57" s="42">
        <f>VLOOKUP('Respuestas de formulario 2'!O59,Legenda!$B$2:$C$20,2,FALSE)</f>
        <v>4</v>
      </c>
      <c r="P57" s="42">
        <f>VLOOKUP('Respuestas de formulario 2'!P59,Legenda!$B$2:$C$20,2,FALSE)</f>
        <v>4</v>
      </c>
      <c r="Q57" s="42">
        <f>VLOOKUP('Respuestas de formulario 2'!Q59,Legenda!$B$2:$C$20,2,FALSE)</f>
        <v>4</v>
      </c>
      <c r="R57" s="42">
        <f>VLOOKUP('Respuestas de formulario 2'!R59,Legenda!$B$2:$C$20,2,FALSE)</f>
        <v>4</v>
      </c>
      <c r="S57" s="42">
        <f>VLOOKUP('Respuestas de formulario 2'!S59,Legenda!$B$2:$C$20,2,FALSE)</f>
        <v>3</v>
      </c>
      <c r="T57" s="42">
        <f>VLOOKUP('Respuestas de formulario 2'!T59,Legenda!$B$2:$C$20,2,FALSE)</f>
        <v>3</v>
      </c>
      <c r="U57" s="42">
        <f>VLOOKUP('Respuestas de formulario 2'!U59,Legenda!$B$2:$C$20,2,FALSE)</f>
        <v>4</v>
      </c>
      <c r="V57" s="42">
        <f>VLOOKUP('Respuestas de formulario 2'!V59,Legenda!$B$2:$C$20,2,FALSE)</f>
        <v>3</v>
      </c>
      <c r="W57" s="42">
        <f>VLOOKUP('Respuestas de formulario 2'!W59,Legenda!$B$2:$C$20,2,FALSE)</f>
        <v>4</v>
      </c>
      <c r="X57" s="42">
        <f>VLOOKUP('Respuestas de formulario 2'!X59,Legenda!$B$2:$C$20,2,FALSE)</f>
        <v>4</v>
      </c>
      <c r="Y57" s="42">
        <f>VLOOKUP('Respuestas de formulario 2'!Y59,Legenda!$B$2:$C$20,2,FALSE)</f>
        <v>3</v>
      </c>
      <c r="Z57" s="42">
        <f>VLOOKUP('Respuestas de formulario 2'!Z59,Legenda!$B$2:$C$20,2,FALSE)</f>
        <v>3</v>
      </c>
      <c r="AA57" s="42">
        <f>VLOOKUP('Respuestas de formulario 2'!AA59,Legenda!$B$2:$C$20,2,FALSE)</f>
        <v>3</v>
      </c>
      <c r="AB57" s="42">
        <f>VLOOKUP('Respuestas de formulario 2'!AB59,Legenda!$B$2:$C$20,2,FALSE)</f>
        <v>4</v>
      </c>
      <c r="AC57" s="42">
        <f>VLOOKUP('Respuestas de formulario 2'!AC59,Legenda!$B$2:$C$20,2,FALSE)</f>
        <v>3</v>
      </c>
      <c r="AD57" s="42">
        <f>VLOOKUP('Respuestas de formulario 2'!AD59,Legenda!$B$2:$C$20,2,FALSE)</f>
        <v>3</v>
      </c>
      <c r="AE57" s="42">
        <f>VLOOKUP('Respuestas de formulario 2'!AE59,Legenda!$B$2:$C$20,2,FALSE)</f>
        <v>4</v>
      </c>
      <c r="AF57" s="42">
        <f>VLOOKUP('Respuestas de formulario 2'!AF59,Legenda!$B$2:$C$20,2,FALSE)</f>
        <v>4</v>
      </c>
      <c r="AG57" s="42">
        <f>VLOOKUP('Respuestas de formulario 2'!AG59,Legenda!$B$2:$C$20,2,FALSE)</f>
        <v>4</v>
      </c>
      <c r="AH57" s="30">
        <v>3.9583333331393078E-2</v>
      </c>
      <c r="AI57" s="40">
        <v>0</v>
      </c>
      <c r="AJ57" s="40">
        <v>6</v>
      </c>
      <c r="AK57" s="40">
        <v>6</v>
      </c>
      <c r="AL57" s="40">
        <v>6</v>
      </c>
      <c r="AM57" s="40">
        <f t="shared" si="0"/>
        <v>18</v>
      </c>
      <c r="AN57" s="67">
        <v>9</v>
      </c>
      <c r="AO57" s="63">
        <v>9</v>
      </c>
      <c r="AP57" s="70">
        <v>9</v>
      </c>
      <c r="AQ57" s="60">
        <v>9</v>
      </c>
      <c r="AR57" s="67">
        <v>9</v>
      </c>
      <c r="AS57" s="63">
        <v>9</v>
      </c>
      <c r="AT57" s="70">
        <v>9</v>
      </c>
      <c r="AU57" s="60">
        <v>9</v>
      </c>
      <c r="AV57" s="67">
        <v>0</v>
      </c>
      <c r="AW57" s="63">
        <v>-2</v>
      </c>
      <c r="AX57" s="67">
        <f t="shared" si="1"/>
        <v>36</v>
      </c>
      <c r="AY57" s="63">
        <f t="shared" si="1"/>
        <v>34</v>
      </c>
      <c r="AZ57" s="79">
        <v>12</v>
      </c>
      <c r="BA57" s="63">
        <v>12</v>
      </c>
      <c r="BB57" s="79">
        <v>12</v>
      </c>
      <c r="BC57" s="63">
        <v>12</v>
      </c>
      <c r="BD57" s="79">
        <v>12</v>
      </c>
      <c r="BE57" s="60">
        <v>12</v>
      </c>
      <c r="BF57" s="79">
        <v>0</v>
      </c>
      <c r="BG57" s="63">
        <v>-4</v>
      </c>
      <c r="BH57" s="79">
        <v>0</v>
      </c>
      <c r="BI57" s="60">
        <v>-4</v>
      </c>
      <c r="BJ57" s="90">
        <f t="shared" si="2"/>
        <v>36</v>
      </c>
      <c r="BK57" s="60">
        <f t="shared" si="2"/>
        <v>28</v>
      </c>
      <c r="BL57" s="94">
        <f t="shared" si="3"/>
        <v>90</v>
      </c>
      <c r="BM57" s="60">
        <f t="shared" si="4"/>
        <v>80</v>
      </c>
      <c r="BN57" s="60"/>
    </row>
    <row r="58" spans="1:66" x14ac:dyDescent="0.25">
      <c r="A58" s="63">
        <v>1</v>
      </c>
      <c r="B58" s="63">
        <v>0</v>
      </c>
      <c r="C58" s="63">
        <v>1</v>
      </c>
      <c r="D58" s="63">
        <v>0</v>
      </c>
      <c r="E58" s="60">
        <v>16</v>
      </c>
      <c r="F58" s="60">
        <v>12</v>
      </c>
      <c r="G58" s="42">
        <f>VLOOKUP('Respuestas de formulario 2'!G60,Legenda!$B$2:$C$20,2,FALSE)</f>
        <v>3</v>
      </c>
      <c r="H58" s="42">
        <f>VLOOKUP('Respuestas de formulario 2'!H60,Legenda!$B$2:$C$20,2,FALSE)</f>
        <v>5</v>
      </c>
      <c r="I58" s="42">
        <f>VLOOKUP('Respuestas de formulario 2'!I60,Legenda!$B$2:$C$20,2,FALSE)</f>
        <v>5</v>
      </c>
      <c r="J58" s="42">
        <f>VLOOKUP('Respuestas de formulario 2'!J60,Legenda!$B$2:$C$20,2,FALSE)</f>
        <v>5</v>
      </c>
      <c r="K58" s="42">
        <f>VLOOKUP('Respuestas de formulario 2'!K60,Legenda!$B$2:$C$20,2,FALSE)</f>
        <v>5</v>
      </c>
      <c r="L58" s="42">
        <f>VLOOKUP('Respuestas de formulario 2'!L60,Legenda!$B$2:$C$20,2,FALSE)</f>
        <v>5</v>
      </c>
      <c r="M58" s="42">
        <f>VLOOKUP('Respuestas de formulario 2'!M60,Legenda!$B$2:$C$20,2,FALSE)</f>
        <v>5</v>
      </c>
      <c r="N58" s="42">
        <f>VLOOKUP('Respuestas de formulario 2'!N60,Legenda!$B$2:$C$20,2,FALSE)</f>
        <v>5</v>
      </c>
      <c r="O58" s="42">
        <f>VLOOKUP('Respuestas de formulario 2'!O60,Legenda!$B$2:$C$20,2,FALSE)</f>
        <v>5</v>
      </c>
      <c r="P58" s="42">
        <f>VLOOKUP('Respuestas de formulario 2'!P60,Legenda!$B$2:$C$20,2,FALSE)</f>
        <v>5</v>
      </c>
      <c r="Q58" s="42">
        <f>VLOOKUP('Respuestas de formulario 2'!Q60,Legenda!$B$2:$C$20,2,FALSE)</f>
        <v>5</v>
      </c>
      <c r="R58" s="42">
        <f>VLOOKUP('Respuestas de formulario 2'!R60,Legenda!$B$2:$C$20,2,FALSE)</f>
        <v>5</v>
      </c>
      <c r="S58" s="42">
        <f>VLOOKUP('Respuestas de formulario 2'!S60,Legenda!$B$2:$C$20,2,FALSE)</f>
        <v>5</v>
      </c>
      <c r="T58" s="42">
        <f>VLOOKUP('Respuestas de formulario 2'!T60,Legenda!$B$2:$C$20,2,FALSE)</f>
        <v>4</v>
      </c>
      <c r="U58" s="42">
        <f>VLOOKUP('Respuestas de formulario 2'!U60,Legenda!$B$2:$C$20,2,FALSE)</f>
        <v>4</v>
      </c>
      <c r="V58" s="42">
        <f>VLOOKUP('Respuestas de formulario 2'!V60,Legenda!$B$2:$C$20,2,FALSE)</f>
        <v>4</v>
      </c>
      <c r="W58" s="42">
        <f>VLOOKUP('Respuestas de formulario 2'!W60,Legenda!$B$2:$C$20,2,FALSE)</f>
        <v>5</v>
      </c>
      <c r="X58" s="42">
        <f>VLOOKUP('Respuestas de formulario 2'!X60,Legenda!$B$2:$C$20,2,FALSE)</f>
        <v>5</v>
      </c>
      <c r="Y58" s="42">
        <f>VLOOKUP('Respuestas de formulario 2'!Y60,Legenda!$B$2:$C$20,2,FALSE)</f>
        <v>4</v>
      </c>
      <c r="Z58" s="42">
        <f>VLOOKUP('Respuestas de formulario 2'!Z60,Legenda!$B$2:$C$20,2,FALSE)</f>
        <v>3</v>
      </c>
      <c r="AA58" s="42">
        <f>VLOOKUP('Respuestas de formulario 2'!AA60,Legenda!$B$2:$C$20,2,FALSE)</f>
        <v>3</v>
      </c>
      <c r="AB58" s="42">
        <f>VLOOKUP('Respuestas de formulario 2'!AB60,Legenda!$B$2:$C$20,2,FALSE)</f>
        <v>4</v>
      </c>
      <c r="AC58" s="42">
        <f>VLOOKUP('Respuestas de formulario 2'!AC60,Legenda!$B$2:$C$20,2,FALSE)</f>
        <v>1</v>
      </c>
      <c r="AD58" s="42">
        <f>VLOOKUP('Respuestas de formulario 2'!AD60,Legenda!$B$2:$C$20,2,FALSE)</f>
        <v>4</v>
      </c>
      <c r="AE58" s="42">
        <f>VLOOKUP('Respuestas de formulario 2'!AE60,Legenda!$B$2:$C$20,2,FALSE)</f>
        <v>5</v>
      </c>
      <c r="AF58" s="42">
        <f>VLOOKUP('Respuestas de formulario 2'!AF60,Legenda!$B$2:$C$20,2,FALSE)</f>
        <v>5</v>
      </c>
      <c r="AG58" s="42">
        <f>VLOOKUP('Respuestas de formulario 2'!AG60,Legenda!$B$2:$C$20,2,FALSE)</f>
        <v>5</v>
      </c>
      <c r="AH58" s="30">
        <v>4.6527777776645962E-2</v>
      </c>
      <c r="AI58" s="40">
        <v>0</v>
      </c>
      <c r="AJ58" s="40">
        <v>6</v>
      </c>
      <c r="AK58" s="40">
        <v>6</v>
      </c>
      <c r="AL58" s="40">
        <v>6</v>
      </c>
      <c r="AM58" s="40">
        <f t="shared" si="0"/>
        <v>18</v>
      </c>
      <c r="AN58" s="67">
        <v>0</v>
      </c>
      <c r="AO58" s="63">
        <v>-2</v>
      </c>
      <c r="AP58" s="70">
        <v>9</v>
      </c>
      <c r="AQ58" s="60">
        <v>9</v>
      </c>
      <c r="AR58" s="67">
        <v>0</v>
      </c>
      <c r="AS58" s="63">
        <v>-2</v>
      </c>
      <c r="AT58" s="70">
        <v>9</v>
      </c>
      <c r="AU58" s="60">
        <v>9</v>
      </c>
      <c r="AV58" s="67">
        <v>0</v>
      </c>
      <c r="AW58" s="63">
        <v>0</v>
      </c>
      <c r="AX58" s="67">
        <f t="shared" si="1"/>
        <v>18</v>
      </c>
      <c r="AY58" s="63">
        <f t="shared" si="1"/>
        <v>14</v>
      </c>
      <c r="AZ58" s="79">
        <v>0</v>
      </c>
      <c r="BA58" s="63">
        <v>-4</v>
      </c>
      <c r="BB58" s="79">
        <v>12</v>
      </c>
      <c r="BC58" s="63">
        <v>12</v>
      </c>
      <c r="BD58" s="79">
        <v>12</v>
      </c>
      <c r="BE58" s="60">
        <v>12</v>
      </c>
      <c r="BF58" s="79">
        <v>0</v>
      </c>
      <c r="BG58" s="63">
        <v>-4</v>
      </c>
      <c r="BH58" s="79">
        <v>12</v>
      </c>
      <c r="BI58" s="60">
        <v>12</v>
      </c>
      <c r="BJ58" s="90">
        <f t="shared" si="2"/>
        <v>36</v>
      </c>
      <c r="BK58" s="60">
        <f t="shared" si="2"/>
        <v>28</v>
      </c>
      <c r="BL58" s="94">
        <f t="shared" si="3"/>
        <v>72</v>
      </c>
      <c r="BM58" s="60">
        <f t="shared" si="4"/>
        <v>60</v>
      </c>
      <c r="BN58" s="60"/>
    </row>
    <row r="59" spans="1:66" x14ac:dyDescent="0.25">
      <c r="A59" s="63">
        <v>1</v>
      </c>
      <c r="B59" s="63">
        <v>0</v>
      </c>
      <c r="C59" s="63">
        <v>0</v>
      </c>
      <c r="D59" s="63">
        <v>1</v>
      </c>
      <c r="E59" s="60">
        <v>0</v>
      </c>
      <c r="F59" s="60">
        <v>0</v>
      </c>
      <c r="G59" s="42">
        <f>VLOOKUP('Respuestas de formulario 2'!G61,Legenda!$B$2:$C$20,2,FALSE)</f>
        <v>1</v>
      </c>
      <c r="H59" s="42">
        <f>VLOOKUP('Respuestas de formulario 2'!H61,Legenda!$B$2:$C$20,2,FALSE)</f>
        <v>4</v>
      </c>
      <c r="I59" s="42">
        <f>VLOOKUP('Respuestas de formulario 2'!I61,Legenda!$B$2:$C$20,2,FALSE)</f>
        <v>5</v>
      </c>
      <c r="J59" s="42">
        <f>VLOOKUP('Respuestas de formulario 2'!J61,Legenda!$B$2:$C$20,2,FALSE)</f>
        <v>5</v>
      </c>
      <c r="K59" s="42">
        <f>VLOOKUP('Respuestas de formulario 2'!K61,Legenda!$B$2:$C$20,2,FALSE)</f>
        <v>3</v>
      </c>
      <c r="L59" s="42">
        <f>VLOOKUP('Respuestas de formulario 2'!L61,Legenda!$B$2:$C$20,2,FALSE)</f>
        <v>5</v>
      </c>
      <c r="M59" s="42">
        <f>VLOOKUP('Respuestas de formulario 2'!M61,Legenda!$B$2:$C$20,2,FALSE)</f>
        <v>5</v>
      </c>
      <c r="N59" s="42">
        <f>VLOOKUP('Respuestas de formulario 2'!N61,Legenda!$B$2:$C$20,2,FALSE)</f>
        <v>4</v>
      </c>
      <c r="O59" s="42">
        <f>VLOOKUP('Respuestas de formulario 2'!O61,Legenda!$B$2:$C$20,2,FALSE)</f>
        <v>5</v>
      </c>
      <c r="P59" s="42">
        <f>VLOOKUP('Respuestas de formulario 2'!P61,Legenda!$B$2:$C$20,2,FALSE)</f>
        <v>4</v>
      </c>
      <c r="Q59" s="42">
        <f>VLOOKUP('Respuestas de formulario 2'!Q61,Legenda!$B$2:$C$20,2,FALSE)</f>
        <v>3</v>
      </c>
      <c r="R59" s="42">
        <f>VLOOKUP('Respuestas de formulario 2'!R61,Legenda!$B$2:$C$20,2,FALSE)</f>
        <v>4</v>
      </c>
      <c r="S59" s="42">
        <f>VLOOKUP('Respuestas de formulario 2'!S61,Legenda!$B$2:$C$20,2,FALSE)</f>
        <v>3</v>
      </c>
      <c r="T59" s="42">
        <f>VLOOKUP('Respuestas de formulario 2'!T61,Legenda!$B$2:$C$20,2,FALSE)</f>
        <v>1</v>
      </c>
      <c r="U59" s="42">
        <f>VLOOKUP('Respuestas de formulario 2'!U61,Legenda!$B$2:$C$20,2,FALSE)</f>
        <v>4</v>
      </c>
      <c r="V59" s="42">
        <f>VLOOKUP('Respuestas de formulario 2'!V61,Legenda!$B$2:$C$20,2,FALSE)</f>
        <v>3</v>
      </c>
      <c r="W59" s="42">
        <f>VLOOKUP('Respuestas de formulario 2'!W61,Legenda!$B$2:$C$20,2,FALSE)</f>
        <v>5</v>
      </c>
      <c r="X59" s="42">
        <f>VLOOKUP('Respuestas de formulario 2'!X61,Legenda!$B$2:$C$20,2,FALSE)</f>
        <v>4</v>
      </c>
      <c r="Y59" s="42">
        <f>VLOOKUP('Respuestas de formulario 2'!Y61,Legenda!$B$2:$C$20,2,FALSE)</f>
        <v>3</v>
      </c>
      <c r="Z59" s="42">
        <f>VLOOKUP('Respuestas de formulario 2'!Z61,Legenda!$B$2:$C$20,2,FALSE)</f>
        <v>1</v>
      </c>
      <c r="AA59" s="42">
        <f>VLOOKUP('Respuestas de formulario 2'!AA61,Legenda!$B$2:$C$20,2,FALSE)</f>
        <v>1</v>
      </c>
      <c r="AB59" s="42">
        <f>VLOOKUP('Respuestas de formulario 2'!AB61,Legenda!$B$2:$C$20,2,FALSE)</f>
        <v>3</v>
      </c>
      <c r="AC59" s="42">
        <f>VLOOKUP('Respuestas de formulario 2'!AC61,Legenda!$B$2:$C$20,2,FALSE)</f>
        <v>3</v>
      </c>
      <c r="AD59" s="42">
        <f>VLOOKUP('Respuestas de formulario 2'!AD61,Legenda!$B$2:$C$20,2,FALSE)</f>
        <v>4</v>
      </c>
      <c r="AE59" s="42">
        <f>VLOOKUP('Respuestas de formulario 2'!AE61,Legenda!$B$2:$C$20,2,FALSE)</f>
        <v>4</v>
      </c>
      <c r="AF59" s="42">
        <f>VLOOKUP('Respuestas de formulario 2'!AF61,Legenda!$B$2:$C$20,2,FALSE)</f>
        <v>3</v>
      </c>
      <c r="AG59" s="42">
        <f>VLOOKUP('Respuestas de formulario 2'!AG61,Legenda!$B$2:$C$20,2,FALSE)</f>
        <v>5</v>
      </c>
      <c r="AH59" s="30">
        <v>4.3055555557657499E-2</v>
      </c>
      <c r="AI59" s="40">
        <v>0</v>
      </c>
      <c r="AJ59" s="40">
        <v>0</v>
      </c>
      <c r="AK59" s="40">
        <v>6</v>
      </c>
      <c r="AL59" s="40">
        <v>6</v>
      </c>
      <c r="AM59" s="40">
        <f t="shared" si="0"/>
        <v>12</v>
      </c>
      <c r="AN59" s="67">
        <v>0</v>
      </c>
      <c r="AO59" s="63">
        <v>-2</v>
      </c>
      <c r="AP59" s="70">
        <v>9</v>
      </c>
      <c r="AQ59" s="60">
        <v>9</v>
      </c>
      <c r="AR59" s="67">
        <v>0</v>
      </c>
      <c r="AS59" s="63">
        <v>-2</v>
      </c>
      <c r="AT59" s="70">
        <v>0</v>
      </c>
      <c r="AU59" s="60">
        <v>-2</v>
      </c>
      <c r="AV59" s="67">
        <v>0</v>
      </c>
      <c r="AW59" s="63">
        <v>0</v>
      </c>
      <c r="AX59" s="67">
        <f t="shared" si="1"/>
        <v>9</v>
      </c>
      <c r="AY59" s="63">
        <f t="shared" si="1"/>
        <v>3</v>
      </c>
      <c r="AZ59" s="79">
        <v>12</v>
      </c>
      <c r="BA59" s="63">
        <v>12</v>
      </c>
      <c r="BB59" s="79">
        <v>12</v>
      </c>
      <c r="BC59" s="63">
        <v>12</v>
      </c>
      <c r="BD59" s="79">
        <v>12</v>
      </c>
      <c r="BE59" s="60">
        <v>12</v>
      </c>
      <c r="BF59" s="79">
        <v>0</v>
      </c>
      <c r="BG59" s="63">
        <v>-4</v>
      </c>
      <c r="BH59" s="79">
        <v>12</v>
      </c>
      <c r="BI59" s="60">
        <v>12</v>
      </c>
      <c r="BJ59" s="90">
        <f t="shared" si="2"/>
        <v>48</v>
      </c>
      <c r="BK59" s="60">
        <f t="shared" si="2"/>
        <v>44</v>
      </c>
      <c r="BL59" s="94">
        <f t="shared" si="3"/>
        <v>69</v>
      </c>
      <c r="BM59" s="60">
        <f t="shared" si="4"/>
        <v>59</v>
      </c>
      <c r="BN59" s="60"/>
    </row>
    <row r="60" spans="1:66" x14ac:dyDescent="0.25">
      <c r="A60" s="63">
        <v>1</v>
      </c>
      <c r="B60" s="63">
        <v>0</v>
      </c>
      <c r="C60" s="63">
        <v>0</v>
      </c>
      <c r="D60" s="63">
        <v>1</v>
      </c>
      <c r="E60" s="60">
        <v>0</v>
      </c>
      <c r="F60" s="60">
        <v>0</v>
      </c>
      <c r="G60" s="42">
        <f>VLOOKUP('Respuestas de formulario 2'!G62,Legenda!$B$2:$C$20,2,FALSE)</f>
        <v>2</v>
      </c>
      <c r="H60" s="42">
        <f>VLOOKUP('Respuestas de formulario 2'!H62,Legenda!$B$2:$C$20,2,FALSE)</f>
        <v>5</v>
      </c>
      <c r="I60" s="42">
        <f>VLOOKUP('Respuestas de formulario 2'!I62,Legenda!$B$2:$C$20,2,FALSE)</f>
        <v>4</v>
      </c>
      <c r="J60" s="42">
        <f>VLOOKUP('Respuestas de formulario 2'!J62,Legenda!$B$2:$C$20,2,FALSE)</f>
        <v>4</v>
      </c>
      <c r="K60" s="42">
        <f>VLOOKUP('Respuestas de formulario 2'!K62,Legenda!$B$2:$C$20,2,FALSE)</f>
        <v>5</v>
      </c>
      <c r="L60" s="42">
        <f>VLOOKUP('Respuestas de formulario 2'!L62,Legenda!$B$2:$C$20,2,FALSE)</f>
        <v>5</v>
      </c>
      <c r="M60" s="42">
        <f>VLOOKUP('Respuestas de formulario 2'!M62,Legenda!$B$2:$C$20,2,FALSE)</f>
        <v>5</v>
      </c>
      <c r="N60" s="42">
        <f>VLOOKUP('Respuestas de formulario 2'!N62,Legenda!$B$2:$C$20,2,FALSE)</f>
        <v>5</v>
      </c>
      <c r="O60" s="42">
        <f>VLOOKUP('Respuestas de formulario 2'!O62,Legenda!$B$2:$C$20,2,FALSE)</f>
        <v>5</v>
      </c>
      <c r="P60" s="42">
        <f>VLOOKUP('Respuestas de formulario 2'!P62,Legenda!$B$2:$C$20,2,FALSE)</f>
        <v>5</v>
      </c>
      <c r="Q60" s="42">
        <f>VLOOKUP('Respuestas de formulario 2'!Q62,Legenda!$B$2:$C$20,2,FALSE)</f>
        <v>5</v>
      </c>
      <c r="R60" s="42">
        <f>VLOOKUP('Respuestas de formulario 2'!R62,Legenda!$B$2:$C$20,2,FALSE)</f>
        <v>5</v>
      </c>
      <c r="S60" s="42">
        <f>VLOOKUP('Respuestas de formulario 2'!S62,Legenda!$B$2:$C$20,2,FALSE)</f>
        <v>4</v>
      </c>
      <c r="T60" s="42">
        <f>VLOOKUP('Respuestas de formulario 2'!T62,Legenda!$B$2:$C$20,2,FALSE)</f>
        <v>4</v>
      </c>
      <c r="U60" s="42">
        <f>VLOOKUP('Respuestas de formulario 2'!U62,Legenda!$B$2:$C$20,2,FALSE)</f>
        <v>5</v>
      </c>
      <c r="V60" s="42">
        <f>VLOOKUP('Respuestas de formulario 2'!V62,Legenda!$B$2:$C$20,2,FALSE)</f>
        <v>5</v>
      </c>
      <c r="W60" s="42">
        <f>VLOOKUP('Respuestas de formulario 2'!W62,Legenda!$B$2:$C$20,2,FALSE)</f>
        <v>5</v>
      </c>
      <c r="X60" s="42">
        <f>VLOOKUP('Respuestas de formulario 2'!X62,Legenda!$B$2:$C$20,2,FALSE)</f>
        <v>5</v>
      </c>
      <c r="Y60" s="42">
        <f>VLOOKUP('Respuestas de formulario 2'!Y62,Legenda!$B$2:$C$20,2,FALSE)</f>
        <v>5</v>
      </c>
      <c r="Z60" s="42">
        <f>VLOOKUP('Respuestas de formulario 2'!Z62,Legenda!$B$2:$C$20,2,FALSE)</f>
        <v>1</v>
      </c>
      <c r="AA60" s="42">
        <f>VLOOKUP('Respuestas de formulario 2'!AA62,Legenda!$B$2:$C$20,2,FALSE)</f>
        <v>5</v>
      </c>
      <c r="AB60" s="42">
        <f>VLOOKUP('Respuestas de formulario 2'!AB62,Legenda!$B$2:$C$20,2,FALSE)</f>
        <v>5</v>
      </c>
      <c r="AC60" s="42">
        <f>VLOOKUP('Respuestas de formulario 2'!AC62,Legenda!$B$2:$C$20,2,FALSE)</f>
        <v>4</v>
      </c>
      <c r="AD60" s="42">
        <f>VLOOKUP('Respuestas de formulario 2'!AD62,Legenda!$B$2:$C$20,2,FALSE)</f>
        <v>5</v>
      </c>
      <c r="AE60" s="42">
        <f>VLOOKUP('Respuestas de formulario 2'!AE62,Legenda!$B$2:$C$20,2,FALSE)</f>
        <v>5</v>
      </c>
      <c r="AF60" s="42">
        <f>VLOOKUP('Respuestas de formulario 2'!AF62,Legenda!$B$2:$C$20,2,FALSE)</f>
        <v>5</v>
      </c>
      <c r="AG60" s="42">
        <f>VLOOKUP('Respuestas de formulario 2'!AG62,Legenda!$B$2:$C$20,2,FALSE)</f>
        <v>5</v>
      </c>
      <c r="AH60" s="30">
        <v>3.680555555911269E-2</v>
      </c>
      <c r="AI60" s="40">
        <v>0</v>
      </c>
      <c r="AJ60" s="40">
        <v>0</v>
      </c>
      <c r="AK60" s="40">
        <v>6</v>
      </c>
      <c r="AL60" s="40">
        <v>6</v>
      </c>
      <c r="AM60" s="40">
        <f t="shared" si="0"/>
        <v>12</v>
      </c>
      <c r="AN60" s="67">
        <v>9</v>
      </c>
      <c r="AO60" s="63">
        <v>9</v>
      </c>
      <c r="AP60" s="70">
        <v>9</v>
      </c>
      <c r="AQ60" s="60">
        <v>9</v>
      </c>
      <c r="AR60" s="67">
        <v>0</v>
      </c>
      <c r="AS60" s="63">
        <v>-2</v>
      </c>
      <c r="AT60" s="70">
        <v>0</v>
      </c>
      <c r="AU60" s="60">
        <v>-2</v>
      </c>
      <c r="AV60" s="67">
        <v>9</v>
      </c>
      <c r="AW60" s="63">
        <v>4</v>
      </c>
      <c r="AX60" s="67">
        <f t="shared" si="1"/>
        <v>27</v>
      </c>
      <c r="AY60" s="63">
        <f t="shared" si="1"/>
        <v>18</v>
      </c>
      <c r="AZ60" s="79">
        <v>12</v>
      </c>
      <c r="BA60" s="63">
        <v>12</v>
      </c>
      <c r="BB60" s="79">
        <v>0</v>
      </c>
      <c r="BC60" s="63">
        <v>-4</v>
      </c>
      <c r="BD60" s="79">
        <v>0</v>
      </c>
      <c r="BE60" s="60">
        <v>-4</v>
      </c>
      <c r="BF60" s="79">
        <v>12</v>
      </c>
      <c r="BG60" s="63">
        <v>12</v>
      </c>
      <c r="BH60" s="79">
        <v>0</v>
      </c>
      <c r="BI60" s="60">
        <v>-4</v>
      </c>
      <c r="BJ60" s="90">
        <f t="shared" si="2"/>
        <v>24</v>
      </c>
      <c r="BK60" s="60">
        <f t="shared" si="2"/>
        <v>12</v>
      </c>
      <c r="BL60" s="94">
        <f t="shared" si="3"/>
        <v>63</v>
      </c>
      <c r="BM60" s="60">
        <f t="shared" si="4"/>
        <v>42</v>
      </c>
      <c r="BN60" s="60"/>
    </row>
    <row r="61" spans="1:66" x14ac:dyDescent="0.25">
      <c r="A61" s="63">
        <v>1</v>
      </c>
      <c r="B61" s="63">
        <v>0</v>
      </c>
      <c r="C61" s="63">
        <v>1</v>
      </c>
      <c r="D61" s="63">
        <v>0</v>
      </c>
      <c r="E61" s="60">
        <v>18</v>
      </c>
      <c r="F61" s="60">
        <v>2</v>
      </c>
      <c r="G61" s="42">
        <f>VLOOKUP('Respuestas de formulario 2'!G64,Legenda!$B$2:$C$20,2,FALSE)</f>
        <v>1</v>
      </c>
      <c r="H61" s="42">
        <f>VLOOKUP('Respuestas de formulario 2'!H64,Legenda!$B$2:$C$20,2,FALSE)</f>
        <v>4</v>
      </c>
      <c r="I61" s="42">
        <f>VLOOKUP('Respuestas de formulario 2'!I64,Legenda!$B$2:$C$20,2,FALSE)</f>
        <v>4</v>
      </c>
      <c r="J61" s="42">
        <f>VLOOKUP('Respuestas de formulario 2'!J64,Legenda!$B$2:$C$20,2,FALSE)</f>
        <v>4</v>
      </c>
      <c r="K61" s="42">
        <f>VLOOKUP('Respuestas de formulario 2'!K64,Legenda!$B$2:$C$20,2,FALSE)</f>
        <v>4</v>
      </c>
      <c r="L61" s="42">
        <f>VLOOKUP('Respuestas de formulario 2'!L64,Legenda!$B$2:$C$20,2,FALSE)</f>
        <v>3</v>
      </c>
      <c r="M61" s="42">
        <f>VLOOKUP('Respuestas de formulario 2'!M64,Legenda!$B$2:$C$20,2,FALSE)</f>
        <v>4</v>
      </c>
      <c r="N61" s="42">
        <f>VLOOKUP('Respuestas de formulario 2'!N64,Legenda!$B$2:$C$20,2,FALSE)</f>
        <v>3</v>
      </c>
      <c r="O61" s="42">
        <f>VLOOKUP('Respuestas de formulario 2'!O64,Legenda!$B$2:$C$20,2,FALSE)</f>
        <v>2</v>
      </c>
      <c r="P61" s="42">
        <f>VLOOKUP('Respuestas de formulario 2'!P64,Legenda!$B$2:$C$20,2,FALSE)</f>
        <v>4</v>
      </c>
      <c r="Q61" s="42">
        <f>VLOOKUP('Respuestas de formulario 2'!Q64,Legenda!$B$2:$C$20,2,FALSE)</f>
        <v>1</v>
      </c>
      <c r="R61" s="42">
        <f>VLOOKUP('Respuestas de formulario 2'!R64,Legenda!$B$2:$C$20,2,FALSE)</f>
        <v>4</v>
      </c>
      <c r="S61" s="42">
        <f>VLOOKUP('Respuestas de formulario 2'!S64,Legenda!$B$2:$C$20,2,FALSE)</f>
        <v>3</v>
      </c>
      <c r="T61" s="42">
        <f>VLOOKUP('Respuestas de formulario 2'!T64,Legenda!$B$2:$C$20,2,FALSE)</f>
        <v>3</v>
      </c>
      <c r="U61" s="42">
        <f>VLOOKUP('Respuestas de formulario 2'!U64,Legenda!$B$2:$C$20,2,FALSE)</f>
        <v>4</v>
      </c>
      <c r="V61" s="42">
        <f>VLOOKUP('Respuestas de formulario 2'!V64,Legenda!$B$2:$C$20,2,FALSE)</f>
        <v>3</v>
      </c>
      <c r="W61" s="42">
        <f>VLOOKUP('Respuestas de formulario 2'!W64,Legenda!$B$2:$C$20,2,FALSE)</f>
        <v>3</v>
      </c>
      <c r="X61" s="42">
        <f>VLOOKUP('Respuestas de formulario 2'!X64,Legenda!$B$2:$C$20,2,FALSE)</f>
        <v>4</v>
      </c>
      <c r="Y61" s="42">
        <f>VLOOKUP('Respuestas de formulario 2'!Y64,Legenda!$B$2:$C$20,2,FALSE)</f>
        <v>3</v>
      </c>
      <c r="Z61" s="42">
        <f>VLOOKUP('Respuestas de formulario 2'!Z64,Legenda!$B$2:$C$20,2,FALSE)</f>
        <v>5</v>
      </c>
      <c r="AA61" s="42">
        <f>VLOOKUP('Respuestas de formulario 2'!AA64,Legenda!$B$2:$C$20,2,FALSE)</f>
        <v>3</v>
      </c>
      <c r="AB61" s="42">
        <f>VLOOKUP('Respuestas de formulario 2'!AB64,Legenda!$B$2:$C$20,2,FALSE)</f>
        <v>4</v>
      </c>
      <c r="AC61" s="42">
        <f>VLOOKUP('Respuestas de formulario 2'!AC64,Legenda!$B$2:$C$20,2,FALSE)</f>
        <v>2</v>
      </c>
      <c r="AD61" s="42">
        <f>VLOOKUP('Respuestas de formulario 2'!AD64,Legenda!$B$2:$C$20,2,FALSE)</f>
        <v>4</v>
      </c>
      <c r="AE61" s="42">
        <f>VLOOKUP('Respuestas de formulario 2'!AE64,Legenda!$B$2:$C$20,2,FALSE)</f>
        <v>4</v>
      </c>
      <c r="AF61" s="42">
        <f>VLOOKUP('Respuestas de formulario 2'!AF64,Legenda!$B$2:$C$20,2,FALSE)</f>
        <v>3</v>
      </c>
      <c r="AG61" s="42">
        <f>VLOOKUP('Respuestas de formulario 2'!AG64,Legenda!$B$2:$C$20,2,FALSE)</f>
        <v>5</v>
      </c>
      <c r="AH61" s="30">
        <v>3.4027777772280388E-2</v>
      </c>
      <c r="AI61" s="40">
        <v>0</v>
      </c>
      <c r="AJ61" s="40">
        <v>0</v>
      </c>
      <c r="AK61" s="40">
        <v>6</v>
      </c>
      <c r="AL61" s="40">
        <v>0</v>
      </c>
      <c r="AM61" s="40">
        <f t="shared" si="0"/>
        <v>6</v>
      </c>
      <c r="AN61" s="67">
        <v>9</v>
      </c>
      <c r="AO61" s="63">
        <v>9</v>
      </c>
      <c r="AP61" s="70">
        <v>9</v>
      </c>
      <c r="AQ61" s="60">
        <v>9</v>
      </c>
      <c r="AR61" s="67">
        <v>9</v>
      </c>
      <c r="AS61" s="63">
        <v>9</v>
      </c>
      <c r="AT61" s="70">
        <v>0</v>
      </c>
      <c r="AU61" s="60">
        <v>-2</v>
      </c>
      <c r="AV61" s="68">
        <v>0</v>
      </c>
      <c r="AW61" s="59">
        <v>0</v>
      </c>
      <c r="AX61" s="67">
        <f t="shared" si="1"/>
        <v>27</v>
      </c>
      <c r="AY61" s="63">
        <f t="shared" si="1"/>
        <v>25</v>
      </c>
      <c r="AZ61" s="79">
        <v>0</v>
      </c>
      <c r="BA61" s="63">
        <v>-4</v>
      </c>
      <c r="BB61" s="80">
        <v>0</v>
      </c>
      <c r="BC61" s="59">
        <v>0</v>
      </c>
      <c r="BD61" s="79">
        <v>0</v>
      </c>
      <c r="BE61" s="60">
        <v>-4</v>
      </c>
      <c r="BF61" s="79">
        <v>0</v>
      </c>
      <c r="BG61" s="63">
        <v>-4</v>
      </c>
      <c r="BH61" s="79">
        <v>0</v>
      </c>
      <c r="BI61" s="60">
        <v>-4</v>
      </c>
      <c r="BJ61" s="90">
        <f t="shared" si="2"/>
        <v>0</v>
      </c>
      <c r="BK61" s="60">
        <f t="shared" si="2"/>
        <v>-16</v>
      </c>
      <c r="BL61" s="94">
        <f t="shared" si="3"/>
        <v>33</v>
      </c>
      <c r="BM61" s="60">
        <f t="shared" si="4"/>
        <v>15</v>
      </c>
      <c r="BN61" s="60"/>
    </row>
    <row r="62" spans="1:66" x14ac:dyDescent="0.25">
      <c r="A62" s="63">
        <v>1</v>
      </c>
      <c r="B62" s="63">
        <v>0</v>
      </c>
      <c r="C62" s="63">
        <v>0</v>
      </c>
      <c r="D62" s="63">
        <v>1</v>
      </c>
      <c r="E62" s="60">
        <v>0</v>
      </c>
      <c r="F62" s="60">
        <v>0</v>
      </c>
      <c r="G62" s="42">
        <f>VLOOKUP('Respuestas de formulario 2'!G65,Legenda!$B$2:$C$20,2,FALSE)</f>
        <v>3</v>
      </c>
      <c r="H62" s="42">
        <f>VLOOKUP('Respuestas de formulario 2'!H65,Legenda!$B$2:$C$20,2,FALSE)</f>
        <v>4</v>
      </c>
      <c r="I62" s="42">
        <f>VLOOKUP('Respuestas de formulario 2'!I65,Legenda!$B$2:$C$20,2,FALSE)</f>
        <v>5</v>
      </c>
      <c r="J62" s="42">
        <f>VLOOKUP('Respuestas de formulario 2'!J65,Legenda!$B$2:$C$20,2,FALSE)</f>
        <v>5</v>
      </c>
      <c r="K62" s="42">
        <f>VLOOKUP('Respuestas de formulario 2'!K65,Legenda!$B$2:$C$20,2,FALSE)</f>
        <v>4</v>
      </c>
      <c r="L62" s="42">
        <f>VLOOKUP('Respuestas de formulario 2'!L65,Legenda!$B$2:$C$20,2,FALSE)</f>
        <v>5</v>
      </c>
      <c r="M62" s="42">
        <f>VLOOKUP('Respuestas de formulario 2'!M65,Legenda!$B$2:$C$20,2,FALSE)</f>
        <v>5</v>
      </c>
      <c r="N62" s="42">
        <f>VLOOKUP('Respuestas de formulario 2'!N65,Legenda!$B$2:$C$20,2,FALSE)</f>
        <v>4</v>
      </c>
      <c r="O62" s="42">
        <f>VLOOKUP('Respuestas de formulario 2'!O65,Legenda!$B$2:$C$20,2,FALSE)</f>
        <v>4</v>
      </c>
      <c r="P62" s="42">
        <f>VLOOKUP('Respuestas de formulario 2'!P65,Legenda!$B$2:$C$20,2,FALSE)</f>
        <v>4</v>
      </c>
      <c r="Q62" s="42">
        <f>VLOOKUP('Respuestas de formulario 2'!Q65,Legenda!$B$2:$C$20,2,FALSE)</f>
        <v>3</v>
      </c>
      <c r="R62" s="42">
        <f>VLOOKUP('Respuestas de formulario 2'!R65,Legenda!$B$2:$C$20,2,FALSE)</f>
        <v>1</v>
      </c>
      <c r="S62" s="42">
        <f>VLOOKUP('Respuestas de formulario 2'!S65,Legenda!$B$2:$C$20,2,FALSE)</f>
        <v>1</v>
      </c>
      <c r="T62" s="42">
        <f>VLOOKUP('Respuestas de formulario 2'!T65,Legenda!$B$2:$C$20,2,FALSE)</f>
        <v>2</v>
      </c>
      <c r="U62" s="42">
        <f>VLOOKUP('Respuestas de formulario 2'!U65,Legenda!$B$2:$C$20,2,FALSE)</f>
        <v>3</v>
      </c>
      <c r="V62" s="42">
        <f>VLOOKUP('Respuestas de formulario 2'!V65,Legenda!$B$2:$C$20,2,FALSE)</f>
        <v>3</v>
      </c>
      <c r="W62" s="42">
        <f>VLOOKUP('Respuestas de formulario 2'!W65,Legenda!$B$2:$C$20,2,FALSE)</f>
        <v>3</v>
      </c>
      <c r="X62" s="42">
        <f>VLOOKUP('Respuestas de formulario 2'!X65,Legenda!$B$2:$C$20,2,FALSE)</f>
        <v>5</v>
      </c>
      <c r="Y62" s="42">
        <f>VLOOKUP('Respuestas de formulario 2'!Y65,Legenda!$B$2:$C$20,2,FALSE)</f>
        <v>3</v>
      </c>
      <c r="Z62" s="42">
        <f>VLOOKUP('Respuestas de formulario 2'!Z65,Legenda!$B$2:$C$20,2,FALSE)</f>
        <v>3</v>
      </c>
      <c r="AA62" s="42">
        <f>VLOOKUP('Respuestas de formulario 2'!AA65,Legenda!$B$2:$C$20,2,FALSE)</f>
        <v>3</v>
      </c>
      <c r="AB62" s="42">
        <f>VLOOKUP('Respuestas de formulario 2'!AB65,Legenda!$B$2:$C$20,2,FALSE)</f>
        <v>3</v>
      </c>
      <c r="AC62" s="42">
        <f>VLOOKUP('Respuestas de formulario 2'!AC65,Legenda!$B$2:$C$20,2,FALSE)</f>
        <v>2</v>
      </c>
      <c r="AD62" s="42">
        <f>VLOOKUP('Respuestas de formulario 2'!AD65,Legenda!$B$2:$C$20,2,FALSE)</f>
        <v>5</v>
      </c>
      <c r="AE62" s="42">
        <f>VLOOKUP('Respuestas de formulario 2'!AE65,Legenda!$B$2:$C$20,2,FALSE)</f>
        <v>4</v>
      </c>
      <c r="AF62" s="42">
        <f>VLOOKUP('Respuestas de formulario 2'!AF65,Legenda!$B$2:$C$20,2,FALSE)</f>
        <v>4</v>
      </c>
      <c r="AG62" s="42">
        <f>VLOOKUP('Respuestas de formulario 2'!AG65,Legenda!$B$2:$C$20,2,FALSE)</f>
        <v>5</v>
      </c>
      <c r="AH62" s="30">
        <v>3.0555555553291924E-2</v>
      </c>
      <c r="AI62" s="40">
        <v>6</v>
      </c>
      <c r="AJ62" s="40">
        <v>0</v>
      </c>
      <c r="AK62" s="40">
        <v>6</v>
      </c>
      <c r="AL62" s="40">
        <v>6</v>
      </c>
      <c r="AM62" s="40">
        <f t="shared" si="0"/>
        <v>18</v>
      </c>
      <c r="AN62" s="67">
        <v>0</v>
      </c>
      <c r="AO62" s="63">
        <v>-2</v>
      </c>
      <c r="AP62" s="70">
        <v>9</v>
      </c>
      <c r="AQ62" s="60">
        <v>9</v>
      </c>
      <c r="AR62" s="67">
        <v>9</v>
      </c>
      <c r="AS62" s="63">
        <v>9</v>
      </c>
      <c r="AT62" s="70">
        <v>9</v>
      </c>
      <c r="AU62" s="60">
        <v>9</v>
      </c>
      <c r="AV62" s="67">
        <v>0</v>
      </c>
      <c r="AW62" s="63">
        <v>-2</v>
      </c>
      <c r="AX62" s="67">
        <f t="shared" si="1"/>
        <v>27</v>
      </c>
      <c r="AY62" s="63">
        <f t="shared" si="1"/>
        <v>23</v>
      </c>
      <c r="AZ62" s="79">
        <v>0</v>
      </c>
      <c r="BA62" s="63">
        <v>-4</v>
      </c>
      <c r="BB62" s="79">
        <v>12</v>
      </c>
      <c r="BC62" s="63">
        <v>12</v>
      </c>
      <c r="BD62" s="79">
        <v>12</v>
      </c>
      <c r="BE62" s="60">
        <v>12</v>
      </c>
      <c r="BF62" s="79">
        <v>0</v>
      </c>
      <c r="BG62" s="63">
        <v>-4</v>
      </c>
      <c r="BH62" s="79">
        <v>0</v>
      </c>
      <c r="BI62" s="60">
        <v>-4</v>
      </c>
      <c r="BJ62" s="90">
        <f t="shared" si="2"/>
        <v>24</v>
      </c>
      <c r="BK62" s="60">
        <f t="shared" si="2"/>
        <v>12</v>
      </c>
      <c r="BL62" s="94">
        <f t="shared" si="3"/>
        <v>69</v>
      </c>
      <c r="BM62" s="60">
        <f t="shared" si="4"/>
        <v>53</v>
      </c>
      <c r="BN62" s="60"/>
    </row>
    <row r="63" spans="1:66" x14ac:dyDescent="0.25">
      <c r="A63" s="63">
        <v>1</v>
      </c>
      <c r="B63" s="63">
        <v>0</v>
      </c>
      <c r="C63" s="63">
        <v>0</v>
      </c>
      <c r="D63" s="63">
        <v>1</v>
      </c>
      <c r="E63" s="60">
        <v>0</v>
      </c>
      <c r="F63" s="60">
        <v>0</v>
      </c>
      <c r="G63" s="42">
        <f>VLOOKUP('Respuestas de formulario 2'!G66,Legenda!$B$2:$C$20,2,FALSE)</f>
        <v>3</v>
      </c>
      <c r="H63" s="42">
        <f>VLOOKUP('Respuestas de formulario 2'!H66,Legenda!$B$2:$C$20,2,FALSE)</f>
        <v>5</v>
      </c>
      <c r="I63" s="42">
        <f>VLOOKUP('Respuestas de formulario 2'!I66,Legenda!$B$2:$C$20,2,FALSE)</f>
        <v>5</v>
      </c>
      <c r="J63" s="42">
        <f>VLOOKUP('Respuestas de formulario 2'!J66,Legenda!$B$2:$C$20,2,FALSE)</f>
        <v>5</v>
      </c>
      <c r="K63" s="42">
        <f>VLOOKUP('Respuestas de formulario 2'!K66,Legenda!$B$2:$C$20,2,FALSE)</f>
        <v>4</v>
      </c>
      <c r="L63" s="42">
        <f>VLOOKUP('Respuestas de formulario 2'!L66,Legenda!$B$2:$C$20,2,FALSE)</f>
        <v>5</v>
      </c>
      <c r="M63" s="42">
        <f>VLOOKUP('Respuestas de formulario 2'!M66,Legenda!$B$2:$C$20,2,FALSE)</f>
        <v>5</v>
      </c>
      <c r="N63" s="42">
        <f>VLOOKUP('Respuestas de formulario 2'!N66,Legenda!$B$2:$C$20,2,FALSE)</f>
        <v>5</v>
      </c>
      <c r="O63" s="42">
        <f>VLOOKUP('Respuestas de formulario 2'!O66,Legenda!$B$2:$C$20,2,FALSE)</f>
        <v>5</v>
      </c>
      <c r="P63" s="42">
        <f>VLOOKUP('Respuestas de formulario 2'!P66,Legenda!$B$2:$C$20,2,FALSE)</f>
        <v>5</v>
      </c>
      <c r="Q63" s="42">
        <f>VLOOKUP('Respuestas de formulario 2'!Q66,Legenda!$B$2:$C$20,2,FALSE)</f>
        <v>5</v>
      </c>
      <c r="R63" s="42">
        <f>VLOOKUP('Respuestas de formulario 2'!R66,Legenda!$B$2:$C$20,2,FALSE)</f>
        <v>5</v>
      </c>
      <c r="S63" s="42">
        <f>VLOOKUP('Respuestas de formulario 2'!S66,Legenda!$B$2:$C$20,2,FALSE)</f>
        <v>3</v>
      </c>
      <c r="T63" s="42">
        <f>VLOOKUP('Respuestas de formulario 2'!T66,Legenda!$B$2:$C$20,2,FALSE)</f>
        <v>3</v>
      </c>
      <c r="U63" s="42">
        <f>VLOOKUP('Respuestas de formulario 2'!U66,Legenda!$B$2:$C$20,2,FALSE)</f>
        <v>4</v>
      </c>
      <c r="V63" s="42">
        <f>VLOOKUP('Respuestas de formulario 2'!V66,Legenda!$B$2:$C$20,2,FALSE)</f>
        <v>5</v>
      </c>
      <c r="W63" s="42">
        <f>VLOOKUP('Respuestas de formulario 2'!W66,Legenda!$B$2:$C$20,2,FALSE)</f>
        <v>3</v>
      </c>
      <c r="X63" s="42">
        <f>VLOOKUP('Respuestas de formulario 2'!X66,Legenda!$B$2:$C$20,2,FALSE)</f>
        <v>5</v>
      </c>
      <c r="Y63" s="42">
        <f>VLOOKUP('Respuestas de formulario 2'!Y66,Legenda!$B$2:$C$20,2,FALSE)</f>
        <v>1</v>
      </c>
      <c r="Z63" s="42">
        <f>VLOOKUP('Respuestas de formulario 2'!Z66,Legenda!$B$2:$C$20,2,FALSE)</f>
        <v>3</v>
      </c>
      <c r="AA63" s="42">
        <f>VLOOKUP('Respuestas de formulario 2'!AA66,Legenda!$B$2:$C$20,2,FALSE)</f>
        <v>3</v>
      </c>
      <c r="AB63" s="42">
        <f>VLOOKUP('Respuestas de formulario 2'!AB66,Legenda!$B$2:$C$20,2,FALSE)</f>
        <v>3</v>
      </c>
      <c r="AC63" s="42">
        <f>VLOOKUP('Respuestas de formulario 2'!AC66,Legenda!$B$2:$C$20,2,FALSE)</f>
        <v>2</v>
      </c>
      <c r="AD63" s="42">
        <f>VLOOKUP('Respuestas de formulario 2'!AD66,Legenda!$B$2:$C$20,2,FALSE)</f>
        <v>5</v>
      </c>
      <c r="AE63" s="42">
        <f>VLOOKUP('Respuestas de formulario 2'!AE66,Legenda!$B$2:$C$20,2,FALSE)</f>
        <v>5</v>
      </c>
      <c r="AF63" s="42">
        <f>VLOOKUP('Respuestas de formulario 2'!AF66,Legenda!$B$2:$C$20,2,FALSE)</f>
        <v>4</v>
      </c>
      <c r="AG63" s="42">
        <f>VLOOKUP('Respuestas de formulario 2'!AG66,Legenda!$B$2:$C$20,2,FALSE)</f>
        <v>5</v>
      </c>
      <c r="AH63" s="30">
        <v>2.2222222221898846E-2</v>
      </c>
      <c r="AI63" s="40">
        <v>0</v>
      </c>
      <c r="AJ63" s="40">
        <v>6</v>
      </c>
      <c r="AK63" s="40">
        <v>6</v>
      </c>
      <c r="AL63" s="40">
        <v>6</v>
      </c>
      <c r="AM63" s="40">
        <f t="shared" si="0"/>
        <v>18</v>
      </c>
      <c r="AN63" s="67">
        <v>9</v>
      </c>
      <c r="AO63" s="63">
        <v>9</v>
      </c>
      <c r="AP63" s="70">
        <v>9</v>
      </c>
      <c r="AQ63" s="60">
        <v>9</v>
      </c>
      <c r="AR63" s="67">
        <v>9</v>
      </c>
      <c r="AS63" s="63">
        <v>9</v>
      </c>
      <c r="AT63" s="70">
        <v>9</v>
      </c>
      <c r="AU63" s="60">
        <v>9</v>
      </c>
      <c r="AV63" s="67">
        <v>0</v>
      </c>
      <c r="AW63" s="63">
        <v>-2</v>
      </c>
      <c r="AX63" s="67">
        <f t="shared" si="1"/>
        <v>36</v>
      </c>
      <c r="AY63" s="63">
        <f t="shared" si="1"/>
        <v>34</v>
      </c>
      <c r="AZ63" s="79">
        <v>0</v>
      </c>
      <c r="BA63" s="63">
        <v>-4</v>
      </c>
      <c r="BB63" s="79">
        <v>0</v>
      </c>
      <c r="BC63" s="63">
        <v>-4</v>
      </c>
      <c r="BD63" s="79">
        <v>0</v>
      </c>
      <c r="BE63" s="60">
        <v>-4</v>
      </c>
      <c r="BF63" s="79">
        <v>0</v>
      </c>
      <c r="BG63" s="63">
        <v>-4</v>
      </c>
      <c r="BH63" s="79">
        <v>0</v>
      </c>
      <c r="BI63" s="60">
        <v>-4</v>
      </c>
      <c r="BJ63" s="90">
        <f t="shared" si="2"/>
        <v>0</v>
      </c>
      <c r="BK63" s="60">
        <f t="shared" si="2"/>
        <v>-20</v>
      </c>
      <c r="BL63" s="94">
        <f t="shared" si="3"/>
        <v>54</v>
      </c>
      <c r="BM63" s="60">
        <f t="shared" si="4"/>
        <v>32</v>
      </c>
      <c r="BN63" s="60"/>
    </row>
    <row r="64" spans="1:66" x14ac:dyDescent="0.25">
      <c r="A64" s="63">
        <v>1</v>
      </c>
      <c r="B64" s="63">
        <v>0</v>
      </c>
      <c r="C64" s="63">
        <v>1</v>
      </c>
      <c r="D64" s="63">
        <v>0</v>
      </c>
      <c r="E64" s="60">
        <v>10</v>
      </c>
      <c r="F64" s="60">
        <v>8</v>
      </c>
      <c r="G64" s="42">
        <f>VLOOKUP('Respuestas de formulario 2'!G67,Legenda!$B$2:$C$20,2,FALSE)</f>
        <v>2</v>
      </c>
      <c r="H64" s="42">
        <f>VLOOKUP('Respuestas de formulario 2'!H67,Legenda!$B$2:$C$20,2,FALSE)</f>
        <v>3</v>
      </c>
      <c r="I64" s="42">
        <f>VLOOKUP('Respuestas de formulario 2'!I67,Legenda!$B$2:$C$20,2,FALSE)</f>
        <v>5</v>
      </c>
      <c r="J64" s="42">
        <f>VLOOKUP('Respuestas de formulario 2'!J67,Legenda!$B$2:$C$20,2,FALSE)</f>
        <v>4</v>
      </c>
      <c r="K64" s="42">
        <f>VLOOKUP('Respuestas de formulario 2'!K67,Legenda!$B$2:$C$20,2,FALSE)</f>
        <v>3</v>
      </c>
      <c r="L64" s="42">
        <f>VLOOKUP('Respuestas de formulario 2'!L67,Legenda!$B$2:$C$20,2,FALSE)</f>
        <v>5</v>
      </c>
      <c r="M64" s="42">
        <f>VLOOKUP('Respuestas de formulario 2'!M67,Legenda!$B$2:$C$20,2,FALSE)</f>
        <v>4</v>
      </c>
      <c r="N64" s="42">
        <f>VLOOKUP('Respuestas de formulario 2'!N67,Legenda!$B$2:$C$20,2,FALSE)</f>
        <v>4</v>
      </c>
      <c r="O64" s="42">
        <f>VLOOKUP('Respuestas de formulario 2'!O67,Legenda!$B$2:$C$20,2,FALSE)</f>
        <v>5</v>
      </c>
      <c r="P64" s="42">
        <f>VLOOKUP('Respuestas de formulario 2'!P67,Legenda!$B$2:$C$20,2,FALSE)</f>
        <v>5</v>
      </c>
      <c r="Q64" s="42">
        <f>VLOOKUP('Respuestas de formulario 2'!Q67,Legenda!$B$2:$C$20,2,FALSE)</f>
        <v>5</v>
      </c>
      <c r="R64" s="42">
        <f>VLOOKUP('Respuestas de formulario 2'!R67,Legenda!$B$2:$C$20,2,FALSE)</f>
        <v>5</v>
      </c>
      <c r="S64" s="42">
        <f>VLOOKUP('Respuestas de formulario 2'!S67,Legenda!$B$2:$C$20,2,FALSE)</f>
        <v>5</v>
      </c>
      <c r="T64" s="42">
        <f>VLOOKUP('Respuestas de formulario 2'!T67,Legenda!$B$2:$C$20,2,FALSE)</f>
        <v>5</v>
      </c>
      <c r="U64" s="42">
        <f>VLOOKUP('Respuestas de formulario 2'!U67,Legenda!$B$2:$C$20,2,FALSE)</f>
        <v>5</v>
      </c>
      <c r="V64" s="42">
        <f>VLOOKUP('Respuestas de formulario 2'!V67,Legenda!$B$2:$C$20,2,FALSE)</f>
        <v>4</v>
      </c>
      <c r="W64" s="42">
        <f>VLOOKUP('Respuestas de formulario 2'!W67,Legenda!$B$2:$C$20,2,FALSE)</f>
        <v>4</v>
      </c>
      <c r="X64" s="42">
        <f>VLOOKUP('Respuestas de formulario 2'!X67,Legenda!$B$2:$C$20,2,FALSE)</f>
        <v>4</v>
      </c>
      <c r="Y64" s="42">
        <f>VLOOKUP('Respuestas de formulario 2'!Y67,Legenda!$B$2:$C$20,2,FALSE)</f>
        <v>3</v>
      </c>
      <c r="Z64" s="42">
        <f>VLOOKUP('Respuestas de formulario 2'!Z67,Legenda!$B$2:$C$20,2,FALSE)</f>
        <v>2</v>
      </c>
      <c r="AA64" s="42">
        <f>VLOOKUP('Respuestas de formulario 2'!AA67,Legenda!$B$2:$C$20,2,FALSE)</f>
        <v>3</v>
      </c>
      <c r="AB64" s="42">
        <f>VLOOKUP('Respuestas de formulario 2'!AB67,Legenda!$B$2:$C$20,2,FALSE)</f>
        <v>4</v>
      </c>
      <c r="AC64" s="42">
        <f>VLOOKUP('Respuestas de formulario 2'!AC67,Legenda!$B$2:$C$20,2,FALSE)</f>
        <v>1</v>
      </c>
      <c r="AD64" s="42">
        <f>VLOOKUP('Respuestas de formulario 2'!AD67,Legenda!$B$2:$C$20,2,FALSE)</f>
        <v>3</v>
      </c>
      <c r="AE64" s="42">
        <f>VLOOKUP('Respuestas de formulario 2'!AE67,Legenda!$B$2:$C$20,2,FALSE)</f>
        <v>4</v>
      </c>
      <c r="AF64" s="42">
        <f>VLOOKUP('Respuestas de formulario 2'!AF67,Legenda!$B$2:$C$20,2,FALSE)</f>
        <v>5</v>
      </c>
      <c r="AG64" s="42">
        <f>VLOOKUP('Respuestas de formulario 2'!AG67,Legenda!$B$2:$C$20,2,FALSE)</f>
        <v>5</v>
      </c>
      <c r="AH64" s="30">
        <v>3.4722222218988463E-2</v>
      </c>
      <c r="AI64" s="40">
        <v>0</v>
      </c>
      <c r="AJ64" s="40">
        <v>6</v>
      </c>
      <c r="AK64" s="40">
        <v>6</v>
      </c>
      <c r="AL64" s="40">
        <v>6</v>
      </c>
      <c r="AM64" s="40">
        <f t="shared" ref="AM64:AM112" si="5">SUM(AI64:AL64)</f>
        <v>18</v>
      </c>
      <c r="AN64" s="67">
        <v>9</v>
      </c>
      <c r="AO64" s="63">
        <v>9</v>
      </c>
      <c r="AP64" s="70">
        <v>9</v>
      </c>
      <c r="AQ64" s="60">
        <v>9</v>
      </c>
      <c r="AR64" s="67">
        <v>9</v>
      </c>
      <c r="AS64" s="63">
        <v>9</v>
      </c>
      <c r="AT64" s="70">
        <v>9</v>
      </c>
      <c r="AU64" s="60">
        <v>9</v>
      </c>
      <c r="AV64" s="67">
        <v>0</v>
      </c>
      <c r="AW64" s="63">
        <v>-2</v>
      </c>
      <c r="AX64" s="67">
        <f t="shared" ref="AX64:AY112" si="6">AN64+AP64+AR64+AT64+AV64</f>
        <v>36</v>
      </c>
      <c r="AY64" s="63">
        <f t="shared" si="6"/>
        <v>34</v>
      </c>
      <c r="AZ64" s="80">
        <v>0</v>
      </c>
      <c r="BA64" s="59">
        <v>0</v>
      </c>
      <c r="BB64" s="79">
        <v>12</v>
      </c>
      <c r="BC64" s="63">
        <v>12</v>
      </c>
      <c r="BD64" s="80">
        <v>0</v>
      </c>
      <c r="BE64" s="26">
        <v>0</v>
      </c>
      <c r="BF64" s="80">
        <v>0</v>
      </c>
      <c r="BG64" s="59">
        <v>0</v>
      </c>
      <c r="BH64" s="79">
        <v>0</v>
      </c>
      <c r="BI64" s="60">
        <v>-4</v>
      </c>
      <c r="BJ64" s="90">
        <f t="shared" ref="BJ64:BK112" si="7">AZ64+BB64+BD64+BF64+BH64</f>
        <v>12</v>
      </c>
      <c r="BK64" s="60">
        <f t="shared" si="7"/>
        <v>8</v>
      </c>
      <c r="BL64" s="94">
        <f t="shared" ref="BL64:BL112" si="8">AM64+AX64+BJ64</f>
        <v>66</v>
      </c>
      <c r="BM64" s="60">
        <f t="shared" ref="BM64:BM112" si="9">AM64+AY64+BK64</f>
        <v>60</v>
      </c>
      <c r="BN64" s="60"/>
    </row>
    <row r="65" spans="1:66" x14ac:dyDescent="0.25">
      <c r="A65" s="63">
        <v>1</v>
      </c>
      <c r="B65" s="63">
        <v>0</v>
      </c>
      <c r="C65" s="63">
        <v>1</v>
      </c>
      <c r="D65" s="63">
        <v>0</v>
      </c>
      <c r="E65" s="60">
        <v>14</v>
      </c>
      <c r="F65" s="60">
        <v>3</v>
      </c>
      <c r="G65" s="42">
        <f>VLOOKUP('Respuestas de formulario 2'!G68,Legenda!$B$2:$C$20,2,FALSE)</f>
        <v>3</v>
      </c>
      <c r="H65" s="42">
        <f>VLOOKUP('Respuestas de formulario 2'!H68,Legenda!$B$2:$C$20,2,FALSE)</f>
        <v>5</v>
      </c>
      <c r="I65" s="42">
        <f>VLOOKUP('Respuestas de formulario 2'!I68,Legenda!$B$2:$C$20,2,FALSE)</f>
        <v>5</v>
      </c>
      <c r="J65" s="42">
        <f>VLOOKUP('Respuestas de formulario 2'!J68,Legenda!$B$2:$C$20,2,FALSE)</f>
        <v>5</v>
      </c>
      <c r="K65" s="42">
        <f>VLOOKUP('Respuestas de formulario 2'!K68,Legenda!$B$2:$C$20,2,FALSE)</f>
        <v>4</v>
      </c>
      <c r="L65" s="42">
        <f>VLOOKUP('Respuestas de formulario 2'!L68,Legenda!$B$2:$C$20,2,FALSE)</f>
        <v>5</v>
      </c>
      <c r="M65" s="42">
        <f>VLOOKUP('Respuestas de formulario 2'!M68,Legenda!$B$2:$C$20,2,FALSE)</f>
        <v>5</v>
      </c>
      <c r="N65" s="42">
        <f>VLOOKUP('Respuestas de formulario 2'!N68,Legenda!$B$2:$C$20,2,FALSE)</f>
        <v>4</v>
      </c>
      <c r="O65" s="42">
        <f>VLOOKUP('Respuestas de formulario 2'!O68,Legenda!$B$2:$C$20,2,FALSE)</f>
        <v>5</v>
      </c>
      <c r="P65" s="42">
        <f>VLOOKUP('Respuestas de formulario 2'!P68,Legenda!$B$2:$C$20,2,FALSE)</f>
        <v>5</v>
      </c>
      <c r="Q65" s="42">
        <f>VLOOKUP('Respuestas de formulario 2'!Q68,Legenda!$B$2:$C$20,2,FALSE)</f>
        <v>4</v>
      </c>
      <c r="R65" s="42">
        <f>VLOOKUP('Respuestas de formulario 2'!R68,Legenda!$B$2:$C$20,2,FALSE)</f>
        <v>5</v>
      </c>
      <c r="S65" s="42">
        <f>VLOOKUP('Respuestas de formulario 2'!S68,Legenda!$B$2:$C$20,2,FALSE)</f>
        <v>5</v>
      </c>
      <c r="T65" s="42">
        <f>VLOOKUP('Respuestas de formulario 2'!T68,Legenda!$B$2:$C$20,2,FALSE)</f>
        <v>5</v>
      </c>
      <c r="U65" s="42">
        <f>VLOOKUP('Respuestas de formulario 2'!U68,Legenda!$B$2:$C$20,2,FALSE)</f>
        <v>5</v>
      </c>
      <c r="V65" s="42">
        <f>VLOOKUP('Respuestas de formulario 2'!V68,Legenda!$B$2:$C$20,2,FALSE)</f>
        <v>5</v>
      </c>
      <c r="W65" s="42">
        <f>VLOOKUP('Respuestas de formulario 2'!W68,Legenda!$B$2:$C$20,2,FALSE)</f>
        <v>5</v>
      </c>
      <c r="X65" s="42">
        <f>VLOOKUP('Respuestas de formulario 2'!X68,Legenda!$B$2:$C$20,2,FALSE)</f>
        <v>5</v>
      </c>
      <c r="Y65" s="42">
        <f>VLOOKUP('Respuestas de formulario 2'!Y68,Legenda!$B$2:$C$20,2,FALSE)</f>
        <v>2</v>
      </c>
      <c r="Z65" s="42">
        <f>VLOOKUP('Respuestas de formulario 2'!Z68,Legenda!$B$2:$C$20,2,FALSE)</f>
        <v>1</v>
      </c>
      <c r="AA65" s="42">
        <f>VLOOKUP('Respuestas de formulario 2'!AA68,Legenda!$B$2:$C$20,2,FALSE)</f>
        <v>3</v>
      </c>
      <c r="AB65" s="42">
        <f>VLOOKUP('Respuestas de formulario 2'!AB68,Legenda!$B$2:$C$20,2,FALSE)</f>
        <v>3</v>
      </c>
      <c r="AC65" s="42">
        <f>VLOOKUP('Respuestas de formulario 2'!AC68,Legenda!$B$2:$C$20,2,FALSE)</f>
        <v>4</v>
      </c>
      <c r="AD65" s="42">
        <f>VLOOKUP('Respuestas de formulario 2'!AD68,Legenda!$B$2:$C$20,2,FALSE)</f>
        <v>5</v>
      </c>
      <c r="AE65" s="42">
        <f>VLOOKUP('Respuestas de formulario 2'!AE68,Legenda!$B$2:$C$20,2,FALSE)</f>
        <v>5</v>
      </c>
      <c r="AF65" s="42">
        <f>VLOOKUP('Respuestas de formulario 2'!AF68,Legenda!$B$2:$C$20,2,FALSE)</f>
        <v>5</v>
      </c>
      <c r="AG65" s="42">
        <f>VLOOKUP('Respuestas de formulario 2'!AG68,Legenda!$B$2:$C$20,2,FALSE)</f>
        <v>5</v>
      </c>
      <c r="AH65" s="30">
        <v>4.8611111116770189E-2</v>
      </c>
      <c r="AI65" s="40">
        <v>0</v>
      </c>
      <c r="AJ65" s="40">
        <v>0</v>
      </c>
      <c r="AK65" s="40">
        <v>6</v>
      </c>
      <c r="AL65" s="40">
        <v>0</v>
      </c>
      <c r="AM65" s="40">
        <f t="shared" si="5"/>
        <v>6</v>
      </c>
      <c r="AN65" s="67">
        <v>9</v>
      </c>
      <c r="AO65" s="63">
        <v>9</v>
      </c>
      <c r="AP65" s="70">
        <v>9</v>
      </c>
      <c r="AQ65" s="60">
        <v>9</v>
      </c>
      <c r="AR65" s="67">
        <v>9</v>
      </c>
      <c r="AS65" s="63">
        <v>9</v>
      </c>
      <c r="AT65" s="70">
        <v>9</v>
      </c>
      <c r="AU65" s="60">
        <v>9</v>
      </c>
      <c r="AV65" s="67">
        <v>0</v>
      </c>
      <c r="AW65" s="63">
        <v>-2</v>
      </c>
      <c r="AX65" s="67">
        <f t="shared" si="6"/>
        <v>36</v>
      </c>
      <c r="AY65" s="63">
        <f t="shared" si="6"/>
        <v>34</v>
      </c>
      <c r="AZ65" s="79">
        <v>0</v>
      </c>
      <c r="BA65" s="63">
        <v>-4</v>
      </c>
      <c r="BB65" s="79">
        <v>0</v>
      </c>
      <c r="BC65" s="63">
        <v>-4</v>
      </c>
      <c r="BD65" s="79">
        <v>0</v>
      </c>
      <c r="BE65" s="60">
        <v>-4</v>
      </c>
      <c r="BF65" s="79">
        <v>0</v>
      </c>
      <c r="BG65" s="63">
        <v>-4</v>
      </c>
      <c r="BH65" s="79">
        <v>12</v>
      </c>
      <c r="BI65" s="60">
        <v>12</v>
      </c>
      <c r="BJ65" s="90">
        <f t="shared" si="7"/>
        <v>12</v>
      </c>
      <c r="BK65" s="60">
        <f t="shared" si="7"/>
        <v>-4</v>
      </c>
      <c r="BL65" s="94">
        <f t="shared" si="8"/>
        <v>54</v>
      </c>
      <c r="BM65" s="60">
        <f t="shared" si="9"/>
        <v>36</v>
      </c>
      <c r="BN65" s="60"/>
    </row>
    <row r="66" spans="1:66" x14ac:dyDescent="0.25">
      <c r="A66" s="63">
        <v>1</v>
      </c>
      <c r="B66" s="63">
        <v>0</v>
      </c>
      <c r="C66" s="63">
        <v>0</v>
      </c>
      <c r="D66" s="63">
        <v>1</v>
      </c>
      <c r="E66" s="60">
        <v>18</v>
      </c>
      <c r="F66" s="60">
        <v>0</v>
      </c>
      <c r="G66" s="42">
        <f>VLOOKUP('Respuestas de formulario 2'!G69,Legenda!$B$2:$C$20,2,FALSE)</f>
        <v>3</v>
      </c>
      <c r="H66" s="42">
        <f>VLOOKUP('Respuestas de formulario 2'!H69,Legenda!$B$2:$C$20,2,FALSE)</f>
        <v>5</v>
      </c>
      <c r="I66" s="42">
        <f>VLOOKUP('Respuestas de formulario 2'!I69,Legenda!$B$2:$C$20,2,FALSE)</f>
        <v>5</v>
      </c>
      <c r="J66" s="42">
        <f>VLOOKUP('Respuestas de formulario 2'!J69,Legenda!$B$2:$C$20,2,FALSE)</f>
        <v>5</v>
      </c>
      <c r="K66" s="42">
        <f>VLOOKUP('Respuestas de formulario 2'!K69,Legenda!$B$2:$C$20,2,FALSE)</f>
        <v>2</v>
      </c>
      <c r="L66" s="42">
        <f>VLOOKUP('Respuestas de formulario 2'!L69,Legenda!$B$2:$C$20,2,FALSE)</f>
        <v>5</v>
      </c>
      <c r="M66" s="42">
        <f>VLOOKUP('Respuestas de formulario 2'!M69,Legenda!$B$2:$C$20,2,FALSE)</f>
        <v>5</v>
      </c>
      <c r="N66" s="42">
        <f>VLOOKUP('Respuestas de formulario 2'!N69,Legenda!$B$2:$C$20,2,FALSE)</f>
        <v>5</v>
      </c>
      <c r="O66" s="42">
        <f>VLOOKUP('Respuestas de formulario 2'!O69,Legenda!$B$2:$C$20,2,FALSE)</f>
        <v>5</v>
      </c>
      <c r="P66" s="42">
        <f>VLOOKUP('Respuestas de formulario 2'!P69,Legenda!$B$2:$C$20,2,FALSE)</f>
        <v>5</v>
      </c>
      <c r="Q66" s="42">
        <f>VLOOKUP('Respuestas de formulario 2'!Q69,Legenda!$B$2:$C$20,2,FALSE)</f>
        <v>4</v>
      </c>
      <c r="R66" s="42">
        <f>VLOOKUP('Respuestas de formulario 2'!R69,Legenda!$B$2:$C$20,2,FALSE)</f>
        <v>4</v>
      </c>
      <c r="S66" s="42">
        <f>VLOOKUP('Respuestas de formulario 2'!S69,Legenda!$B$2:$C$20,2,FALSE)</f>
        <v>3</v>
      </c>
      <c r="T66" s="42">
        <f>VLOOKUP('Respuestas de formulario 2'!T69,Legenda!$B$2:$C$20,2,FALSE)</f>
        <v>3</v>
      </c>
      <c r="U66" s="42">
        <f>VLOOKUP('Respuestas de formulario 2'!U69,Legenda!$B$2:$C$20,2,FALSE)</f>
        <v>4</v>
      </c>
      <c r="V66" s="42">
        <f>VLOOKUP('Respuestas de formulario 2'!V69,Legenda!$B$2:$C$20,2,FALSE)</f>
        <v>3</v>
      </c>
      <c r="W66" s="42">
        <f>VLOOKUP('Respuestas de formulario 2'!W69,Legenda!$B$2:$C$20,2,FALSE)</f>
        <v>3</v>
      </c>
      <c r="X66" s="42">
        <f>VLOOKUP('Respuestas de formulario 2'!X69,Legenda!$B$2:$C$20,2,FALSE)</f>
        <v>2</v>
      </c>
      <c r="Y66" s="42">
        <f>VLOOKUP('Respuestas de formulario 2'!Y69,Legenda!$B$2:$C$20,2,FALSE)</f>
        <v>2</v>
      </c>
      <c r="Z66" s="42">
        <f>VLOOKUP('Respuestas de formulario 2'!Z69,Legenda!$B$2:$C$20,2,FALSE)</f>
        <v>2</v>
      </c>
      <c r="AA66" s="42">
        <f>VLOOKUP('Respuestas de formulario 2'!AA69,Legenda!$B$2:$C$20,2,FALSE)</f>
        <v>3</v>
      </c>
      <c r="AB66" s="42">
        <f>VLOOKUP('Respuestas de formulario 2'!AB69,Legenda!$B$2:$C$20,2,FALSE)</f>
        <v>3</v>
      </c>
      <c r="AC66" s="42">
        <f>VLOOKUP('Respuestas de formulario 2'!AC69,Legenda!$B$2:$C$20,2,FALSE)</f>
        <v>2</v>
      </c>
      <c r="AD66" s="42">
        <f>VLOOKUP('Respuestas de formulario 2'!AD69,Legenda!$B$2:$C$20,2,FALSE)</f>
        <v>3</v>
      </c>
      <c r="AE66" s="42">
        <f>VLOOKUP('Respuestas de formulario 2'!AE69,Legenda!$B$2:$C$20,2,FALSE)</f>
        <v>4</v>
      </c>
      <c r="AF66" s="42">
        <f>VLOOKUP('Respuestas de formulario 2'!AF69,Legenda!$B$2:$C$20,2,FALSE)</f>
        <v>4</v>
      </c>
      <c r="AG66" s="42">
        <f>VLOOKUP('Respuestas de formulario 2'!AG69,Legenda!$B$2:$C$20,2,FALSE)</f>
        <v>5</v>
      </c>
      <c r="AH66" s="30">
        <v>3.4722222218988463E-2</v>
      </c>
      <c r="AI66" s="40">
        <v>0</v>
      </c>
      <c r="AJ66" s="40">
        <v>6</v>
      </c>
      <c r="AK66" s="40">
        <v>6</v>
      </c>
      <c r="AL66" s="40">
        <v>0</v>
      </c>
      <c r="AM66" s="40">
        <f t="shared" si="5"/>
        <v>12</v>
      </c>
      <c r="AN66" s="67">
        <v>0</v>
      </c>
      <c r="AO66" s="63">
        <v>-2</v>
      </c>
      <c r="AP66" s="70">
        <v>9</v>
      </c>
      <c r="AQ66" s="60">
        <v>9</v>
      </c>
      <c r="AR66" s="67">
        <v>9</v>
      </c>
      <c r="AS66" s="63">
        <v>9</v>
      </c>
      <c r="AT66" s="70">
        <v>0</v>
      </c>
      <c r="AU66" s="60">
        <v>-2</v>
      </c>
      <c r="AV66" s="67">
        <v>9</v>
      </c>
      <c r="AW66" s="63">
        <v>4</v>
      </c>
      <c r="AX66" s="67">
        <f t="shared" si="6"/>
        <v>27</v>
      </c>
      <c r="AY66" s="63">
        <f t="shared" si="6"/>
        <v>18</v>
      </c>
      <c r="AZ66" s="79">
        <v>12</v>
      </c>
      <c r="BA66" s="63">
        <v>12</v>
      </c>
      <c r="BB66" s="79">
        <v>0</v>
      </c>
      <c r="BC66" s="63">
        <v>-4</v>
      </c>
      <c r="BD66" s="79">
        <v>0</v>
      </c>
      <c r="BE66" s="60">
        <v>-4</v>
      </c>
      <c r="BF66" s="79">
        <v>0</v>
      </c>
      <c r="BG66" s="63">
        <v>-4</v>
      </c>
      <c r="BH66" s="79">
        <v>0</v>
      </c>
      <c r="BI66" s="60">
        <v>-4</v>
      </c>
      <c r="BJ66" s="90">
        <f t="shared" si="7"/>
        <v>12</v>
      </c>
      <c r="BK66" s="60">
        <f t="shared" si="7"/>
        <v>-4</v>
      </c>
      <c r="BL66" s="94">
        <f t="shared" si="8"/>
        <v>51</v>
      </c>
      <c r="BM66" s="60">
        <f t="shared" si="9"/>
        <v>26</v>
      </c>
      <c r="BN66" s="60"/>
    </row>
    <row r="67" spans="1:66" x14ac:dyDescent="0.25">
      <c r="A67" s="63">
        <v>1</v>
      </c>
      <c r="B67" s="63">
        <v>0</v>
      </c>
      <c r="C67" s="63">
        <v>0</v>
      </c>
      <c r="D67" s="63">
        <v>1</v>
      </c>
      <c r="E67" s="60">
        <v>0</v>
      </c>
      <c r="F67" s="60">
        <v>0</v>
      </c>
      <c r="G67" s="42">
        <f>VLOOKUP('Respuestas de formulario 2'!G71,Legenda!$B$2:$C$20,2,FALSE)</f>
        <v>3</v>
      </c>
      <c r="H67" s="42">
        <f>VLOOKUP('Respuestas de formulario 2'!H71,Legenda!$B$2:$C$20,2,FALSE)</f>
        <v>4</v>
      </c>
      <c r="I67" s="42">
        <f>VLOOKUP('Respuestas de formulario 2'!I71,Legenda!$B$2:$C$20,2,FALSE)</f>
        <v>4</v>
      </c>
      <c r="J67" s="42">
        <f>VLOOKUP('Respuestas de formulario 2'!J71,Legenda!$B$2:$C$20,2,FALSE)</f>
        <v>4</v>
      </c>
      <c r="K67" s="42">
        <f>VLOOKUP('Respuestas de formulario 2'!K71,Legenda!$B$2:$C$20,2,FALSE)</f>
        <v>3</v>
      </c>
      <c r="L67" s="42">
        <f>VLOOKUP('Respuestas de formulario 2'!L71,Legenda!$B$2:$C$20,2,FALSE)</f>
        <v>5</v>
      </c>
      <c r="M67" s="42">
        <f>VLOOKUP('Respuestas de formulario 2'!M71,Legenda!$B$2:$C$20,2,FALSE)</f>
        <v>3</v>
      </c>
      <c r="N67" s="42">
        <f>VLOOKUP('Respuestas de formulario 2'!N71,Legenda!$B$2:$C$20,2,FALSE)</f>
        <v>3</v>
      </c>
      <c r="O67" s="42">
        <f>VLOOKUP('Respuestas de formulario 2'!O71,Legenda!$B$2:$C$20,2,FALSE)</f>
        <v>5</v>
      </c>
      <c r="P67" s="42">
        <f>VLOOKUP('Respuestas de formulario 2'!P71,Legenda!$B$2:$C$20,2,FALSE)</f>
        <v>4</v>
      </c>
      <c r="Q67" s="42">
        <f>VLOOKUP('Respuestas de formulario 2'!Q71,Legenda!$B$2:$C$20,2,FALSE)</f>
        <v>4</v>
      </c>
      <c r="R67" s="42">
        <f>VLOOKUP('Respuestas de formulario 2'!R71,Legenda!$B$2:$C$20,2,FALSE)</f>
        <v>3</v>
      </c>
      <c r="S67" s="42">
        <f>VLOOKUP('Respuestas de formulario 2'!S71,Legenda!$B$2:$C$20,2,FALSE)</f>
        <v>3</v>
      </c>
      <c r="T67" s="42">
        <f>VLOOKUP('Respuestas de formulario 2'!T71,Legenda!$B$2:$C$20,2,FALSE)</f>
        <v>3</v>
      </c>
      <c r="U67" s="42">
        <f>VLOOKUP('Respuestas de formulario 2'!U71,Legenda!$B$2:$C$20,2,FALSE)</f>
        <v>4</v>
      </c>
      <c r="V67" s="42">
        <f>VLOOKUP('Respuestas de formulario 2'!V71,Legenda!$B$2:$C$20,2,FALSE)</f>
        <v>4</v>
      </c>
      <c r="W67" s="42">
        <f>VLOOKUP('Respuestas de formulario 2'!W71,Legenda!$B$2:$C$20,2,FALSE)</f>
        <v>4</v>
      </c>
      <c r="X67" s="42">
        <f>VLOOKUP('Respuestas de formulario 2'!X71,Legenda!$B$2:$C$20,2,FALSE)</f>
        <v>4</v>
      </c>
      <c r="Y67" s="42">
        <f>VLOOKUP('Respuestas de formulario 2'!Y71,Legenda!$B$2:$C$20,2,FALSE)</f>
        <v>4</v>
      </c>
      <c r="Z67" s="42">
        <f>VLOOKUP('Respuestas de formulario 2'!Z71,Legenda!$B$2:$C$20,2,FALSE)</f>
        <v>3</v>
      </c>
      <c r="AA67" s="42">
        <f>VLOOKUP('Respuestas de formulario 2'!AA71,Legenda!$B$2:$C$20,2,FALSE)</f>
        <v>3</v>
      </c>
      <c r="AB67" s="42">
        <f>VLOOKUP('Respuestas de formulario 2'!AB71,Legenda!$B$2:$C$20,2,FALSE)</f>
        <v>3</v>
      </c>
      <c r="AC67" s="42">
        <f>VLOOKUP('Respuestas de formulario 2'!AC71,Legenda!$B$2:$C$20,2,FALSE)</f>
        <v>3</v>
      </c>
      <c r="AD67" s="42">
        <f>VLOOKUP('Respuestas de formulario 2'!AD71,Legenda!$B$2:$C$20,2,FALSE)</f>
        <v>3</v>
      </c>
      <c r="AE67" s="42">
        <f>VLOOKUP('Respuestas de formulario 2'!AE71,Legenda!$B$2:$C$20,2,FALSE)</f>
        <v>4</v>
      </c>
      <c r="AF67" s="42">
        <f>VLOOKUP('Respuestas de formulario 2'!AF71,Legenda!$B$2:$C$20,2,FALSE)</f>
        <v>3</v>
      </c>
      <c r="AG67" s="42">
        <f>VLOOKUP('Respuestas de formulario 2'!AG71,Legenda!$B$2:$C$20,2,FALSE)</f>
        <v>3</v>
      </c>
      <c r="AH67" s="30">
        <v>2.9861111113859806E-2</v>
      </c>
      <c r="AI67" s="38">
        <v>0</v>
      </c>
      <c r="AJ67" s="40">
        <v>6</v>
      </c>
      <c r="AK67" s="38">
        <v>0</v>
      </c>
      <c r="AL67" s="40">
        <v>0</v>
      </c>
      <c r="AM67" s="40">
        <f t="shared" si="5"/>
        <v>6</v>
      </c>
      <c r="AN67" s="67">
        <v>9</v>
      </c>
      <c r="AO67" s="63">
        <v>9</v>
      </c>
      <c r="AP67" s="57">
        <v>0</v>
      </c>
      <c r="AQ67" s="26">
        <v>0</v>
      </c>
      <c r="AR67" s="68">
        <v>0</v>
      </c>
      <c r="AS67" s="59">
        <v>0</v>
      </c>
      <c r="AT67" s="70">
        <v>9</v>
      </c>
      <c r="AU67" s="60">
        <v>9</v>
      </c>
      <c r="AV67" s="68">
        <v>0</v>
      </c>
      <c r="AW67" s="59">
        <v>0</v>
      </c>
      <c r="AX67" s="67">
        <f t="shared" si="6"/>
        <v>18</v>
      </c>
      <c r="AY67" s="63">
        <f t="shared" si="6"/>
        <v>18</v>
      </c>
      <c r="AZ67" s="80">
        <v>0</v>
      </c>
      <c r="BA67" s="59">
        <v>0</v>
      </c>
      <c r="BB67" s="80">
        <v>0</v>
      </c>
      <c r="BC67" s="59">
        <v>0</v>
      </c>
      <c r="BD67" s="79">
        <v>0</v>
      </c>
      <c r="BE67" s="60">
        <v>-4</v>
      </c>
      <c r="BF67" s="79">
        <v>0</v>
      </c>
      <c r="BG67" s="63">
        <v>-4</v>
      </c>
      <c r="BH67" s="79">
        <v>0</v>
      </c>
      <c r="BI67" s="60">
        <v>-4</v>
      </c>
      <c r="BJ67" s="90">
        <f t="shared" si="7"/>
        <v>0</v>
      </c>
      <c r="BK67" s="60">
        <f t="shared" si="7"/>
        <v>-12</v>
      </c>
      <c r="BL67" s="94">
        <f t="shared" si="8"/>
        <v>24</v>
      </c>
      <c r="BM67" s="60">
        <f t="shared" si="9"/>
        <v>12</v>
      </c>
      <c r="BN67" s="60"/>
    </row>
    <row r="68" spans="1:66" x14ac:dyDescent="0.25">
      <c r="A68" s="63">
        <v>1</v>
      </c>
      <c r="B68" s="63">
        <v>0</v>
      </c>
      <c r="C68" s="63">
        <v>0</v>
      </c>
      <c r="D68" s="63">
        <v>1</v>
      </c>
      <c r="E68" s="60">
        <v>0</v>
      </c>
      <c r="F68" s="60">
        <v>0</v>
      </c>
      <c r="G68" s="42">
        <f>VLOOKUP('Respuestas de formulario 2'!G72,Legenda!$B$2:$C$20,2,FALSE)</f>
        <v>1</v>
      </c>
      <c r="H68" s="42">
        <f>VLOOKUP('Respuestas de formulario 2'!H72,Legenda!$B$2:$C$20,2,FALSE)</f>
        <v>4</v>
      </c>
      <c r="I68" s="42">
        <f>VLOOKUP('Respuestas de formulario 2'!I72,Legenda!$B$2:$C$20,2,FALSE)</f>
        <v>5</v>
      </c>
      <c r="J68" s="42">
        <f>VLOOKUP('Respuestas de formulario 2'!J72,Legenda!$B$2:$C$20,2,FALSE)</f>
        <v>5</v>
      </c>
      <c r="K68" s="42">
        <f>VLOOKUP('Respuestas de formulario 2'!K72,Legenda!$B$2:$C$20,2,FALSE)</f>
        <v>1</v>
      </c>
      <c r="L68" s="42">
        <f>VLOOKUP('Respuestas de formulario 2'!L72,Legenda!$B$2:$C$20,2,FALSE)</f>
        <v>5</v>
      </c>
      <c r="M68" s="42">
        <f>VLOOKUP('Respuestas de formulario 2'!M72,Legenda!$B$2:$C$20,2,FALSE)</f>
        <v>5</v>
      </c>
      <c r="N68" s="42">
        <f>VLOOKUP('Respuestas de formulario 2'!N72,Legenda!$B$2:$C$20,2,FALSE)</f>
        <v>5</v>
      </c>
      <c r="O68" s="42">
        <f>VLOOKUP('Respuestas de formulario 2'!O72,Legenda!$B$2:$C$20,2,FALSE)</f>
        <v>5</v>
      </c>
      <c r="P68" s="42">
        <f>VLOOKUP('Respuestas de formulario 2'!P72,Legenda!$B$2:$C$20,2,FALSE)</f>
        <v>5</v>
      </c>
      <c r="Q68" s="42">
        <f>VLOOKUP('Respuestas de formulario 2'!Q72,Legenda!$B$2:$C$20,2,FALSE)</f>
        <v>3</v>
      </c>
      <c r="R68" s="42">
        <f>VLOOKUP('Respuestas de formulario 2'!R72,Legenda!$B$2:$C$20,2,FALSE)</f>
        <v>5</v>
      </c>
      <c r="S68" s="42">
        <f>VLOOKUP('Respuestas de formulario 2'!S72,Legenda!$B$2:$C$20,2,FALSE)</f>
        <v>5</v>
      </c>
      <c r="T68" s="42">
        <f>VLOOKUP('Respuestas de formulario 2'!T72,Legenda!$B$2:$C$20,2,FALSE)</f>
        <v>5</v>
      </c>
      <c r="U68" s="42">
        <f>VLOOKUP('Respuestas de formulario 2'!U72,Legenda!$B$2:$C$20,2,FALSE)</f>
        <v>5</v>
      </c>
      <c r="V68" s="42">
        <f>VLOOKUP('Respuestas de formulario 2'!V72,Legenda!$B$2:$C$20,2,FALSE)</f>
        <v>5</v>
      </c>
      <c r="W68" s="42">
        <f>VLOOKUP('Respuestas de formulario 2'!W72,Legenda!$B$2:$C$20,2,FALSE)</f>
        <v>4</v>
      </c>
      <c r="X68" s="42">
        <f>VLOOKUP('Respuestas de formulario 2'!X72,Legenda!$B$2:$C$20,2,FALSE)</f>
        <v>5</v>
      </c>
      <c r="Y68" s="42">
        <f>VLOOKUP('Respuestas de formulario 2'!Y72,Legenda!$B$2:$C$20,2,FALSE)</f>
        <v>3</v>
      </c>
      <c r="Z68" s="42">
        <f>VLOOKUP('Respuestas de formulario 2'!Z72,Legenda!$B$2:$C$20,2,FALSE)</f>
        <v>1</v>
      </c>
      <c r="AA68" s="42">
        <f>VLOOKUP('Respuestas de formulario 2'!AA72,Legenda!$B$2:$C$20,2,FALSE)</f>
        <v>3</v>
      </c>
      <c r="AB68" s="42">
        <f>VLOOKUP('Respuestas de formulario 2'!AB72,Legenda!$B$2:$C$20,2,FALSE)</f>
        <v>3</v>
      </c>
      <c r="AC68" s="42">
        <f>VLOOKUP('Respuestas de formulario 2'!AC72,Legenda!$B$2:$C$20,2,FALSE)</f>
        <v>2</v>
      </c>
      <c r="AD68" s="42">
        <f>VLOOKUP('Respuestas de formulario 2'!AD72,Legenda!$B$2:$C$20,2,FALSE)</f>
        <v>5</v>
      </c>
      <c r="AE68" s="42">
        <f>VLOOKUP('Respuestas de formulario 2'!AE72,Legenda!$B$2:$C$20,2,FALSE)</f>
        <v>5</v>
      </c>
      <c r="AF68" s="42">
        <f>VLOOKUP('Respuestas de formulario 2'!AF72,Legenda!$B$2:$C$20,2,FALSE)</f>
        <v>5</v>
      </c>
      <c r="AG68" s="42">
        <f>VLOOKUP('Respuestas de formulario 2'!AG72,Legenda!$B$2:$C$20,2,FALSE)</f>
        <v>5</v>
      </c>
      <c r="AH68" s="30">
        <v>3.0555555553291924E-2</v>
      </c>
      <c r="AI68" s="38">
        <v>0</v>
      </c>
      <c r="AJ68" s="40">
        <v>6</v>
      </c>
      <c r="AK68" s="38">
        <v>0</v>
      </c>
      <c r="AL68" s="40">
        <v>0</v>
      </c>
      <c r="AM68" s="40">
        <f t="shared" si="5"/>
        <v>6</v>
      </c>
      <c r="AN68" s="67">
        <v>0</v>
      </c>
      <c r="AO68" s="63">
        <v>-2</v>
      </c>
      <c r="AP68" s="57">
        <v>0</v>
      </c>
      <c r="AQ68" s="26">
        <v>0</v>
      </c>
      <c r="AR68" s="67">
        <v>0</v>
      </c>
      <c r="AS68" s="63">
        <v>-2</v>
      </c>
      <c r="AT68" s="70">
        <v>9</v>
      </c>
      <c r="AU68" s="60">
        <v>9</v>
      </c>
      <c r="AV68" s="68">
        <v>0</v>
      </c>
      <c r="AW68" s="59">
        <v>0</v>
      </c>
      <c r="AX68" s="67">
        <f t="shared" si="6"/>
        <v>9</v>
      </c>
      <c r="AY68" s="63">
        <f t="shared" si="6"/>
        <v>5</v>
      </c>
      <c r="AZ68" s="79">
        <v>0</v>
      </c>
      <c r="BA68" s="63">
        <v>-4</v>
      </c>
      <c r="BB68" s="80">
        <v>0</v>
      </c>
      <c r="BC68" s="59">
        <v>0</v>
      </c>
      <c r="BD68" s="79">
        <v>0</v>
      </c>
      <c r="BE68" s="60">
        <v>-4</v>
      </c>
      <c r="BF68" s="79">
        <v>0</v>
      </c>
      <c r="BG68" s="63">
        <v>-4</v>
      </c>
      <c r="BH68" s="79">
        <v>0</v>
      </c>
      <c r="BI68" s="60">
        <v>-4</v>
      </c>
      <c r="BJ68" s="90">
        <f t="shared" si="7"/>
        <v>0</v>
      </c>
      <c r="BK68" s="60">
        <f t="shared" si="7"/>
        <v>-16</v>
      </c>
      <c r="BL68" s="94">
        <f t="shared" si="8"/>
        <v>15</v>
      </c>
      <c r="BM68" s="60">
        <f t="shared" si="9"/>
        <v>-5</v>
      </c>
      <c r="BN68" s="60"/>
    </row>
    <row r="69" spans="1:66" x14ac:dyDescent="0.25">
      <c r="A69" s="63">
        <v>1</v>
      </c>
      <c r="B69" s="63">
        <v>0</v>
      </c>
      <c r="C69" s="63">
        <v>0</v>
      </c>
      <c r="D69" s="63">
        <v>1</v>
      </c>
      <c r="E69" s="60">
        <v>0</v>
      </c>
      <c r="F69" s="60">
        <v>0</v>
      </c>
      <c r="G69" s="42">
        <f>VLOOKUP('Respuestas de formulario 2'!G76,Legenda!$B$2:$C$20,2,FALSE)</f>
        <v>4</v>
      </c>
      <c r="H69" s="42">
        <f>VLOOKUP('Respuestas de formulario 2'!H76,Legenda!$B$2:$C$20,2,FALSE)</f>
        <v>5</v>
      </c>
      <c r="I69" s="42">
        <f>VLOOKUP('Respuestas de formulario 2'!I76,Legenda!$B$2:$C$20,2,FALSE)</f>
        <v>5</v>
      </c>
      <c r="J69" s="42">
        <f>VLOOKUP('Respuestas de formulario 2'!J76,Legenda!$B$2:$C$20,2,FALSE)</f>
        <v>5</v>
      </c>
      <c r="K69" s="42">
        <f>VLOOKUP('Respuestas de formulario 2'!K76,Legenda!$B$2:$C$20,2,FALSE)</f>
        <v>4</v>
      </c>
      <c r="L69" s="42">
        <f>VLOOKUP('Respuestas de formulario 2'!L76,Legenda!$B$2:$C$20,2,FALSE)</f>
        <v>5</v>
      </c>
      <c r="M69" s="42">
        <f>VLOOKUP('Respuestas de formulario 2'!M76,Legenda!$B$2:$C$20,2,FALSE)</f>
        <v>5</v>
      </c>
      <c r="N69" s="42">
        <f>VLOOKUP('Respuestas de formulario 2'!N76,Legenda!$B$2:$C$20,2,FALSE)</f>
        <v>4</v>
      </c>
      <c r="O69" s="42">
        <f>VLOOKUP('Respuestas de formulario 2'!O76,Legenda!$B$2:$C$20,2,FALSE)</f>
        <v>5</v>
      </c>
      <c r="P69" s="42">
        <f>VLOOKUP('Respuestas de formulario 2'!P76,Legenda!$B$2:$C$20,2,FALSE)</f>
        <v>5</v>
      </c>
      <c r="Q69" s="42">
        <f>VLOOKUP('Respuestas de formulario 2'!Q76,Legenda!$B$2:$C$20,2,FALSE)</f>
        <v>5</v>
      </c>
      <c r="R69" s="42">
        <f>VLOOKUP('Respuestas de formulario 2'!R76,Legenda!$B$2:$C$20,2,FALSE)</f>
        <v>5</v>
      </c>
      <c r="S69" s="42">
        <f>VLOOKUP('Respuestas de formulario 2'!S76,Legenda!$B$2:$C$20,2,FALSE)</f>
        <v>5</v>
      </c>
      <c r="T69" s="42">
        <f>VLOOKUP('Respuestas de formulario 2'!T76,Legenda!$B$2:$C$20,2,FALSE)</f>
        <v>5</v>
      </c>
      <c r="U69" s="42">
        <f>VLOOKUP('Respuestas de formulario 2'!U76,Legenda!$B$2:$C$20,2,FALSE)</f>
        <v>5</v>
      </c>
      <c r="V69" s="42">
        <f>VLOOKUP('Respuestas de formulario 2'!V76,Legenda!$B$2:$C$20,2,FALSE)</f>
        <v>5</v>
      </c>
      <c r="W69" s="42">
        <f>VLOOKUP('Respuestas de formulario 2'!W76,Legenda!$B$2:$C$20,2,FALSE)</f>
        <v>5</v>
      </c>
      <c r="X69" s="42">
        <f>VLOOKUP('Respuestas de formulario 2'!X76,Legenda!$B$2:$C$20,2,FALSE)</f>
        <v>4</v>
      </c>
      <c r="Y69" s="42">
        <f>VLOOKUP('Respuestas de formulario 2'!Y76,Legenda!$B$2:$C$20,2,FALSE)</f>
        <v>3</v>
      </c>
      <c r="Z69" s="42">
        <f>VLOOKUP('Respuestas de formulario 2'!Z76,Legenda!$B$2:$C$20,2,FALSE)</f>
        <v>2</v>
      </c>
      <c r="AA69" s="42">
        <f>VLOOKUP('Respuestas de formulario 2'!AA76,Legenda!$B$2:$C$20,2,FALSE)</f>
        <v>3</v>
      </c>
      <c r="AB69" s="42">
        <f>VLOOKUP('Respuestas de formulario 2'!AB76,Legenda!$B$2:$C$20,2,FALSE)</f>
        <v>5</v>
      </c>
      <c r="AC69" s="42">
        <f>VLOOKUP('Respuestas de formulario 2'!AC76,Legenda!$B$2:$C$20,2,FALSE)</f>
        <v>2</v>
      </c>
      <c r="AD69" s="42">
        <f>VLOOKUP('Respuestas de formulario 2'!AD76,Legenda!$B$2:$C$20,2,FALSE)</f>
        <v>5</v>
      </c>
      <c r="AE69" s="42">
        <f>VLOOKUP('Respuestas de formulario 2'!AE76,Legenda!$B$2:$C$20,2,FALSE)</f>
        <v>5</v>
      </c>
      <c r="AF69" s="42">
        <f>VLOOKUP('Respuestas de formulario 2'!AF76,Legenda!$B$2:$C$20,2,FALSE)</f>
        <v>5</v>
      </c>
      <c r="AG69" s="42">
        <f>VLOOKUP('Respuestas de formulario 2'!AG76,Legenda!$B$2:$C$20,2,FALSE)</f>
        <v>5</v>
      </c>
      <c r="AH69" s="30">
        <v>1.3888888890505768E-2</v>
      </c>
      <c r="AI69" s="40">
        <v>0</v>
      </c>
      <c r="AJ69" s="40">
        <v>6</v>
      </c>
      <c r="AK69" s="40">
        <v>0</v>
      </c>
      <c r="AL69" s="40">
        <v>6</v>
      </c>
      <c r="AM69" s="40">
        <f t="shared" si="5"/>
        <v>12</v>
      </c>
      <c r="AN69" s="68">
        <v>0</v>
      </c>
      <c r="AO69" s="59">
        <v>0</v>
      </c>
      <c r="AP69" s="70">
        <v>0</v>
      </c>
      <c r="AQ69" s="60">
        <v>-2</v>
      </c>
      <c r="AR69" s="67">
        <v>0</v>
      </c>
      <c r="AS69" s="63">
        <v>-2</v>
      </c>
      <c r="AT69" s="70">
        <v>0</v>
      </c>
      <c r="AU69" s="60">
        <v>-2</v>
      </c>
      <c r="AV69" s="68">
        <v>0</v>
      </c>
      <c r="AW69" s="59">
        <v>0</v>
      </c>
      <c r="AX69" s="67">
        <f t="shared" si="6"/>
        <v>0</v>
      </c>
      <c r="AY69" s="63">
        <f t="shared" si="6"/>
        <v>-6</v>
      </c>
      <c r="AZ69" s="79">
        <v>0</v>
      </c>
      <c r="BA69" s="63">
        <v>-4</v>
      </c>
      <c r="BB69" s="80">
        <v>0</v>
      </c>
      <c r="BC69" s="59">
        <v>0</v>
      </c>
      <c r="BD69" s="79">
        <v>0</v>
      </c>
      <c r="BE69" s="60">
        <v>-4</v>
      </c>
      <c r="BF69" s="79">
        <v>0</v>
      </c>
      <c r="BG69" s="63">
        <v>-4</v>
      </c>
      <c r="BH69" s="79">
        <v>0</v>
      </c>
      <c r="BI69" s="60">
        <v>-4</v>
      </c>
      <c r="BJ69" s="90">
        <f t="shared" si="7"/>
        <v>0</v>
      </c>
      <c r="BK69" s="60">
        <f t="shared" si="7"/>
        <v>-16</v>
      </c>
      <c r="BL69" s="94">
        <f t="shared" si="8"/>
        <v>12</v>
      </c>
      <c r="BM69" s="60">
        <f t="shared" si="9"/>
        <v>-10</v>
      </c>
      <c r="BN69" s="60"/>
    </row>
    <row r="70" spans="1:66" x14ac:dyDescent="0.25">
      <c r="A70" s="63">
        <v>1</v>
      </c>
      <c r="B70" s="63">
        <v>0</v>
      </c>
      <c r="C70" s="63">
        <v>0</v>
      </c>
      <c r="D70" s="63">
        <v>1</v>
      </c>
      <c r="E70" s="60">
        <v>0</v>
      </c>
      <c r="F70" s="60">
        <v>0</v>
      </c>
      <c r="G70" s="42">
        <f>VLOOKUP('Respuestas de formulario 2'!G79,Legenda!$B$2:$C$20,2,FALSE)</f>
        <v>5</v>
      </c>
      <c r="H70" s="42">
        <f>VLOOKUP('Respuestas de formulario 2'!H79,Legenda!$B$2:$C$20,2,FALSE)</f>
        <v>5</v>
      </c>
      <c r="I70" s="42">
        <f>VLOOKUP('Respuestas de formulario 2'!I79,Legenda!$B$2:$C$20,2,FALSE)</f>
        <v>5</v>
      </c>
      <c r="J70" s="42">
        <f>VLOOKUP('Respuestas de formulario 2'!J79,Legenda!$B$2:$C$20,2,FALSE)</f>
        <v>5</v>
      </c>
      <c r="K70" s="42">
        <f>VLOOKUP('Respuestas de formulario 2'!K79,Legenda!$B$2:$C$20,2,FALSE)</f>
        <v>5</v>
      </c>
      <c r="L70" s="42">
        <f>VLOOKUP('Respuestas de formulario 2'!L79,Legenda!$B$2:$C$20,2,FALSE)</f>
        <v>5</v>
      </c>
      <c r="M70" s="42">
        <f>VLOOKUP('Respuestas de formulario 2'!M79,Legenda!$B$2:$C$20,2,FALSE)</f>
        <v>5</v>
      </c>
      <c r="N70" s="42">
        <f>VLOOKUP('Respuestas de formulario 2'!N79,Legenda!$B$2:$C$20,2,FALSE)</f>
        <v>5</v>
      </c>
      <c r="O70" s="42">
        <f>VLOOKUP('Respuestas de formulario 2'!O79,Legenda!$B$2:$C$20,2,FALSE)</f>
        <v>5</v>
      </c>
      <c r="P70" s="42">
        <f>VLOOKUP('Respuestas de formulario 2'!P79,Legenda!$B$2:$C$20,2,FALSE)</f>
        <v>5</v>
      </c>
      <c r="Q70" s="42">
        <f>VLOOKUP('Respuestas de formulario 2'!Q79,Legenda!$B$2:$C$20,2,FALSE)</f>
        <v>5</v>
      </c>
      <c r="R70" s="42">
        <f>VLOOKUP('Respuestas de formulario 2'!R79,Legenda!$B$2:$C$20,2,FALSE)</f>
        <v>5</v>
      </c>
      <c r="S70" s="42">
        <f>VLOOKUP('Respuestas de formulario 2'!S79,Legenda!$B$2:$C$20,2,FALSE)</f>
        <v>5</v>
      </c>
      <c r="T70" s="42">
        <f>VLOOKUP('Respuestas de formulario 2'!T79,Legenda!$B$2:$C$20,2,FALSE)</f>
        <v>5</v>
      </c>
      <c r="U70" s="42">
        <f>VLOOKUP('Respuestas de formulario 2'!U79,Legenda!$B$2:$C$20,2,FALSE)</f>
        <v>2</v>
      </c>
      <c r="V70" s="42">
        <f>VLOOKUP('Respuestas de formulario 2'!V79,Legenda!$B$2:$C$20,2,FALSE)</f>
        <v>5</v>
      </c>
      <c r="W70" s="42">
        <f>VLOOKUP('Respuestas de formulario 2'!W79,Legenda!$B$2:$C$20,2,FALSE)</f>
        <v>5</v>
      </c>
      <c r="X70" s="42">
        <f>VLOOKUP('Respuestas de formulario 2'!X79,Legenda!$B$2:$C$20,2,FALSE)</f>
        <v>5</v>
      </c>
      <c r="Y70" s="42">
        <f>VLOOKUP('Respuestas de formulario 2'!Y79,Legenda!$B$2:$C$20,2,FALSE)</f>
        <v>3</v>
      </c>
      <c r="Z70" s="42">
        <f>VLOOKUP('Respuestas de formulario 2'!Z79,Legenda!$B$2:$C$20,2,FALSE)</f>
        <v>4</v>
      </c>
      <c r="AA70" s="42">
        <f>VLOOKUP('Respuestas de formulario 2'!AA79,Legenda!$B$2:$C$20,2,FALSE)</f>
        <v>4</v>
      </c>
      <c r="AB70" s="42">
        <f>VLOOKUP('Respuestas de formulario 2'!AB79,Legenda!$B$2:$C$20,2,FALSE)</f>
        <v>5</v>
      </c>
      <c r="AC70" s="42">
        <f>VLOOKUP('Respuestas de formulario 2'!AC79,Legenda!$B$2:$C$20,2,FALSE)</f>
        <v>2</v>
      </c>
      <c r="AD70" s="42">
        <f>VLOOKUP('Respuestas de formulario 2'!AD79,Legenda!$B$2:$C$20,2,FALSE)</f>
        <v>5</v>
      </c>
      <c r="AE70" s="42">
        <f>VLOOKUP('Respuestas de formulario 2'!AE79,Legenda!$B$2:$C$20,2,FALSE)</f>
        <v>5</v>
      </c>
      <c r="AF70" s="42">
        <f>VLOOKUP('Respuestas de formulario 2'!AF79,Legenda!$B$2:$C$20,2,FALSE)</f>
        <v>5</v>
      </c>
      <c r="AG70" s="42">
        <f>VLOOKUP('Respuestas de formulario 2'!AG79,Legenda!$B$2:$C$20,2,FALSE)</f>
        <v>3</v>
      </c>
      <c r="AH70" s="30">
        <v>5.3472222221898846E-2</v>
      </c>
      <c r="AI70" s="40">
        <v>0</v>
      </c>
      <c r="AJ70" s="40">
        <v>6</v>
      </c>
      <c r="AK70" s="40">
        <v>6</v>
      </c>
      <c r="AL70" s="40">
        <v>6</v>
      </c>
      <c r="AM70" s="40">
        <f t="shared" si="5"/>
        <v>18</v>
      </c>
      <c r="AN70" s="68">
        <v>0</v>
      </c>
      <c r="AO70" s="59">
        <v>0</v>
      </c>
      <c r="AP70" s="70">
        <v>9</v>
      </c>
      <c r="AQ70" s="60">
        <v>9</v>
      </c>
      <c r="AR70" s="67">
        <v>9</v>
      </c>
      <c r="AS70" s="63">
        <v>9</v>
      </c>
      <c r="AT70" s="70">
        <v>9</v>
      </c>
      <c r="AU70" s="60">
        <v>9</v>
      </c>
      <c r="AV70" s="68">
        <v>0</v>
      </c>
      <c r="AW70" s="59">
        <v>0</v>
      </c>
      <c r="AX70" s="67">
        <f t="shared" si="6"/>
        <v>27</v>
      </c>
      <c r="AY70" s="63">
        <f t="shared" si="6"/>
        <v>27</v>
      </c>
      <c r="AZ70" s="79">
        <v>12</v>
      </c>
      <c r="BA70" s="63">
        <v>12</v>
      </c>
      <c r="BB70" s="80">
        <v>0</v>
      </c>
      <c r="BC70" s="59">
        <v>0</v>
      </c>
      <c r="BD70" s="79">
        <v>0</v>
      </c>
      <c r="BE70" s="60">
        <v>-4</v>
      </c>
      <c r="BF70" s="79">
        <v>0</v>
      </c>
      <c r="BG70" s="63">
        <v>-4</v>
      </c>
      <c r="BH70" s="79">
        <v>0</v>
      </c>
      <c r="BI70" s="60">
        <v>-4</v>
      </c>
      <c r="BJ70" s="90">
        <f t="shared" si="7"/>
        <v>12</v>
      </c>
      <c r="BK70" s="60">
        <f t="shared" si="7"/>
        <v>0</v>
      </c>
      <c r="BL70" s="94">
        <f t="shared" si="8"/>
        <v>57</v>
      </c>
      <c r="BM70" s="60">
        <f t="shared" si="9"/>
        <v>45</v>
      </c>
      <c r="BN70" s="60"/>
    </row>
    <row r="71" spans="1:66" x14ac:dyDescent="0.25">
      <c r="A71" s="63">
        <v>1</v>
      </c>
      <c r="B71" s="63">
        <v>0</v>
      </c>
      <c r="C71" s="63">
        <v>1</v>
      </c>
      <c r="D71" s="63">
        <v>0</v>
      </c>
      <c r="E71" s="60">
        <v>18</v>
      </c>
      <c r="F71" s="60">
        <v>6</v>
      </c>
      <c r="G71" s="42">
        <f>VLOOKUP('Respuestas de formulario 2'!G80,Legenda!$B$2:$C$20,2,FALSE)</f>
        <v>4</v>
      </c>
      <c r="H71" s="42">
        <f>VLOOKUP('Respuestas de formulario 2'!H80,Legenda!$B$2:$C$20,2,FALSE)</f>
        <v>5</v>
      </c>
      <c r="I71" s="42">
        <f>VLOOKUP('Respuestas de formulario 2'!I80,Legenda!$B$2:$C$20,2,FALSE)</f>
        <v>5</v>
      </c>
      <c r="J71" s="42">
        <f>VLOOKUP('Respuestas de formulario 2'!J80,Legenda!$B$2:$C$20,2,FALSE)</f>
        <v>4</v>
      </c>
      <c r="K71" s="42">
        <f>VLOOKUP('Respuestas de formulario 2'!K80,Legenda!$B$2:$C$20,2,FALSE)</f>
        <v>4</v>
      </c>
      <c r="L71" s="42">
        <f>VLOOKUP('Respuestas de formulario 2'!L80,Legenda!$B$2:$C$20,2,FALSE)</f>
        <v>5</v>
      </c>
      <c r="M71" s="42">
        <f>VLOOKUP('Respuestas de formulario 2'!M80,Legenda!$B$2:$C$20,2,FALSE)</f>
        <v>5</v>
      </c>
      <c r="N71" s="42">
        <f>VLOOKUP('Respuestas de formulario 2'!N80,Legenda!$B$2:$C$20,2,FALSE)</f>
        <v>4</v>
      </c>
      <c r="O71" s="42">
        <f>VLOOKUP('Respuestas de formulario 2'!O80,Legenda!$B$2:$C$20,2,FALSE)</f>
        <v>5</v>
      </c>
      <c r="P71" s="42">
        <f>VLOOKUP('Respuestas de formulario 2'!P80,Legenda!$B$2:$C$20,2,FALSE)</f>
        <v>5</v>
      </c>
      <c r="Q71" s="42">
        <f>VLOOKUP('Respuestas de formulario 2'!Q80,Legenda!$B$2:$C$20,2,FALSE)</f>
        <v>5</v>
      </c>
      <c r="R71" s="42">
        <f>VLOOKUP('Respuestas de formulario 2'!R80,Legenda!$B$2:$C$20,2,FALSE)</f>
        <v>1</v>
      </c>
      <c r="S71" s="42">
        <f>VLOOKUP('Respuestas de formulario 2'!S80,Legenda!$B$2:$C$20,2,FALSE)</f>
        <v>1</v>
      </c>
      <c r="T71" s="42">
        <f>VLOOKUP('Respuestas de formulario 2'!T80,Legenda!$B$2:$C$20,2,FALSE)</f>
        <v>1</v>
      </c>
      <c r="U71" s="42">
        <f>VLOOKUP('Respuestas de formulario 2'!U80,Legenda!$B$2:$C$20,2,FALSE)</f>
        <v>1</v>
      </c>
      <c r="V71" s="42">
        <f>VLOOKUP('Respuestas de formulario 2'!V80,Legenda!$B$2:$C$20,2,FALSE)</f>
        <v>3</v>
      </c>
      <c r="W71" s="42">
        <f>VLOOKUP('Respuestas de formulario 2'!W80,Legenda!$B$2:$C$20,2,FALSE)</f>
        <v>1</v>
      </c>
      <c r="X71" s="42">
        <f>VLOOKUP('Respuestas de formulario 2'!X80,Legenda!$B$2:$C$20,2,FALSE)</f>
        <v>3</v>
      </c>
      <c r="Y71" s="42">
        <f>VLOOKUP('Respuestas de formulario 2'!Y80,Legenda!$B$2:$C$20,2,FALSE)</f>
        <v>1</v>
      </c>
      <c r="Z71" s="42">
        <f>VLOOKUP('Respuestas de formulario 2'!Z80,Legenda!$B$2:$C$20,2,FALSE)</f>
        <v>1</v>
      </c>
      <c r="AA71" s="42">
        <f>VLOOKUP('Respuestas de formulario 2'!AA80,Legenda!$B$2:$C$20,2,FALSE)</f>
        <v>3</v>
      </c>
      <c r="AB71" s="42">
        <f>VLOOKUP('Respuestas de formulario 2'!AB80,Legenda!$B$2:$C$20,2,FALSE)</f>
        <v>4</v>
      </c>
      <c r="AC71" s="42">
        <f>VLOOKUP('Respuestas de formulario 2'!AC80,Legenda!$B$2:$C$20,2,FALSE)</f>
        <v>3</v>
      </c>
      <c r="AD71" s="42">
        <f>VLOOKUP('Respuestas de formulario 2'!AD80,Legenda!$B$2:$C$20,2,FALSE)</f>
        <v>4</v>
      </c>
      <c r="AE71" s="42">
        <f>VLOOKUP('Respuestas de formulario 2'!AE80,Legenda!$B$2:$C$20,2,FALSE)</f>
        <v>4</v>
      </c>
      <c r="AF71" s="42">
        <f>VLOOKUP('Respuestas de formulario 2'!AF80,Legenda!$B$2:$C$20,2,FALSE)</f>
        <v>3</v>
      </c>
      <c r="AG71" s="42">
        <f>VLOOKUP('Respuestas de formulario 2'!AG80,Legenda!$B$2:$C$20,2,FALSE)</f>
        <v>3</v>
      </c>
      <c r="AH71" s="30">
        <v>1.5277777769370005E-2</v>
      </c>
      <c r="AI71" s="40">
        <v>6</v>
      </c>
      <c r="AJ71" s="40">
        <v>6</v>
      </c>
      <c r="AK71" s="40">
        <v>6</v>
      </c>
      <c r="AL71" s="40">
        <v>6</v>
      </c>
      <c r="AM71" s="40">
        <f t="shared" si="5"/>
        <v>24</v>
      </c>
      <c r="AN71" s="67">
        <v>9</v>
      </c>
      <c r="AO71" s="63">
        <v>9</v>
      </c>
      <c r="AP71" s="70">
        <v>9</v>
      </c>
      <c r="AQ71" s="60">
        <v>9</v>
      </c>
      <c r="AR71" s="67">
        <v>9</v>
      </c>
      <c r="AS71" s="63">
        <v>9</v>
      </c>
      <c r="AT71" s="70">
        <v>0</v>
      </c>
      <c r="AU71" s="60">
        <v>-2</v>
      </c>
      <c r="AV71" s="67">
        <v>9</v>
      </c>
      <c r="AW71" s="63">
        <v>4</v>
      </c>
      <c r="AX71" s="67">
        <f t="shared" si="6"/>
        <v>36</v>
      </c>
      <c r="AY71" s="63">
        <f t="shared" si="6"/>
        <v>29</v>
      </c>
      <c r="AZ71" s="79">
        <v>0</v>
      </c>
      <c r="BA71" s="63">
        <v>-4</v>
      </c>
      <c r="BB71" s="79">
        <v>0</v>
      </c>
      <c r="BC71" s="63">
        <v>-4</v>
      </c>
      <c r="BD71" s="79">
        <v>0</v>
      </c>
      <c r="BE71" s="60">
        <v>-4</v>
      </c>
      <c r="BF71" s="79">
        <v>12</v>
      </c>
      <c r="BG71" s="63">
        <v>12</v>
      </c>
      <c r="BH71" s="79">
        <v>0</v>
      </c>
      <c r="BI71" s="60">
        <v>-4</v>
      </c>
      <c r="BJ71" s="90">
        <f t="shared" si="7"/>
        <v>12</v>
      </c>
      <c r="BK71" s="60">
        <f t="shared" si="7"/>
        <v>-4</v>
      </c>
      <c r="BL71" s="94">
        <f t="shared" si="8"/>
        <v>72</v>
      </c>
      <c r="BM71" s="60">
        <f t="shared" si="9"/>
        <v>49</v>
      </c>
      <c r="BN71" s="60"/>
    </row>
    <row r="72" spans="1:66" x14ac:dyDescent="0.25">
      <c r="A72" s="63">
        <v>1</v>
      </c>
      <c r="B72" s="63">
        <v>0</v>
      </c>
      <c r="C72" s="63">
        <v>1</v>
      </c>
      <c r="D72" s="63">
        <v>0</v>
      </c>
      <c r="E72" s="60">
        <v>20</v>
      </c>
      <c r="F72" s="60">
        <v>1</v>
      </c>
      <c r="G72" s="42">
        <f>VLOOKUP('Respuestas de formulario 2'!G83,Legenda!$B$2:$C$20,2,FALSE)</f>
        <v>2</v>
      </c>
      <c r="H72" s="42">
        <f>VLOOKUP('Respuestas de formulario 2'!H83,Legenda!$B$2:$C$20,2,FALSE)</f>
        <v>5</v>
      </c>
      <c r="I72" s="42">
        <f>VLOOKUP('Respuestas de formulario 2'!I83,Legenda!$B$2:$C$20,2,FALSE)</f>
        <v>5</v>
      </c>
      <c r="J72" s="42">
        <f>VLOOKUP('Respuestas de formulario 2'!J83,Legenda!$B$2:$C$20,2,FALSE)</f>
        <v>4</v>
      </c>
      <c r="K72" s="42">
        <f>VLOOKUP('Respuestas de formulario 2'!K83,Legenda!$B$2:$C$20,2,FALSE)</f>
        <v>3</v>
      </c>
      <c r="L72" s="42">
        <f>VLOOKUP('Respuestas de formulario 2'!L83,Legenda!$B$2:$C$20,2,FALSE)</f>
        <v>5</v>
      </c>
      <c r="M72" s="42">
        <f>VLOOKUP('Respuestas de formulario 2'!M83,Legenda!$B$2:$C$20,2,FALSE)</f>
        <v>5</v>
      </c>
      <c r="N72" s="42">
        <f>VLOOKUP('Respuestas de formulario 2'!N83,Legenda!$B$2:$C$20,2,FALSE)</f>
        <v>5</v>
      </c>
      <c r="O72" s="42">
        <f>VLOOKUP('Respuestas de formulario 2'!O83,Legenda!$B$2:$C$20,2,FALSE)</f>
        <v>5</v>
      </c>
      <c r="P72" s="42">
        <f>VLOOKUP('Respuestas de formulario 2'!P83,Legenda!$B$2:$C$20,2,FALSE)</f>
        <v>5</v>
      </c>
      <c r="Q72" s="42">
        <f>VLOOKUP('Respuestas de formulario 2'!Q83,Legenda!$B$2:$C$20,2,FALSE)</f>
        <v>5</v>
      </c>
      <c r="R72" s="42">
        <f>VLOOKUP('Respuestas de formulario 2'!R83,Legenda!$B$2:$C$20,2,FALSE)</f>
        <v>3</v>
      </c>
      <c r="S72" s="42">
        <f>VLOOKUP('Respuestas de formulario 2'!S83,Legenda!$B$2:$C$20,2,FALSE)</f>
        <v>5</v>
      </c>
      <c r="T72" s="42">
        <f>VLOOKUP('Respuestas de formulario 2'!T83,Legenda!$B$2:$C$20,2,FALSE)</f>
        <v>4</v>
      </c>
      <c r="U72" s="42">
        <f>VLOOKUP('Respuestas de formulario 2'!U83,Legenda!$B$2:$C$20,2,FALSE)</f>
        <v>4</v>
      </c>
      <c r="V72" s="42">
        <f>VLOOKUP('Respuestas de formulario 2'!V83,Legenda!$B$2:$C$20,2,FALSE)</f>
        <v>5</v>
      </c>
      <c r="W72" s="42">
        <f>VLOOKUP('Respuestas de formulario 2'!W83,Legenda!$B$2:$C$20,2,FALSE)</f>
        <v>5</v>
      </c>
      <c r="X72" s="42">
        <f>VLOOKUP('Respuestas de formulario 2'!X83,Legenda!$B$2:$C$20,2,FALSE)</f>
        <v>4</v>
      </c>
      <c r="Y72" s="42">
        <f>VLOOKUP('Respuestas de formulario 2'!Y83,Legenda!$B$2:$C$20,2,FALSE)</f>
        <v>3</v>
      </c>
      <c r="Z72" s="42">
        <f>VLOOKUP('Respuestas de formulario 2'!Z83,Legenda!$B$2:$C$20,2,FALSE)</f>
        <v>3</v>
      </c>
      <c r="AA72" s="42">
        <f>VLOOKUP('Respuestas de formulario 2'!AA83,Legenda!$B$2:$C$20,2,FALSE)</f>
        <v>4</v>
      </c>
      <c r="AB72" s="42">
        <f>VLOOKUP('Respuestas de formulario 2'!AB83,Legenda!$B$2:$C$20,2,FALSE)</f>
        <v>5</v>
      </c>
      <c r="AC72" s="42">
        <f>VLOOKUP('Respuestas de formulario 2'!AC83,Legenda!$B$2:$C$20,2,FALSE)</f>
        <v>3</v>
      </c>
      <c r="AD72" s="42">
        <f>VLOOKUP('Respuestas de formulario 2'!AD83,Legenda!$B$2:$C$20,2,FALSE)</f>
        <v>3</v>
      </c>
      <c r="AE72" s="42">
        <f>VLOOKUP('Respuestas de formulario 2'!AE83,Legenda!$B$2:$C$20,2,FALSE)</f>
        <v>4</v>
      </c>
      <c r="AF72" s="42">
        <f>VLOOKUP('Respuestas de formulario 2'!AF83,Legenda!$B$2:$C$20,2,FALSE)</f>
        <v>4</v>
      </c>
      <c r="AG72" s="42">
        <f>VLOOKUP('Respuestas de formulario 2'!AG83,Legenda!$B$2:$C$20,2,FALSE)</f>
        <v>5</v>
      </c>
      <c r="AH72" s="30">
        <v>2.7777777773735579E-2</v>
      </c>
      <c r="AI72" s="40">
        <v>0</v>
      </c>
      <c r="AJ72" s="40">
        <v>6</v>
      </c>
      <c r="AK72" s="40">
        <v>0</v>
      </c>
      <c r="AL72" s="40">
        <v>6</v>
      </c>
      <c r="AM72" s="40">
        <f t="shared" si="5"/>
        <v>12</v>
      </c>
      <c r="AN72" s="67">
        <v>9</v>
      </c>
      <c r="AO72" s="63">
        <v>9</v>
      </c>
      <c r="AP72" s="70">
        <v>0</v>
      </c>
      <c r="AQ72" s="60">
        <v>-2</v>
      </c>
      <c r="AR72" s="68">
        <v>0</v>
      </c>
      <c r="AS72" s="59">
        <v>0</v>
      </c>
      <c r="AT72" s="70">
        <v>0</v>
      </c>
      <c r="AU72" s="60">
        <v>-2</v>
      </c>
      <c r="AV72" s="67">
        <v>0</v>
      </c>
      <c r="AW72" s="63">
        <v>-2</v>
      </c>
      <c r="AX72" s="67">
        <f t="shared" si="6"/>
        <v>9</v>
      </c>
      <c r="AY72" s="63">
        <f t="shared" si="6"/>
        <v>3</v>
      </c>
      <c r="AZ72" s="79">
        <v>0</v>
      </c>
      <c r="BA72" s="63">
        <v>-4</v>
      </c>
      <c r="BB72" s="79">
        <v>0</v>
      </c>
      <c r="BC72" s="63">
        <v>-4</v>
      </c>
      <c r="BD72" s="79">
        <v>0</v>
      </c>
      <c r="BE72" s="60">
        <v>-4</v>
      </c>
      <c r="BF72" s="79">
        <v>12</v>
      </c>
      <c r="BG72" s="63">
        <v>12</v>
      </c>
      <c r="BH72" s="79">
        <v>0</v>
      </c>
      <c r="BI72" s="60">
        <v>-4</v>
      </c>
      <c r="BJ72" s="90">
        <f t="shared" si="7"/>
        <v>12</v>
      </c>
      <c r="BK72" s="60">
        <f t="shared" si="7"/>
        <v>-4</v>
      </c>
      <c r="BL72" s="94">
        <f t="shared" si="8"/>
        <v>33</v>
      </c>
      <c r="BM72" s="60">
        <f t="shared" si="9"/>
        <v>11</v>
      </c>
      <c r="BN72" s="60"/>
    </row>
    <row r="73" spans="1:66" x14ac:dyDescent="0.25">
      <c r="A73" s="63">
        <v>1</v>
      </c>
      <c r="B73" s="63">
        <v>0</v>
      </c>
      <c r="C73" s="63">
        <v>0</v>
      </c>
      <c r="D73" s="63">
        <v>1</v>
      </c>
      <c r="E73" s="60">
        <v>0</v>
      </c>
      <c r="F73" s="60">
        <v>0</v>
      </c>
      <c r="G73" s="42">
        <f>VLOOKUP('Respuestas de formulario 2'!G84,Legenda!$B$2:$C$20,2,FALSE)</f>
        <v>1</v>
      </c>
      <c r="H73" s="42">
        <f>VLOOKUP('Respuestas de formulario 2'!H84,Legenda!$B$2:$C$20,2,FALSE)</f>
        <v>4</v>
      </c>
      <c r="I73" s="42">
        <f>VLOOKUP('Respuestas de formulario 2'!I84,Legenda!$B$2:$C$20,2,FALSE)</f>
        <v>4</v>
      </c>
      <c r="J73" s="42">
        <f>VLOOKUP('Respuestas de formulario 2'!J84,Legenda!$B$2:$C$20,2,FALSE)</f>
        <v>3</v>
      </c>
      <c r="K73" s="42">
        <f>VLOOKUP('Respuestas de formulario 2'!K84,Legenda!$B$2:$C$20,2,FALSE)</f>
        <v>2</v>
      </c>
      <c r="L73" s="42">
        <f>VLOOKUP('Respuestas de formulario 2'!L84,Legenda!$B$2:$C$20,2,FALSE)</f>
        <v>3</v>
      </c>
      <c r="M73" s="42">
        <f>VLOOKUP('Respuestas de formulario 2'!M84,Legenda!$B$2:$C$20,2,FALSE)</f>
        <v>2</v>
      </c>
      <c r="N73" s="42">
        <f>VLOOKUP('Respuestas de formulario 2'!N84,Legenda!$B$2:$C$20,2,FALSE)</f>
        <v>3</v>
      </c>
      <c r="O73" s="42">
        <f>VLOOKUP('Respuestas de formulario 2'!O84,Legenda!$B$2:$C$20,2,FALSE)</f>
        <v>3</v>
      </c>
      <c r="P73" s="42">
        <f>VLOOKUP('Respuestas de formulario 2'!P84,Legenda!$B$2:$C$20,2,FALSE)</f>
        <v>4</v>
      </c>
      <c r="Q73" s="42">
        <f>VLOOKUP('Respuestas de formulario 2'!Q84,Legenda!$B$2:$C$20,2,FALSE)</f>
        <v>4</v>
      </c>
      <c r="R73" s="42">
        <f>VLOOKUP('Respuestas de formulario 2'!R84,Legenda!$B$2:$C$20,2,FALSE)</f>
        <v>2</v>
      </c>
      <c r="S73" s="42">
        <f>VLOOKUP('Respuestas de formulario 2'!S84,Legenda!$B$2:$C$20,2,FALSE)</f>
        <v>3</v>
      </c>
      <c r="T73" s="42">
        <f>VLOOKUP('Respuestas de formulario 2'!T84,Legenda!$B$2:$C$20,2,FALSE)</f>
        <v>3</v>
      </c>
      <c r="U73" s="42">
        <f>VLOOKUP('Respuestas de formulario 2'!U84,Legenda!$B$2:$C$20,2,FALSE)</f>
        <v>3</v>
      </c>
      <c r="V73" s="42">
        <f>VLOOKUP('Respuestas de formulario 2'!V84,Legenda!$B$2:$C$20,2,FALSE)</f>
        <v>3</v>
      </c>
      <c r="W73" s="42">
        <f>VLOOKUP('Respuestas de formulario 2'!W84,Legenda!$B$2:$C$20,2,FALSE)</f>
        <v>3</v>
      </c>
      <c r="X73" s="42">
        <f>VLOOKUP('Respuestas de formulario 2'!X84,Legenda!$B$2:$C$20,2,FALSE)</f>
        <v>3</v>
      </c>
      <c r="Y73" s="42">
        <f>VLOOKUP('Respuestas de formulario 2'!Y84,Legenda!$B$2:$C$20,2,FALSE)</f>
        <v>3</v>
      </c>
      <c r="Z73" s="42">
        <f>VLOOKUP('Respuestas de formulario 2'!Z84,Legenda!$B$2:$C$20,2,FALSE)</f>
        <v>5</v>
      </c>
      <c r="AA73" s="42">
        <f>VLOOKUP('Respuestas de formulario 2'!AA84,Legenda!$B$2:$C$20,2,FALSE)</f>
        <v>3</v>
      </c>
      <c r="AB73" s="42">
        <f>VLOOKUP('Respuestas de formulario 2'!AB84,Legenda!$B$2:$C$20,2,FALSE)</f>
        <v>3</v>
      </c>
      <c r="AC73" s="42">
        <f>VLOOKUP('Respuestas de formulario 2'!AC84,Legenda!$B$2:$C$20,2,FALSE)</f>
        <v>2</v>
      </c>
      <c r="AD73" s="42">
        <f>VLOOKUP('Respuestas de formulario 2'!AD84,Legenda!$B$2:$C$20,2,FALSE)</f>
        <v>3</v>
      </c>
      <c r="AE73" s="42">
        <f>VLOOKUP('Respuestas de formulario 2'!AE84,Legenda!$B$2:$C$20,2,FALSE)</f>
        <v>3</v>
      </c>
      <c r="AF73" s="42">
        <f>VLOOKUP('Respuestas de formulario 2'!AF84,Legenda!$B$2:$C$20,2,FALSE)</f>
        <v>3</v>
      </c>
      <c r="AG73" s="42">
        <f>VLOOKUP('Respuestas de formulario 2'!AG84,Legenda!$B$2:$C$20,2,FALSE)</f>
        <v>3</v>
      </c>
      <c r="AH73" s="30">
        <v>2.0833333328482695E-2</v>
      </c>
      <c r="AI73" s="38">
        <v>0</v>
      </c>
      <c r="AJ73" s="40">
        <v>0</v>
      </c>
      <c r="AK73" s="40">
        <v>6</v>
      </c>
      <c r="AL73" s="40">
        <v>6</v>
      </c>
      <c r="AM73" s="40">
        <f t="shared" si="5"/>
        <v>12</v>
      </c>
      <c r="AN73" s="67">
        <v>0</v>
      </c>
      <c r="AO73" s="63">
        <v>-2</v>
      </c>
      <c r="AP73" s="70">
        <v>0</v>
      </c>
      <c r="AQ73" s="60">
        <v>-2</v>
      </c>
      <c r="AR73" s="67">
        <v>0</v>
      </c>
      <c r="AS73" s="63">
        <v>-2</v>
      </c>
      <c r="AT73" s="70">
        <v>9</v>
      </c>
      <c r="AU73" s="60">
        <v>9</v>
      </c>
      <c r="AV73" s="67">
        <v>9</v>
      </c>
      <c r="AW73" s="63">
        <v>4</v>
      </c>
      <c r="AX73" s="67">
        <f t="shared" si="6"/>
        <v>18</v>
      </c>
      <c r="AY73" s="63">
        <f t="shared" si="6"/>
        <v>7</v>
      </c>
      <c r="AZ73" s="79">
        <v>0</v>
      </c>
      <c r="BA73" s="63">
        <v>-4</v>
      </c>
      <c r="BB73" s="80">
        <v>0</v>
      </c>
      <c r="BC73" s="59">
        <v>0</v>
      </c>
      <c r="BD73" s="80">
        <v>0</v>
      </c>
      <c r="BE73" s="26">
        <v>0</v>
      </c>
      <c r="BF73" s="80">
        <v>0</v>
      </c>
      <c r="BG73" s="59">
        <v>0</v>
      </c>
      <c r="BH73" s="80">
        <v>0</v>
      </c>
      <c r="BI73" s="26">
        <v>0</v>
      </c>
      <c r="BJ73" s="90">
        <f t="shared" si="7"/>
        <v>0</v>
      </c>
      <c r="BK73" s="60">
        <f t="shared" si="7"/>
        <v>-4</v>
      </c>
      <c r="BL73" s="94">
        <f t="shared" si="8"/>
        <v>30</v>
      </c>
      <c r="BM73" s="60">
        <f t="shared" si="9"/>
        <v>15</v>
      </c>
      <c r="BN73" s="60"/>
    </row>
    <row r="74" spans="1:66" x14ac:dyDescent="0.25">
      <c r="A74" s="63">
        <v>1</v>
      </c>
      <c r="B74" s="63">
        <v>0</v>
      </c>
      <c r="C74" s="63">
        <v>0</v>
      </c>
      <c r="D74" s="63">
        <v>1</v>
      </c>
      <c r="E74" s="60">
        <v>0</v>
      </c>
      <c r="F74" s="60">
        <v>0</v>
      </c>
      <c r="G74" s="42">
        <f>VLOOKUP('Respuestas de formulario 2'!G85,Legenda!$B$2:$C$20,2,FALSE)</f>
        <v>1</v>
      </c>
      <c r="H74" s="42">
        <f>VLOOKUP('Respuestas de formulario 2'!H85,Legenda!$B$2:$C$20,2,FALSE)</f>
        <v>1</v>
      </c>
      <c r="I74" s="42">
        <f>VLOOKUP('Respuestas de formulario 2'!I85,Legenda!$B$2:$C$20,2,FALSE)</f>
        <v>3</v>
      </c>
      <c r="J74" s="42">
        <f>VLOOKUP('Respuestas de formulario 2'!J85,Legenda!$B$2:$C$20,2,FALSE)</f>
        <v>2</v>
      </c>
      <c r="K74" s="42">
        <f>VLOOKUP('Respuestas de formulario 2'!K85,Legenda!$B$2:$C$20,2,FALSE)</f>
        <v>1</v>
      </c>
      <c r="L74" s="42">
        <f>VLOOKUP('Respuestas de formulario 2'!L85,Legenda!$B$2:$C$20,2,FALSE)</f>
        <v>1</v>
      </c>
      <c r="M74" s="42">
        <f>VLOOKUP('Respuestas de formulario 2'!M85,Legenda!$B$2:$C$20,2,FALSE)</f>
        <v>5</v>
      </c>
      <c r="N74" s="42">
        <f>VLOOKUP('Respuestas de formulario 2'!N85,Legenda!$B$2:$C$20,2,FALSE)</f>
        <v>1</v>
      </c>
      <c r="O74" s="42">
        <f>VLOOKUP('Respuestas de formulario 2'!O85,Legenda!$B$2:$C$20,2,FALSE)</f>
        <v>2</v>
      </c>
      <c r="P74" s="42">
        <f>VLOOKUP('Respuestas de formulario 2'!P85,Legenda!$B$2:$C$20,2,FALSE)</f>
        <v>2</v>
      </c>
      <c r="Q74" s="42">
        <f>VLOOKUP('Respuestas de formulario 2'!Q85,Legenda!$B$2:$C$20,2,FALSE)</f>
        <v>1</v>
      </c>
      <c r="R74" s="42">
        <f>VLOOKUP('Respuestas de formulario 2'!R85,Legenda!$B$2:$C$20,2,FALSE)</f>
        <v>1</v>
      </c>
      <c r="S74" s="42">
        <f>VLOOKUP('Respuestas de formulario 2'!S85,Legenda!$B$2:$C$20,2,FALSE)</f>
        <v>1</v>
      </c>
      <c r="T74" s="42">
        <f>VLOOKUP('Respuestas de formulario 2'!T85,Legenda!$B$2:$C$20,2,FALSE)</f>
        <v>1</v>
      </c>
      <c r="U74" s="42">
        <f>VLOOKUP('Respuestas de formulario 2'!U85,Legenda!$B$2:$C$20,2,FALSE)</f>
        <v>1</v>
      </c>
      <c r="V74" s="42">
        <f>VLOOKUP('Respuestas de formulario 2'!V85,Legenda!$B$2:$C$20,2,FALSE)</f>
        <v>4</v>
      </c>
      <c r="W74" s="42">
        <f>VLOOKUP('Respuestas de formulario 2'!W85,Legenda!$B$2:$C$20,2,FALSE)</f>
        <v>3</v>
      </c>
      <c r="X74" s="42">
        <f>VLOOKUP('Respuestas de formulario 2'!X85,Legenda!$B$2:$C$20,2,FALSE)</f>
        <v>3</v>
      </c>
      <c r="Y74" s="42">
        <f>VLOOKUP('Respuestas de formulario 2'!Y85,Legenda!$B$2:$C$20,2,FALSE)</f>
        <v>3</v>
      </c>
      <c r="Z74" s="42">
        <f>VLOOKUP('Respuestas de formulario 2'!Z85,Legenda!$B$2:$C$20,2,FALSE)</f>
        <v>3</v>
      </c>
      <c r="AA74" s="42">
        <f>VLOOKUP('Respuestas de formulario 2'!AA85,Legenda!$B$2:$C$20,2,FALSE)</f>
        <v>3</v>
      </c>
      <c r="AB74" s="42">
        <f>VLOOKUP('Respuestas de formulario 2'!AB85,Legenda!$B$2:$C$20,2,FALSE)</f>
        <v>3</v>
      </c>
      <c r="AC74" s="42">
        <f>VLOOKUP('Respuestas de formulario 2'!AC85,Legenda!$B$2:$C$20,2,FALSE)</f>
        <v>1</v>
      </c>
      <c r="AD74" s="42">
        <f>VLOOKUP('Respuestas de formulario 2'!AD85,Legenda!$B$2:$C$20,2,FALSE)</f>
        <v>1</v>
      </c>
      <c r="AE74" s="42">
        <f>VLOOKUP('Respuestas de formulario 2'!AE85,Legenda!$B$2:$C$20,2,FALSE)</f>
        <v>1</v>
      </c>
      <c r="AF74" s="42">
        <f>VLOOKUP('Respuestas de formulario 2'!AF85,Legenda!$B$2:$C$20,2,FALSE)</f>
        <v>1</v>
      </c>
      <c r="AG74" s="42">
        <f>VLOOKUP('Respuestas de formulario 2'!AG85,Legenda!$B$2:$C$20,2,FALSE)</f>
        <v>1</v>
      </c>
      <c r="AH74" s="30">
        <v>4.1666666671517305E-2</v>
      </c>
      <c r="AI74" s="40">
        <v>0</v>
      </c>
      <c r="AJ74" s="40">
        <v>6</v>
      </c>
      <c r="AK74" s="40">
        <v>6</v>
      </c>
      <c r="AL74" s="40">
        <v>6</v>
      </c>
      <c r="AM74" s="40">
        <f t="shared" si="5"/>
        <v>18</v>
      </c>
      <c r="AN74" s="68">
        <v>0</v>
      </c>
      <c r="AO74" s="59">
        <v>0</v>
      </c>
      <c r="AP74" s="70">
        <v>9</v>
      </c>
      <c r="AQ74" s="60">
        <v>9</v>
      </c>
      <c r="AR74" s="67">
        <v>0</v>
      </c>
      <c r="AS74" s="63">
        <v>-2</v>
      </c>
      <c r="AT74" s="70">
        <v>0</v>
      </c>
      <c r="AU74" s="60">
        <v>-2</v>
      </c>
      <c r="AV74" s="68">
        <v>0</v>
      </c>
      <c r="AW74" s="59">
        <v>0</v>
      </c>
      <c r="AX74" s="67">
        <f t="shared" si="6"/>
        <v>9</v>
      </c>
      <c r="AY74" s="63">
        <f t="shared" si="6"/>
        <v>5</v>
      </c>
      <c r="AZ74" s="79">
        <v>0</v>
      </c>
      <c r="BA74" s="63">
        <v>-4</v>
      </c>
      <c r="BB74" s="80">
        <v>0</v>
      </c>
      <c r="BC74" s="59">
        <v>0</v>
      </c>
      <c r="BD74" s="79">
        <v>0</v>
      </c>
      <c r="BE74" s="60">
        <v>-4</v>
      </c>
      <c r="BF74" s="79">
        <v>0</v>
      </c>
      <c r="BG74" s="63">
        <v>-4</v>
      </c>
      <c r="BH74" s="79">
        <v>12</v>
      </c>
      <c r="BI74" s="60">
        <v>12</v>
      </c>
      <c r="BJ74" s="90">
        <f t="shared" si="7"/>
        <v>12</v>
      </c>
      <c r="BK74" s="60">
        <f t="shared" si="7"/>
        <v>0</v>
      </c>
      <c r="BL74" s="94">
        <f t="shared" si="8"/>
        <v>39</v>
      </c>
      <c r="BM74" s="60">
        <f t="shared" si="9"/>
        <v>23</v>
      </c>
      <c r="BN74" s="60"/>
    </row>
    <row r="75" spans="1:66" x14ac:dyDescent="0.25">
      <c r="A75" s="63">
        <v>1</v>
      </c>
      <c r="B75" s="63">
        <v>0</v>
      </c>
      <c r="C75" s="63">
        <v>0</v>
      </c>
      <c r="D75" s="63">
        <v>1</v>
      </c>
      <c r="E75" s="60">
        <v>20</v>
      </c>
      <c r="F75" s="60">
        <v>0</v>
      </c>
      <c r="G75" s="42">
        <f>VLOOKUP('Respuestas de formulario 2'!G87,Legenda!$B$2:$C$20,2,FALSE)</f>
        <v>1</v>
      </c>
      <c r="H75" s="42">
        <f>VLOOKUP('Respuestas de formulario 2'!H87,Legenda!$B$2:$C$20,2,FALSE)</f>
        <v>2</v>
      </c>
      <c r="I75" s="42">
        <f>VLOOKUP('Respuestas de formulario 2'!I87,Legenda!$B$2:$C$20,2,FALSE)</f>
        <v>2</v>
      </c>
      <c r="J75" s="42">
        <f>VLOOKUP('Respuestas de formulario 2'!J87,Legenda!$B$2:$C$20,2,FALSE)</f>
        <v>2</v>
      </c>
      <c r="K75" s="42">
        <f>VLOOKUP('Respuestas de formulario 2'!K87,Legenda!$B$2:$C$20,2,FALSE)</f>
        <v>2</v>
      </c>
      <c r="L75" s="42">
        <f>VLOOKUP('Respuestas de formulario 2'!L87,Legenda!$B$2:$C$20,2,FALSE)</f>
        <v>2</v>
      </c>
      <c r="M75" s="42">
        <f>VLOOKUP('Respuestas de formulario 2'!M87,Legenda!$B$2:$C$20,2,FALSE)</f>
        <v>2</v>
      </c>
      <c r="N75" s="42">
        <f>VLOOKUP('Respuestas de formulario 2'!N87,Legenda!$B$2:$C$20,2,FALSE)</f>
        <v>1</v>
      </c>
      <c r="O75" s="42">
        <f>VLOOKUP('Respuestas de formulario 2'!O87,Legenda!$B$2:$C$20,2,FALSE)</f>
        <v>1</v>
      </c>
      <c r="P75" s="42">
        <f>VLOOKUP('Respuestas de formulario 2'!P87,Legenda!$B$2:$C$20,2,FALSE)</f>
        <v>2</v>
      </c>
      <c r="Q75" s="42">
        <f>VLOOKUP('Respuestas de formulario 2'!Q87,Legenda!$B$2:$C$20,2,FALSE)</f>
        <v>2</v>
      </c>
      <c r="R75" s="42">
        <f>VLOOKUP('Respuestas de formulario 2'!R87,Legenda!$B$2:$C$20,2,FALSE)</f>
        <v>1</v>
      </c>
      <c r="S75" s="42">
        <f>VLOOKUP('Respuestas de formulario 2'!S87,Legenda!$B$2:$C$20,2,FALSE)</f>
        <v>1</v>
      </c>
      <c r="T75" s="42">
        <f>VLOOKUP('Respuestas de formulario 2'!T87,Legenda!$B$2:$C$20,2,FALSE)</f>
        <v>5</v>
      </c>
      <c r="U75" s="42">
        <f>VLOOKUP('Respuestas de formulario 2'!U87,Legenda!$B$2:$C$20,2,FALSE)</f>
        <v>1</v>
      </c>
      <c r="V75" s="42">
        <f>VLOOKUP('Respuestas de formulario 2'!V87,Legenda!$B$2:$C$20,2,FALSE)</f>
        <v>2</v>
      </c>
      <c r="W75" s="42">
        <f>VLOOKUP('Respuestas de formulario 2'!W87,Legenda!$B$2:$C$20,2,FALSE)</f>
        <v>1</v>
      </c>
      <c r="X75" s="42">
        <f>VLOOKUP('Respuestas de formulario 2'!X87,Legenda!$B$2:$C$20,2,FALSE)</f>
        <v>2</v>
      </c>
      <c r="Y75" s="42">
        <f>VLOOKUP('Respuestas de formulario 2'!Y87,Legenda!$B$2:$C$20,2,FALSE)</f>
        <v>1</v>
      </c>
      <c r="Z75" s="42">
        <f>VLOOKUP('Respuestas de formulario 2'!Z87,Legenda!$B$2:$C$20,2,FALSE)</f>
        <v>1</v>
      </c>
      <c r="AA75" s="42">
        <f>VLOOKUP('Respuestas de formulario 2'!AA87,Legenda!$B$2:$C$20,2,FALSE)</f>
        <v>2</v>
      </c>
      <c r="AB75" s="42">
        <f>VLOOKUP('Respuestas de formulario 2'!AB87,Legenda!$B$2:$C$20,2,FALSE)</f>
        <v>2</v>
      </c>
      <c r="AC75" s="42">
        <f>VLOOKUP('Respuestas de formulario 2'!AC87,Legenda!$B$2:$C$20,2,FALSE)</f>
        <v>2</v>
      </c>
      <c r="AD75" s="42">
        <f>VLOOKUP('Respuestas de formulario 2'!AD87,Legenda!$B$2:$C$20,2,FALSE)</f>
        <v>2</v>
      </c>
      <c r="AE75" s="42">
        <f>VLOOKUP('Respuestas de formulario 2'!AE87,Legenda!$B$2:$C$20,2,FALSE)</f>
        <v>1</v>
      </c>
      <c r="AF75" s="42">
        <f>VLOOKUP('Respuestas de formulario 2'!AF87,Legenda!$B$2:$C$20,2,FALSE)</f>
        <v>2</v>
      </c>
      <c r="AG75" s="42">
        <f>VLOOKUP('Respuestas de formulario 2'!AG87,Legenda!$B$2:$C$20,2,FALSE)</f>
        <v>5</v>
      </c>
      <c r="AH75" s="30">
        <v>1.3888888890505768E-2</v>
      </c>
      <c r="AI75" s="40">
        <v>0</v>
      </c>
      <c r="AJ75" s="40">
        <v>6</v>
      </c>
      <c r="AK75" s="40">
        <v>0</v>
      </c>
      <c r="AL75" s="40">
        <v>0</v>
      </c>
      <c r="AM75" s="40">
        <f t="shared" si="5"/>
        <v>6</v>
      </c>
      <c r="AN75" s="67">
        <v>0</v>
      </c>
      <c r="AO75" s="63">
        <v>-2</v>
      </c>
      <c r="AP75" s="70">
        <v>0</v>
      </c>
      <c r="AQ75" s="60">
        <v>-2</v>
      </c>
      <c r="AR75" s="67">
        <v>9</v>
      </c>
      <c r="AS75" s="63">
        <v>9</v>
      </c>
      <c r="AT75" s="70">
        <v>0</v>
      </c>
      <c r="AU75" s="60">
        <v>-2</v>
      </c>
      <c r="AV75" s="67">
        <v>0</v>
      </c>
      <c r="AW75" s="63">
        <v>-2</v>
      </c>
      <c r="AX75" s="67">
        <f t="shared" si="6"/>
        <v>9</v>
      </c>
      <c r="AY75" s="63">
        <f t="shared" si="6"/>
        <v>1</v>
      </c>
      <c r="AZ75" s="79">
        <v>0</v>
      </c>
      <c r="BA75" s="63">
        <v>-4</v>
      </c>
      <c r="BB75" s="79">
        <v>0</v>
      </c>
      <c r="BC75" s="63">
        <v>-4</v>
      </c>
      <c r="BD75" s="79">
        <v>0</v>
      </c>
      <c r="BE75" s="60">
        <v>-4</v>
      </c>
      <c r="BF75" s="79">
        <v>0</v>
      </c>
      <c r="BG75" s="63">
        <v>-4</v>
      </c>
      <c r="BH75" s="79">
        <v>0</v>
      </c>
      <c r="BI75" s="60">
        <v>-4</v>
      </c>
      <c r="BJ75" s="90">
        <f t="shared" si="7"/>
        <v>0</v>
      </c>
      <c r="BK75" s="60">
        <f t="shared" si="7"/>
        <v>-20</v>
      </c>
      <c r="BL75" s="94">
        <f t="shared" si="8"/>
        <v>15</v>
      </c>
      <c r="BM75" s="60">
        <f t="shared" si="9"/>
        <v>-13</v>
      </c>
      <c r="BN75" s="60"/>
    </row>
    <row r="76" spans="1:66" x14ac:dyDescent="0.25">
      <c r="A76" s="63">
        <v>0</v>
      </c>
      <c r="B76" s="63">
        <v>1</v>
      </c>
      <c r="C76" s="63">
        <v>0</v>
      </c>
      <c r="D76" s="63">
        <v>1</v>
      </c>
      <c r="E76" s="60">
        <v>18</v>
      </c>
      <c r="F76" s="60">
        <v>3</v>
      </c>
      <c r="G76" s="42">
        <f>VLOOKUP('Respuestas de formulario 2'!G89,Legenda!$B$2:$C$20,2,FALSE)</f>
        <v>3</v>
      </c>
      <c r="H76" s="42">
        <f>VLOOKUP('Respuestas de formulario 2'!H89,Legenda!$B$2:$C$20,2,FALSE)</f>
        <v>3</v>
      </c>
      <c r="I76" s="42">
        <f>VLOOKUP('Respuestas de formulario 2'!I89,Legenda!$B$2:$C$20,2,FALSE)</f>
        <v>4</v>
      </c>
      <c r="J76" s="42">
        <f>VLOOKUP('Respuestas de formulario 2'!J89,Legenda!$B$2:$C$20,2,FALSE)</f>
        <v>3</v>
      </c>
      <c r="K76" s="42">
        <f>VLOOKUP('Respuestas de formulario 2'!K89,Legenda!$B$2:$C$20,2,FALSE)</f>
        <v>3</v>
      </c>
      <c r="L76" s="42">
        <f>VLOOKUP('Respuestas de formulario 2'!L89,Legenda!$B$2:$C$20,2,FALSE)</f>
        <v>3</v>
      </c>
      <c r="M76" s="42">
        <f>VLOOKUP('Respuestas de formulario 2'!M89,Legenda!$B$2:$C$20,2,FALSE)</f>
        <v>3</v>
      </c>
      <c r="N76" s="42">
        <f>VLOOKUP('Respuestas de formulario 2'!N89,Legenda!$B$2:$C$20,2,FALSE)</f>
        <v>3</v>
      </c>
      <c r="O76" s="42">
        <f>VLOOKUP('Respuestas de formulario 2'!O89,Legenda!$B$2:$C$20,2,FALSE)</f>
        <v>3</v>
      </c>
      <c r="P76" s="42">
        <f>VLOOKUP('Respuestas de formulario 2'!P89,Legenda!$B$2:$C$20,2,FALSE)</f>
        <v>4</v>
      </c>
      <c r="Q76" s="42">
        <f>VLOOKUP('Respuestas de formulario 2'!Q89,Legenda!$B$2:$C$20,2,FALSE)</f>
        <v>4</v>
      </c>
      <c r="R76" s="42">
        <f>VLOOKUP('Respuestas de formulario 2'!R89,Legenda!$B$2:$C$20,2,FALSE)</f>
        <v>2</v>
      </c>
      <c r="S76" s="42">
        <f>VLOOKUP('Respuestas de formulario 2'!S89,Legenda!$B$2:$C$20,2,FALSE)</f>
        <v>2</v>
      </c>
      <c r="T76" s="42">
        <f>VLOOKUP('Respuestas de formulario 2'!T89,Legenda!$B$2:$C$20,2,FALSE)</f>
        <v>2</v>
      </c>
      <c r="U76" s="42">
        <f>VLOOKUP('Respuestas de formulario 2'!U89,Legenda!$B$2:$C$20,2,FALSE)</f>
        <v>2</v>
      </c>
      <c r="V76" s="42">
        <f>VLOOKUP('Respuestas de formulario 2'!V89,Legenda!$B$2:$C$20,2,FALSE)</f>
        <v>2</v>
      </c>
      <c r="W76" s="42">
        <f>VLOOKUP('Respuestas de formulario 2'!W89,Legenda!$B$2:$C$20,2,FALSE)</f>
        <v>3</v>
      </c>
      <c r="X76" s="42">
        <f>VLOOKUP('Respuestas de formulario 2'!X89,Legenda!$B$2:$C$20,2,FALSE)</f>
        <v>3</v>
      </c>
      <c r="Y76" s="42">
        <f>VLOOKUP('Respuestas de formulario 2'!Y89,Legenda!$B$2:$C$20,2,FALSE)</f>
        <v>2</v>
      </c>
      <c r="Z76" s="42">
        <f>VLOOKUP('Respuestas de formulario 2'!Z89,Legenda!$B$2:$C$20,2,FALSE)</f>
        <v>2</v>
      </c>
      <c r="AA76" s="42">
        <f>VLOOKUP('Respuestas de formulario 2'!AA89,Legenda!$B$2:$C$20,2,FALSE)</f>
        <v>2</v>
      </c>
      <c r="AB76" s="42">
        <f>VLOOKUP('Respuestas de formulario 2'!AB89,Legenda!$B$2:$C$20,2,FALSE)</f>
        <v>2</v>
      </c>
      <c r="AC76" s="42">
        <f>VLOOKUP('Respuestas de formulario 2'!AC89,Legenda!$B$2:$C$20,2,FALSE)</f>
        <v>2</v>
      </c>
      <c r="AD76" s="42">
        <f>VLOOKUP('Respuestas de formulario 2'!AD89,Legenda!$B$2:$C$20,2,FALSE)</f>
        <v>2</v>
      </c>
      <c r="AE76" s="42">
        <f>VLOOKUP('Respuestas de formulario 2'!AE89,Legenda!$B$2:$C$20,2,FALSE)</f>
        <v>1</v>
      </c>
      <c r="AF76" s="42">
        <f>VLOOKUP('Respuestas de formulario 2'!AF89,Legenda!$B$2:$C$20,2,FALSE)</f>
        <v>1</v>
      </c>
      <c r="AG76" s="42">
        <f>VLOOKUP('Respuestas de formulario 2'!AG89,Legenda!$B$2:$C$20,2,FALSE)</f>
        <v>1</v>
      </c>
      <c r="AH76" s="30">
        <v>2.0833333328482695E-2</v>
      </c>
      <c r="AI76" s="40">
        <v>0</v>
      </c>
      <c r="AJ76" s="40">
        <v>6</v>
      </c>
      <c r="AK76" s="40">
        <v>0</v>
      </c>
      <c r="AL76" s="40">
        <v>0</v>
      </c>
      <c r="AM76" s="40">
        <f t="shared" si="5"/>
        <v>6</v>
      </c>
      <c r="AN76" s="67">
        <v>0</v>
      </c>
      <c r="AO76" s="63">
        <v>-2</v>
      </c>
      <c r="AP76" s="70">
        <v>9</v>
      </c>
      <c r="AQ76" s="60">
        <v>9</v>
      </c>
      <c r="AR76" s="67">
        <v>0</v>
      </c>
      <c r="AS76" s="63">
        <v>-2</v>
      </c>
      <c r="AT76" s="70">
        <v>0</v>
      </c>
      <c r="AU76" s="60">
        <v>-2</v>
      </c>
      <c r="AV76" s="67">
        <v>0</v>
      </c>
      <c r="AW76" s="63">
        <v>-2</v>
      </c>
      <c r="AX76" s="67">
        <f t="shared" si="6"/>
        <v>9</v>
      </c>
      <c r="AY76" s="63">
        <f t="shared" si="6"/>
        <v>1</v>
      </c>
      <c r="AZ76" s="79">
        <v>0</v>
      </c>
      <c r="BA76" s="63">
        <v>-4</v>
      </c>
      <c r="BB76" s="79">
        <v>0</v>
      </c>
      <c r="BC76" s="63">
        <v>-4</v>
      </c>
      <c r="BD76" s="79">
        <v>0</v>
      </c>
      <c r="BE76" s="60">
        <v>-4</v>
      </c>
      <c r="BF76" s="79">
        <v>0</v>
      </c>
      <c r="BG76" s="63">
        <v>-4</v>
      </c>
      <c r="BH76" s="79">
        <v>0</v>
      </c>
      <c r="BI76" s="60">
        <v>-4</v>
      </c>
      <c r="BJ76" s="90">
        <f t="shared" si="7"/>
        <v>0</v>
      </c>
      <c r="BK76" s="60">
        <f t="shared" si="7"/>
        <v>-20</v>
      </c>
      <c r="BL76" s="94">
        <f t="shared" si="8"/>
        <v>15</v>
      </c>
      <c r="BM76" s="60">
        <f t="shared" si="9"/>
        <v>-13</v>
      </c>
      <c r="BN76" s="60"/>
    </row>
    <row r="77" spans="1:66" x14ac:dyDescent="0.25">
      <c r="A77" s="63">
        <v>0</v>
      </c>
      <c r="B77" s="63">
        <v>1</v>
      </c>
      <c r="C77" s="63">
        <v>0</v>
      </c>
      <c r="D77" s="63">
        <v>1</v>
      </c>
      <c r="E77" s="60">
        <v>0</v>
      </c>
      <c r="F77" s="60">
        <v>0</v>
      </c>
      <c r="G77" s="42">
        <f>VLOOKUP('Respuestas de formulario 2'!G90,Legenda!$B$2:$C$20,2,FALSE)</f>
        <v>3</v>
      </c>
      <c r="H77" s="42">
        <f>VLOOKUP('Respuestas de formulario 2'!H90,Legenda!$B$2:$C$20,2,FALSE)</f>
        <v>5</v>
      </c>
      <c r="I77" s="42">
        <f>VLOOKUP('Respuestas de formulario 2'!I90,Legenda!$B$2:$C$20,2,FALSE)</f>
        <v>4</v>
      </c>
      <c r="J77" s="42">
        <f>VLOOKUP('Respuestas de formulario 2'!J90,Legenda!$B$2:$C$20,2,FALSE)</f>
        <v>4</v>
      </c>
      <c r="K77" s="42">
        <f>VLOOKUP('Respuestas de formulario 2'!K90,Legenda!$B$2:$C$20,2,FALSE)</f>
        <v>4</v>
      </c>
      <c r="L77" s="42">
        <f>VLOOKUP('Respuestas de formulario 2'!L90,Legenda!$B$2:$C$20,2,FALSE)</f>
        <v>4</v>
      </c>
      <c r="M77" s="42">
        <f>VLOOKUP('Respuestas de formulario 2'!M90,Legenda!$B$2:$C$20,2,FALSE)</f>
        <v>5</v>
      </c>
      <c r="N77" s="42">
        <f>VLOOKUP('Respuestas de formulario 2'!N90,Legenda!$B$2:$C$20,2,FALSE)</f>
        <v>4</v>
      </c>
      <c r="O77" s="42">
        <f>VLOOKUP('Respuestas de formulario 2'!O90,Legenda!$B$2:$C$20,2,FALSE)</f>
        <v>5</v>
      </c>
      <c r="P77" s="42">
        <f>VLOOKUP('Respuestas de formulario 2'!P90,Legenda!$B$2:$C$20,2,FALSE)</f>
        <v>5</v>
      </c>
      <c r="Q77" s="42">
        <f>VLOOKUP('Respuestas de formulario 2'!Q90,Legenda!$B$2:$C$20,2,FALSE)</f>
        <v>4</v>
      </c>
      <c r="R77" s="42">
        <f>VLOOKUP('Respuestas de formulario 2'!R90,Legenda!$B$2:$C$20,2,FALSE)</f>
        <v>5</v>
      </c>
      <c r="S77" s="42">
        <f>VLOOKUP('Respuestas de formulario 2'!S90,Legenda!$B$2:$C$20,2,FALSE)</f>
        <v>5</v>
      </c>
      <c r="T77" s="42">
        <f>VLOOKUP('Respuestas de formulario 2'!T90,Legenda!$B$2:$C$20,2,FALSE)</f>
        <v>5</v>
      </c>
      <c r="U77" s="42">
        <f>VLOOKUP('Respuestas de formulario 2'!U90,Legenda!$B$2:$C$20,2,FALSE)</f>
        <v>5</v>
      </c>
      <c r="V77" s="42">
        <f>VLOOKUP('Respuestas de formulario 2'!V90,Legenda!$B$2:$C$20,2,FALSE)</f>
        <v>4</v>
      </c>
      <c r="W77" s="42">
        <f>VLOOKUP('Respuestas de formulario 2'!W90,Legenda!$B$2:$C$20,2,FALSE)</f>
        <v>5</v>
      </c>
      <c r="X77" s="42">
        <f>VLOOKUP('Respuestas de formulario 2'!X90,Legenda!$B$2:$C$20,2,FALSE)</f>
        <v>5</v>
      </c>
      <c r="Y77" s="42">
        <f>VLOOKUP('Respuestas de formulario 2'!Y90,Legenda!$B$2:$C$20,2,FALSE)</f>
        <v>3</v>
      </c>
      <c r="Z77" s="42">
        <f>VLOOKUP('Respuestas de formulario 2'!Z90,Legenda!$B$2:$C$20,2,FALSE)</f>
        <v>3</v>
      </c>
      <c r="AA77" s="42">
        <f>VLOOKUP('Respuestas de formulario 2'!AA90,Legenda!$B$2:$C$20,2,FALSE)</f>
        <v>3</v>
      </c>
      <c r="AB77" s="42">
        <f>VLOOKUP('Respuestas de formulario 2'!AB90,Legenda!$B$2:$C$20,2,FALSE)</f>
        <v>4</v>
      </c>
      <c r="AC77" s="42">
        <f>VLOOKUP('Respuestas de formulario 2'!AC90,Legenda!$B$2:$C$20,2,FALSE)</f>
        <v>1</v>
      </c>
      <c r="AD77" s="42">
        <f>VLOOKUP('Respuestas de formulario 2'!AD90,Legenda!$B$2:$C$20,2,FALSE)</f>
        <v>4</v>
      </c>
      <c r="AE77" s="42">
        <f>VLOOKUP('Respuestas de formulario 2'!AE90,Legenda!$B$2:$C$20,2,FALSE)</f>
        <v>4</v>
      </c>
      <c r="AF77" s="42">
        <f>VLOOKUP('Respuestas de formulario 2'!AF90,Legenda!$B$2:$C$20,2,FALSE)</f>
        <v>3</v>
      </c>
      <c r="AG77" s="42">
        <f>VLOOKUP('Respuestas de formulario 2'!AG90,Legenda!$B$2:$C$20,2,FALSE)</f>
        <v>3</v>
      </c>
      <c r="AH77" s="30">
        <v>1.5277777776645962E-2</v>
      </c>
      <c r="AI77" s="40">
        <v>0</v>
      </c>
      <c r="AJ77" s="40">
        <v>6</v>
      </c>
      <c r="AK77" s="40">
        <v>6</v>
      </c>
      <c r="AL77" s="40">
        <v>0</v>
      </c>
      <c r="AM77" s="40">
        <f t="shared" si="5"/>
        <v>12</v>
      </c>
      <c r="AN77" s="67">
        <v>0</v>
      </c>
      <c r="AO77" s="63">
        <v>-2</v>
      </c>
      <c r="AP77" s="70">
        <v>0</v>
      </c>
      <c r="AQ77" s="60">
        <v>-2</v>
      </c>
      <c r="AR77" s="67">
        <v>9</v>
      </c>
      <c r="AS77" s="63">
        <v>9</v>
      </c>
      <c r="AT77" s="70">
        <v>9</v>
      </c>
      <c r="AU77" s="60">
        <v>9</v>
      </c>
      <c r="AV77" s="67">
        <v>0</v>
      </c>
      <c r="AW77" s="63">
        <v>-2</v>
      </c>
      <c r="AX77" s="67">
        <f t="shared" si="6"/>
        <v>18</v>
      </c>
      <c r="AY77" s="63">
        <f t="shared" si="6"/>
        <v>12</v>
      </c>
      <c r="AZ77" s="79">
        <v>0</v>
      </c>
      <c r="BA77" s="63">
        <v>-4</v>
      </c>
      <c r="BB77" s="79">
        <v>0</v>
      </c>
      <c r="BC77" s="63">
        <v>-4</v>
      </c>
      <c r="BD77" s="79">
        <v>0</v>
      </c>
      <c r="BE77" s="60">
        <v>-4</v>
      </c>
      <c r="BF77" s="79">
        <v>0</v>
      </c>
      <c r="BG77" s="63">
        <v>-4</v>
      </c>
      <c r="BH77" s="79">
        <v>0</v>
      </c>
      <c r="BI77" s="60">
        <v>-4</v>
      </c>
      <c r="BJ77" s="90">
        <f t="shared" si="7"/>
        <v>0</v>
      </c>
      <c r="BK77" s="60">
        <f t="shared" si="7"/>
        <v>-20</v>
      </c>
      <c r="BL77" s="94">
        <f t="shared" si="8"/>
        <v>30</v>
      </c>
      <c r="BM77" s="60">
        <f t="shared" si="9"/>
        <v>4</v>
      </c>
      <c r="BN77" s="60"/>
    </row>
    <row r="78" spans="1:66" x14ac:dyDescent="0.25">
      <c r="A78" s="63">
        <v>0</v>
      </c>
      <c r="B78" s="63">
        <v>1</v>
      </c>
      <c r="C78" s="63">
        <v>0</v>
      </c>
      <c r="D78" s="63">
        <v>1</v>
      </c>
      <c r="E78" s="60">
        <v>0</v>
      </c>
      <c r="F78" s="60">
        <v>1</v>
      </c>
      <c r="G78" s="42">
        <f>VLOOKUP('Respuestas de formulario 2'!G91,Legenda!$B$2:$C$20,2,FALSE)</f>
        <v>2</v>
      </c>
      <c r="H78" s="42">
        <f>VLOOKUP('Respuestas de formulario 2'!H91,Legenda!$B$2:$C$20,2,FALSE)</f>
        <v>4</v>
      </c>
      <c r="I78" s="42">
        <f>VLOOKUP('Respuestas de formulario 2'!I91,Legenda!$B$2:$C$20,2,FALSE)</f>
        <v>5</v>
      </c>
      <c r="J78" s="42">
        <f>VLOOKUP('Respuestas de formulario 2'!J91,Legenda!$B$2:$C$20,2,FALSE)</f>
        <v>4</v>
      </c>
      <c r="K78" s="42">
        <f>VLOOKUP('Respuestas de formulario 2'!K91,Legenda!$B$2:$C$20,2,FALSE)</f>
        <v>2</v>
      </c>
      <c r="L78" s="42">
        <f>VLOOKUP('Respuestas de formulario 2'!L91,Legenda!$B$2:$C$20,2,FALSE)</f>
        <v>5</v>
      </c>
      <c r="M78" s="42">
        <f>VLOOKUP('Respuestas de formulario 2'!M91,Legenda!$B$2:$C$20,2,FALSE)</f>
        <v>5</v>
      </c>
      <c r="N78" s="42">
        <f>VLOOKUP('Respuestas de formulario 2'!N91,Legenda!$B$2:$C$20,2,FALSE)</f>
        <v>5</v>
      </c>
      <c r="O78" s="42">
        <f>VLOOKUP('Respuestas de formulario 2'!O91,Legenda!$B$2:$C$20,2,FALSE)</f>
        <v>5</v>
      </c>
      <c r="P78" s="42">
        <f>VLOOKUP('Respuestas de formulario 2'!P91,Legenda!$B$2:$C$20,2,FALSE)</f>
        <v>5</v>
      </c>
      <c r="Q78" s="42">
        <f>VLOOKUP('Respuestas de formulario 2'!Q91,Legenda!$B$2:$C$20,2,FALSE)</f>
        <v>5</v>
      </c>
      <c r="R78" s="42">
        <f>VLOOKUP('Respuestas de formulario 2'!R91,Legenda!$B$2:$C$20,2,FALSE)</f>
        <v>5</v>
      </c>
      <c r="S78" s="42">
        <f>VLOOKUP('Respuestas de formulario 2'!S91,Legenda!$B$2:$C$20,2,FALSE)</f>
        <v>2</v>
      </c>
      <c r="T78" s="42">
        <f>VLOOKUP('Respuestas de formulario 2'!T91,Legenda!$B$2:$C$20,2,FALSE)</f>
        <v>1</v>
      </c>
      <c r="U78" s="42">
        <f>VLOOKUP('Respuestas de formulario 2'!U91,Legenda!$B$2:$C$20,2,FALSE)</f>
        <v>5</v>
      </c>
      <c r="V78" s="42">
        <f>VLOOKUP('Respuestas de formulario 2'!V91,Legenda!$B$2:$C$20,2,FALSE)</f>
        <v>3</v>
      </c>
      <c r="W78" s="42">
        <f>VLOOKUP('Respuestas de formulario 2'!W91,Legenda!$B$2:$C$20,2,FALSE)</f>
        <v>5</v>
      </c>
      <c r="X78" s="42">
        <f>VLOOKUP('Respuestas de formulario 2'!X91,Legenda!$B$2:$C$20,2,FALSE)</f>
        <v>5</v>
      </c>
      <c r="Y78" s="42">
        <f>VLOOKUP('Respuestas de formulario 2'!Y91,Legenda!$B$2:$C$20,2,FALSE)</f>
        <v>5</v>
      </c>
      <c r="Z78" s="42">
        <f>VLOOKUP('Respuestas de formulario 2'!Z91,Legenda!$B$2:$C$20,2,FALSE)</f>
        <v>4</v>
      </c>
      <c r="AA78" s="42">
        <f>VLOOKUP('Respuestas de formulario 2'!AA91,Legenda!$B$2:$C$20,2,FALSE)</f>
        <v>4</v>
      </c>
      <c r="AB78" s="42">
        <f>VLOOKUP('Respuestas de formulario 2'!AB91,Legenda!$B$2:$C$20,2,FALSE)</f>
        <v>5</v>
      </c>
      <c r="AC78" s="42">
        <f>VLOOKUP('Respuestas de formulario 2'!AC91,Legenda!$B$2:$C$20,2,FALSE)</f>
        <v>3</v>
      </c>
      <c r="AD78" s="42">
        <f>VLOOKUP('Respuestas de formulario 2'!AD91,Legenda!$B$2:$C$20,2,FALSE)</f>
        <v>4</v>
      </c>
      <c r="AE78" s="42">
        <f>VLOOKUP('Respuestas de formulario 2'!AE91,Legenda!$B$2:$C$20,2,FALSE)</f>
        <v>4</v>
      </c>
      <c r="AF78" s="42">
        <f>VLOOKUP('Respuestas de formulario 2'!AF91,Legenda!$B$2:$C$20,2,FALSE)</f>
        <v>4</v>
      </c>
      <c r="AG78" s="42">
        <f>VLOOKUP('Respuestas de formulario 2'!AG91,Legenda!$B$2:$C$20,2,FALSE)</f>
        <v>4</v>
      </c>
      <c r="AH78" s="30">
        <v>1.3888888883229811E-2</v>
      </c>
      <c r="AI78" s="40">
        <v>0</v>
      </c>
      <c r="AJ78" s="40">
        <v>6</v>
      </c>
      <c r="AK78" s="40">
        <v>0</v>
      </c>
      <c r="AL78" s="40">
        <v>0</v>
      </c>
      <c r="AM78" s="40">
        <f t="shared" si="5"/>
        <v>6</v>
      </c>
      <c r="AN78" s="67">
        <v>0</v>
      </c>
      <c r="AO78" s="63">
        <v>-2</v>
      </c>
      <c r="AP78" s="70">
        <v>9</v>
      </c>
      <c r="AQ78" s="60">
        <v>9</v>
      </c>
      <c r="AR78" s="67">
        <v>0</v>
      </c>
      <c r="AS78" s="63">
        <v>-2</v>
      </c>
      <c r="AT78" s="70">
        <v>0</v>
      </c>
      <c r="AU78" s="60">
        <v>-2</v>
      </c>
      <c r="AV78" s="68">
        <v>0</v>
      </c>
      <c r="AW78" s="59">
        <v>0</v>
      </c>
      <c r="AX78" s="67">
        <f t="shared" si="6"/>
        <v>9</v>
      </c>
      <c r="AY78" s="63">
        <f t="shared" si="6"/>
        <v>3</v>
      </c>
      <c r="AZ78" s="79">
        <v>0</v>
      </c>
      <c r="BA78" s="63">
        <v>-4</v>
      </c>
      <c r="BB78" s="80">
        <v>0</v>
      </c>
      <c r="BC78" s="59">
        <v>0</v>
      </c>
      <c r="BD78" s="79">
        <v>12</v>
      </c>
      <c r="BE78" s="60">
        <v>12</v>
      </c>
      <c r="BF78" s="79">
        <v>12</v>
      </c>
      <c r="BG78" s="63">
        <v>12</v>
      </c>
      <c r="BH78" s="79">
        <v>0</v>
      </c>
      <c r="BI78" s="60">
        <v>-4</v>
      </c>
      <c r="BJ78" s="90">
        <f t="shared" si="7"/>
        <v>24</v>
      </c>
      <c r="BK78" s="60">
        <f t="shared" si="7"/>
        <v>16</v>
      </c>
      <c r="BL78" s="94">
        <f t="shared" si="8"/>
        <v>39</v>
      </c>
      <c r="BM78" s="60">
        <f t="shared" si="9"/>
        <v>25</v>
      </c>
      <c r="BN78" s="60"/>
    </row>
    <row r="79" spans="1:66" x14ac:dyDescent="0.25">
      <c r="A79" s="63">
        <v>1</v>
      </c>
      <c r="B79" s="63">
        <v>0</v>
      </c>
      <c r="C79" s="63">
        <v>1</v>
      </c>
      <c r="D79" s="63">
        <v>0</v>
      </c>
      <c r="E79" s="60">
        <v>17</v>
      </c>
      <c r="F79" s="60">
        <v>3</v>
      </c>
      <c r="G79" s="42">
        <f>VLOOKUP('Respuestas de formulario 2'!G92,Legenda!$B$2:$C$20,2,FALSE)</f>
        <v>4</v>
      </c>
      <c r="H79" s="42">
        <f>VLOOKUP('Respuestas de formulario 2'!H92,Legenda!$B$2:$C$20,2,FALSE)</f>
        <v>4</v>
      </c>
      <c r="I79" s="42">
        <f>VLOOKUP('Respuestas de formulario 2'!I92,Legenda!$B$2:$C$20,2,FALSE)</f>
        <v>5</v>
      </c>
      <c r="J79" s="42">
        <f>VLOOKUP('Respuestas de formulario 2'!J92,Legenda!$B$2:$C$20,2,FALSE)</f>
        <v>5</v>
      </c>
      <c r="K79" s="42">
        <f>VLOOKUP('Respuestas de formulario 2'!K92,Legenda!$B$2:$C$20,2,FALSE)</f>
        <v>5</v>
      </c>
      <c r="L79" s="42">
        <f>VLOOKUP('Respuestas de formulario 2'!L92,Legenda!$B$2:$C$20,2,FALSE)</f>
        <v>5</v>
      </c>
      <c r="M79" s="42">
        <f>VLOOKUP('Respuestas de formulario 2'!M92,Legenda!$B$2:$C$20,2,FALSE)</f>
        <v>4</v>
      </c>
      <c r="N79" s="42">
        <f>VLOOKUP('Respuestas de formulario 2'!N92,Legenda!$B$2:$C$20,2,FALSE)</f>
        <v>4</v>
      </c>
      <c r="O79" s="42">
        <f>VLOOKUP('Respuestas de formulario 2'!O92,Legenda!$B$2:$C$20,2,FALSE)</f>
        <v>5</v>
      </c>
      <c r="P79" s="42">
        <f>VLOOKUP('Respuestas de formulario 2'!P92,Legenda!$B$2:$C$20,2,FALSE)</f>
        <v>3</v>
      </c>
      <c r="Q79" s="42">
        <f>VLOOKUP('Respuestas de formulario 2'!Q92,Legenda!$B$2:$C$20,2,FALSE)</f>
        <v>5</v>
      </c>
      <c r="R79" s="42">
        <f>VLOOKUP('Respuestas de formulario 2'!R92,Legenda!$B$2:$C$20,2,FALSE)</f>
        <v>5</v>
      </c>
      <c r="S79" s="42">
        <f>VLOOKUP('Respuestas de formulario 2'!S92,Legenda!$B$2:$C$20,2,FALSE)</f>
        <v>5</v>
      </c>
      <c r="T79" s="42">
        <f>VLOOKUP('Respuestas de formulario 2'!T92,Legenda!$B$2:$C$20,2,FALSE)</f>
        <v>4</v>
      </c>
      <c r="U79" s="42">
        <f>VLOOKUP('Respuestas de formulario 2'!U92,Legenda!$B$2:$C$20,2,FALSE)</f>
        <v>3</v>
      </c>
      <c r="V79" s="42">
        <f>VLOOKUP('Respuestas de formulario 2'!V92,Legenda!$B$2:$C$20,2,FALSE)</f>
        <v>3</v>
      </c>
      <c r="W79" s="42">
        <f>VLOOKUP('Respuestas de formulario 2'!W92,Legenda!$B$2:$C$20,2,FALSE)</f>
        <v>5</v>
      </c>
      <c r="X79" s="42">
        <f>VLOOKUP('Respuestas de formulario 2'!X92,Legenda!$B$2:$C$20,2,FALSE)</f>
        <v>5</v>
      </c>
      <c r="Y79" s="42">
        <f>VLOOKUP('Respuestas de formulario 2'!Y92,Legenda!$B$2:$C$20,2,FALSE)</f>
        <v>3</v>
      </c>
      <c r="Z79" s="42">
        <f>VLOOKUP('Respuestas de formulario 2'!Z92,Legenda!$B$2:$C$20,2,FALSE)</f>
        <v>1</v>
      </c>
      <c r="AA79" s="42">
        <f>VLOOKUP('Respuestas de formulario 2'!AA92,Legenda!$B$2:$C$20,2,FALSE)</f>
        <v>3</v>
      </c>
      <c r="AB79" s="42">
        <f>VLOOKUP('Respuestas de formulario 2'!AB92,Legenda!$B$2:$C$20,2,FALSE)</f>
        <v>5</v>
      </c>
      <c r="AC79" s="42">
        <f>VLOOKUP('Respuestas de formulario 2'!AC92,Legenda!$B$2:$C$20,2,FALSE)</f>
        <v>3</v>
      </c>
      <c r="AD79" s="42">
        <f>VLOOKUP('Respuestas de formulario 2'!AD92,Legenda!$B$2:$C$20,2,FALSE)</f>
        <v>5</v>
      </c>
      <c r="AE79" s="42">
        <f>VLOOKUP('Respuestas de formulario 2'!AE92,Legenda!$B$2:$C$20,2,FALSE)</f>
        <v>5</v>
      </c>
      <c r="AF79" s="42">
        <f>VLOOKUP('Respuestas de formulario 2'!AF92,Legenda!$B$2:$C$20,2,FALSE)</f>
        <v>3</v>
      </c>
      <c r="AG79" s="42">
        <f>VLOOKUP('Respuestas de formulario 2'!AG92,Legenda!$B$2:$C$20,2,FALSE)</f>
        <v>4</v>
      </c>
      <c r="AH79" s="30">
        <v>1.597222221607808E-2</v>
      </c>
      <c r="AI79" s="40">
        <v>0</v>
      </c>
      <c r="AJ79" s="40">
        <v>6</v>
      </c>
      <c r="AK79" s="40">
        <v>6</v>
      </c>
      <c r="AL79" s="40">
        <v>0</v>
      </c>
      <c r="AM79" s="40">
        <f t="shared" si="5"/>
        <v>12</v>
      </c>
      <c r="AN79" s="67">
        <v>0</v>
      </c>
      <c r="AO79" s="63">
        <v>-2</v>
      </c>
      <c r="AP79" s="70">
        <v>9</v>
      </c>
      <c r="AQ79" s="60">
        <v>9</v>
      </c>
      <c r="AR79" s="67">
        <v>9</v>
      </c>
      <c r="AS79" s="63">
        <v>9</v>
      </c>
      <c r="AT79" s="70">
        <v>0</v>
      </c>
      <c r="AU79" s="60">
        <v>-2</v>
      </c>
      <c r="AV79" s="67">
        <v>9</v>
      </c>
      <c r="AW79" s="63">
        <v>4</v>
      </c>
      <c r="AX79" s="67">
        <f t="shared" si="6"/>
        <v>27</v>
      </c>
      <c r="AY79" s="63">
        <f t="shared" si="6"/>
        <v>18</v>
      </c>
      <c r="AZ79" s="79">
        <v>0</v>
      </c>
      <c r="BA79" s="63">
        <v>-4</v>
      </c>
      <c r="BB79" s="79">
        <v>0</v>
      </c>
      <c r="BC79" s="63">
        <v>-4</v>
      </c>
      <c r="BD79" s="79">
        <v>0</v>
      </c>
      <c r="BE79" s="60">
        <v>-4</v>
      </c>
      <c r="BF79" s="79">
        <v>0</v>
      </c>
      <c r="BG79" s="63">
        <v>-4</v>
      </c>
      <c r="BH79" s="79">
        <v>0</v>
      </c>
      <c r="BI79" s="60">
        <v>-4</v>
      </c>
      <c r="BJ79" s="90">
        <f t="shared" si="7"/>
        <v>0</v>
      </c>
      <c r="BK79" s="60">
        <f t="shared" si="7"/>
        <v>-20</v>
      </c>
      <c r="BL79" s="94">
        <f t="shared" si="8"/>
        <v>39</v>
      </c>
      <c r="BM79" s="60">
        <f t="shared" si="9"/>
        <v>10</v>
      </c>
      <c r="BN79" s="60"/>
    </row>
    <row r="80" spans="1:66" x14ac:dyDescent="0.25">
      <c r="A80" s="63">
        <v>1</v>
      </c>
      <c r="B80" s="63">
        <v>0</v>
      </c>
      <c r="C80" s="63">
        <v>0</v>
      </c>
      <c r="D80" s="63">
        <v>1</v>
      </c>
      <c r="E80" s="60">
        <v>18</v>
      </c>
      <c r="F80" s="60">
        <v>0</v>
      </c>
      <c r="G80" s="42">
        <f>VLOOKUP('Respuestas de formulario 2'!G93,Legenda!$B$2:$C$20,2,FALSE)</f>
        <v>3</v>
      </c>
      <c r="H80" s="42">
        <f>VLOOKUP('Respuestas de formulario 2'!H93,Legenda!$B$2:$C$20,2,FALSE)</f>
        <v>3</v>
      </c>
      <c r="I80" s="42">
        <f>VLOOKUP('Respuestas de formulario 2'!I93,Legenda!$B$2:$C$20,2,FALSE)</f>
        <v>4</v>
      </c>
      <c r="J80" s="42">
        <f>VLOOKUP('Respuestas de formulario 2'!J93,Legenda!$B$2:$C$20,2,FALSE)</f>
        <v>4</v>
      </c>
      <c r="K80" s="42">
        <f>VLOOKUP('Respuestas de formulario 2'!K93,Legenda!$B$2:$C$20,2,FALSE)</f>
        <v>4</v>
      </c>
      <c r="L80" s="42">
        <f>VLOOKUP('Respuestas de formulario 2'!L93,Legenda!$B$2:$C$20,2,FALSE)</f>
        <v>4</v>
      </c>
      <c r="M80" s="42">
        <f>VLOOKUP('Respuestas de formulario 2'!M93,Legenda!$B$2:$C$20,2,FALSE)</f>
        <v>5</v>
      </c>
      <c r="N80" s="42">
        <f>VLOOKUP('Respuestas de formulario 2'!N93,Legenda!$B$2:$C$20,2,FALSE)</f>
        <v>3</v>
      </c>
      <c r="O80" s="42">
        <f>VLOOKUP('Respuestas de formulario 2'!O93,Legenda!$B$2:$C$20,2,FALSE)</f>
        <v>4</v>
      </c>
      <c r="P80" s="42">
        <f>VLOOKUP('Respuestas de formulario 2'!P93,Legenda!$B$2:$C$20,2,FALSE)</f>
        <v>4</v>
      </c>
      <c r="Q80" s="42">
        <f>VLOOKUP('Respuestas de formulario 2'!Q93,Legenda!$B$2:$C$20,2,FALSE)</f>
        <v>3</v>
      </c>
      <c r="R80" s="42">
        <f>VLOOKUP('Respuestas de formulario 2'!R93,Legenda!$B$2:$C$20,2,FALSE)</f>
        <v>1</v>
      </c>
      <c r="S80" s="42">
        <f>VLOOKUP('Respuestas de formulario 2'!S93,Legenda!$B$2:$C$20,2,FALSE)</f>
        <v>1</v>
      </c>
      <c r="T80" s="42">
        <f>VLOOKUP('Respuestas de formulario 2'!T93,Legenda!$B$2:$C$20,2,FALSE)</f>
        <v>1</v>
      </c>
      <c r="U80" s="42">
        <f>VLOOKUP('Respuestas de formulario 2'!U93,Legenda!$B$2:$C$20,2,FALSE)</f>
        <v>3</v>
      </c>
      <c r="V80" s="42">
        <f>VLOOKUP('Respuestas de formulario 2'!V93,Legenda!$B$2:$C$20,2,FALSE)</f>
        <v>4</v>
      </c>
      <c r="W80" s="42">
        <f>VLOOKUP('Respuestas de formulario 2'!W93,Legenda!$B$2:$C$20,2,FALSE)</f>
        <v>4</v>
      </c>
      <c r="X80" s="42">
        <f>VLOOKUP('Respuestas de formulario 2'!X93,Legenda!$B$2:$C$20,2,FALSE)</f>
        <v>4</v>
      </c>
      <c r="Y80" s="42">
        <f>VLOOKUP('Respuestas de formulario 2'!Y93,Legenda!$B$2:$C$20,2,FALSE)</f>
        <v>1</v>
      </c>
      <c r="Z80" s="42">
        <f>VLOOKUP('Respuestas de formulario 2'!Z93,Legenda!$B$2:$C$20,2,FALSE)</f>
        <v>1</v>
      </c>
      <c r="AA80" s="42">
        <f>VLOOKUP('Respuestas de formulario 2'!AA93,Legenda!$B$2:$C$20,2,FALSE)</f>
        <v>1</v>
      </c>
      <c r="AB80" s="42">
        <f>VLOOKUP('Respuestas de formulario 2'!AB93,Legenda!$B$2:$C$20,2,FALSE)</f>
        <v>1</v>
      </c>
      <c r="AC80" s="42">
        <f>VLOOKUP('Respuestas de formulario 2'!AC93,Legenda!$B$2:$C$20,2,FALSE)</f>
        <v>3</v>
      </c>
      <c r="AD80" s="42">
        <f>VLOOKUP('Respuestas de formulario 2'!AD93,Legenda!$B$2:$C$20,2,FALSE)</f>
        <v>4</v>
      </c>
      <c r="AE80" s="42">
        <f>VLOOKUP('Respuestas de formulario 2'!AE93,Legenda!$B$2:$C$20,2,FALSE)</f>
        <v>4</v>
      </c>
      <c r="AF80" s="42">
        <f>VLOOKUP('Respuestas de formulario 2'!AF93,Legenda!$B$2:$C$20,2,FALSE)</f>
        <v>2</v>
      </c>
      <c r="AG80" s="42">
        <f>VLOOKUP('Respuestas de formulario 2'!AG93,Legenda!$B$2:$C$20,2,FALSE)</f>
        <v>2</v>
      </c>
      <c r="AH80" s="30">
        <v>1.9444444442342501E-2</v>
      </c>
      <c r="AI80" s="40">
        <v>0</v>
      </c>
      <c r="AJ80" s="40">
        <v>6</v>
      </c>
      <c r="AK80" s="40">
        <v>6</v>
      </c>
      <c r="AL80" s="40">
        <v>6</v>
      </c>
      <c r="AM80" s="40">
        <f t="shared" si="5"/>
        <v>18</v>
      </c>
      <c r="AN80" s="67">
        <v>9</v>
      </c>
      <c r="AO80" s="63">
        <v>9</v>
      </c>
      <c r="AP80" s="70">
        <v>9</v>
      </c>
      <c r="AQ80" s="60">
        <v>9</v>
      </c>
      <c r="AR80" s="67">
        <v>0</v>
      </c>
      <c r="AS80" s="63">
        <v>-2</v>
      </c>
      <c r="AT80" s="70">
        <v>0</v>
      </c>
      <c r="AU80" s="60">
        <v>-2</v>
      </c>
      <c r="AV80" s="67">
        <v>9</v>
      </c>
      <c r="AW80" s="63">
        <v>4</v>
      </c>
      <c r="AX80" s="67">
        <f t="shared" si="6"/>
        <v>27</v>
      </c>
      <c r="AY80" s="63">
        <f t="shared" si="6"/>
        <v>18</v>
      </c>
      <c r="AZ80" s="79">
        <v>0</v>
      </c>
      <c r="BA80" s="63">
        <v>-4</v>
      </c>
      <c r="BB80" s="79">
        <v>0</v>
      </c>
      <c r="BC80" s="63">
        <v>-4</v>
      </c>
      <c r="BD80" s="79">
        <v>0</v>
      </c>
      <c r="BE80" s="60">
        <v>-4</v>
      </c>
      <c r="BF80" s="79">
        <v>0</v>
      </c>
      <c r="BG80" s="63">
        <v>-4</v>
      </c>
      <c r="BH80" s="79">
        <v>0</v>
      </c>
      <c r="BI80" s="60">
        <v>-4</v>
      </c>
      <c r="BJ80" s="90">
        <f t="shared" si="7"/>
        <v>0</v>
      </c>
      <c r="BK80" s="60">
        <f t="shared" si="7"/>
        <v>-20</v>
      </c>
      <c r="BL80" s="94">
        <f t="shared" si="8"/>
        <v>45</v>
      </c>
      <c r="BM80" s="60">
        <f t="shared" si="9"/>
        <v>16</v>
      </c>
      <c r="BN80" s="60"/>
    </row>
    <row r="81" spans="1:66" x14ac:dyDescent="0.25">
      <c r="A81" s="63">
        <v>1</v>
      </c>
      <c r="B81" s="63">
        <v>0</v>
      </c>
      <c r="C81" s="63">
        <v>0</v>
      </c>
      <c r="D81" s="63">
        <v>1</v>
      </c>
      <c r="E81" s="60">
        <v>19</v>
      </c>
      <c r="F81" s="60">
        <v>1</v>
      </c>
      <c r="G81" s="42">
        <f>VLOOKUP('Respuestas de formulario 2'!G94,Legenda!$B$2:$C$20,2,FALSE)</f>
        <v>2</v>
      </c>
      <c r="H81" s="42">
        <f>VLOOKUP('Respuestas de formulario 2'!H94,Legenda!$B$2:$C$20,2,FALSE)</f>
        <v>4</v>
      </c>
      <c r="I81" s="42">
        <f>VLOOKUP('Respuestas de formulario 2'!I94,Legenda!$B$2:$C$20,2,FALSE)</f>
        <v>5</v>
      </c>
      <c r="J81" s="42">
        <f>VLOOKUP('Respuestas de formulario 2'!J94,Legenda!$B$2:$C$20,2,FALSE)</f>
        <v>5</v>
      </c>
      <c r="K81" s="42">
        <f>VLOOKUP('Respuestas de formulario 2'!K94,Legenda!$B$2:$C$20,2,FALSE)</f>
        <v>4</v>
      </c>
      <c r="L81" s="42">
        <f>VLOOKUP('Respuestas de formulario 2'!L94,Legenda!$B$2:$C$20,2,FALSE)</f>
        <v>4</v>
      </c>
      <c r="M81" s="42">
        <f>VLOOKUP('Respuestas de formulario 2'!M94,Legenda!$B$2:$C$20,2,FALSE)</f>
        <v>4</v>
      </c>
      <c r="N81" s="42">
        <f>VLOOKUP('Respuestas de formulario 2'!N94,Legenda!$B$2:$C$20,2,FALSE)</f>
        <v>4</v>
      </c>
      <c r="O81" s="42">
        <f>VLOOKUP('Respuestas de formulario 2'!O94,Legenda!$B$2:$C$20,2,FALSE)</f>
        <v>5</v>
      </c>
      <c r="P81" s="42">
        <f>VLOOKUP('Respuestas de formulario 2'!P94,Legenda!$B$2:$C$20,2,FALSE)</f>
        <v>5</v>
      </c>
      <c r="Q81" s="42">
        <f>VLOOKUP('Respuestas de formulario 2'!Q94,Legenda!$B$2:$C$20,2,FALSE)</f>
        <v>4</v>
      </c>
      <c r="R81" s="42">
        <f>VLOOKUP('Respuestas de formulario 2'!R94,Legenda!$B$2:$C$20,2,FALSE)</f>
        <v>3</v>
      </c>
      <c r="S81" s="42">
        <f>VLOOKUP('Respuestas de formulario 2'!S94,Legenda!$B$2:$C$20,2,FALSE)</f>
        <v>3</v>
      </c>
      <c r="T81" s="42">
        <f>VLOOKUP('Respuestas de formulario 2'!T94,Legenda!$B$2:$C$20,2,FALSE)</f>
        <v>3</v>
      </c>
      <c r="U81" s="42">
        <f>VLOOKUP('Respuestas de formulario 2'!U94,Legenda!$B$2:$C$20,2,FALSE)</f>
        <v>3</v>
      </c>
      <c r="V81" s="42">
        <f>VLOOKUP('Respuestas de formulario 2'!V94,Legenda!$B$2:$C$20,2,FALSE)</f>
        <v>3</v>
      </c>
      <c r="W81" s="42">
        <f>VLOOKUP('Respuestas de formulario 2'!W94,Legenda!$B$2:$C$20,2,FALSE)</f>
        <v>3</v>
      </c>
      <c r="X81" s="42">
        <f>VLOOKUP('Respuestas de formulario 2'!X94,Legenda!$B$2:$C$20,2,FALSE)</f>
        <v>4</v>
      </c>
      <c r="Y81" s="42">
        <f>VLOOKUP('Respuestas de formulario 2'!Y94,Legenda!$B$2:$C$20,2,FALSE)</f>
        <v>3</v>
      </c>
      <c r="Z81" s="42">
        <f>VLOOKUP('Respuestas de formulario 2'!Z94,Legenda!$B$2:$C$20,2,FALSE)</f>
        <v>3</v>
      </c>
      <c r="AA81" s="42">
        <f>VLOOKUP('Respuestas de formulario 2'!AA94,Legenda!$B$2:$C$20,2,FALSE)</f>
        <v>3</v>
      </c>
      <c r="AB81" s="42">
        <f>VLOOKUP('Respuestas de formulario 2'!AB94,Legenda!$B$2:$C$20,2,FALSE)</f>
        <v>3</v>
      </c>
      <c r="AC81" s="42">
        <f>VLOOKUP('Respuestas de formulario 2'!AC94,Legenda!$B$2:$C$20,2,FALSE)</f>
        <v>1</v>
      </c>
      <c r="AD81" s="42">
        <f>VLOOKUP('Respuestas de formulario 2'!AD94,Legenda!$B$2:$C$20,2,FALSE)</f>
        <v>3</v>
      </c>
      <c r="AE81" s="42">
        <f>VLOOKUP('Respuestas de formulario 2'!AE94,Legenda!$B$2:$C$20,2,FALSE)</f>
        <v>4</v>
      </c>
      <c r="AF81" s="42">
        <f>VLOOKUP('Respuestas de formulario 2'!AF94,Legenda!$B$2:$C$20,2,FALSE)</f>
        <v>3</v>
      </c>
      <c r="AG81" s="42">
        <f>VLOOKUP('Respuestas de formulario 2'!AG94,Legenda!$B$2:$C$20,2,FALSE)</f>
        <v>4</v>
      </c>
      <c r="AH81" s="30">
        <v>1.5277777776645962E-2</v>
      </c>
      <c r="AI81" s="40">
        <v>0</v>
      </c>
      <c r="AJ81" s="40">
        <v>6</v>
      </c>
      <c r="AK81" s="40">
        <v>6</v>
      </c>
      <c r="AL81" s="40">
        <v>6</v>
      </c>
      <c r="AM81" s="40">
        <f t="shared" si="5"/>
        <v>18</v>
      </c>
      <c r="AN81" s="67">
        <v>9</v>
      </c>
      <c r="AO81" s="63">
        <v>9</v>
      </c>
      <c r="AP81" s="70">
        <v>9</v>
      </c>
      <c r="AQ81" s="60">
        <v>9</v>
      </c>
      <c r="AR81" s="67">
        <v>0</v>
      </c>
      <c r="AS81" s="63">
        <v>-2</v>
      </c>
      <c r="AT81" s="70">
        <v>9</v>
      </c>
      <c r="AU81" s="60">
        <v>9</v>
      </c>
      <c r="AV81" s="67">
        <v>9</v>
      </c>
      <c r="AW81" s="63">
        <v>4</v>
      </c>
      <c r="AX81" s="67">
        <f t="shared" si="6"/>
        <v>36</v>
      </c>
      <c r="AY81" s="63">
        <f t="shared" si="6"/>
        <v>29</v>
      </c>
      <c r="AZ81" s="79">
        <v>0</v>
      </c>
      <c r="BA81" s="63">
        <v>-4</v>
      </c>
      <c r="BB81" s="80">
        <v>0</v>
      </c>
      <c r="BC81" s="59">
        <v>0</v>
      </c>
      <c r="BD81" s="79">
        <v>0</v>
      </c>
      <c r="BE81" s="60">
        <v>-4</v>
      </c>
      <c r="BF81" s="79">
        <v>0</v>
      </c>
      <c r="BG81" s="63">
        <v>-4</v>
      </c>
      <c r="BH81" s="79">
        <v>12</v>
      </c>
      <c r="BI81" s="60">
        <v>12</v>
      </c>
      <c r="BJ81" s="90">
        <f t="shared" si="7"/>
        <v>12</v>
      </c>
      <c r="BK81" s="60">
        <f t="shared" si="7"/>
        <v>0</v>
      </c>
      <c r="BL81" s="94">
        <f t="shared" si="8"/>
        <v>66</v>
      </c>
      <c r="BM81" s="60">
        <f t="shared" si="9"/>
        <v>47</v>
      </c>
      <c r="BN81" s="60"/>
    </row>
    <row r="82" spans="1:66" x14ac:dyDescent="0.25">
      <c r="A82" s="63">
        <v>1</v>
      </c>
      <c r="B82" s="63">
        <v>0</v>
      </c>
      <c r="C82" s="63">
        <v>0</v>
      </c>
      <c r="D82" s="63">
        <v>1</v>
      </c>
      <c r="E82" s="60">
        <v>0</v>
      </c>
      <c r="F82" s="60">
        <v>1</v>
      </c>
      <c r="G82" s="42">
        <f>VLOOKUP('Respuestas de formulario 2'!G96,Legenda!$B$2:$C$20,2,FALSE)</f>
        <v>2</v>
      </c>
      <c r="H82" s="42">
        <f>VLOOKUP('Respuestas de formulario 2'!H96,Legenda!$B$2:$C$20,2,FALSE)</f>
        <v>1</v>
      </c>
      <c r="I82" s="42">
        <f>VLOOKUP('Respuestas de formulario 2'!I96,Legenda!$B$2:$C$20,2,FALSE)</f>
        <v>2</v>
      </c>
      <c r="J82" s="42">
        <f>VLOOKUP('Respuestas de formulario 2'!J96,Legenda!$B$2:$C$20,2,FALSE)</f>
        <v>1</v>
      </c>
      <c r="K82" s="42">
        <f>VLOOKUP('Respuestas de formulario 2'!K96,Legenda!$B$2:$C$20,2,FALSE)</f>
        <v>2</v>
      </c>
      <c r="L82" s="42">
        <f>VLOOKUP('Respuestas de formulario 2'!L96,Legenda!$B$2:$C$20,2,FALSE)</f>
        <v>2</v>
      </c>
      <c r="M82" s="42">
        <f>VLOOKUP('Respuestas de formulario 2'!M96,Legenda!$B$2:$C$20,2,FALSE)</f>
        <v>2</v>
      </c>
      <c r="N82" s="42">
        <f>VLOOKUP('Respuestas de formulario 2'!N96,Legenda!$B$2:$C$20,2,FALSE)</f>
        <v>2</v>
      </c>
      <c r="O82" s="42">
        <f>VLOOKUP('Respuestas de formulario 2'!O96,Legenda!$B$2:$C$20,2,FALSE)</f>
        <v>2</v>
      </c>
      <c r="P82" s="42">
        <f>VLOOKUP('Respuestas de formulario 2'!P96,Legenda!$B$2:$C$20,2,FALSE)</f>
        <v>2</v>
      </c>
      <c r="Q82" s="42">
        <f>VLOOKUP('Respuestas de formulario 2'!Q96,Legenda!$B$2:$C$20,2,FALSE)</f>
        <v>2</v>
      </c>
      <c r="R82" s="42">
        <f>VLOOKUP('Respuestas de formulario 2'!R96,Legenda!$B$2:$C$20,2,FALSE)</f>
        <v>1</v>
      </c>
      <c r="S82" s="42">
        <f>VLOOKUP('Respuestas de formulario 2'!S96,Legenda!$B$2:$C$20,2,FALSE)</f>
        <v>3</v>
      </c>
      <c r="T82" s="42">
        <f>VLOOKUP('Respuestas de formulario 2'!T96,Legenda!$B$2:$C$20,2,FALSE)</f>
        <v>3</v>
      </c>
      <c r="U82" s="42">
        <f>VLOOKUP('Respuestas de formulario 2'!U96,Legenda!$B$2:$C$20,2,FALSE)</f>
        <v>2</v>
      </c>
      <c r="V82" s="42">
        <f>VLOOKUP('Respuestas de formulario 2'!V96,Legenda!$B$2:$C$20,2,FALSE)</f>
        <v>2</v>
      </c>
      <c r="W82" s="42">
        <f>VLOOKUP('Respuestas de formulario 2'!W96,Legenda!$B$2:$C$20,2,FALSE)</f>
        <v>1</v>
      </c>
      <c r="X82" s="42">
        <f>VLOOKUP('Respuestas de formulario 2'!X96,Legenda!$B$2:$C$20,2,FALSE)</f>
        <v>3</v>
      </c>
      <c r="Y82" s="42">
        <f>VLOOKUP('Respuestas de formulario 2'!Y96,Legenda!$B$2:$C$20,2,FALSE)</f>
        <v>3</v>
      </c>
      <c r="Z82" s="42">
        <f>VLOOKUP('Respuestas de formulario 2'!Z96,Legenda!$B$2:$C$20,2,FALSE)</f>
        <v>3</v>
      </c>
      <c r="AA82" s="42">
        <f>VLOOKUP('Respuestas de formulario 2'!AA96,Legenda!$B$2:$C$20,2,FALSE)</f>
        <v>3</v>
      </c>
      <c r="AB82" s="42">
        <f>VLOOKUP('Respuestas de formulario 2'!AB96,Legenda!$B$2:$C$20,2,FALSE)</f>
        <v>2</v>
      </c>
      <c r="AC82" s="42">
        <f>VLOOKUP('Respuestas de formulario 2'!AC96,Legenda!$B$2:$C$20,2,FALSE)</f>
        <v>4</v>
      </c>
      <c r="AD82" s="42">
        <f>VLOOKUP('Respuestas de formulario 2'!AD96,Legenda!$B$2:$C$20,2,FALSE)</f>
        <v>2</v>
      </c>
      <c r="AE82" s="42">
        <f>VLOOKUP('Respuestas de formulario 2'!AE96,Legenda!$B$2:$C$20,2,FALSE)</f>
        <v>2</v>
      </c>
      <c r="AF82" s="42">
        <f>VLOOKUP('Respuestas de formulario 2'!AF96,Legenda!$B$2:$C$20,2,FALSE)</f>
        <v>2</v>
      </c>
      <c r="AG82" s="42">
        <f>VLOOKUP('Respuestas de formulario 2'!AG96,Legenda!$B$2:$C$20,2,FALSE)</f>
        <v>2</v>
      </c>
      <c r="AH82" s="30">
        <v>2.0833333335758653E-2</v>
      </c>
      <c r="AI82" s="40">
        <v>0</v>
      </c>
      <c r="AJ82" s="40">
        <v>6</v>
      </c>
      <c r="AK82" s="40">
        <v>6</v>
      </c>
      <c r="AL82" s="40">
        <v>6</v>
      </c>
      <c r="AM82" s="40">
        <f t="shared" si="5"/>
        <v>18</v>
      </c>
      <c r="AN82" s="67">
        <v>0</v>
      </c>
      <c r="AO82" s="63">
        <v>-2</v>
      </c>
      <c r="AP82" s="70">
        <v>9</v>
      </c>
      <c r="AQ82" s="60">
        <v>9</v>
      </c>
      <c r="AR82" s="67">
        <v>0</v>
      </c>
      <c r="AS82" s="63">
        <v>-2</v>
      </c>
      <c r="AT82" s="70">
        <v>9</v>
      </c>
      <c r="AU82" s="60">
        <v>9</v>
      </c>
      <c r="AV82" s="67">
        <v>0</v>
      </c>
      <c r="AW82" s="63">
        <v>-2</v>
      </c>
      <c r="AX82" s="67">
        <f t="shared" si="6"/>
        <v>18</v>
      </c>
      <c r="AY82" s="63">
        <f t="shared" si="6"/>
        <v>12</v>
      </c>
      <c r="AZ82" s="79">
        <v>12</v>
      </c>
      <c r="BA82" s="63">
        <v>12</v>
      </c>
      <c r="BB82" s="79">
        <v>0</v>
      </c>
      <c r="BC82" s="63">
        <v>-4</v>
      </c>
      <c r="BD82" s="79">
        <v>0</v>
      </c>
      <c r="BE82" s="60">
        <v>-4</v>
      </c>
      <c r="BF82" s="79">
        <v>0</v>
      </c>
      <c r="BG82" s="63">
        <v>-4</v>
      </c>
      <c r="BH82" s="79">
        <v>12</v>
      </c>
      <c r="BI82" s="60">
        <v>12</v>
      </c>
      <c r="BJ82" s="90">
        <f t="shared" si="7"/>
        <v>24</v>
      </c>
      <c r="BK82" s="60">
        <f t="shared" si="7"/>
        <v>12</v>
      </c>
      <c r="BL82" s="94">
        <f t="shared" si="8"/>
        <v>60</v>
      </c>
      <c r="BM82" s="60">
        <f t="shared" si="9"/>
        <v>42</v>
      </c>
      <c r="BN82" s="60"/>
    </row>
    <row r="83" spans="1:66" x14ac:dyDescent="0.25">
      <c r="A83" s="63">
        <v>1</v>
      </c>
      <c r="B83" s="63">
        <v>0</v>
      </c>
      <c r="C83" s="63">
        <v>0</v>
      </c>
      <c r="D83" s="63">
        <v>1</v>
      </c>
      <c r="E83" s="60">
        <v>20</v>
      </c>
      <c r="F83" s="60">
        <v>3</v>
      </c>
      <c r="G83" s="42">
        <f>VLOOKUP('Respuestas de formulario 2'!G97,Legenda!$B$2:$C$20,2,FALSE)</f>
        <v>2</v>
      </c>
      <c r="H83" s="42">
        <f>VLOOKUP('Respuestas de formulario 2'!H97,Legenda!$B$2:$C$20,2,FALSE)</f>
        <v>4</v>
      </c>
      <c r="I83" s="42">
        <f>VLOOKUP('Respuestas de formulario 2'!I97,Legenda!$B$2:$C$20,2,FALSE)</f>
        <v>4</v>
      </c>
      <c r="J83" s="42">
        <f>VLOOKUP('Respuestas de formulario 2'!J97,Legenda!$B$2:$C$20,2,FALSE)</f>
        <v>4</v>
      </c>
      <c r="K83" s="42">
        <f>VLOOKUP('Respuestas de formulario 2'!K97,Legenda!$B$2:$C$20,2,FALSE)</f>
        <v>2</v>
      </c>
      <c r="L83" s="42">
        <f>VLOOKUP('Respuestas de formulario 2'!L97,Legenda!$B$2:$C$20,2,FALSE)</f>
        <v>4</v>
      </c>
      <c r="M83" s="42">
        <f>VLOOKUP('Respuestas de formulario 2'!M97,Legenda!$B$2:$C$20,2,FALSE)</f>
        <v>5</v>
      </c>
      <c r="N83" s="42">
        <f>VLOOKUP('Respuestas de formulario 2'!N97,Legenda!$B$2:$C$20,2,FALSE)</f>
        <v>5</v>
      </c>
      <c r="O83" s="42">
        <f>VLOOKUP('Respuestas de formulario 2'!O97,Legenda!$B$2:$C$20,2,FALSE)</f>
        <v>5</v>
      </c>
      <c r="P83" s="42">
        <f>VLOOKUP('Respuestas de formulario 2'!P97,Legenda!$B$2:$C$20,2,FALSE)</f>
        <v>5</v>
      </c>
      <c r="Q83" s="42">
        <f>VLOOKUP('Respuestas de formulario 2'!Q97,Legenda!$B$2:$C$20,2,FALSE)</f>
        <v>5</v>
      </c>
      <c r="R83" s="42">
        <f>VLOOKUP('Respuestas de formulario 2'!R97,Legenda!$B$2:$C$20,2,FALSE)</f>
        <v>4</v>
      </c>
      <c r="S83" s="42">
        <f>VLOOKUP('Respuestas de formulario 2'!S97,Legenda!$B$2:$C$20,2,FALSE)</f>
        <v>3</v>
      </c>
      <c r="T83" s="42">
        <f>VLOOKUP('Respuestas de formulario 2'!T97,Legenda!$B$2:$C$20,2,FALSE)</f>
        <v>3</v>
      </c>
      <c r="U83" s="42">
        <f>VLOOKUP('Respuestas de formulario 2'!U97,Legenda!$B$2:$C$20,2,FALSE)</f>
        <v>5</v>
      </c>
      <c r="V83" s="42">
        <f>VLOOKUP('Respuestas de formulario 2'!V97,Legenda!$B$2:$C$20,2,FALSE)</f>
        <v>5</v>
      </c>
      <c r="W83" s="42">
        <f>VLOOKUP('Respuestas de formulario 2'!W97,Legenda!$B$2:$C$20,2,FALSE)</f>
        <v>4</v>
      </c>
      <c r="X83" s="42">
        <f>VLOOKUP('Respuestas de formulario 2'!X97,Legenda!$B$2:$C$20,2,FALSE)</f>
        <v>5</v>
      </c>
      <c r="Y83" s="42">
        <f>VLOOKUP('Respuestas de formulario 2'!Y97,Legenda!$B$2:$C$20,2,FALSE)</f>
        <v>3</v>
      </c>
      <c r="Z83" s="42">
        <f>VLOOKUP('Respuestas de formulario 2'!Z97,Legenda!$B$2:$C$20,2,FALSE)</f>
        <v>2</v>
      </c>
      <c r="AA83" s="42">
        <f>VLOOKUP('Respuestas de formulario 2'!AA97,Legenda!$B$2:$C$20,2,FALSE)</f>
        <v>5</v>
      </c>
      <c r="AB83" s="42">
        <f>VLOOKUP('Respuestas de formulario 2'!AB97,Legenda!$B$2:$C$20,2,FALSE)</f>
        <v>4</v>
      </c>
      <c r="AC83" s="42">
        <f>VLOOKUP('Respuestas de formulario 2'!AC97,Legenda!$B$2:$C$20,2,FALSE)</f>
        <v>2</v>
      </c>
      <c r="AD83" s="42">
        <f>VLOOKUP('Respuestas de formulario 2'!AD97,Legenda!$B$2:$C$20,2,FALSE)</f>
        <v>4</v>
      </c>
      <c r="AE83" s="42">
        <f>VLOOKUP('Respuestas de formulario 2'!AE97,Legenda!$B$2:$C$20,2,FALSE)</f>
        <v>4</v>
      </c>
      <c r="AF83" s="42">
        <f>VLOOKUP('Respuestas de formulario 2'!AF97,Legenda!$B$2:$C$20,2,FALSE)</f>
        <v>3</v>
      </c>
      <c r="AG83" s="42">
        <f>VLOOKUP('Respuestas de formulario 2'!AG97,Legenda!$B$2:$C$20,2,FALSE)</f>
        <v>4</v>
      </c>
      <c r="AH83" s="30">
        <v>1.3888888883229811E-2</v>
      </c>
      <c r="AI83" s="40">
        <v>0</v>
      </c>
      <c r="AJ83" s="40">
        <v>6</v>
      </c>
      <c r="AK83" s="40">
        <v>0</v>
      </c>
      <c r="AL83" s="40">
        <v>0</v>
      </c>
      <c r="AM83" s="40">
        <f t="shared" si="5"/>
        <v>6</v>
      </c>
      <c r="AN83" s="67">
        <v>0</v>
      </c>
      <c r="AO83" s="63">
        <v>-2</v>
      </c>
      <c r="AP83" s="70">
        <v>9</v>
      </c>
      <c r="AQ83" s="60">
        <v>9</v>
      </c>
      <c r="AR83" s="67">
        <v>9</v>
      </c>
      <c r="AS83" s="63">
        <v>9</v>
      </c>
      <c r="AT83" s="70">
        <v>0</v>
      </c>
      <c r="AU83" s="60">
        <v>-2</v>
      </c>
      <c r="AV83" s="67">
        <v>0</v>
      </c>
      <c r="AW83" s="63">
        <v>-2</v>
      </c>
      <c r="AX83" s="67">
        <f t="shared" si="6"/>
        <v>18</v>
      </c>
      <c r="AY83" s="63">
        <f t="shared" si="6"/>
        <v>12</v>
      </c>
      <c r="AZ83" s="79">
        <v>0</v>
      </c>
      <c r="BA83" s="63">
        <v>-4</v>
      </c>
      <c r="BB83" s="79">
        <v>12</v>
      </c>
      <c r="BC83" s="63">
        <v>12</v>
      </c>
      <c r="BD83" s="79">
        <v>0</v>
      </c>
      <c r="BE83" s="60">
        <v>-4</v>
      </c>
      <c r="BF83" s="79">
        <v>12</v>
      </c>
      <c r="BG83" s="63">
        <v>12</v>
      </c>
      <c r="BH83" s="79">
        <v>0</v>
      </c>
      <c r="BI83" s="60">
        <v>-4</v>
      </c>
      <c r="BJ83" s="90">
        <f t="shared" si="7"/>
        <v>24</v>
      </c>
      <c r="BK83" s="60">
        <f t="shared" si="7"/>
        <v>12</v>
      </c>
      <c r="BL83" s="94">
        <f t="shared" si="8"/>
        <v>48</v>
      </c>
      <c r="BM83" s="60">
        <f t="shared" si="9"/>
        <v>30</v>
      </c>
      <c r="BN83" s="60"/>
    </row>
    <row r="84" spans="1:66" x14ac:dyDescent="0.25">
      <c r="A84" s="63">
        <v>1</v>
      </c>
      <c r="B84" s="63">
        <v>0</v>
      </c>
      <c r="C84" s="63">
        <v>0</v>
      </c>
      <c r="D84" s="63">
        <v>1</v>
      </c>
      <c r="E84" s="60">
        <v>0</v>
      </c>
      <c r="F84" s="60">
        <v>0</v>
      </c>
      <c r="G84" s="42">
        <f>VLOOKUP('Respuestas de formulario 2'!G98,Legenda!$B$2:$C$20,2,FALSE)</f>
        <v>2</v>
      </c>
      <c r="H84" s="42">
        <f>VLOOKUP('Respuestas de formulario 2'!H98,Legenda!$B$2:$C$20,2,FALSE)</f>
        <v>3</v>
      </c>
      <c r="I84" s="42">
        <f>VLOOKUP('Respuestas de formulario 2'!I98,Legenda!$B$2:$C$20,2,FALSE)</f>
        <v>4</v>
      </c>
      <c r="J84" s="42">
        <f>VLOOKUP('Respuestas de formulario 2'!J98,Legenda!$B$2:$C$20,2,FALSE)</f>
        <v>4</v>
      </c>
      <c r="K84" s="42">
        <f>VLOOKUP('Respuestas de formulario 2'!K98,Legenda!$B$2:$C$20,2,FALSE)</f>
        <v>2</v>
      </c>
      <c r="L84" s="42">
        <f>VLOOKUP('Respuestas de formulario 2'!L98,Legenda!$B$2:$C$20,2,FALSE)</f>
        <v>3</v>
      </c>
      <c r="M84" s="42">
        <f>VLOOKUP('Respuestas de formulario 2'!M98,Legenda!$B$2:$C$20,2,FALSE)</f>
        <v>4</v>
      </c>
      <c r="N84" s="42">
        <f>VLOOKUP('Respuestas de formulario 2'!N98,Legenda!$B$2:$C$20,2,FALSE)</f>
        <v>3</v>
      </c>
      <c r="O84" s="42">
        <f>VLOOKUP('Respuestas de formulario 2'!O98,Legenda!$B$2:$C$20,2,FALSE)</f>
        <v>4</v>
      </c>
      <c r="P84" s="42">
        <f>VLOOKUP('Respuestas de formulario 2'!P98,Legenda!$B$2:$C$20,2,FALSE)</f>
        <v>3</v>
      </c>
      <c r="Q84" s="42">
        <f>VLOOKUP('Respuestas de formulario 2'!Q98,Legenda!$B$2:$C$20,2,FALSE)</f>
        <v>4</v>
      </c>
      <c r="R84" s="42">
        <f>VLOOKUP('Respuestas de formulario 2'!R98,Legenda!$B$2:$C$20,2,FALSE)</f>
        <v>3</v>
      </c>
      <c r="S84" s="42">
        <f>VLOOKUP('Respuestas de formulario 2'!S98,Legenda!$B$2:$C$20,2,FALSE)</f>
        <v>4</v>
      </c>
      <c r="T84" s="42">
        <f>VLOOKUP('Respuestas de formulario 2'!T98,Legenda!$B$2:$C$20,2,FALSE)</f>
        <v>1</v>
      </c>
      <c r="U84" s="42">
        <f>VLOOKUP('Respuestas de formulario 2'!U98,Legenda!$B$2:$C$20,2,FALSE)</f>
        <v>3</v>
      </c>
      <c r="V84" s="42">
        <f>VLOOKUP('Respuestas de formulario 2'!V98,Legenda!$B$2:$C$20,2,FALSE)</f>
        <v>3</v>
      </c>
      <c r="W84" s="42">
        <f>VLOOKUP('Respuestas de formulario 2'!W98,Legenda!$B$2:$C$20,2,FALSE)</f>
        <v>4</v>
      </c>
      <c r="X84" s="42">
        <f>VLOOKUP('Respuestas de formulario 2'!X98,Legenda!$B$2:$C$20,2,FALSE)</f>
        <v>4</v>
      </c>
      <c r="Y84" s="42">
        <f>VLOOKUP('Respuestas de formulario 2'!Y98,Legenda!$B$2:$C$20,2,FALSE)</f>
        <v>3</v>
      </c>
      <c r="Z84" s="42">
        <f>VLOOKUP('Respuestas de formulario 2'!Z98,Legenda!$B$2:$C$20,2,FALSE)</f>
        <v>1</v>
      </c>
      <c r="AA84" s="42">
        <f>VLOOKUP('Respuestas de formulario 2'!AA98,Legenda!$B$2:$C$20,2,FALSE)</f>
        <v>3</v>
      </c>
      <c r="AB84" s="42">
        <f>VLOOKUP('Respuestas de formulario 2'!AB98,Legenda!$B$2:$C$20,2,FALSE)</f>
        <v>3</v>
      </c>
      <c r="AC84" s="42">
        <f>VLOOKUP('Respuestas de formulario 2'!AC98,Legenda!$B$2:$C$20,2,FALSE)</f>
        <v>1</v>
      </c>
      <c r="AD84" s="42">
        <f>VLOOKUP('Respuestas de formulario 2'!AD98,Legenda!$B$2:$C$20,2,FALSE)</f>
        <v>3</v>
      </c>
      <c r="AE84" s="42">
        <f>VLOOKUP('Respuestas de formulario 2'!AE98,Legenda!$B$2:$C$20,2,FALSE)</f>
        <v>3</v>
      </c>
      <c r="AF84" s="42">
        <f>VLOOKUP('Respuestas de formulario 2'!AF98,Legenda!$B$2:$C$20,2,FALSE)</f>
        <v>3</v>
      </c>
      <c r="AG84" s="42">
        <f>VLOOKUP('Respuestas de formulario 2'!AG98,Legenda!$B$2:$C$20,2,FALSE)</f>
        <v>3</v>
      </c>
      <c r="AH84" s="30">
        <v>1.8750000002910383E-2</v>
      </c>
      <c r="AI84" s="40">
        <v>0</v>
      </c>
      <c r="AJ84" s="40">
        <v>6</v>
      </c>
      <c r="AK84" s="40">
        <v>6</v>
      </c>
      <c r="AL84" s="40">
        <v>6</v>
      </c>
      <c r="AM84" s="40">
        <f t="shared" si="5"/>
        <v>18</v>
      </c>
      <c r="AN84" s="67">
        <v>0</v>
      </c>
      <c r="AO84" s="63">
        <v>-2</v>
      </c>
      <c r="AP84" s="70">
        <v>0</v>
      </c>
      <c r="AQ84" s="60">
        <v>-2</v>
      </c>
      <c r="AR84" s="67">
        <v>0</v>
      </c>
      <c r="AS84" s="63">
        <v>-2</v>
      </c>
      <c r="AT84" s="70">
        <v>0</v>
      </c>
      <c r="AU84" s="60">
        <v>-2</v>
      </c>
      <c r="AV84" s="67">
        <v>0</v>
      </c>
      <c r="AW84" s="63">
        <v>-2</v>
      </c>
      <c r="AX84" s="67">
        <f t="shared" si="6"/>
        <v>0</v>
      </c>
      <c r="AY84" s="63">
        <f t="shared" si="6"/>
        <v>-10</v>
      </c>
      <c r="AZ84" s="79">
        <v>0</v>
      </c>
      <c r="BA84" s="63">
        <v>-4</v>
      </c>
      <c r="BB84" s="79">
        <v>0</v>
      </c>
      <c r="BC84" s="63">
        <v>-4</v>
      </c>
      <c r="BD84" s="79">
        <v>0</v>
      </c>
      <c r="BE84" s="60">
        <v>-4</v>
      </c>
      <c r="BF84" s="79">
        <v>0</v>
      </c>
      <c r="BG84" s="63">
        <v>-4</v>
      </c>
      <c r="BH84" s="79">
        <v>0</v>
      </c>
      <c r="BI84" s="60">
        <v>-4</v>
      </c>
      <c r="BJ84" s="90">
        <f t="shared" si="7"/>
        <v>0</v>
      </c>
      <c r="BK84" s="60">
        <f t="shared" si="7"/>
        <v>-20</v>
      </c>
      <c r="BL84" s="94">
        <f t="shared" si="8"/>
        <v>18</v>
      </c>
      <c r="BM84" s="60">
        <f t="shared" si="9"/>
        <v>-12</v>
      </c>
      <c r="BN84" s="60"/>
    </row>
    <row r="85" spans="1:66" x14ac:dyDescent="0.25">
      <c r="A85" s="63">
        <v>1</v>
      </c>
      <c r="B85" s="63">
        <v>0</v>
      </c>
      <c r="C85" s="63">
        <v>0</v>
      </c>
      <c r="D85" s="63">
        <v>1</v>
      </c>
      <c r="E85" s="60">
        <v>0</v>
      </c>
      <c r="F85" s="60">
        <v>0</v>
      </c>
      <c r="G85" s="42">
        <f>VLOOKUP('Respuestas de formulario 2'!G99,Legenda!$B$2:$C$20,2,FALSE)</f>
        <v>3</v>
      </c>
      <c r="H85" s="42">
        <f>VLOOKUP('Respuestas de formulario 2'!H99,Legenda!$B$2:$C$20,2,FALSE)</f>
        <v>1</v>
      </c>
      <c r="I85" s="42">
        <f>VLOOKUP('Respuestas de formulario 2'!I99,Legenda!$B$2:$C$20,2,FALSE)</f>
        <v>1</v>
      </c>
      <c r="J85" s="42">
        <f>VLOOKUP('Respuestas de formulario 2'!J99,Legenda!$B$2:$C$20,2,FALSE)</f>
        <v>2</v>
      </c>
      <c r="K85" s="42">
        <f>VLOOKUP('Respuestas de formulario 2'!K99,Legenda!$B$2:$C$20,2,FALSE)</f>
        <v>2</v>
      </c>
      <c r="L85" s="42">
        <f>VLOOKUP('Respuestas de formulario 2'!L99,Legenda!$B$2:$C$20,2,FALSE)</f>
        <v>1</v>
      </c>
      <c r="M85" s="42">
        <f>VLOOKUP('Respuestas de formulario 2'!M99,Legenda!$B$2:$C$20,2,FALSE)</f>
        <v>1</v>
      </c>
      <c r="N85" s="42">
        <f>VLOOKUP('Respuestas de formulario 2'!N99,Legenda!$B$2:$C$20,2,FALSE)</f>
        <v>2</v>
      </c>
      <c r="O85" s="42">
        <f>VLOOKUP('Respuestas de formulario 2'!O99,Legenda!$B$2:$C$20,2,FALSE)</f>
        <v>1</v>
      </c>
      <c r="P85" s="42">
        <f>VLOOKUP('Respuestas de formulario 2'!P99,Legenda!$B$2:$C$20,2,FALSE)</f>
        <v>1</v>
      </c>
      <c r="Q85" s="42">
        <f>VLOOKUP('Respuestas de formulario 2'!Q99,Legenda!$B$2:$C$20,2,FALSE)</f>
        <v>3</v>
      </c>
      <c r="R85" s="42">
        <f>VLOOKUP('Respuestas de formulario 2'!R99,Legenda!$B$2:$C$20,2,FALSE)</f>
        <v>2</v>
      </c>
      <c r="S85" s="42">
        <f>VLOOKUP('Respuestas de formulario 2'!S99,Legenda!$B$2:$C$20,2,FALSE)</f>
        <v>3</v>
      </c>
      <c r="T85" s="42">
        <f>VLOOKUP('Respuestas de formulario 2'!T99,Legenda!$B$2:$C$20,2,FALSE)</f>
        <v>1</v>
      </c>
      <c r="U85" s="42">
        <f>VLOOKUP('Respuestas de formulario 2'!U99,Legenda!$B$2:$C$20,2,FALSE)</f>
        <v>1</v>
      </c>
      <c r="V85" s="42">
        <f>VLOOKUP('Respuestas de formulario 2'!V99,Legenda!$B$2:$C$20,2,FALSE)</f>
        <v>1</v>
      </c>
      <c r="W85" s="42">
        <f>VLOOKUP('Respuestas de formulario 2'!W99,Legenda!$B$2:$C$20,2,FALSE)</f>
        <v>1</v>
      </c>
      <c r="X85" s="42">
        <f>VLOOKUP('Respuestas de formulario 2'!X99,Legenda!$B$2:$C$20,2,FALSE)</f>
        <v>1</v>
      </c>
      <c r="Y85" s="42">
        <f>VLOOKUP('Respuestas de formulario 2'!Y99,Legenda!$B$2:$C$20,2,FALSE)</f>
        <v>4</v>
      </c>
      <c r="Z85" s="42">
        <f>VLOOKUP('Respuestas de formulario 2'!Z99,Legenda!$B$2:$C$20,2,FALSE)</f>
        <v>3</v>
      </c>
      <c r="AA85" s="42">
        <f>VLOOKUP('Respuestas de formulario 2'!AA99,Legenda!$B$2:$C$20,2,FALSE)</f>
        <v>3</v>
      </c>
      <c r="AB85" s="42">
        <f>VLOOKUP('Respuestas de formulario 2'!AB99,Legenda!$B$2:$C$20,2,FALSE)</f>
        <v>2</v>
      </c>
      <c r="AC85" s="42">
        <f>VLOOKUP('Respuestas de formulario 2'!AC99,Legenda!$B$2:$C$20,2,FALSE)</f>
        <v>4</v>
      </c>
      <c r="AD85" s="42">
        <f>VLOOKUP('Respuestas de formulario 2'!AD99,Legenda!$B$2:$C$20,2,FALSE)</f>
        <v>2</v>
      </c>
      <c r="AE85" s="42">
        <f>VLOOKUP('Respuestas de formulario 2'!AE99,Legenda!$B$2:$C$20,2,FALSE)</f>
        <v>1</v>
      </c>
      <c r="AF85" s="42">
        <f>VLOOKUP('Respuestas de formulario 2'!AF99,Legenda!$B$2:$C$20,2,FALSE)</f>
        <v>2</v>
      </c>
      <c r="AG85" s="42">
        <f>VLOOKUP('Respuestas de formulario 2'!AG99,Legenda!$B$2:$C$20,2,FALSE)</f>
        <v>1</v>
      </c>
      <c r="AH85" s="30">
        <v>1.8749999995634425E-2</v>
      </c>
      <c r="AI85" s="40">
        <v>0</v>
      </c>
      <c r="AJ85" s="40">
        <v>6</v>
      </c>
      <c r="AK85" s="40">
        <v>6</v>
      </c>
      <c r="AL85" s="40">
        <v>6</v>
      </c>
      <c r="AM85" s="40">
        <f t="shared" si="5"/>
        <v>18</v>
      </c>
      <c r="AN85" s="67">
        <v>9</v>
      </c>
      <c r="AO85" s="63">
        <v>9</v>
      </c>
      <c r="AP85" s="70">
        <v>9</v>
      </c>
      <c r="AQ85" s="60">
        <v>9</v>
      </c>
      <c r="AR85" s="67">
        <v>9</v>
      </c>
      <c r="AS85" s="63">
        <v>9</v>
      </c>
      <c r="AT85" s="70">
        <v>0</v>
      </c>
      <c r="AU85" s="60">
        <v>-2</v>
      </c>
      <c r="AV85" s="67">
        <v>0</v>
      </c>
      <c r="AW85" s="63">
        <v>-2</v>
      </c>
      <c r="AX85" s="67">
        <f t="shared" si="6"/>
        <v>27</v>
      </c>
      <c r="AY85" s="63">
        <f t="shared" si="6"/>
        <v>23</v>
      </c>
      <c r="AZ85" s="79">
        <v>0</v>
      </c>
      <c r="BA85" s="63">
        <v>-4</v>
      </c>
      <c r="BB85" s="79">
        <v>12</v>
      </c>
      <c r="BC85" s="63">
        <v>12</v>
      </c>
      <c r="BD85" s="79">
        <v>0</v>
      </c>
      <c r="BE85" s="60">
        <v>-4</v>
      </c>
      <c r="BF85" s="79">
        <v>0</v>
      </c>
      <c r="BG85" s="63">
        <v>-4</v>
      </c>
      <c r="BH85" s="79">
        <v>0</v>
      </c>
      <c r="BI85" s="60">
        <v>-4</v>
      </c>
      <c r="BJ85" s="90">
        <f t="shared" si="7"/>
        <v>12</v>
      </c>
      <c r="BK85" s="60">
        <f t="shared" si="7"/>
        <v>-4</v>
      </c>
      <c r="BL85" s="94">
        <f t="shared" si="8"/>
        <v>57</v>
      </c>
      <c r="BM85" s="60">
        <f t="shared" si="9"/>
        <v>37</v>
      </c>
      <c r="BN85" s="60"/>
    </row>
    <row r="86" spans="1:66" x14ac:dyDescent="0.25">
      <c r="A86" s="63">
        <v>1</v>
      </c>
      <c r="B86" s="63">
        <v>0</v>
      </c>
      <c r="C86" s="63">
        <v>0</v>
      </c>
      <c r="D86" s="63">
        <v>1</v>
      </c>
      <c r="E86" s="60">
        <v>0</v>
      </c>
      <c r="F86" s="60">
        <v>0</v>
      </c>
      <c r="G86" s="42">
        <f>VLOOKUP('Respuestas de formulario 2'!G100,Legenda!$B$2:$C$20,2,FALSE)</f>
        <v>2</v>
      </c>
      <c r="H86" s="42">
        <f>VLOOKUP('Respuestas de formulario 2'!H100,Legenda!$B$2:$C$20,2,FALSE)</f>
        <v>4</v>
      </c>
      <c r="I86" s="42">
        <f>VLOOKUP('Respuestas de formulario 2'!I100,Legenda!$B$2:$C$20,2,FALSE)</f>
        <v>4</v>
      </c>
      <c r="J86" s="42">
        <f>VLOOKUP('Respuestas de formulario 2'!J100,Legenda!$B$2:$C$20,2,FALSE)</f>
        <v>4</v>
      </c>
      <c r="K86" s="42">
        <f>VLOOKUP('Respuestas de formulario 2'!K100,Legenda!$B$2:$C$20,2,FALSE)</f>
        <v>3</v>
      </c>
      <c r="L86" s="42">
        <f>VLOOKUP('Respuestas de formulario 2'!L100,Legenda!$B$2:$C$20,2,FALSE)</f>
        <v>4</v>
      </c>
      <c r="M86" s="42">
        <f>VLOOKUP('Respuestas de formulario 2'!M100,Legenda!$B$2:$C$20,2,FALSE)</f>
        <v>4</v>
      </c>
      <c r="N86" s="42">
        <f>VLOOKUP('Respuestas de formulario 2'!N100,Legenda!$B$2:$C$20,2,FALSE)</f>
        <v>3</v>
      </c>
      <c r="O86" s="42">
        <f>VLOOKUP('Respuestas de formulario 2'!O100,Legenda!$B$2:$C$20,2,FALSE)</f>
        <v>4</v>
      </c>
      <c r="P86" s="42">
        <f>VLOOKUP('Respuestas de formulario 2'!P100,Legenda!$B$2:$C$20,2,FALSE)</f>
        <v>4</v>
      </c>
      <c r="Q86" s="42">
        <f>VLOOKUP('Respuestas de formulario 2'!Q100,Legenda!$B$2:$C$20,2,FALSE)</f>
        <v>4</v>
      </c>
      <c r="R86" s="42">
        <f>VLOOKUP('Respuestas de formulario 2'!R100,Legenda!$B$2:$C$20,2,FALSE)</f>
        <v>3</v>
      </c>
      <c r="S86" s="42">
        <f>VLOOKUP('Respuestas de formulario 2'!S100,Legenda!$B$2:$C$20,2,FALSE)</f>
        <v>3</v>
      </c>
      <c r="T86" s="42">
        <f>VLOOKUP('Respuestas de formulario 2'!T100,Legenda!$B$2:$C$20,2,FALSE)</f>
        <v>3</v>
      </c>
      <c r="U86" s="42">
        <f>VLOOKUP('Respuestas de formulario 2'!U100,Legenda!$B$2:$C$20,2,FALSE)</f>
        <v>3</v>
      </c>
      <c r="V86" s="42">
        <f>VLOOKUP('Respuestas de formulario 2'!V100,Legenda!$B$2:$C$20,2,FALSE)</f>
        <v>3</v>
      </c>
      <c r="W86" s="42">
        <f>VLOOKUP('Respuestas de formulario 2'!W100,Legenda!$B$2:$C$20,2,FALSE)</f>
        <v>5</v>
      </c>
      <c r="X86" s="42">
        <f>VLOOKUP('Respuestas de formulario 2'!X100,Legenda!$B$2:$C$20,2,FALSE)</f>
        <v>5</v>
      </c>
      <c r="Y86" s="42">
        <f>VLOOKUP('Respuestas de formulario 2'!Y100,Legenda!$B$2:$C$20,2,FALSE)</f>
        <v>3</v>
      </c>
      <c r="Z86" s="42">
        <f>VLOOKUP('Respuestas de formulario 2'!Z100,Legenda!$B$2:$C$20,2,FALSE)</f>
        <v>3</v>
      </c>
      <c r="AA86" s="42">
        <f>VLOOKUP('Respuestas de formulario 2'!AA100,Legenda!$B$2:$C$20,2,FALSE)</f>
        <v>3</v>
      </c>
      <c r="AB86" s="42">
        <f>VLOOKUP('Respuestas de formulario 2'!AB100,Legenda!$B$2:$C$20,2,FALSE)</f>
        <v>4</v>
      </c>
      <c r="AC86" s="42">
        <f>VLOOKUP('Respuestas de formulario 2'!AC100,Legenda!$B$2:$C$20,2,FALSE)</f>
        <v>2</v>
      </c>
      <c r="AD86" s="42">
        <f>VLOOKUP('Respuestas de formulario 2'!AD100,Legenda!$B$2:$C$20,2,FALSE)</f>
        <v>4</v>
      </c>
      <c r="AE86" s="42">
        <f>VLOOKUP('Respuestas de formulario 2'!AE100,Legenda!$B$2:$C$20,2,FALSE)</f>
        <v>4</v>
      </c>
      <c r="AF86" s="42">
        <f>VLOOKUP('Respuestas de formulario 2'!AF100,Legenda!$B$2:$C$20,2,FALSE)</f>
        <v>3</v>
      </c>
      <c r="AG86" s="42">
        <f>VLOOKUP('Respuestas de formulario 2'!AG100,Legenda!$B$2:$C$20,2,FALSE)</f>
        <v>4</v>
      </c>
      <c r="AH86" s="30">
        <v>1.8749999995634425E-2</v>
      </c>
      <c r="AI86" s="40">
        <v>0</v>
      </c>
      <c r="AJ86" s="40">
        <v>6</v>
      </c>
      <c r="AK86" s="40">
        <v>6</v>
      </c>
      <c r="AL86" s="40">
        <v>6</v>
      </c>
      <c r="AM86" s="40">
        <f t="shared" si="5"/>
        <v>18</v>
      </c>
      <c r="AN86" s="67">
        <v>9</v>
      </c>
      <c r="AO86" s="63">
        <v>9</v>
      </c>
      <c r="AP86" s="70">
        <v>9</v>
      </c>
      <c r="AQ86" s="60">
        <v>9</v>
      </c>
      <c r="AR86" s="67">
        <v>9</v>
      </c>
      <c r="AS86" s="63">
        <v>9</v>
      </c>
      <c r="AT86" s="70">
        <v>0</v>
      </c>
      <c r="AU86" s="60">
        <v>-2</v>
      </c>
      <c r="AV86" s="67">
        <v>9</v>
      </c>
      <c r="AW86" s="63">
        <v>4</v>
      </c>
      <c r="AX86" s="67">
        <f t="shared" si="6"/>
        <v>36</v>
      </c>
      <c r="AY86" s="63">
        <f t="shared" si="6"/>
        <v>29</v>
      </c>
      <c r="AZ86" s="79">
        <v>0</v>
      </c>
      <c r="BA86" s="63">
        <v>-4</v>
      </c>
      <c r="BB86" s="79">
        <v>0</v>
      </c>
      <c r="BC86" s="63">
        <v>-4</v>
      </c>
      <c r="BD86" s="79">
        <v>0</v>
      </c>
      <c r="BE86" s="60">
        <v>-4</v>
      </c>
      <c r="BF86" s="79">
        <v>12</v>
      </c>
      <c r="BG86" s="63">
        <v>12</v>
      </c>
      <c r="BH86" s="79">
        <v>12</v>
      </c>
      <c r="BI86" s="60">
        <v>12</v>
      </c>
      <c r="BJ86" s="90">
        <f t="shared" si="7"/>
        <v>24</v>
      </c>
      <c r="BK86" s="60">
        <f t="shared" si="7"/>
        <v>12</v>
      </c>
      <c r="BL86" s="94">
        <f t="shared" si="8"/>
        <v>78</v>
      </c>
      <c r="BM86" s="60">
        <f t="shared" si="9"/>
        <v>59</v>
      </c>
      <c r="BN86" s="60"/>
    </row>
    <row r="87" spans="1:66" x14ac:dyDescent="0.25">
      <c r="A87" s="63">
        <v>1</v>
      </c>
      <c r="B87" s="63">
        <v>0</v>
      </c>
      <c r="C87" s="63">
        <v>0</v>
      </c>
      <c r="D87" s="63">
        <v>1</v>
      </c>
      <c r="E87" s="60">
        <v>0</v>
      </c>
      <c r="F87" s="60">
        <v>0</v>
      </c>
      <c r="G87" s="42">
        <f>VLOOKUP('Respuestas de formulario 2'!G101,Legenda!$B$2:$C$20,2,FALSE)</f>
        <v>4</v>
      </c>
      <c r="H87" s="42">
        <f>VLOOKUP('Respuestas de formulario 2'!H101,Legenda!$B$2:$C$20,2,FALSE)</f>
        <v>4</v>
      </c>
      <c r="I87" s="42">
        <f>VLOOKUP('Respuestas de formulario 2'!I101,Legenda!$B$2:$C$20,2,FALSE)</f>
        <v>5</v>
      </c>
      <c r="J87" s="42">
        <f>VLOOKUP('Respuestas de formulario 2'!J101,Legenda!$B$2:$C$20,2,FALSE)</f>
        <v>5</v>
      </c>
      <c r="K87" s="42">
        <f>VLOOKUP('Respuestas de formulario 2'!K101,Legenda!$B$2:$C$20,2,FALSE)</f>
        <v>4</v>
      </c>
      <c r="L87" s="42">
        <f>VLOOKUP('Respuestas de formulario 2'!L101,Legenda!$B$2:$C$20,2,FALSE)</f>
        <v>5</v>
      </c>
      <c r="M87" s="42">
        <f>VLOOKUP('Respuestas de formulario 2'!M101,Legenda!$B$2:$C$20,2,FALSE)</f>
        <v>5</v>
      </c>
      <c r="N87" s="42">
        <f>VLOOKUP('Respuestas de formulario 2'!N101,Legenda!$B$2:$C$20,2,FALSE)</f>
        <v>5</v>
      </c>
      <c r="O87" s="42">
        <f>VLOOKUP('Respuestas de formulario 2'!O101,Legenda!$B$2:$C$20,2,FALSE)</f>
        <v>5</v>
      </c>
      <c r="P87" s="42">
        <f>VLOOKUP('Respuestas de formulario 2'!P101,Legenda!$B$2:$C$20,2,FALSE)</f>
        <v>5</v>
      </c>
      <c r="Q87" s="42">
        <f>VLOOKUP('Respuestas de formulario 2'!Q101,Legenda!$B$2:$C$20,2,FALSE)</f>
        <v>4</v>
      </c>
      <c r="R87" s="42">
        <f>VLOOKUP('Respuestas de formulario 2'!R101,Legenda!$B$2:$C$20,2,FALSE)</f>
        <v>5</v>
      </c>
      <c r="S87" s="42">
        <f>VLOOKUP('Respuestas de formulario 2'!S101,Legenda!$B$2:$C$20,2,FALSE)</f>
        <v>3</v>
      </c>
      <c r="T87" s="42">
        <f>VLOOKUP('Respuestas de formulario 2'!T101,Legenda!$B$2:$C$20,2,FALSE)</f>
        <v>3</v>
      </c>
      <c r="U87" s="42">
        <f>VLOOKUP('Respuestas de formulario 2'!U101,Legenda!$B$2:$C$20,2,FALSE)</f>
        <v>5</v>
      </c>
      <c r="V87" s="42">
        <f>VLOOKUP('Respuestas de formulario 2'!V101,Legenda!$B$2:$C$20,2,FALSE)</f>
        <v>3</v>
      </c>
      <c r="W87" s="42">
        <f>VLOOKUP('Respuestas de formulario 2'!W101,Legenda!$B$2:$C$20,2,FALSE)</f>
        <v>4</v>
      </c>
      <c r="X87" s="42">
        <f>VLOOKUP('Respuestas de formulario 2'!X101,Legenda!$B$2:$C$20,2,FALSE)</f>
        <v>5</v>
      </c>
      <c r="Y87" s="42">
        <f>VLOOKUP('Respuestas de formulario 2'!Y101,Legenda!$B$2:$C$20,2,FALSE)</f>
        <v>3</v>
      </c>
      <c r="Z87" s="42">
        <f>VLOOKUP('Respuestas de formulario 2'!Z101,Legenda!$B$2:$C$20,2,FALSE)</f>
        <v>1</v>
      </c>
      <c r="AA87" s="42">
        <f>VLOOKUP('Respuestas de formulario 2'!AA101,Legenda!$B$2:$C$20,2,FALSE)</f>
        <v>3</v>
      </c>
      <c r="AB87" s="42">
        <f>VLOOKUP('Respuestas de formulario 2'!AB101,Legenda!$B$2:$C$20,2,FALSE)</f>
        <v>4</v>
      </c>
      <c r="AC87" s="42">
        <f>VLOOKUP('Respuestas de formulario 2'!AC101,Legenda!$B$2:$C$20,2,FALSE)</f>
        <v>2</v>
      </c>
      <c r="AD87" s="42">
        <f>VLOOKUP('Respuestas de formulario 2'!AD101,Legenda!$B$2:$C$20,2,FALSE)</f>
        <v>5</v>
      </c>
      <c r="AE87" s="42">
        <f>VLOOKUP('Respuestas de formulario 2'!AE101,Legenda!$B$2:$C$20,2,FALSE)</f>
        <v>5</v>
      </c>
      <c r="AF87" s="42">
        <f>VLOOKUP('Respuestas de formulario 2'!AF101,Legenda!$B$2:$C$20,2,FALSE)</f>
        <v>3</v>
      </c>
      <c r="AG87" s="42">
        <f>VLOOKUP('Respuestas de formulario 2'!AG101,Legenda!$B$2:$C$20,2,FALSE)</f>
        <v>5</v>
      </c>
      <c r="AH87" s="30">
        <v>1.9444444442342501E-2</v>
      </c>
      <c r="AI87" s="40">
        <v>0</v>
      </c>
      <c r="AJ87" s="40">
        <v>6</v>
      </c>
      <c r="AK87" s="40">
        <v>6</v>
      </c>
      <c r="AL87" s="40">
        <v>0</v>
      </c>
      <c r="AM87" s="40">
        <f t="shared" si="5"/>
        <v>12</v>
      </c>
      <c r="AN87" s="67">
        <v>9</v>
      </c>
      <c r="AO87" s="63">
        <v>9</v>
      </c>
      <c r="AP87" s="70">
        <v>9</v>
      </c>
      <c r="AQ87" s="60">
        <v>9</v>
      </c>
      <c r="AR87" s="67">
        <v>9</v>
      </c>
      <c r="AS87" s="63">
        <v>9</v>
      </c>
      <c r="AT87" s="70">
        <v>0</v>
      </c>
      <c r="AU87" s="60">
        <v>-2</v>
      </c>
      <c r="AV87" s="67">
        <v>0</v>
      </c>
      <c r="AW87" s="63">
        <v>-2</v>
      </c>
      <c r="AX87" s="67">
        <f t="shared" si="6"/>
        <v>27</v>
      </c>
      <c r="AY87" s="63">
        <f t="shared" si="6"/>
        <v>23</v>
      </c>
      <c r="AZ87" s="79">
        <v>0</v>
      </c>
      <c r="BA87" s="63">
        <v>-4</v>
      </c>
      <c r="BB87" s="79">
        <v>0</v>
      </c>
      <c r="BC87" s="63">
        <v>-4</v>
      </c>
      <c r="BD87" s="79">
        <v>0</v>
      </c>
      <c r="BE87" s="60">
        <v>-4</v>
      </c>
      <c r="BF87" s="79">
        <v>0</v>
      </c>
      <c r="BG87" s="63">
        <v>-4</v>
      </c>
      <c r="BH87" s="79">
        <v>0</v>
      </c>
      <c r="BI87" s="60">
        <v>-4</v>
      </c>
      <c r="BJ87" s="90">
        <f t="shared" si="7"/>
        <v>0</v>
      </c>
      <c r="BK87" s="60">
        <f t="shared" si="7"/>
        <v>-20</v>
      </c>
      <c r="BL87" s="94">
        <f t="shared" si="8"/>
        <v>39</v>
      </c>
      <c r="BM87" s="60">
        <f t="shared" si="9"/>
        <v>15</v>
      </c>
      <c r="BN87" s="60"/>
    </row>
    <row r="88" spans="1:66" x14ac:dyDescent="0.25">
      <c r="A88" s="63">
        <v>1</v>
      </c>
      <c r="B88" s="63">
        <v>0</v>
      </c>
      <c r="C88" s="63">
        <v>0</v>
      </c>
      <c r="D88" s="63">
        <v>1</v>
      </c>
      <c r="E88" s="60">
        <v>0</v>
      </c>
      <c r="F88" s="60">
        <v>0</v>
      </c>
      <c r="G88" s="42">
        <f>VLOOKUP('Respuestas de formulario 2'!G102,Legenda!$B$2:$C$20,2,FALSE)</f>
        <v>1</v>
      </c>
      <c r="H88" s="42">
        <f>VLOOKUP('Respuestas de formulario 2'!H102,Legenda!$B$2:$C$20,2,FALSE)</f>
        <v>4</v>
      </c>
      <c r="I88" s="42">
        <f>VLOOKUP('Respuestas de formulario 2'!I102,Legenda!$B$2:$C$20,2,FALSE)</f>
        <v>4</v>
      </c>
      <c r="J88" s="42">
        <f>VLOOKUP('Respuestas de formulario 2'!J102,Legenda!$B$2:$C$20,2,FALSE)</f>
        <v>5</v>
      </c>
      <c r="K88" s="42">
        <f>VLOOKUP('Respuestas de formulario 2'!K102,Legenda!$B$2:$C$20,2,FALSE)</f>
        <v>1</v>
      </c>
      <c r="L88" s="42">
        <f>VLOOKUP('Respuestas de formulario 2'!L102,Legenda!$B$2:$C$20,2,FALSE)</f>
        <v>4</v>
      </c>
      <c r="M88" s="42">
        <f>VLOOKUP('Respuestas de formulario 2'!M102,Legenda!$B$2:$C$20,2,FALSE)</f>
        <v>5</v>
      </c>
      <c r="N88" s="42">
        <f>VLOOKUP('Respuestas de formulario 2'!N102,Legenda!$B$2:$C$20,2,FALSE)</f>
        <v>5</v>
      </c>
      <c r="O88" s="42">
        <f>VLOOKUP('Respuestas de formulario 2'!O102,Legenda!$B$2:$C$20,2,FALSE)</f>
        <v>4</v>
      </c>
      <c r="P88" s="42">
        <f>VLOOKUP('Respuestas de formulario 2'!P102,Legenda!$B$2:$C$20,2,FALSE)</f>
        <v>3</v>
      </c>
      <c r="Q88" s="42">
        <f>VLOOKUP('Respuestas de formulario 2'!Q102,Legenda!$B$2:$C$20,2,FALSE)</f>
        <v>3</v>
      </c>
      <c r="R88" s="42">
        <f>VLOOKUP('Respuestas de formulario 2'!R102,Legenda!$B$2:$C$20,2,FALSE)</f>
        <v>5</v>
      </c>
      <c r="S88" s="42">
        <f>VLOOKUP('Respuestas de formulario 2'!S102,Legenda!$B$2:$C$20,2,FALSE)</f>
        <v>4</v>
      </c>
      <c r="T88" s="42">
        <f>VLOOKUP('Respuestas de formulario 2'!T102,Legenda!$B$2:$C$20,2,FALSE)</f>
        <v>4</v>
      </c>
      <c r="U88" s="42">
        <f>VLOOKUP('Respuestas de formulario 2'!U102,Legenda!$B$2:$C$20,2,FALSE)</f>
        <v>5</v>
      </c>
      <c r="V88" s="42">
        <f>VLOOKUP('Respuestas de formulario 2'!V102,Legenda!$B$2:$C$20,2,FALSE)</f>
        <v>3</v>
      </c>
      <c r="W88" s="42">
        <f>VLOOKUP('Respuestas de formulario 2'!W102,Legenda!$B$2:$C$20,2,FALSE)</f>
        <v>5</v>
      </c>
      <c r="X88" s="42">
        <f>VLOOKUP('Respuestas de formulario 2'!X102,Legenda!$B$2:$C$20,2,FALSE)</f>
        <v>5</v>
      </c>
      <c r="Y88" s="42">
        <f>VLOOKUP('Respuestas de formulario 2'!Y102,Legenda!$B$2:$C$20,2,FALSE)</f>
        <v>5</v>
      </c>
      <c r="Z88" s="42">
        <f>VLOOKUP('Respuestas de formulario 2'!Z102,Legenda!$B$2:$C$20,2,FALSE)</f>
        <v>3</v>
      </c>
      <c r="AA88" s="42">
        <f>VLOOKUP('Respuestas de formulario 2'!AA102,Legenda!$B$2:$C$20,2,FALSE)</f>
        <v>3</v>
      </c>
      <c r="AB88" s="42">
        <f>VLOOKUP('Respuestas de formulario 2'!AB102,Legenda!$B$2:$C$20,2,FALSE)</f>
        <v>3</v>
      </c>
      <c r="AC88" s="42">
        <f>VLOOKUP('Respuestas de formulario 2'!AC102,Legenda!$B$2:$C$20,2,FALSE)</f>
        <v>1</v>
      </c>
      <c r="AD88" s="42">
        <f>VLOOKUP('Respuestas de formulario 2'!AD102,Legenda!$B$2:$C$20,2,FALSE)</f>
        <v>4</v>
      </c>
      <c r="AE88" s="42">
        <f>VLOOKUP('Respuestas de formulario 2'!AE102,Legenda!$B$2:$C$20,2,FALSE)</f>
        <v>5</v>
      </c>
      <c r="AF88" s="42">
        <f>VLOOKUP('Respuestas de formulario 2'!AF102,Legenda!$B$2:$C$20,2,FALSE)</f>
        <v>5</v>
      </c>
      <c r="AG88" s="42">
        <f>VLOOKUP('Respuestas de formulario 2'!AG102,Legenda!$B$2:$C$20,2,FALSE)</f>
        <v>4</v>
      </c>
      <c r="AH88" s="30">
        <v>3.0555555553291924E-2</v>
      </c>
      <c r="AI88" s="40">
        <v>0</v>
      </c>
      <c r="AJ88" s="40">
        <v>6</v>
      </c>
      <c r="AK88" s="40">
        <v>6</v>
      </c>
      <c r="AL88" s="38">
        <v>0</v>
      </c>
      <c r="AM88" s="40">
        <f t="shared" si="5"/>
        <v>12</v>
      </c>
      <c r="AN88" s="67">
        <v>0</v>
      </c>
      <c r="AO88" s="63">
        <v>-2</v>
      </c>
      <c r="AP88" s="70">
        <v>9</v>
      </c>
      <c r="AQ88" s="60">
        <v>9</v>
      </c>
      <c r="AR88" s="67">
        <v>9</v>
      </c>
      <c r="AS88" s="63">
        <v>9</v>
      </c>
      <c r="AT88" s="70">
        <v>0</v>
      </c>
      <c r="AU88" s="60">
        <v>-2</v>
      </c>
      <c r="AV88" s="67">
        <v>0</v>
      </c>
      <c r="AW88" s="63">
        <v>-2</v>
      </c>
      <c r="AX88" s="67">
        <f t="shared" si="6"/>
        <v>18</v>
      </c>
      <c r="AY88" s="63">
        <f t="shared" si="6"/>
        <v>12</v>
      </c>
      <c r="AZ88" s="79">
        <v>0</v>
      </c>
      <c r="BA88" s="63">
        <v>-4</v>
      </c>
      <c r="BB88" s="79">
        <v>0</v>
      </c>
      <c r="BC88" s="63">
        <v>-4</v>
      </c>
      <c r="BD88" s="79">
        <v>0</v>
      </c>
      <c r="BE88" s="60">
        <v>-4</v>
      </c>
      <c r="BF88" s="79">
        <v>0</v>
      </c>
      <c r="BG88" s="63">
        <v>-4</v>
      </c>
      <c r="BH88" s="79">
        <v>12</v>
      </c>
      <c r="BI88" s="60">
        <v>12</v>
      </c>
      <c r="BJ88" s="90">
        <f t="shared" si="7"/>
        <v>12</v>
      </c>
      <c r="BK88" s="60">
        <f t="shared" si="7"/>
        <v>-4</v>
      </c>
      <c r="BL88" s="94">
        <f t="shared" si="8"/>
        <v>42</v>
      </c>
      <c r="BM88" s="60">
        <f t="shared" si="9"/>
        <v>20</v>
      </c>
      <c r="BN88" s="60"/>
    </row>
    <row r="89" spans="1:66" x14ac:dyDescent="0.25">
      <c r="A89" s="63">
        <v>1</v>
      </c>
      <c r="B89" s="63">
        <v>0</v>
      </c>
      <c r="C89" s="63">
        <v>0</v>
      </c>
      <c r="D89" s="63">
        <v>1</v>
      </c>
      <c r="E89" s="60">
        <v>0</v>
      </c>
      <c r="F89" s="60">
        <v>2</v>
      </c>
      <c r="G89" s="42">
        <f>VLOOKUP('Respuestas de formulario 2'!G103,Legenda!$B$2:$C$20,2,FALSE)</f>
        <v>3</v>
      </c>
      <c r="H89" s="42">
        <f>VLOOKUP('Respuestas de formulario 2'!H103,Legenda!$B$2:$C$20,2,FALSE)</f>
        <v>5</v>
      </c>
      <c r="I89" s="42">
        <f>VLOOKUP('Respuestas de formulario 2'!I103,Legenda!$B$2:$C$20,2,FALSE)</f>
        <v>5</v>
      </c>
      <c r="J89" s="42">
        <f>VLOOKUP('Respuestas de formulario 2'!J103,Legenda!$B$2:$C$20,2,FALSE)</f>
        <v>5</v>
      </c>
      <c r="K89" s="42">
        <f>VLOOKUP('Respuestas de formulario 2'!K103,Legenda!$B$2:$C$20,2,FALSE)</f>
        <v>4</v>
      </c>
      <c r="L89" s="42">
        <f>VLOOKUP('Respuestas de formulario 2'!L103,Legenda!$B$2:$C$20,2,FALSE)</f>
        <v>5</v>
      </c>
      <c r="M89" s="42">
        <f>VLOOKUP('Respuestas de formulario 2'!M103,Legenda!$B$2:$C$20,2,FALSE)</f>
        <v>4</v>
      </c>
      <c r="N89" s="42">
        <f>VLOOKUP('Respuestas de formulario 2'!N103,Legenda!$B$2:$C$20,2,FALSE)</f>
        <v>3</v>
      </c>
      <c r="O89" s="42">
        <f>VLOOKUP('Respuestas de formulario 2'!O103,Legenda!$B$2:$C$20,2,FALSE)</f>
        <v>5</v>
      </c>
      <c r="P89" s="42">
        <f>VLOOKUP('Respuestas de formulario 2'!P103,Legenda!$B$2:$C$20,2,FALSE)</f>
        <v>5</v>
      </c>
      <c r="Q89" s="42">
        <f>VLOOKUP('Respuestas de formulario 2'!Q103,Legenda!$B$2:$C$20,2,FALSE)</f>
        <v>4</v>
      </c>
      <c r="R89" s="42">
        <f>VLOOKUP('Respuestas de formulario 2'!R103,Legenda!$B$2:$C$20,2,FALSE)</f>
        <v>5</v>
      </c>
      <c r="S89" s="42">
        <f>VLOOKUP('Respuestas de formulario 2'!S103,Legenda!$B$2:$C$20,2,FALSE)</f>
        <v>2</v>
      </c>
      <c r="T89" s="42">
        <f>VLOOKUP('Respuestas de formulario 2'!T103,Legenda!$B$2:$C$20,2,FALSE)</f>
        <v>2</v>
      </c>
      <c r="U89" s="42">
        <f>VLOOKUP('Respuestas de formulario 2'!U103,Legenda!$B$2:$C$20,2,FALSE)</f>
        <v>4</v>
      </c>
      <c r="V89" s="42">
        <f>VLOOKUP('Respuestas de formulario 2'!V103,Legenda!$B$2:$C$20,2,FALSE)</f>
        <v>3</v>
      </c>
      <c r="W89" s="42">
        <f>VLOOKUP('Respuestas de formulario 2'!W103,Legenda!$B$2:$C$20,2,FALSE)</f>
        <v>5</v>
      </c>
      <c r="X89" s="42">
        <f>VLOOKUP('Respuestas de formulario 2'!X103,Legenda!$B$2:$C$20,2,FALSE)</f>
        <v>5</v>
      </c>
      <c r="Y89" s="42">
        <f>VLOOKUP('Respuestas de formulario 2'!Y103,Legenda!$B$2:$C$20,2,FALSE)</f>
        <v>4</v>
      </c>
      <c r="Z89" s="42">
        <f>VLOOKUP('Respuestas de formulario 2'!Z103,Legenda!$B$2:$C$20,2,FALSE)</f>
        <v>2</v>
      </c>
      <c r="AA89" s="42">
        <f>VLOOKUP('Respuestas de formulario 2'!AA103,Legenda!$B$2:$C$20,2,FALSE)</f>
        <v>3</v>
      </c>
      <c r="AB89" s="42">
        <f>VLOOKUP('Respuestas de formulario 2'!AB103,Legenda!$B$2:$C$20,2,FALSE)</f>
        <v>4</v>
      </c>
      <c r="AC89" s="42">
        <f>VLOOKUP('Respuestas de formulario 2'!AC103,Legenda!$B$2:$C$20,2,FALSE)</f>
        <v>3</v>
      </c>
      <c r="AD89" s="42">
        <f>VLOOKUP('Respuestas de formulario 2'!AD103,Legenda!$B$2:$C$20,2,FALSE)</f>
        <v>5</v>
      </c>
      <c r="AE89" s="42">
        <f>VLOOKUP('Respuestas de formulario 2'!AE103,Legenda!$B$2:$C$20,2,FALSE)</f>
        <v>4</v>
      </c>
      <c r="AF89" s="42">
        <f>VLOOKUP('Respuestas de formulario 2'!AF103,Legenda!$B$2:$C$20,2,FALSE)</f>
        <v>3</v>
      </c>
      <c r="AG89" s="42">
        <f>VLOOKUP('Respuestas de formulario 2'!AG103,Legenda!$B$2:$C$20,2,FALSE)</f>
        <v>5</v>
      </c>
      <c r="AH89" s="30">
        <v>2.3611111115314998E-2</v>
      </c>
      <c r="AI89" s="40">
        <v>0</v>
      </c>
      <c r="AJ89" s="40">
        <v>0</v>
      </c>
      <c r="AK89" s="40">
        <v>0</v>
      </c>
      <c r="AL89" s="40">
        <v>6</v>
      </c>
      <c r="AM89" s="40">
        <f t="shared" si="5"/>
        <v>6</v>
      </c>
      <c r="AN89" s="67">
        <v>9</v>
      </c>
      <c r="AO89" s="63">
        <v>9</v>
      </c>
      <c r="AP89" s="70">
        <v>9</v>
      </c>
      <c r="AQ89" s="60">
        <v>9</v>
      </c>
      <c r="AR89" s="67">
        <v>9</v>
      </c>
      <c r="AS89" s="63">
        <v>9</v>
      </c>
      <c r="AT89" s="70">
        <v>9</v>
      </c>
      <c r="AU89" s="60">
        <v>9</v>
      </c>
      <c r="AV89" s="67">
        <v>9</v>
      </c>
      <c r="AW89" s="63">
        <v>4</v>
      </c>
      <c r="AX89" s="67">
        <f t="shared" si="6"/>
        <v>45</v>
      </c>
      <c r="AY89" s="63">
        <f t="shared" si="6"/>
        <v>40</v>
      </c>
      <c r="AZ89" s="79">
        <v>0</v>
      </c>
      <c r="BA89" s="63">
        <v>-4</v>
      </c>
      <c r="BB89" s="79">
        <v>0</v>
      </c>
      <c r="BC89" s="63">
        <v>-4</v>
      </c>
      <c r="BD89" s="79">
        <v>0</v>
      </c>
      <c r="BE89" s="60">
        <v>-4</v>
      </c>
      <c r="BF89" s="79">
        <v>12</v>
      </c>
      <c r="BG89" s="63">
        <v>12</v>
      </c>
      <c r="BH89" s="79">
        <v>0</v>
      </c>
      <c r="BI89" s="60">
        <v>-4</v>
      </c>
      <c r="BJ89" s="90">
        <f t="shared" si="7"/>
        <v>12</v>
      </c>
      <c r="BK89" s="60">
        <f t="shared" si="7"/>
        <v>-4</v>
      </c>
      <c r="BL89" s="94">
        <f t="shared" si="8"/>
        <v>63</v>
      </c>
      <c r="BM89" s="60">
        <f t="shared" si="9"/>
        <v>42</v>
      </c>
      <c r="BN89" s="60"/>
    </row>
    <row r="90" spans="1:66" x14ac:dyDescent="0.25">
      <c r="A90" s="63">
        <v>1</v>
      </c>
      <c r="B90" s="63">
        <v>0</v>
      </c>
      <c r="C90" s="63">
        <v>1</v>
      </c>
      <c r="D90" s="63">
        <v>0</v>
      </c>
      <c r="E90" s="60">
        <v>19</v>
      </c>
      <c r="F90" s="60">
        <v>3</v>
      </c>
      <c r="G90" s="42">
        <f>VLOOKUP('Respuestas de formulario 2'!G104,Legenda!$B$2:$C$20,2,FALSE)</f>
        <v>3</v>
      </c>
      <c r="H90" s="42">
        <f>VLOOKUP('Respuestas de formulario 2'!H104,Legenda!$B$2:$C$20,2,FALSE)</f>
        <v>5</v>
      </c>
      <c r="I90" s="42">
        <f>VLOOKUP('Respuestas de formulario 2'!I104,Legenda!$B$2:$C$20,2,FALSE)</f>
        <v>5</v>
      </c>
      <c r="J90" s="42">
        <f>VLOOKUP('Respuestas de formulario 2'!J104,Legenda!$B$2:$C$20,2,FALSE)</f>
        <v>5</v>
      </c>
      <c r="K90" s="42">
        <f>VLOOKUP('Respuestas de formulario 2'!K104,Legenda!$B$2:$C$20,2,FALSE)</f>
        <v>4</v>
      </c>
      <c r="L90" s="42">
        <f>VLOOKUP('Respuestas de formulario 2'!L104,Legenda!$B$2:$C$20,2,FALSE)</f>
        <v>5</v>
      </c>
      <c r="M90" s="42">
        <f>VLOOKUP('Respuestas de formulario 2'!M104,Legenda!$B$2:$C$20,2,FALSE)</f>
        <v>4</v>
      </c>
      <c r="N90" s="42">
        <f>VLOOKUP('Respuestas de formulario 2'!N104,Legenda!$B$2:$C$20,2,FALSE)</f>
        <v>4</v>
      </c>
      <c r="O90" s="42">
        <f>VLOOKUP('Respuestas de formulario 2'!O104,Legenda!$B$2:$C$20,2,FALSE)</f>
        <v>4</v>
      </c>
      <c r="P90" s="42">
        <f>VLOOKUP('Respuestas de formulario 2'!P104,Legenda!$B$2:$C$20,2,FALSE)</f>
        <v>4</v>
      </c>
      <c r="Q90" s="42">
        <f>VLOOKUP('Respuestas de formulario 2'!Q104,Legenda!$B$2:$C$20,2,FALSE)</f>
        <v>4</v>
      </c>
      <c r="R90" s="42">
        <f>VLOOKUP('Respuestas de formulario 2'!R104,Legenda!$B$2:$C$20,2,FALSE)</f>
        <v>4</v>
      </c>
      <c r="S90" s="42">
        <f>VLOOKUP('Respuestas de formulario 2'!S104,Legenda!$B$2:$C$20,2,FALSE)</f>
        <v>4</v>
      </c>
      <c r="T90" s="42">
        <f>VLOOKUP('Respuestas de formulario 2'!T104,Legenda!$B$2:$C$20,2,FALSE)</f>
        <v>4</v>
      </c>
      <c r="U90" s="42">
        <f>VLOOKUP('Respuestas de formulario 2'!U104,Legenda!$B$2:$C$20,2,FALSE)</f>
        <v>5</v>
      </c>
      <c r="V90" s="42">
        <f>VLOOKUP('Respuestas de formulario 2'!V104,Legenda!$B$2:$C$20,2,FALSE)</f>
        <v>5</v>
      </c>
      <c r="W90" s="42">
        <f>VLOOKUP('Respuestas de formulario 2'!W104,Legenda!$B$2:$C$20,2,FALSE)</f>
        <v>5</v>
      </c>
      <c r="X90" s="42">
        <f>VLOOKUP('Respuestas de formulario 2'!X104,Legenda!$B$2:$C$20,2,FALSE)</f>
        <v>5</v>
      </c>
      <c r="Y90" s="42">
        <f>VLOOKUP('Respuestas de formulario 2'!Y104,Legenda!$B$2:$C$20,2,FALSE)</f>
        <v>5</v>
      </c>
      <c r="Z90" s="42">
        <f>VLOOKUP('Respuestas de formulario 2'!Z104,Legenda!$B$2:$C$20,2,FALSE)</f>
        <v>3</v>
      </c>
      <c r="AA90" s="42">
        <f>VLOOKUP('Respuestas de formulario 2'!AA104,Legenda!$B$2:$C$20,2,FALSE)</f>
        <v>4</v>
      </c>
      <c r="AB90" s="42">
        <f>VLOOKUP('Respuestas de formulario 2'!AB104,Legenda!$B$2:$C$20,2,FALSE)</f>
        <v>5</v>
      </c>
      <c r="AC90" s="42">
        <f>VLOOKUP('Respuestas de formulario 2'!AC104,Legenda!$B$2:$C$20,2,FALSE)</f>
        <v>4</v>
      </c>
      <c r="AD90" s="42">
        <f>VLOOKUP('Respuestas de formulario 2'!AD104,Legenda!$B$2:$C$20,2,FALSE)</f>
        <v>5</v>
      </c>
      <c r="AE90" s="42">
        <f>VLOOKUP('Respuestas de formulario 2'!AE104,Legenda!$B$2:$C$20,2,FALSE)</f>
        <v>5</v>
      </c>
      <c r="AF90" s="42">
        <f>VLOOKUP('Respuestas de formulario 2'!AF104,Legenda!$B$2:$C$20,2,FALSE)</f>
        <v>5</v>
      </c>
      <c r="AG90" s="42">
        <f>VLOOKUP('Respuestas de formulario 2'!AG104,Legenda!$B$2:$C$20,2,FALSE)</f>
        <v>5</v>
      </c>
      <c r="AH90" s="30">
        <v>2.4999999994179234E-2</v>
      </c>
      <c r="AI90" s="40">
        <v>0</v>
      </c>
      <c r="AJ90" s="40">
        <v>0</v>
      </c>
      <c r="AK90" s="38">
        <v>0</v>
      </c>
      <c r="AL90" s="40">
        <v>0</v>
      </c>
      <c r="AM90" s="40">
        <f t="shared" si="5"/>
        <v>0</v>
      </c>
      <c r="AN90" s="67">
        <v>0</v>
      </c>
      <c r="AO90" s="63">
        <v>-2</v>
      </c>
      <c r="AP90" s="70">
        <v>9</v>
      </c>
      <c r="AQ90" s="60">
        <v>9</v>
      </c>
      <c r="AR90" s="67">
        <v>0</v>
      </c>
      <c r="AS90" s="63">
        <v>-2</v>
      </c>
      <c r="AT90" s="70">
        <v>0</v>
      </c>
      <c r="AU90" s="60">
        <v>-2</v>
      </c>
      <c r="AV90" s="67">
        <v>0</v>
      </c>
      <c r="AW90" s="63">
        <v>-2</v>
      </c>
      <c r="AX90" s="67">
        <f t="shared" si="6"/>
        <v>9</v>
      </c>
      <c r="AY90" s="63">
        <f t="shared" si="6"/>
        <v>1</v>
      </c>
      <c r="AZ90" s="79">
        <v>0</v>
      </c>
      <c r="BA90" s="63">
        <v>-4</v>
      </c>
      <c r="BB90" s="79">
        <v>12</v>
      </c>
      <c r="BC90" s="63">
        <v>12</v>
      </c>
      <c r="BD90" s="79">
        <v>0</v>
      </c>
      <c r="BE90" s="60">
        <v>-4</v>
      </c>
      <c r="BF90" s="79">
        <v>12</v>
      </c>
      <c r="BG90" s="63">
        <v>12</v>
      </c>
      <c r="BH90" s="79">
        <v>0</v>
      </c>
      <c r="BI90" s="60">
        <v>-4</v>
      </c>
      <c r="BJ90" s="90">
        <f t="shared" si="7"/>
        <v>24</v>
      </c>
      <c r="BK90" s="60">
        <f t="shared" si="7"/>
        <v>12</v>
      </c>
      <c r="BL90" s="94">
        <f t="shared" si="8"/>
        <v>33</v>
      </c>
      <c r="BM90" s="60">
        <f t="shared" si="9"/>
        <v>13</v>
      </c>
      <c r="BN90" s="60"/>
    </row>
    <row r="91" spans="1:66" x14ac:dyDescent="0.25">
      <c r="A91" s="63">
        <v>1</v>
      </c>
      <c r="B91" s="63">
        <v>0</v>
      </c>
      <c r="C91" s="63">
        <v>1</v>
      </c>
      <c r="D91" s="63">
        <v>0</v>
      </c>
      <c r="E91" s="60">
        <v>19</v>
      </c>
      <c r="F91" s="60">
        <v>2</v>
      </c>
      <c r="G91" s="42">
        <f>VLOOKUP('Respuestas de formulario 2'!G105,Legenda!$B$2:$C$20,2,FALSE)</f>
        <v>3</v>
      </c>
      <c r="H91" s="42">
        <f>VLOOKUP('Respuestas de formulario 2'!H105,Legenda!$B$2:$C$20,2,FALSE)</f>
        <v>4</v>
      </c>
      <c r="I91" s="42">
        <f>VLOOKUP('Respuestas de formulario 2'!I105,Legenda!$B$2:$C$20,2,FALSE)</f>
        <v>5</v>
      </c>
      <c r="J91" s="42">
        <f>VLOOKUP('Respuestas de formulario 2'!J105,Legenda!$B$2:$C$20,2,FALSE)</f>
        <v>5</v>
      </c>
      <c r="K91" s="42">
        <f>VLOOKUP('Respuestas de formulario 2'!K105,Legenda!$B$2:$C$20,2,FALSE)</f>
        <v>4</v>
      </c>
      <c r="L91" s="42">
        <f>VLOOKUP('Respuestas de formulario 2'!L105,Legenda!$B$2:$C$20,2,FALSE)</f>
        <v>5</v>
      </c>
      <c r="M91" s="42">
        <f>VLOOKUP('Respuestas de formulario 2'!M105,Legenda!$B$2:$C$20,2,FALSE)</f>
        <v>5</v>
      </c>
      <c r="N91" s="42">
        <f>VLOOKUP('Respuestas de formulario 2'!N105,Legenda!$B$2:$C$20,2,FALSE)</f>
        <v>5</v>
      </c>
      <c r="O91" s="42">
        <f>VLOOKUP('Respuestas de formulario 2'!O105,Legenda!$B$2:$C$20,2,FALSE)</f>
        <v>5</v>
      </c>
      <c r="P91" s="42">
        <f>VLOOKUP('Respuestas de formulario 2'!P105,Legenda!$B$2:$C$20,2,FALSE)</f>
        <v>5</v>
      </c>
      <c r="Q91" s="42">
        <f>VLOOKUP('Respuestas de formulario 2'!Q105,Legenda!$B$2:$C$20,2,FALSE)</f>
        <v>4</v>
      </c>
      <c r="R91" s="42">
        <f>VLOOKUP('Respuestas de formulario 2'!R105,Legenda!$B$2:$C$20,2,FALSE)</f>
        <v>3</v>
      </c>
      <c r="S91" s="42">
        <f>VLOOKUP('Respuestas de formulario 2'!S105,Legenda!$B$2:$C$20,2,FALSE)</f>
        <v>2</v>
      </c>
      <c r="T91" s="42">
        <f>VLOOKUP('Respuestas de formulario 2'!T105,Legenda!$B$2:$C$20,2,FALSE)</f>
        <v>4</v>
      </c>
      <c r="U91" s="42">
        <f>VLOOKUP('Respuestas de formulario 2'!U105,Legenda!$B$2:$C$20,2,FALSE)</f>
        <v>5</v>
      </c>
      <c r="V91" s="42">
        <f>VLOOKUP('Respuestas de formulario 2'!V105,Legenda!$B$2:$C$20,2,FALSE)</f>
        <v>3</v>
      </c>
      <c r="W91" s="42">
        <f>VLOOKUP('Respuestas de formulario 2'!W105,Legenda!$B$2:$C$20,2,FALSE)</f>
        <v>1</v>
      </c>
      <c r="X91" s="42">
        <f>VLOOKUP('Respuestas de formulario 2'!X105,Legenda!$B$2:$C$20,2,FALSE)</f>
        <v>5</v>
      </c>
      <c r="Y91" s="42">
        <f>VLOOKUP('Respuestas de formulario 2'!Y105,Legenda!$B$2:$C$20,2,FALSE)</f>
        <v>5</v>
      </c>
      <c r="Z91" s="42">
        <f>VLOOKUP('Respuestas de formulario 2'!Z105,Legenda!$B$2:$C$20,2,FALSE)</f>
        <v>2</v>
      </c>
      <c r="AA91" s="42">
        <f>VLOOKUP('Respuestas de formulario 2'!AA105,Legenda!$B$2:$C$20,2,FALSE)</f>
        <v>4</v>
      </c>
      <c r="AB91" s="42">
        <f>VLOOKUP('Respuestas de formulario 2'!AB105,Legenda!$B$2:$C$20,2,FALSE)</f>
        <v>4</v>
      </c>
      <c r="AC91" s="42">
        <f>VLOOKUP('Respuestas de formulario 2'!AC105,Legenda!$B$2:$C$20,2,FALSE)</f>
        <v>1</v>
      </c>
      <c r="AD91" s="42">
        <f>VLOOKUP('Respuestas de formulario 2'!AD105,Legenda!$B$2:$C$20,2,FALSE)</f>
        <v>5</v>
      </c>
      <c r="AE91" s="42">
        <f>VLOOKUP('Respuestas de formulario 2'!AE105,Legenda!$B$2:$C$20,2,FALSE)</f>
        <v>4</v>
      </c>
      <c r="AF91" s="42">
        <f>VLOOKUP('Respuestas de formulario 2'!AF105,Legenda!$B$2:$C$20,2,FALSE)</f>
        <v>5</v>
      </c>
      <c r="AG91" s="42">
        <f>VLOOKUP('Respuestas de formulario 2'!AG105,Legenda!$B$2:$C$20,2,FALSE)</f>
        <v>5</v>
      </c>
      <c r="AH91" s="30">
        <v>2.9861111113859806E-2</v>
      </c>
      <c r="AI91" s="40">
        <v>6</v>
      </c>
      <c r="AJ91" s="40">
        <v>6</v>
      </c>
      <c r="AK91" s="40">
        <v>6</v>
      </c>
      <c r="AL91" s="40">
        <v>6</v>
      </c>
      <c r="AM91" s="40">
        <f t="shared" si="5"/>
        <v>24</v>
      </c>
      <c r="AN91" s="67">
        <v>9</v>
      </c>
      <c r="AO91" s="63">
        <v>9</v>
      </c>
      <c r="AP91" s="70">
        <v>9</v>
      </c>
      <c r="AQ91" s="60">
        <v>9</v>
      </c>
      <c r="AR91" s="67">
        <v>9</v>
      </c>
      <c r="AS91" s="63">
        <v>9</v>
      </c>
      <c r="AT91" s="70">
        <v>9</v>
      </c>
      <c r="AU91" s="60">
        <v>9</v>
      </c>
      <c r="AV91" s="67">
        <v>9</v>
      </c>
      <c r="AW91" s="63">
        <v>4</v>
      </c>
      <c r="AX91" s="67">
        <f t="shared" si="6"/>
        <v>45</v>
      </c>
      <c r="AY91" s="63">
        <f t="shared" si="6"/>
        <v>40</v>
      </c>
      <c r="AZ91" s="79">
        <v>12</v>
      </c>
      <c r="BA91" s="63">
        <v>12</v>
      </c>
      <c r="BB91" s="79">
        <v>0</v>
      </c>
      <c r="BC91" s="63">
        <v>-4</v>
      </c>
      <c r="BD91" s="79">
        <v>0</v>
      </c>
      <c r="BE91" s="60">
        <v>-4</v>
      </c>
      <c r="BF91" s="79">
        <v>0</v>
      </c>
      <c r="BG91" s="63">
        <v>-4</v>
      </c>
      <c r="BH91" s="79">
        <v>0</v>
      </c>
      <c r="BI91" s="60">
        <v>-4</v>
      </c>
      <c r="BJ91" s="90">
        <f t="shared" si="7"/>
        <v>12</v>
      </c>
      <c r="BK91" s="60">
        <f t="shared" si="7"/>
        <v>-4</v>
      </c>
      <c r="BL91" s="94">
        <f t="shared" si="8"/>
        <v>81</v>
      </c>
      <c r="BM91" s="60">
        <f t="shared" si="9"/>
        <v>60</v>
      </c>
      <c r="BN91" s="60"/>
    </row>
    <row r="92" spans="1:66" x14ac:dyDescent="0.25">
      <c r="A92" s="63">
        <v>1</v>
      </c>
      <c r="B92" s="63">
        <v>0</v>
      </c>
      <c r="C92" s="63">
        <v>0</v>
      </c>
      <c r="D92" s="63">
        <v>1</v>
      </c>
      <c r="E92" s="60">
        <v>0</v>
      </c>
      <c r="F92" s="60">
        <v>0</v>
      </c>
      <c r="G92" s="42">
        <f>VLOOKUP('Respuestas de formulario 2'!G106,Legenda!$B$2:$C$20,2,FALSE)</f>
        <v>1</v>
      </c>
      <c r="H92" s="42">
        <f>VLOOKUP('Respuestas de formulario 2'!H106,Legenda!$B$2:$C$20,2,FALSE)</f>
        <v>1</v>
      </c>
      <c r="I92" s="42">
        <f>VLOOKUP('Respuestas de formulario 2'!I106,Legenda!$B$2:$C$20,2,FALSE)</f>
        <v>3</v>
      </c>
      <c r="J92" s="42">
        <f>VLOOKUP('Respuestas de formulario 2'!J106,Legenda!$B$2:$C$20,2,FALSE)</f>
        <v>2</v>
      </c>
      <c r="K92" s="42">
        <f>VLOOKUP('Respuestas de formulario 2'!K106,Legenda!$B$2:$C$20,2,FALSE)</f>
        <v>1</v>
      </c>
      <c r="L92" s="42">
        <f>VLOOKUP('Respuestas de formulario 2'!L106,Legenda!$B$2:$C$20,2,FALSE)</f>
        <v>3</v>
      </c>
      <c r="M92" s="42">
        <f>VLOOKUP('Respuestas de formulario 2'!M106,Legenda!$B$2:$C$20,2,FALSE)</f>
        <v>4</v>
      </c>
      <c r="N92" s="42">
        <f>VLOOKUP('Respuestas de formulario 2'!N106,Legenda!$B$2:$C$20,2,FALSE)</f>
        <v>4</v>
      </c>
      <c r="O92" s="42">
        <f>VLOOKUP('Respuestas de formulario 2'!O106,Legenda!$B$2:$C$20,2,FALSE)</f>
        <v>2</v>
      </c>
      <c r="P92" s="42">
        <f>VLOOKUP('Respuestas de formulario 2'!P106,Legenda!$B$2:$C$20,2,FALSE)</f>
        <v>2</v>
      </c>
      <c r="Q92" s="42">
        <f>VLOOKUP('Respuestas de formulario 2'!Q106,Legenda!$B$2:$C$20,2,FALSE)</f>
        <v>3</v>
      </c>
      <c r="R92" s="42">
        <f>VLOOKUP('Respuestas de formulario 2'!R106,Legenda!$B$2:$C$20,2,FALSE)</f>
        <v>3</v>
      </c>
      <c r="S92" s="42">
        <f>VLOOKUP('Respuestas de formulario 2'!S106,Legenda!$B$2:$C$20,2,FALSE)</f>
        <v>2</v>
      </c>
      <c r="T92" s="42">
        <f>VLOOKUP('Respuestas de formulario 2'!T106,Legenda!$B$2:$C$20,2,FALSE)</f>
        <v>1</v>
      </c>
      <c r="U92" s="42">
        <f>VLOOKUP('Respuestas de formulario 2'!U106,Legenda!$B$2:$C$20,2,FALSE)</f>
        <v>3</v>
      </c>
      <c r="V92" s="42">
        <f>VLOOKUP('Respuestas de formulario 2'!V106,Legenda!$B$2:$C$20,2,FALSE)</f>
        <v>3</v>
      </c>
      <c r="W92" s="42">
        <f>VLOOKUP('Respuestas de formulario 2'!W106,Legenda!$B$2:$C$20,2,FALSE)</f>
        <v>3</v>
      </c>
      <c r="X92" s="42">
        <f>VLOOKUP('Respuestas de formulario 2'!X106,Legenda!$B$2:$C$20,2,FALSE)</f>
        <v>5</v>
      </c>
      <c r="Y92" s="42">
        <f>VLOOKUP('Respuestas de formulario 2'!Y106,Legenda!$B$2:$C$20,2,FALSE)</f>
        <v>3</v>
      </c>
      <c r="Z92" s="42">
        <f>VLOOKUP('Respuestas de formulario 2'!Z106,Legenda!$B$2:$C$20,2,FALSE)</f>
        <v>3</v>
      </c>
      <c r="AA92" s="42">
        <f>VLOOKUP('Respuestas de formulario 2'!AA106,Legenda!$B$2:$C$20,2,FALSE)</f>
        <v>3</v>
      </c>
      <c r="AB92" s="42">
        <f>VLOOKUP('Respuestas de formulario 2'!AB106,Legenda!$B$2:$C$20,2,FALSE)</f>
        <v>3</v>
      </c>
      <c r="AC92" s="42">
        <f>VLOOKUP('Respuestas de formulario 2'!AC106,Legenda!$B$2:$C$20,2,FALSE)</f>
        <v>2</v>
      </c>
      <c r="AD92" s="42">
        <f>VLOOKUP('Respuestas de formulario 2'!AD106,Legenda!$B$2:$C$20,2,FALSE)</f>
        <v>3</v>
      </c>
      <c r="AE92" s="42">
        <f>VLOOKUP('Respuestas de formulario 2'!AE106,Legenda!$B$2:$C$20,2,FALSE)</f>
        <v>3</v>
      </c>
      <c r="AF92" s="42">
        <f>VLOOKUP('Respuestas de formulario 2'!AF106,Legenda!$B$2:$C$20,2,FALSE)</f>
        <v>3</v>
      </c>
      <c r="AG92" s="42">
        <f>VLOOKUP('Respuestas de formulario 2'!AG106,Legenda!$B$2:$C$20,2,FALSE)</f>
        <v>2</v>
      </c>
      <c r="AH92" s="30">
        <v>2.5694444448163267E-2</v>
      </c>
      <c r="AI92" s="40">
        <v>0</v>
      </c>
      <c r="AJ92" s="40">
        <v>6</v>
      </c>
      <c r="AK92" s="38">
        <v>0</v>
      </c>
      <c r="AL92" s="40">
        <v>0</v>
      </c>
      <c r="AM92" s="40">
        <f t="shared" si="5"/>
        <v>6</v>
      </c>
      <c r="AN92" s="67">
        <v>0</v>
      </c>
      <c r="AO92" s="63">
        <v>-2</v>
      </c>
      <c r="AP92" s="70">
        <v>9</v>
      </c>
      <c r="AQ92" s="60">
        <v>9</v>
      </c>
      <c r="AR92" s="67">
        <v>0</v>
      </c>
      <c r="AS92" s="63">
        <v>-2</v>
      </c>
      <c r="AT92" s="70">
        <v>9</v>
      </c>
      <c r="AU92" s="60">
        <v>9</v>
      </c>
      <c r="AV92" s="68">
        <v>0</v>
      </c>
      <c r="AW92" s="59">
        <v>0</v>
      </c>
      <c r="AX92" s="67">
        <f t="shared" si="6"/>
        <v>18</v>
      </c>
      <c r="AY92" s="63">
        <f t="shared" si="6"/>
        <v>14</v>
      </c>
      <c r="AZ92" s="80">
        <v>0</v>
      </c>
      <c r="BA92" s="59">
        <v>0</v>
      </c>
      <c r="BB92" s="79">
        <v>0</v>
      </c>
      <c r="BC92" s="63">
        <v>-4</v>
      </c>
      <c r="BD92" s="80">
        <v>0</v>
      </c>
      <c r="BE92" s="26">
        <v>0</v>
      </c>
      <c r="BF92" s="79">
        <v>0</v>
      </c>
      <c r="BG92" s="63">
        <v>-4</v>
      </c>
      <c r="BH92" s="79">
        <v>0</v>
      </c>
      <c r="BI92" s="60">
        <v>-4</v>
      </c>
      <c r="BJ92" s="90">
        <f t="shared" si="7"/>
        <v>0</v>
      </c>
      <c r="BK92" s="60">
        <f t="shared" si="7"/>
        <v>-12</v>
      </c>
      <c r="BL92" s="94">
        <f t="shared" si="8"/>
        <v>24</v>
      </c>
      <c r="BM92" s="60">
        <f t="shared" si="9"/>
        <v>8</v>
      </c>
      <c r="BN92" s="60"/>
    </row>
    <row r="93" spans="1:66" x14ac:dyDescent="0.25">
      <c r="A93" s="63">
        <v>0</v>
      </c>
      <c r="B93" s="63">
        <v>1</v>
      </c>
      <c r="C93" s="63">
        <v>1</v>
      </c>
      <c r="D93" s="63">
        <v>0</v>
      </c>
      <c r="E93" s="60">
        <v>16</v>
      </c>
      <c r="F93" s="60">
        <v>12</v>
      </c>
      <c r="G93" s="42">
        <f>VLOOKUP('Respuestas de formulario 2'!G107,Legenda!$B$2:$C$20,2,FALSE)</f>
        <v>4</v>
      </c>
      <c r="H93" s="42">
        <f>VLOOKUP('Respuestas de formulario 2'!H107,Legenda!$B$2:$C$20,2,FALSE)</f>
        <v>5</v>
      </c>
      <c r="I93" s="42">
        <f>VLOOKUP('Respuestas de formulario 2'!I107,Legenda!$B$2:$C$20,2,FALSE)</f>
        <v>5</v>
      </c>
      <c r="J93" s="42">
        <f>VLOOKUP('Respuestas de formulario 2'!J107,Legenda!$B$2:$C$20,2,FALSE)</f>
        <v>4</v>
      </c>
      <c r="K93" s="42">
        <f>VLOOKUP('Respuestas de formulario 2'!K107,Legenda!$B$2:$C$20,2,FALSE)</f>
        <v>4</v>
      </c>
      <c r="L93" s="42">
        <f>VLOOKUP('Respuestas de formulario 2'!L107,Legenda!$B$2:$C$20,2,FALSE)</f>
        <v>5</v>
      </c>
      <c r="M93" s="42">
        <f>VLOOKUP('Respuestas de formulario 2'!M107,Legenda!$B$2:$C$20,2,FALSE)</f>
        <v>5</v>
      </c>
      <c r="N93" s="42">
        <f>VLOOKUP('Respuestas de formulario 2'!N107,Legenda!$B$2:$C$20,2,FALSE)</f>
        <v>5</v>
      </c>
      <c r="O93" s="42">
        <f>VLOOKUP('Respuestas de formulario 2'!O107,Legenda!$B$2:$C$20,2,FALSE)</f>
        <v>5</v>
      </c>
      <c r="P93" s="42">
        <f>VLOOKUP('Respuestas de formulario 2'!P107,Legenda!$B$2:$C$20,2,FALSE)</f>
        <v>5</v>
      </c>
      <c r="Q93" s="42">
        <f>VLOOKUP('Respuestas de formulario 2'!Q107,Legenda!$B$2:$C$20,2,FALSE)</f>
        <v>5</v>
      </c>
      <c r="R93" s="42">
        <f>VLOOKUP('Respuestas de formulario 2'!R107,Legenda!$B$2:$C$20,2,FALSE)</f>
        <v>3</v>
      </c>
      <c r="S93" s="42">
        <f>VLOOKUP('Respuestas de formulario 2'!S107,Legenda!$B$2:$C$20,2,FALSE)</f>
        <v>3</v>
      </c>
      <c r="T93" s="42">
        <f>VLOOKUP('Respuestas de formulario 2'!T107,Legenda!$B$2:$C$20,2,FALSE)</f>
        <v>3</v>
      </c>
      <c r="U93" s="42">
        <f>VLOOKUP('Respuestas de formulario 2'!U107,Legenda!$B$2:$C$20,2,FALSE)</f>
        <v>5</v>
      </c>
      <c r="V93" s="42">
        <f>VLOOKUP('Respuestas de formulario 2'!V107,Legenda!$B$2:$C$20,2,FALSE)</f>
        <v>5</v>
      </c>
      <c r="W93" s="42">
        <f>VLOOKUP('Respuestas de formulario 2'!W107,Legenda!$B$2:$C$20,2,FALSE)</f>
        <v>5</v>
      </c>
      <c r="X93" s="42">
        <f>VLOOKUP('Respuestas de formulario 2'!X107,Legenda!$B$2:$C$20,2,FALSE)</f>
        <v>5</v>
      </c>
      <c r="Y93" s="42">
        <f>VLOOKUP('Respuestas de formulario 2'!Y107,Legenda!$B$2:$C$20,2,FALSE)</f>
        <v>4</v>
      </c>
      <c r="Z93" s="42">
        <f>VLOOKUP('Respuestas de formulario 2'!Z107,Legenda!$B$2:$C$20,2,FALSE)</f>
        <v>2</v>
      </c>
      <c r="AA93" s="42">
        <f>VLOOKUP('Respuestas de formulario 2'!AA107,Legenda!$B$2:$C$20,2,FALSE)</f>
        <v>3</v>
      </c>
      <c r="AB93" s="42">
        <f>VLOOKUP('Respuestas de formulario 2'!AB107,Legenda!$B$2:$C$20,2,FALSE)</f>
        <v>5</v>
      </c>
      <c r="AC93" s="42">
        <f>VLOOKUP('Respuestas de formulario 2'!AC107,Legenda!$B$2:$C$20,2,FALSE)</f>
        <v>3</v>
      </c>
      <c r="AD93" s="42">
        <f>VLOOKUP('Respuestas de formulario 2'!AD107,Legenda!$B$2:$C$20,2,FALSE)</f>
        <v>5</v>
      </c>
      <c r="AE93" s="42">
        <f>VLOOKUP('Respuestas de formulario 2'!AE107,Legenda!$B$2:$C$20,2,FALSE)</f>
        <v>5</v>
      </c>
      <c r="AF93" s="42">
        <f>VLOOKUP('Respuestas de formulario 2'!AF107,Legenda!$B$2:$C$20,2,FALSE)</f>
        <v>3</v>
      </c>
      <c r="AG93" s="42">
        <f>VLOOKUP('Respuestas de formulario 2'!AG107,Legenda!$B$2:$C$20,2,FALSE)</f>
        <v>2</v>
      </c>
      <c r="AH93" s="30">
        <v>2.6388888894871343E-2</v>
      </c>
      <c r="AI93" s="38">
        <v>0</v>
      </c>
      <c r="AJ93" s="40">
        <v>6</v>
      </c>
      <c r="AK93" s="40">
        <v>0</v>
      </c>
      <c r="AL93" s="40">
        <v>0</v>
      </c>
      <c r="AM93" s="40">
        <f t="shared" si="5"/>
        <v>6</v>
      </c>
      <c r="AN93" s="67">
        <v>0</v>
      </c>
      <c r="AO93" s="63">
        <v>-2</v>
      </c>
      <c r="AP93" s="70">
        <v>9</v>
      </c>
      <c r="AQ93" s="60">
        <v>9</v>
      </c>
      <c r="AR93" s="67">
        <v>0</v>
      </c>
      <c r="AS93" s="63">
        <v>-2</v>
      </c>
      <c r="AT93" s="70">
        <v>0</v>
      </c>
      <c r="AU93" s="60">
        <v>-2</v>
      </c>
      <c r="AV93" s="68">
        <v>0</v>
      </c>
      <c r="AW93" s="59">
        <v>0</v>
      </c>
      <c r="AX93" s="67">
        <f t="shared" si="6"/>
        <v>9</v>
      </c>
      <c r="AY93" s="63">
        <f t="shared" si="6"/>
        <v>3</v>
      </c>
      <c r="AZ93" s="79">
        <v>0</v>
      </c>
      <c r="BA93" s="63">
        <v>-4</v>
      </c>
      <c r="BB93" s="79">
        <v>0</v>
      </c>
      <c r="BC93" s="63">
        <v>-4</v>
      </c>
      <c r="BD93" s="79">
        <v>0</v>
      </c>
      <c r="BE93" s="60">
        <v>-4</v>
      </c>
      <c r="BF93" s="79">
        <v>0</v>
      </c>
      <c r="BG93" s="63">
        <v>-4</v>
      </c>
      <c r="BH93" s="79">
        <v>0</v>
      </c>
      <c r="BI93" s="60">
        <v>-4</v>
      </c>
      <c r="BJ93" s="90">
        <f t="shared" si="7"/>
        <v>0</v>
      </c>
      <c r="BK93" s="60">
        <f t="shared" si="7"/>
        <v>-20</v>
      </c>
      <c r="BL93" s="94">
        <f t="shared" si="8"/>
        <v>15</v>
      </c>
      <c r="BM93" s="60">
        <f t="shared" si="9"/>
        <v>-11</v>
      </c>
      <c r="BN93" s="60"/>
    </row>
    <row r="94" spans="1:66" x14ac:dyDescent="0.25">
      <c r="A94" s="63">
        <v>0</v>
      </c>
      <c r="B94" s="63">
        <v>1</v>
      </c>
      <c r="C94" s="63">
        <v>0</v>
      </c>
      <c r="D94" s="63">
        <v>1</v>
      </c>
      <c r="E94" s="60">
        <v>0</v>
      </c>
      <c r="F94" s="60">
        <v>0</v>
      </c>
      <c r="G94" s="42">
        <f>VLOOKUP('Respuestas de formulario 2'!G108,Legenda!$B$2:$C$20,2,FALSE)</f>
        <v>3</v>
      </c>
      <c r="H94" s="42">
        <f>VLOOKUP('Respuestas de formulario 2'!H108,Legenda!$B$2:$C$20,2,FALSE)</f>
        <v>4</v>
      </c>
      <c r="I94" s="42">
        <f>VLOOKUP('Respuestas de formulario 2'!I108,Legenda!$B$2:$C$20,2,FALSE)</f>
        <v>5</v>
      </c>
      <c r="J94" s="42">
        <f>VLOOKUP('Respuestas de formulario 2'!J108,Legenda!$B$2:$C$20,2,FALSE)</f>
        <v>5</v>
      </c>
      <c r="K94" s="42">
        <f>VLOOKUP('Respuestas de formulario 2'!K108,Legenda!$B$2:$C$20,2,FALSE)</f>
        <v>4</v>
      </c>
      <c r="L94" s="42">
        <f>VLOOKUP('Respuestas de formulario 2'!L108,Legenda!$B$2:$C$20,2,FALSE)</f>
        <v>5</v>
      </c>
      <c r="M94" s="42">
        <f>VLOOKUP('Respuestas de formulario 2'!M108,Legenda!$B$2:$C$20,2,FALSE)</f>
        <v>4</v>
      </c>
      <c r="N94" s="42">
        <f>VLOOKUP('Respuestas de formulario 2'!N108,Legenda!$B$2:$C$20,2,FALSE)</f>
        <v>4</v>
      </c>
      <c r="O94" s="42">
        <f>VLOOKUP('Respuestas de formulario 2'!O108,Legenda!$B$2:$C$20,2,FALSE)</f>
        <v>4</v>
      </c>
      <c r="P94" s="42">
        <f>VLOOKUP('Respuestas de formulario 2'!P108,Legenda!$B$2:$C$20,2,FALSE)</f>
        <v>4</v>
      </c>
      <c r="Q94" s="42">
        <f>VLOOKUP('Respuestas de formulario 2'!Q108,Legenda!$B$2:$C$20,2,FALSE)</f>
        <v>4</v>
      </c>
      <c r="R94" s="42">
        <f>VLOOKUP('Respuestas de formulario 2'!R108,Legenda!$B$2:$C$20,2,FALSE)</f>
        <v>5</v>
      </c>
      <c r="S94" s="42">
        <f>VLOOKUP('Respuestas de formulario 2'!S108,Legenda!$B$2:$C$20,2,FALSE)</f>
        <v>4</v>
      </c>
      <c r="T94" s="42">
        <f>VLOOKUP('Respuestas de formulario 2'!T108,Legenda!$B$2:$C$20,2,FALSE)</f>
        <v>4</v>
      </c>
      <c r="U94" s="42">
        <f>VLOOKUP('Respuestas de formulario 2'!U108,Legenda!$B$2:$C$20,2,FALSE)</f>
        <v>4</v>
      </c>
      <c r="V94" s="42">
        <f>VLOOKUP('Respuestas de formulario 2'!V108,Legenda!$B$2:$C$20,2,FALSE)</f>
        <v>3</v>
      </c>
      <c r="W94" s="42">
        <f>VLOOKUP('Respuestas de formulario 2'!W108,Legenda!$B$2:$C$20,2,FALSE)</f>
        <v>4</v>
      </c>
      <c r="X94" s="42">
        <f>VLOOKUP('Respuestas de formulario 2'!X108,Legenda!$B$2:$C$20,2,FALSE)</f>
        <v>5</v>
      </c>
      <c r="Y94" s="42">
        <f>VLOOKUP('Respuestas de formulario 2'!Y108,Legenda!$B$2:$C$20,2,FALSE)</f>
        <v>4</v>
      </c>
      <c r="Z94" s="42">
        <f>VLOOKUP('Respuestas de formulario 2'!Z108,Legenda!$B$2:$C$20,2,FALSE)</f>
        <v>3</v>
      </c>
      <c r="AA94" s="42">
        <f>VLOOKUP('Respuestas de formulario 2'!AA108,Legenda!$B$2:$C$20,2,FALSE)</f>
        <v>4</v>
      </c>
      <c r="AB94" s="42">
        <f>VLOOKUP('Respuestas de formulario 2'!AB108,Legenda!$B$2:$C$20,2,FALSE)</f>
        <v>4</v>
      </c>
      <c r="AC94" s="42">
        <f>VLOOKUP('Respuestas de formulario 2'!AC108,Legenda!$B$2:$C$20,2,FALSE)</f>
        <v>3</v>
      </c>
      <c r="AD94" s="42">
        <f>VLOOKUP('Respuestas de formulario 2'!AD108,Legenda!$B$2:$C$20,2,FALSE)</f>
        <v>3</v>
      </c>
      <c r="AE94" s="42">
        <f>VLOOKUP('Respuestas de formulario 2'!AE108,Legenda!$B$2:$C$20,2,FALSE)</f>
        <v>3</v>
      </c>
      <c r="AF94" s="42">
        <f>VLOOKUP('Respuestas de formulario 2'!AF108,Legenda!$B$2:$C$20,2,FALSE)</f>
        <v>3</v>
      </c>
      <c r="AG94" s="42">
        <f>VLOOKUP('Respuestas de formulario 2'!AG108,Legenda!$B$2:$C$20,2,FALSE)</f>
        <v>3</v>
      </c>
      <c r="AH94" s="30">
        <v>3.0555555553291924E-2</v>
      </c>
      <c r="AI94" s="40">
        <v>6</v>
      </c>
      <c r="AJ94" s="40">
        <v>6</v>
      </c>
      <c r="AK94" s="40">
        <v>6</v>
      </c>
      <c r="AL94" s="40">
        <v>6</v>
      </c>
      <c r="AM94" s="40">
        <f t="shared" si="5"/>
        <v>24</v>
      </c>
      <c r="AN94" s="67">
        <v>0</v>
      </c>
      <c r="AO94" s="63">
        <v>-2</v>
      </c>
      <c r="AP94" s="70">
        <v>9</v>
      </c>
      <c r="AQ94" s="60">
        <v>9</v>
      </c>
      <c r="AR94" s="67">
        <v>9</v>
      </c>
      <c r="AS94" s="63">
        <v>9</v>
      </c>
      <c r="AT94" s="70">
        <v>9</v>
      </c>
      <c r="AU94" s="60">
        <v>9</v>
      </c>
      <c r="AV94" s="67">
        <v>0</v>
      </c>
      <c r="AW94" s="63">
        <v>-2</v>
      </c>
      <c r="AX94" s="67">
        <f t="shared" si="6"/>
        <v>27</v>
      </c>
      <c r="AY94" s="63">
        <f t="shared" si="6"/>
        <v>23</v>
      </c>
      <c r="AZ94" s="79">
        <v>12</v>
      </c>
      <c r="BA94" s="63">
        <v>12</v>
      </c>
      <c r="BB94" s="79">
        <v>0</v>
      </c>
      <c r="BC94" s="63">
        <v>-4</v>
      </c>
      <c r="BD94" s="79">
        <v>12</v>
      </c>
      <c r="BE94" s="60">
        <v>12</v>
      </c>
      <c r="BF94" s="79">
        <v>0</v>
      </c>
      <c r="BG94" s="63">
        <v>-4</v>
      </c>
      <c r="BH94" s="79">
        <v>0</v>
      </c>
      <c r="BI94" s="60">
        <v>-4</v>
      </c>
      <c r="BJ94" s="90">
        <f t="shared" si="7"/>
        <v>24</v>
      </c>
      <c r="BK94" s="60">
        <f t="shared" si="7"/>
        <v>12</v>
      </c>
      <c r="BL94" s="94">
        <f t="shared" si="8"/>
        <v>75</v>
      </c>
      <c r="BM94" s="60">
        <f t="shared" si="9"/>
        <v>59</v>
      </c>
      <c r="BN94" s="60"/>
    </row>
    <row r="95" spans="1:66" x14ac:dyDescent="0.25">
      <c r="A95" s="63">
        <v>1</v>
      </c>
      <c r="B95" s="63">
        <v>0</v>
      </c>
      <c r="C95" s="63">
        <v>0</v>
      </c>
      <c r="D95" s="63">
        <v>1</v>
      </c>
      <c r="E95" s="60">
        <v>0</v>
      </c>
      <c r="F95" s="60">
        <v>0</v>
      </c>
      <c r="G95" s="42">
        <f>VLOOKUP('Respuestas de formulario 2'!G109,Legenda!$B$2:$C$20,2,FALSE)</f>
        <v>2</v>
      </c>
      <c r="H95" s="42">
        <f>VLOOKUP('Respuestas de formulario 2'!H109,Legenda!$B$2:$C$20,2,FALSE)</f>
        <v>2</v>
      </c>
      <c r="I95" s="42">
        <f>VLOOKUP('Respuestas de formulario 2'!I109,Legenda!$B$2:$C$20,2,FALSE)</f>
        <v>4</v>
      </c>
      <c r="J95" s="42">
        <f>VLOOKUP('Respuestas de formulario 2'!J109,Legenda!$B$2:$C$20,2,FALSE)</f>
        <v>3</v>
      </c>
      <c r="K95" s="42">
        <f>VLOOKUP('Respuestas de formulario 2'!K109,Legenda!$B$2:$C$20,2,FALSE)</f>
        <v>2</v>
      </c>
      <c r="L95" s="42">
        <f>VLOOKUP('Respuestas de formulario 2'!L109,Legenda!$B$2:$C$20,2,FALSE)</f>
        <v>5</v>
      </c>
      <c r="M95" s="42">
        <f>VLOOKUP('Respuestas de formulario 2'!M109,Legenda!$B$2:$C$20,2,FALSE)</f>
        <v>5</v>
      </c>
      <c r="N95" s="42">
        <f>VLOOKUP('Respuestas de formulario 2'!N109,Legenda!$B$2:$C$20,2,FALSE)</f>
        <v>4</v>
      </c>
      <c r="O95" s="42">
        <f>VLOOKUP('Respuestas de formulario 2'!O109,Legenda!$B$2:$C$20,2,FALSE)</f>
        <v>3</v>
      </c>
      <c r="P95" s="42">
        <f>VLOOKUP('Respuestas de formulario 2'!P109,Legenda!$B$2:$C$20,2,FALSE)</f>
        <v>3</v>
      </c>
      <c r="Q95" s="42">
        <f>VLOOKUP('Respuestas de formulario 2'!Q109,Legenda!$B$2:$C$20,2,FALSE)</f>
        <v>4</v>
      </c>
      <c r="R95" s="42">
        <f>VLOOKUP('Respuestas de formulario 2'!R109,Legenda!$B$2:$C$20,2,FALSE)</f>
        <v>4</v>
      </c>
      <c r="S95" s="42">
        <f>VLOOKUP('Respuestas de formulario 2'!S109,Legenda!$B$2:$C$20,2,FALSE)</f>
        <v>4</v>
      </c>
      <c r="T95" s="42">
        <f>VLOOKUP('Respuestas de formulario 2'!T109,Legenda!$B$2:$C$20,2,FALSE)</f>
        <v>5</v>
      </c>
      <c r="U95" s="42">
        <f>VLOOKUP('Respuestas de formulario 2'!U109,Legenda!$B$2:$C$20,2,FALSE)</f>
        <v>3</v>
      </c>
      <c r="V95" s="42">
        <f>VLOOKUP('Respuestas de formulario 2'!V109,Legenda!$B$2:$C$20,2,FALSE)</f>
        <v>4</v>
      </c>
      <c r="W95" s="42">
        <f>VLOOKUP('Respuestas de formulario 2'!W109,Legenda!$B$2:$C$20,2,FALSE)</f>
        <v>4</v>
      </c>
      <c r="X95" s="42">
        <f>VLOOKUP('Respuestas de formulario 2'!X109,Legenda!$B$2:$C$20,2,FALSE)</f>
        <v>4</v>
      </c>
      <c r="Y95" s="42">
        <f>VLOOKUP('Respuestas de formulario 2'!Y109,Legenda!$B$2:$C$20,2,FALSE)</f>
        <v>4</v>
      </c>
      <c r="Z95" s="42">
        <f>VLOOKUP('Respuestas de formulario 2'!Z109,Legenda!$B$2:$C$20,2,FALSE)</f>
        <v>4</v>
      </c>
      <c r="AA95" s="42">
        <f>VLOOKUP('Respuestas de formulario 2'!AA109,Legenda!$B$2:$C$20,2,FALSE)</f>
        <v>2</v>
      </c>
      <c r="AB95" s="42">
        <f>VLOOKUP('Respuestas de formulario 2'!AB109,Legenda!$B$2:$C$20,2,FALSE)</f>
        <v>4</v>
      </c>
      <c r="AC95" s="42">
        <f>VLOOKUP('Respuestas de formulario 2'!AC109,Legenda!$B$2:$C$20,2,FALSE)</f>
        <v>2</v>
      </c>
      <c r="AD95" s="42">
        <f>VLOOKUP('Respuestas de formulario 2'!AD109,Legenda!$B$2:$C$20,2,FALSE)</f>
        <v>4</v>
      </c>
      <c r="AE95" s="42">
        <f>VLOOKUP('Respuestas de formulario 2'!AE109,Legenda!$B$2:$C$20,2,FALSE)</f>
        <v>4</v>
      </c>
      <c r="AF95" s="42">
        <f>VLOOKUP('Respuestas de formulario 2'!AF109,Legenda!$B$2:$C$20,2,FALSE)</f>
        <v>4</v>
      </c>
      <c r="AG95" s="42">
        <f>VLOOKUP('Respuestas de formulario 2'!AG109,Legenda!$B$2:$C$20,2,FALSE)</f>
        <v>3</v>
      </c>
      <c r="AH95" s="30">
        <v>3.5416666665696539E-2</v>
      </c>
      <c r="AI95" s="40">
        <v>0</v>
      </c>
      <c r="AJ95" s="40">
        <v>6</v>
      </c>
      <c r="AK95" s="40">
        <v>6</v>
      </c>
      <c r="AL95" s="40">
        <v>6</v>
      </c>
      <c r="AM95" s="40">
        <f t="shared" si="5"/>
        <v>18</v>
      </c>
      <c r="AN95" s="67">
        <v>0</v>
      </c>
      <c r="AO95" s="63">
        <v>-2</v>
      </c>
      <c r="AP95" s="70">
        <v>9</v>
      </c>
      <c r="AQ95" s="60">
        <v>9</v>
      </c>
      <c r="AR95" s="67">
        <v>9</v>
      </c>
      <c r="AS95" s="63">
        <v>9</v>
      </c>
      <c r="AT95" s="70">
        <v>0</v>
      </c>
      <c r="AU95" s="60">
        <v>-2</v>
      </c>
      <c r="AV95" s="67">
        <v>0</v>
      </c>
      <c r="AW95" s="63">
        <v>-2</v>
      </c>
      <c r="AX95" s="67">
        <f t="shared" si="6"/>
        <v>18</v>
      </c>
      <c r="AY95" s="63">
        <f t="shared" si="6"/>
        <v>12</v>
      </c>
      <c r="AZ95" s="79">
        <v>0</v>
      </c>
      <c r="BA95" s="63">
        <v>-4</v>
      </c>
      <c r="BB95" s="79">
        <v>0</v>
      </c>
      <c r="BC95" s="63">
        <v>-4</v>
      </c>
      <c r="BD95" s="79">
        <v>0</v>
      </c>
      <c r="BE95" s="60">
        <v>-4</v>
      </c>
      <c r="BF95" s="79">
        <v>0</v>
      </c>
      <c r="BG95" s="63">
        <v>-4</v>
      </c>
      <c r="BH95" s="79">
        <v>0</v>
      </c>
      <c r="BI95" s="60">
        <v>-4</v>
      </c>
      <c r="BJ95" s="90">
        <f t="shared" si="7"/>
        <v>0</v>
      </c>
      <c r="BK95" s="60">
        <f t="shared" si="7"/>
        <v>-20</v>
      </c>
      <c r="BL95" s="94">
        <f t="shared" si="8"/>
        <v>36</v>
      </c>
      <c r="BM95" s="60">
        <f t="shared" si="9"/>
        <v>10</v>
      </c>
      <c r="BN95" s="60"/>
    </row>
    <row r="96" spans="1:66" x14ac:dyDescent="0.25">
      <c r="A96" s="63">
        <v>1</v>
      </c>
      <c r="B96" s="63">
        <v>0</v>
      </c>
      <c r="C96" s="63">
        <v>0</v>
      </c>
      <c r="D96" s="63">
        <v>1</v>
      </c>
      <c r="E96" s="60">
        <v>0</v>
      </c>
      <c r="F96" s="60">
        <v>0</v>
      </c>
      <c r="G96" s="42">
        <f>VLOOKUP('Respuestas de formulario 2'!G111,Legenda!$B$2:$C$20,2,FALSE)</f>
        <v>1</v>
      </c>
      <c r="H96" s="42">
        <f>VLOOKUP('Respuestas de formulario 2'!H111,Legenda!$B$2:$C$20,2,FALSE)</f>
        <v>1</v>
      </c>
      <c r="I96" s="42">
        <f>VLOOKUP('Respuestas de formulario 2'!I111,Legenda!$B$2:$C$20,2,FALSE)</f>
        <v>2</v>
      </c>
      <c r="J96" s="42">
        <f>VLOOKUP('Respuestas de formulario 2'!J111,Legenda!$B$2:$C$20,2,FALSE)</f>
        <v>2</v>
      </c>
      <c r="K96" s="42">
        <f>VLOOKUP('Respuestas de formulario 2'!K111,Legenda!$B$2:$C$20,2,FALSE)</f>
        <v>3</v>
      </c>
      <c r="L96" s="42">
        <f>VLOOKUP('Respuestas de formulario 2'!L111,Legenda!$B$2:$C$20,2,FALSE)</f>
        <v>2</v>
      </c>
      <c r="M96" s="42">
        <f>VLOOKUP('Respuestas de formulario 2'!M111,Legenda!$B$2:$C$20,2,FALSE)</f>
        <v>2</v>
      </c>
      <c r="N96" s="42">
        <f>VLOOKUP('Respuestas de formulario 2'!N111,Legenda!$B$2:$C$20,2,FALSE)</f>
        <v>3</v>
      </c>
      <c r="O96" s="42">
        <f>VLOOKUP('Respuestas de formulario 2'!O111,Legenda!$B$2:$C$20,2,FALSE)</f>
        <v>5</v>
      </c>
      <c r="P96" s="42">
        <f>VLOOKUP('Respuestas de formulario 2'!P111,Legenda!$B$2:$C$20,2,FALSE)</f>
        <v>2</v>
      </c>
      <c r="Q96" s="42">
        <f>VLOOKUP('Respuestas de formulario 2'!Q111,Legenda!$B$2:$C$20,2,FALSE)</f>
        <v>3</v>
      </c>
      <c r="R96" s="42">
        <f>VLOOKUP('Respuestas de formulario 2'!R111,Legenda!$B$2:$C$20,2,FALSE)</f>
        <v>1</v>
      </c>
      <c r="S96" s="42">
        <f>VLOOKUP('Respuestas de formulario 2'!S111,Legenda!$B$2:$C$20,2,FALSE)</f>
        <v>2</v>
      </c>
      <c r="T96" s="42">
        <f>VLOOKUP('Respuestas de formulario 2'!T111,Legenda!$B$2:$C$20,2,FALSE)</f>
        <v>1</v>
      </c>
      <c r="U96" s="42">
        <f>VLOOKUP('Respuestas de formulario 2'!U111,Legenda!$B$2:$C$20,2,FALSE)</f>
        <v>5</v>
      </c>
      <c r="V96" s="42">
        <f>VLOOKUP('Respuestas de formulario 2'!V111,Legenda!$B$2:$C$20,2,FALSE)</f>
        <v>3</v>
      </c>
      <c r="W96" s="42">
        <f>VLOOKUP('Respuestas de formulario 2'!W111,Legenda!$B$2:$C$20,2,FALSE)</f>
        <v>3</v>
      </c>
      <c r="X96" s="42">
        <f>VLOOKUP('Respuestas de formulario 2'!X111,Legenda!$B$2:$C$20,2,FALSE)</f>
        <v>3</v>
      </c>
      <c r="Y96" s="42">
        <f>VLOOKUP('Respuestas de formulario 2'!Y111,Legenda!$B$2:$C$20,2,FALSE)</f>
        <v>2</v>
      </c>
      <c r="Z96" s="42">
        <f>VLOOKUP('Respuestas de formulario 2'!Z111,Legenda!$B$2:$C$20,2,FALSE)</f>
        <v>1</v>
      </c>
      <c r="AA96" s="42">
        <f>VLOOKUP('Respuestas de formulario 2'!AA111,Legenda!$B$2:$C$20,2,FALSE)</f>
        <v>1</v>
      </c>
      <c r="AB96" s="42">
        <f>VLOOKUP('Respuestas de formulario 2'!AB111,Legenda!$B$2:$C$20,2,FALSE)</f>
        <v>2</v>
      </c>
      <c r="AC96" s="42">
        <f>VLOOKUP('Respuestas de formulario 2'!AC111,Legenda!$B$2:$C$20,2,FALSE)</f>
        <v>1</v>
      </c>
      <c r="AD96" s="42">
        <f>VLOOKUP('Respuestas de formulario 2'!AD111,Legenda!$B$2:$C$20,2,FALSE)</f>
        <v>4</v>
      </c>
      <c r="AE96" s="42">
        <f>VLOOKUP('Respuestas de formulario 2'!AE111,Legenda!$B$2:$C$20,2,FALSE)</f>
        <v>4</v>
      </c>
      <c r="AF96" s="42">
        <f>VLOOKUP('Respuestas de formulario 2'!AF111,Legenda!$B$2:$C$20,2,FALSE)</f>
        <v>2</v>
      </c>
      <c r="AG96" s="42">
        <f>VLOOKUP('Respuestas de formulario 2'!AG111,Legenda!$B$2:$C$20,2,FALSE)</f>
        <v>1</v>
      </c>
      <c r="AH96" s="30">
        <v>4.0972222217533272E-2</v>
      </c>
      <c r="AI96" s="40">
        <v>0</v>
      </c>
      <c r="AJ96" s="40">
        <v>0</v>
      </c>
      <c r="AK96" s="38">
        <v>0</v>
      </c>
      <c r="AL96" s="40">
        <v>0</v>
      </c>
      <c r="AM96" s="40">
        <f t="shared" si="5"/>
        <v>0</v>
      </c>
      <c r="AN96" s="67">
        <v>9</v>
      </c>
      <c r="AO96" s="63">
        <v>9</v>
      </c>
      <c r="AP96" s="70">
        <v>9</v>
      </c>
      <c r="AQ96" s="60">
        <v>9</v>
      </c>
      <c r="AR96" s="67">
        <v>9</v>
      </c>
      <c r="AS96" s="63">
        <v>9</v>
      </c>
      <c r="AT96" s="70">
        <v>0</v>
      </c>
      <c r="AU96" s="60">
        <v>-2</v>
      </c>
      <c r="AV96" s="67">
        <v>0</v>
      </c>
      <c r="AW96" s="63">
        <v>-2</v>
      </c>
      <c r="AX96" s="67">
        <f t="shared" si="6"/>
        <v>27</v>
      </c>
      <c r="AY96" s="63">
        <f t="shared" si="6"/>
        <v>23</v>
      </c>
      <c r="AZ96" s="79">
        <v>0</v>
      </c>
      <c r="BA96" s="63">
        <v>-4</v>
      </c>
      <c r="BB96" s="79">
        <v>0</v>
      </c>
      <c r="BC96" s="63">
        <v>-4</v>
      </c>
      <c r="BD96" s="79">
        <v>12</v>
      </c>
      <c r="BE96" s="60">
        <v>12</v>
      </c>
      <c r="BF96" s="79">
        <v>0</v>
      </c>
      <c r="BG96" s="63">
        <v>-4</v>
      </c>
      <c r="BH96" s="80">
        <v>0</v>
      </c>
      <c r="BI96" s="26">
        <v>0</v>
      </c>
      <c r="BJ96" s="90">
        <f t="shared" si="7"/>
        <v>12</v>
      </c>
      <c r="BK96" s="60">
        <f t="shared" si="7"/>
        <v>0</v>
      </c>
      <c r="BL96" s="94">
        <f t="shared" si="8"/>
        <v>39</v>
      </c>
      <c r="BM96" s="60">
        <f t="shared" si="9"/>
        <v>23</v>
      </c>
      <c r="BN96" s="60"/>
    </row>
    <row r="97" spans="1:67" x14ac:dyDescent="0.25">
      <c r="A97" s="63">
        <v>0</v>
      </c>
      <c r="B97" s="63">
        <v>1</v>
      </c>
      <c r="C97" s="63">
        <v>0</v>
      </c>
      <c r="D97" s="63">
        <v>1</v>
      </c>
      <c r="E97" s="60">
        <v>0</v>
      </c>
      <c r="F97" s="60">
        <v>1</v>
      </c>
      <c r="G97" s="42">
        <f>VLOOKUP('Respuestas de formulario 2'!G112,Legenda!$B$2:$C$20,2,FALSE)</f>
        <v>1</v>
      </c>
      <c r="H97" s="42">
        <f>VLOOKUP('Respuestas de formulario 2'!H112,Legenda!$B$2:$C$20,2,FALSE)</f>
        <v>5</v>
      </c>
      <c r="I97" s="42">
        <f>VLOOKUP('Respuestas de formulario 2'!I112,Legenda!$B$2:$C$20,2,FALSE)</f>
        <v>5</v>
      </c>
      <c r="J97" s="42">
        <f>VLOOKUP('Respuestas de formulario 2'!J112,Legenda!$B$2:$C$20,2,FALSE)</f>
        <v>5</v>
      </c>
      <c r="K97" s="42">
        <f>VLOOKUP('Respuestas de formulario 2'!K112,Legenda!$B$2:$C$20,2,FALSE)</f>
        <v>2</v>
      </c>
      <c r="L97" s="42">
        <f>VLOOKUP('Respuestas de formulario 2'!L112,Legenda!$B$2:$C$20,2,FALSE)</f>
        <v>5</v>
      </c>
      <c r="M97" s="42">
        <f>VLOOKUP('Respuestas de formulario 2'!M112,Legenda!$B$2:$C$20,2,FALSE)</f>
        <v>5</v>
      </c>
      <c r="N97" s="42">
        <f>VLOOKUP('Respuestas de formulario 2'!N112,Legenda!$B$2:$C$20,2,FALSE)</f>
        <v>5</v>
      </c>
      <c r="O97" s="42">
        <f>VLOOKUP('Respuestas de formulario 2'!O112,Legenda!$B$2:$C$20,2,FALSE)</f>
        <v>5</v>
      </c>
      <c r="P97" s="42">
        <f>VLOOKUP('Respuestas de formulario 2'!P112,Legenda!$B$2:$C$20,2,FALSE)</f>
        <v>4</v>
      </c>
      <c r="Q97" s="42">
        <f>VLOOKUP('Respuestas de formulario 2'!Q112,Legenda!$B$2:$C$20,2,FALSE)</f>
        <v>4</v>
      </c>
      <c r="R97" s="42">
        <f>VLOOKUP('Respuestas de formulario 2'!R112,Legenda!$B$2:$C$20,2,FALSE)</f>
        <v>1</v>
      </c>
      <c r="S97" s="42">
        <f>VLOOKUP('Respuestas de formulario 2'!S112,Legenda!$B$2:$C$20,2,FALSE)</f>
        <v>1</v>
      </c>
      <c r="T97" s="42">
        <f>VLOOKUP('Respuestas de formulario 2'!T112,Legenda!$B$2:$C$20,2,FALSE)</f>
        <v>1</v>
      </c>
      <c r="U97" s="42">
        <f>VLOOKUP('Respuestas de formulario 2'!U112,Legenda!$B$2:$C$20,2,FALSE)</f>
        <v>3</v>
      </c>
      <c r="V97" s="42">
        <f>VLOOKUP('Respuestas de formulario 2'!V112,Legenda!$B$2:$C$20,2,FALSE)</f>
        <v>3</v>
      </c>
      <c r="W97" s="42">
        <f>VLOOKUP('Respuestas de formulario 2'!W112,Legenda!$B$2:$C$20,2,FALSE)</f>
        <v>2</v>
      </c>
      <c r="X97" s="42">
        <f>VLOOKUP('Respuestas de formulario 2'!X112,Legenda!$B$2:$C$20,2,FALSE)</f>
        <v>3</v>
      </c>
      <c r="Y97" s="42">
        <f>VLOOKUP('Respuestas de formulario 2'!Y112,Legenda!$B$2:$C$20,2,FALSE)</f>
        <v>1</v>
      </c>
      <c r="Z97" s="42">
        <f>VLOOKUP('Respuestas de formulario 2'!Z112,Legenda!$B$2:$C$20,2,FALSE)</f>
        <v>1</v>
      </c>
      <c r="AA97" s="42">
        <f>VLOOKUP('Respuestas de formulario 2'!AA112,Legenda!$B$2:$C$20,2,FALSE)</f>
        <v>3</v>
      </c>
      <c r="AB97" s="42">
        <f>VLOOKUP('Respuestas de formulario 2'!AB112,Legenda!$B$2:$C$20,2,FALSE)</f>
        <v>3</v>
      </c>
      <c r="AC97" s="42">
        <f>VLOOKUP('Respuestas de formulario 2'!AC112,Legenda!$B$2:$C$20,2,FALSE)</f>
        <v>3</v>
      </c>
      <c r="AD97" s="42">
        <f>VLOOKUP('Respuestas de formulario 2'!AD112,Legenda!$B$2:$C$20,2,FALSE)</f>
        <v>2</v>
      </c>
      <c r="AE97" s="42">
        <f>VLOOKUP('Respuestas de formulario 2'!AE112,Legenda!$B$2:$C$20,2,FALSE)</f>
        <v>2</v>
      </c>
      <c r="AF97" s="42">
        <f>VLOOKUP('Respuestas de formulario 2'!AF112,Legenda!$B$2:$C$20,2,FALSE)</f>
        <v>2</v>
      </c>
      <c r="AG97" s="42">
        <f>VLOOKUP('Respuestas de formulario 2'!AG112,Legenda!$B$2:$C$20,2,FALSE)</f>
        <v>2</v>
      </c>
      <c r="AH97" s="30">
        <v>4.0277777778101154E-2</v>
      </c>
      <c r="AI97" s="40">
        <v>0</v>
      </c>
      <c r="AJ97" s="40">
        <v>6</v>
      </c>
      <c r="AK97" s="40">
        <v>6</v>
      </c>
      <c r="AL97" s="40">
        <v>0</v>
      </c>
      <c r="AM97" s="40">
        <f t="shared" si="5"/>
        <v>12</v>
      </c>
      <c r="AN97" s="67">
        <v>0</v>
      </c>
      <c r="AO97" s="63">
        <v>-2</v>
      </c>
      <c r="AP97" s="70">
        <v>9</v>
      </c>
      <c r="AQ97" s="60">
        <v>9</v>
      </c>
      <c r="AR97" s="67">
        <v>9</v>
      </c>
      <c r="AS97" s="63">
        <v>9</v>
      </c>
      <c r="AT97" s="70">
        <v>9</v>
      </c>
      <c r="AU97" s="60">
        <v>9</v>
      </c>
      <c r="AV97" s="67">
        <v>0</v>
      </c>
      <c r="AW97" s="63">
        <v>-2</v>
      </c>
      <c r="AX97" s="67">
        <f t="shared" si="6"/>
        <v>27</v>
      </c>
      <c r="AY97" s="63">
        <f t="shared" si="6"/>
        <v>23</v>
      </c>
      <c r="AZ97" s="79">
        <v>12</v>
      </c>
      <c r="BA97" s="63">
        <v>12</v>
      </c>
      <c r="BB97" s="79">
        <v>12</v>
      </c>
      <c r="BC97" s="63">
        <v>12</v>
      </c>
      <c r="BD97" s="79">
        <v>0</v>
      </c>
      <c r="BE97" s="60">
        <v>-4</v>
      </c>
      <c r="BF97" s="79">
        <v>0</v>
      </c>
      <c r="BG97" s="63">
        <v>-4</v>
      </c>
      <c r="BH97" s="79">
        <v>0</v>
      </c>
      <c r="BI97" s="60">
        <v>-4</v>
      </c>
      <c r="BJ97" s="90">
        <f t="shared" si="7"/>
        <v>24</v>
      </c>
      <c r="BK97" s="60">
        <f t="shared" si="7"/>
        <v>12</v>
      </c>
      <c r="BL97" s="94">
        <f t="shared" si="8"/>
        <v>63</v>
      </c>
      <c r="BM97" s="60">
        <f t="shared" si="9"/>
        <v>47</v>
      </c>
      <c r="BN97" s="60"/>
    </row>
    <row r="98" spans="1:67" x14ac:dyDescent="0.25">
      <c r="A98" s="63">
        <v>1</v>
      </c>
      <c r="B98" s="63">
        <v>0</v>
      </c>
      <c r="C98" s="63">
        <v>0</v>
      </c>
      <c r="D98" s="63">
        <v>1</v>
      </c>
      <c r="E98" s="60">
        <v>19</v>
      </c>
      <c r="F98" s="60">
        <v>0</v>
      </c>
      <c r="G98" s="42">
        <f>VLOOKUP('Respuestas de formulario 2'!G113,Legenda!$B$2:$C$20,2,FALSE)</f>
        <v>3</v>
      </c>
      <c r="H98" s="42">
        <f>VLOOKUP('Respuestas de formulario 2'!H113,Legenda!$B$2:$C$20,2,FALSE)</f>
        <v>5</v>
      </c>
      <c r="I98" s="42">
        <f>VLOOKUP('Respuestas de formulario 2'!I113,Legenda!$B$2:$C$20,2,FALSE)</f>
        <v>5</v>
      </c>
      <c r="J98" s="42">
        <f>VLOOKUP('Respuestas de formulario 2'!J113,Legenda!$B$2:$C$20,2,FALSE)</f>
        <v>4</v>
      </c>
      <c r="K98" s="42">
        <f>VLOOKUP('Respuestas de formulario 2'!K113,Legenda!$B$2:$C$20,2,FALSE)</f>
        <v>3</v>
      </c>
      <c r="L98" s="42">
        <f>VLOOKUP('Respuestas de formulario 2'!L113,Legenda!$B$2:$C$20,2,FALSE)</f>
        <v>3</v>
      </c>
      <c r="M98" s="42">
        <f>VLOOKUP('Respuestas de formulario 2'!M113,Legenda!$B$2:$C$20,2,FALSE)</f>
        <v>3</v>
      </c>
      <c r="N98" s="42">
        <f>VLOOKUP('Respuestas de formulario 2'!N113,Legenda!$B$2:$C$20,2,FALSE)</f>
        <v>3</v>
      </c>
      <c r="O98" s="42">
        <f>VLOOKUP('Respuestas de formulario 2'!O113,Legenda!$B$2:$C$20,2,FALSE)</f>
        <v>4</v>
      </c>
      <c r="P98" s="42">
        <f>VLOOKUP('Respuestas de formulario 2'!P113,Legenda!$B$2:$C$20,2,FALSE)</f>
        <v>3</v>
      </c>
      <c r="Q98" s="42">
        <f>VLOOKUP('Respuestas de formulario 2'!Q113,Legenda!$B$2:$C$20,2,FALSE)</f>
        <v>3</v>
      </c>
      <c r="R98" s="42">
        <f>VLOOKUP('Respuestas de formulario 2'!R113,Legenda!$B$2:$C$20,2,FALSE)</f>
        <v>3</v>
      </c>
      <c r="S98" s="42">
        <f>VLOOKUP('Respuestas de formulario 2'!S113,Legenda!$B$2:$C$20,2,FALSE)</f>
        <v>2</v>
      </c>
      <c r="T98" s="42">
        <f>VLOOKUP('Respuestas de formulario 2'!T113,Legenda!$B$2:$C$20,2,FALSE)</f>
        <v>3</v>
      </c>
      <c r="U98" s="42">
        <f>VLOOKUP('Respuestas de formulario 2'!U113,Legenda!$B$2:$C$20,2,FALSE)</f>
        <v>5</v>
      </c>
      <c r="V98" s="42">
        <f>VLOOKUP('Respuestas de formulario 2'!V113,Legenda!$B$2:$C$20,2,FALSE)</f>
        <v>3</v>
      </c>
      <c r="W98" s="42">
        <f>VLOOKUP('Respuestas de formulario 2'!W113,Legenda!$B$2:$C$20,2,FALSE)</f>
        <v>4</v>
      </c>
      <c r="X98" s="42">
        <f>VLOOKUP('Respuestas de formulario 2'!X113,Legenda!$B$2:$C$20,2,FALSE)</f>
        <v>4</v>
      </c>
      <c r="Y98" s="42">
        <f>VLOOKUP('Respuestas de formulario 2'!Y113,Legenda!$B$2:$C$20,2,FALSE)</f>
        <v>4</v>
      </c>
      <c r="Z98" s="42">
        <f>VLOOKUP('Respuestas de formulario 2'!Z113,Legenda!$B$2:$C$20,2,FALSE)</f>
        <v>5</v>
      </c>
      <c r="AA98" s="42">
        <f>VLOOKUP('Respuestas de formulario 2'!AA113,Legenda!$B$2:$C$20,2,FALSE)</f>
        <v>3</v>
      </c>
      <c r="AB98" s="42">
        <f>VLOOKUP('Respuestas de formulario 2'!AB113,Legenda!$B$2:$C$20,2,FALSE)</f>
        <v>4</v>
      </c>
      <c r="AC98" s="42">
        <f>VLOOKUP('Respuestas de formulario 2'!AC113,Legenda!$B$2:$C$20,2,FALSE)</f>
        <v>2</v>
      </c>
      <c r="AD98" s="42">
        <f>VLOOKUP('Respuestas de formulario 2'!AD113,Legenda!$B$2:$C$20,2,FALSE)</f>
        <v>3</v>
      </c>
      <c r="AE98" s="42">
        <f>VLOOKUP('Respuestas de formulario 2'!AE113,Legenda!$B$2:$C$20,2,FALSE)</f>
        <v>3</v>
      </c>
      <c r="AF98" s="42">
        <f>VLOOKUP('Respuestas de formulario 2'!AF113,Legenda!$B$2:$C$20,2,FALSE)</f>
        <v>3</v>
      </c>
      <c r="AG98" s="42">
        <f>VLOOKUP('Respuestas de formulario 2'!AG113,Legenda!$B$2:$C$20,2,FALSE)</f>
        <v>3</v>
      </c>
      <c r="AH98" s="30">
        <v>3.9583333331393078E-2</v>
      </c>
      <c r="AI98" s="40">
        <v>6</v>
      </c>
      <c r="AJ98" s="40">
        <v>6</v>
      </c>
      <c r="AK98" s="40">
        <v>6</v>
      </c>
      <c r="AL98" s="40">
        <v>6</v>
      </c>
      <c r="AM98" s="40">
        <f t="shared" si="5"/>
        <v>24</v>
      </c>
      <c r="AN98" s="67">
        <v>9</v>
      </c>
      <c r="AO98" s="63">
        <v>9</v>
      </c>
      <c r="AP98" s="70">
        <v>9</v>
      </c>
      <c r="AQ98" s="60">
        <v>9</v>
      </c>
      <c r="AR98" s="67">
        <v>9</v>
      </c>
      <c r="AS98" s="63">
        <v>9</v>
      </c>
      <c r="AT98" s="70">
        <v>0</v>
      </c>
      <c r="AU98" s="60">
        <v>-2</v>
      </c>
      <c r="AV98" s="67">
        <v>0</v>
      </c>
      <c r="AW98" s="63">
        <v>-2</v>
      </c>
      <c r="AX98" s="67">
        <f t="shared" si="6"/>
        <v>27</v>
      </c>
      <c r="AY98" s="63">
        <f t="shared" si="6"/>
        <v>23</v>
      </c>
      <c r="AZ98" s="79">
        <v>12</v>
      </c>
      <c r="BA98" s="63">
        <v>12</v>
      </c>
      <c r="BB98" s="79">
        <v>12</v>
      </c>
      <c r="BC98" s="63">
        <v>12</v>
      </c>
      <c r="BD98" s="79">
        <v>12</v>
      </c>
      <c r="BE98" s="60">
        <v>12</v>
      </c>
      <c r="BF98" s="79">
        <v>0</v>
      </c>
      <c r="BG98" s="63">
        <v>-4</v>
      </c>
      <c r="BH98" s="79">
        <v>0</v>
      </c>
      <c r="BI98" s="60">
        <v>-4</v>
      </c>
      <c r="BJ98" s="90">
        <f t="shared" si="7"/>
        <v>36</v>
      </c>
      <c r="BK98" s="60">
        <f t="shared" si="7"/>
        <v>28</v>
      </c>
      <c r="BL98" s="94">
        <f t="shared" si="8"/>
        <v>87</v>
      </c>
      <c r="BM98" s="60">
        <f t="shared" si="9"/>
        <v>75</v>
      </c>
      <c r="BN98" s="60"/>
    </row>
    <row r="99" spans="1:67" x14ac:dyDescent="0.25">
      <c r="A99" s="63">
        <v>1</v>
      </c>
      <c r="B99" s="63">
        <v>0</v>
      </c>
      <c r="C99" s="63">
        <v>1</v>
      </c>
      <c r="D99" s="63">
        <v>0</v>
      </c>
      <c r="E99" s="60">
        <v>20</v>
      </c>
      <c r="F99" s="60">
        <v>1</v>
      </c>
      <c r="G99" s="42">
        <f>VLOOKUP('Respuestas de formulario 2'!G114,Legenda!$B$2:$C$20,2,FALSE)</f>
        <v>2</v>
      </c>
      <c r="H99" s="42">
        <f>VLOOKUP('Respuestas de formulario 2'!H114,Legenda!$B$2:$C$20,2,FALSE)</f>
        <v>4</v>
      </c>
      <c r="I99" s="42">
        <f>VLOOKUP('Respuestas de formulario 2'!I114,Legenda!$B$2:$C$20,2,FALSE)</f>
        <v>5</v>
      </c>
      <c r="J99" s="42">
        <f>VLOOKUP('Respuestas de formulario 2'!J114,Legenda!$B$2:$C$20,2,FALSE)</f>
        <v>3</v>
      </c>
      <c r="K99" s="42">
        <f>VLOOKUP('Respuestas de formulario 2'!K114,Legenda!$B$2:$C$20,2,FALSE)</f>
        <v>3</v>
      </c>
      <c r="L99" s="42">
        <f>VLOOKUP('Respuestas de formulario 2'!L114,Legenda!$B$2:$C$20,2,FALSE)</f>
        <v>4</v>
      </c>
      <c r="M99" s="42">
        <f>VLOOKUP('Respuestas de formulario 2'!M114,Legenda!$B$2:$C$20,2,FALSE)</f>
        <v>4</v>
      </c>
      <c r="N99" s="42">
        <f>VLOOKUP('Respuestas de formulario 2'!N114,Legenda!$B$2:$C$20,2,FALSE)</f>
        <v>4</v>
      </c>
      <c r="O99" s="42">
        <f>VLOOKUP('Respuestas de formulario 2'!O114,Legenda!$B$2:$C$20,2,FALSE)</f>
        <v>5</v>
      </c>
      <c r="P99" s="42">
        <f>VLOOKUP('Respuestas de formulario 2'!P114,Legenda!$B$2:$C$20,2,FALSE)</f>
        <v>4</v>
      </c>
      <c r="Q99" s="42">
        <f>VLOOKUP('Respuestas de formulario 2'!Q114,Legenda!$B$2:$C$20,2,FALSE)</f>
        <v>4</v>
      </c>
      <c r="R99" s="42">
        <f>VLOOKUP('Respuestas de formulario 2'!R114,Legenda!$B$2:$C$20,2,FALSE)</f>
        <v>4</v>
      </c>
      <c r="S99" s="42">
        <f>VLOOKUP('Respuestas de formulario 2'!S114,Legenda!$B$2:$C$20,2,FALSE)</f>
        <v>3</v>
      </c>
      <c r="T99" s="42">
        <f>VLOOKUP('Respuestas de formulario 2'!T114,Legenda!$B$2:$C$20,2,FALSE)</f>
        <v>3</v>
      </c>
      <c r="U99" s="42">
        <f>VLOOKUP('Respuestas de formulario 2'!U114,Legenda!$B$2:$C$20,2,FALSE)</f>
        <v>4</v>
      </c>
      <c r="V99" s="42">
        <f>VLOOKUP('Respuestas de formulario 2'!V114,Legenda!$B$2:$C$20,2,FALSE)</f>
        <v>3</v>
      </c>
      <c r="W99" s="42">
        <f>VLOOKUP('Respuestas de formulario 2'!W114,Legenda!$B$2:$C$20,2,FALSE)</f>
        <v>4</v>
      </c>
      <c r="X99" s="42">
        <f>VLOOKUP('Respuestas de formulario 2'!X114,Legenda!$B$2:$C$20,2,FALSE)</f>
        <v>5</v>
      </c>
      <c r="Y99" s="42">
        <f>VLOOKUP('Respuestas de formulario 2'!Y114,Legenda!$B$2:$C$20,2,FALSE)</f>
        <v>3</v>
      </c>
      <c r="Z99" s="42">
        <f>VLOOKUP('Respuestas de formulario 2'!Z114,Legenda!$B$2:$C$20,2,FALSE)</f>
        <v>2</v>
      </c>
      <c r="AA99" s="42">
        <f>VLOOKUP('Respuestas de formulario 2'!AA114,Legenda!$B$2:$C$20,2,FALSE)</f>
        <v>4</v>
      </c>
      <c r="AB99" s="42">
        <f>VLOOKUP('Respuestas de formulario 2'!AB114,Legenda!$B$2:$C$20,2,FALSE)</f>
        <v>4</v>
      </c>
      <c r="AC99" s="42">
        <f>VLOOKUP('Respuestas de formulario 2'!AC114,Legenda!$B$2:$C$20,2,FALSE)</f>
        <v>1</v>
      </c>
      <c r="AD99" s="42">
        <f>VLOOKUP('Respuestas de formulario 2'!AD114,Legenda!$B$2:$C$20,2,FALSE)</f>
        <v>4</v>
      </c>
      <c r="AE99" s="42">
        <f>VLOOKUP('Respuestas de formulario 2'!AE114,Legenda!$B$2:$C$20,2,FALSE)</f>
        <v>4</v>
      </c>
      <c r="AF99" s="42">
        <f>VLOOKUP('Respuestas de formulario 2'!AF114,Legenda!$B$2:$C$20,2,FALSE)</f>
        <v>5</v>
      </c>
      <c r="AG99" s="42">
        <f>VLOOKUP('Respuestas de formulario 2'!AG114,Legenda!$B$2:$C$20,2,FALSE)</f>
        <v>3</v>
      </c>
      <c r="AH99" s="30">
        <v>4.0972222224809229E-2</v>
      </c>
      <c r="AI99" s="40">
        <v>6</v>
      </c>
      <c r="AJ99" s="40">
        <v>6</v>
      </c>
      <c r="AK99" s="40">
        <v>6</v>
      </c>
      <c r="AL99" s="40">
        <v>6</v>
      </c>
      <c r="AM99" s="40">
        <f t="shared" si="5"/>
        <v>24</v>
      </c>
      <c r="AN99" s="67">
        <v>9</v>
      </c>
      <c r="AO99" s="63">
        <v>9</v>
      </c>
      <c r="AP99" s="70">
        <v>9</v>
      </c>
      <c r="AQ99" s="60">
        <v>9</v>
      </c>
      <c r="AR99" s="67">
        <v>9</v>
      </c>
      <c r="AS99" s="63">
        <v>9</v>
      </c>
      <c r="AT99" s="70">
        <v>0</v>
      </c>
      <c r="AU99" s="60">
        <v>-2</v>
      </c>
      <c r="AV99" s="67">
        <v>0</v>
      </c>
      <c r="AW99" s="63">
        <v>-2</v>
      </c>
      <c r="AX99" s="67">
        <f t="shared" si="6"/>
        <v>27</v>
      </c>
      <c r="AY99" s="63">
        <f t="shared" si="6"/>
        <v>23</v>
      </c>
      <c r="AZ99" s="79">
        <v>12</v>
      </c>
      <c r="BA99" s="63">
        <v>12</v>
      </c>
      <c r="BB99" s="79">
        <v>12</v>
      </c>
      <c r="BC99" s="63">
        <v>12</v>
      </c>
      <c r="BD99" s="79">
        <v>12</v>
      </c>
      <c r="BE99" s="60">
        <v>12</v>
      </c>
      <c r="BF99" s="79">
        <v>0</v>
      </c>
      <c r="BG99" s="63">
        <v>-4</v>
      </c>
      <c r="BH99" s="79">
        <v>0</v>
      </c>
      <c r="BI99" s="60">
        <v>-4</v>
      </c>
      <c r="BJ99" s="90">
        <f t="shared" si="7"/>
        <v>36</v>
      </c>
      <c r="BK99" s="60">
        <f t="shared" si="7"/>
        <v>28</v>
      </c>
      <c r="BL99" s="94">
        <f t="shared" si="8"/>
        <v>87</v>
      </c>
      <c r="BM99" s="60">
        <f t="shared" si="9"/>
        <v>75</v>
      </c>
      <c r="BN99" s="60"/>
    </row>
    <row r="100" spans="1:67" x14ac:dyDescent="0.25">
      <c r="A100" s="63">
        <v>0</v>
      </c>
      <c r="B100" s="63">
        <v>1</v>
      </c>
      <c r="C100" s="63">
        <v>0</v>
      </c>
      <c r="D100" s="63">
        <v>1</v>
      </c>
      <c r="E100" s="60">
        <v>0</v>
      </c>
      <c r="F100" s="60">
        <v>0</v>
      </c>
      <c r="G100" s="42">
        <f>VLOOKUP('Respuestas de formulario 2'!G115,Legenda!$B$2:$C$20,2,FALSE)</f>
        <v>2</v>
      </c>
      <c r="H100" s="42">
        <f>VLOOKUP('Respuestas de formulario 2'!H115,Legenda!$B$2:$C$20,2,FALSE)</f>
        <v>2</v>
      </c>
      <c r="I100" s="42">
        <f>VLOOKUP('Respuestas de formulario 2'!I115,Legenda!$B$2:$C$20,2,FALSE)</f>
        <v>4</v>
      </c>
      <c r="J100" s="42">
        <f>VLOOKUP('Respuestas de formulario 2'!J115,Legenda!$B$2:$C$20,2,FALSE)</f>
        <v>3</v>
      </c>
      <c r="K100" s="42">
        <f>VLOOKUP('Respuestas de formulario 2'!K115,Legenda!$B$2:$C$20,2,FALSE)</f>
        <v>2</v>
      </c>
      <c r="L100" s="42">
        <f>VLOOKUP('Respuestas de formulario 2'!L115,Legenda!$B$2:$C$20,2,FALSE)</f>
        <v>4</v>
      </c>
      <c r="M100" s="42">
        <f>VLOOKUP('Respuestas de formulario 2'!M115,Legenda!$B$2:$C$20,2,FALSE)</f>
        <v>4</v>
      </c>
      <c r="N100" s="42">
        <f>VLOOKUP('Respuestas de formulario 2'!N115,Legenda!$B$2:$C$20,2,FALSE)</f>
        <v>4</v>
      </c>
      <c r="O100" s="42">
        <f>VLOOKUP('Respuestas de formulario 2'!O115,Legenda!$B$2:$C$20,2,FALSE)</f>
        <v>4</v>
      </c>
      <c r="P100" s="42">
        <f>VLOOKUP('Respuestas de formulario 2'!P115,Legenda!$B$2:$C$20,2,FALSE)</f>
        <v>4</v>
      </c>
      <c r="Q100" s="42">
        <f>VLOOKUP('Respuestas de formulario 2'!Q115,Legenda!$B$2:$C$20,2,FALSE)</f>
        <v>4</v>
      </c>
      <c r="R100" s="42">
        <f>VLOOKUP('Respuestas de formulario 2'!R115,Legenda!$B$2:$C$20,2,FALSE)</f>
        <v>4</v>
      </c>
      <c r="S100" s="42">
        <f>VLOOKUP('Respuestas de formulario 2'!S115,Legenda!$B$2:$C$20,2,FALSE)</f>
        <v>3</v>
      </c>
      <c r="T100" s="42">
        <f>VLOOKUP('Respuestas de formulario 2'!T115,Legenda!$B$2:$C$20,2,FALSE)</f>
        <v>3</v>
      </c>
      <c r="U100" s="42">
        <f>VLOOKUP('Respuestas de formulario 2'!U115,Legenda!$B$2:$C$20,2,FALSE)</f>
        <v>3</v>
      </c>
      <c r="V100" s="42">
        <f>VLOOKUP('Respuestas de formulario 2'!V115,Legenda!$B$2:$C$20,2,FALSE)</f>
        <v>3</v>
      </c>
      <c r="W100" s="42">
        <f>VLOOKUP('Respuestas de formulario 2'!W115,Legenda!$B$2:$C$20,2,FALSE)</f>
        <v>4</v>
      </c>
      <c r="X100" s="42">
        <f>VLOOKUP('Respuestas de formulario 2'!X115,Legenda!$B$2:$C$20,2,FALSE)</f>
        <v>5</v>
      </c>
      <c r="Y100" s="42">
        <f>VLOOKUP('Respuestas de formulario 2'!Y115,Legenda!$B$2:$C$20,2,FALSE)</f>
        <v>2</v>
      </c>
      <c r="Z100" s="42">
        <f>VLOOKUP('Respuestas de formulario 2'!Z115,Legenda!$B$2:$C$20,2,FALSE)</f>
        <v>4</v>
      </c>
      <c r="AA100" s="42">
        <f>VLOOKUP('Respuestas de formulario 2'!AA115,Legenda!$B$2:$C$20,2,FALSE)</f>
        <v>3</v>
      </c>
      <c r="AB100" s="42">
        <f>VLOOKUP('Respuestas de formulario 2'!AB115,Legenda!$B$2:$C$20,2,FALSE)</f>
        <v>4</v>
      </c>
      <c r="AC100" s="42">
        <f>VLOOKUP('Respuestas de formulario 2'!AC115,Legenda!$B$2:$C$20,2,FALSE)</f>
        <v>1</v>
      </c>
      <c r="AD100" s="42">
        <f>VLOOKUP('Respuestas de formulario 2'!AD115,Legenda!$B$2:$C$20,2,FALSE)</f>
        <v>4</v>
      </c>
      <c r="AE100" s="42">
        <f>VLOOKUP('Respuestas de formulario 2'!AE115,Legenda!$B$2:$C$20,2,FALSE)</f>
        <v>4</v>
      </c>
      <c r="AF100" s="42">
        <f>VLOOKUP('Respuestas de formulario 2'!AF115,Legenda!$B$2:$C$20,2,FALSE)</f>
        <v>3</v>
      </c>
      <c r="AG100" s="42">
        <f>VLOOKUP('Respuestas de formulario 2'!AG115,Legenda!$B$2:$C$20,2,FALSE)</f>
        <v>4</v>
      </c>
      <c r="AH100" s="30">
        <v>4.1666666671517305E-2</v>
      </c>
      <c r="AI100" s="40">
        <v>0</v>
      </c>
      <c r="AJ100" s="40">
        <v>6</v>
      </c>
      <c r="AK100" s="40">
        <v>6</v>
      </c>
      <c r="AL100" s="40">
        <v>6</v>
      </c>
      <c r="AM100" s="40">
        <f t="shared" si="5"/>
        <v>18</v>
      </c>
      <c r="AN100" s="67">
        <v>9</v>
      </c>
      <c r="AO100" s="63">
        <v>9</v>
      </c>
      <c r="AP100" s="70">
        <v>9</v>
      </c>
      <c r="AQ100" s="60">
        <v>9</v>
      </c>
      <c r="AR100" s="67">
        <v>9</v>
      </c>
      <c r="AS100" s="63">
        <v>9</v>
      </c>
      <c r="AT100" s="70">
        <v>9</v>
      </c>
      <c r="AU100" s="60">
        <v>9</v>
      </c>
      <c r="AV100" s="67">
        <v>0</v>
      </c>
      <c r="AW100" s="63">
        <v>-2</v>
      </c>
      <c r="AX100" s="67">
        <f t="shared" si="6"/>
        <v>36</v>
      </c>
      <c r="AY100" s="63">
        <f t="shared" si="6"/>
        <v>34</v>
      </c>
      <c r="AZ100" s="79">
        <v>12</v>
      </c>
      <c r="BA100" s="63">
        <v>12</v>
      </c>
      <c r="BB100" s="79">
        <v>12</v>
      </c>
      <c r="BC100" s="63">
        <v>12</v>
      </c>
      <c r="BD100" s="79">
        <v>12</v>
      </c>
      <c r="BE100" s="60">
        <v>12</v>
      </c>
      <c r="BF100" s="79">
        <v>0</v>
      </c>
      <c r="BG100" s="63">
        <v>-4</v>
      </c>
      <c r="BH100" s="79">
        <v>0</v>
      </c>
      <c r="BI100" s="60">
        <v>-4</v>
      </c>
      <c r="BJ100" s="90">
        <f t="shared" si="7"/>
        <v>36</v>
      </c>
      <c r="BK100" s="60">
        <f t="shared" si="7"/>
        <v>28</v>
      </c>
      <c r="BL100" s="94">
        <f t="shared" si="8"/>
        <v>90</v>
      </c>
      <c r="BM100" s="60">
        <f t="shared" si="9"/>
        <v>80</v>
      </c>
      <c r="BN100" s="60"/>
    </row>
    <row r="101" spans="1:67" x14ac:dyDescent="0.25">
      <c r="A101" s="63">
        <v>0</v>
      </c>
      <c r="B101" s="63">
        <v>1</v>
      </c>
      <c r="C101" s="63">
        <v>0</v>
      </c>
      <c r="D101" s="63">
        <v>1</v>
      </c>
      <c r="E101" s="60">
        <v>0</v>
      </c>
      <c r="F101" s="60">
        <v>0</v>
      </c>
      <c r="G101" s="42">
        <f>VLOOKUP('Respuestas de formulario 2'!G116,Legenda!$B$2:$C$20,2,FALSE)</f>
        <v>1</v>
      </c>
      <c r="H101" s="42">
        <f>VLOOKUP('Respuestas de formulario 2'!H116,Legenda!$B$2:$C$20,2,FALSE)</f>
        <v>2</v>
      </c>
      <c r="I101" s="42">
        <f>VLOOKUP('Respuestas de formulario 2'!I116,Legenda!$B$2:$C$20,2,FALSE)</f>
        <v>4</v>
      </c>
      <c r="J101" s="42">
        <f>VLOOKUP('Respuestas de formulario 2'!J116,Legenda!$B$2:$C$20,2,FALSE)</f>
        <v>4</v>
      </c>
      <c r="K101" s="42">
        <f>VLOOKUP('Respuestas de formulario 2'!K116,Legenda!$B$2:$C$20,2,FALSE)</f>
        <v>2</v>
      </c>
      <c r="L101" s="42">
        <f>VLOOKUP('Respuestas de formulario 2'!L116,Legenda!$B$2:$C$20,2,FALSE)</f>
        <v>3</v>
      </c>
      <c r="M101" s="42">
        <f>VLOOKUP('Respuestas de formulario 2'!M116,Legenda!$B$2:$C$20,2,FALSE)</f>
        <v>3</v>
      </c>
      <c r="N101" s="42">
        <f>VLOOKUP('Respuestas de formulario 2'!N116,Legenda!$B$2:$C$20,2,FALSE)</f>
        <v>2</v>
      </c>
      <c r="O101" s="42">
        <f>VLOOKUP('Respuestas de formulario 2'!O116,Legenda!$B$2:$C$20,2,FALSE)</f>
        <v>3</v>
      </c>
      <c r="P101" s="42">
        <f>VLOOKUP('Respuestas de formulario 2'!P116,Legenda!$B$2:$C$20,2,FALSE)</f>
        <v>4</v>
      </c>
      <c r="Q101" s="42">
        <f>VLOOKUP('Respuestas de formulario 2'!Q116,Legenda!$B$2:$C$20,2,FALSE)</f>
        <v>3</v>
      </c>
      <c r="R101" s="42">
        <f>VLOOKUP('Respuestas de formulario 2'!R116,Legenda!$B$2:$C$20,2,FALSE)</f>
        <v>4</v>
      </c>
      <c r="S101" s="42">
        <f>VLOOKUP('Respuestas de formulario 2'!S116,Legenda!$B$2:$C$20,2,FALSE)</f>
        <v>1</v>
      </c>
      <c r="T101" s="42">
        <f>VLOOKUP('Respuestas de formulario 2'!T116,Legenda!$B$2:$C$20,2,FALSE)</f>
        <v>2</v>
      </c>
      <c r="U101" s="42">
        <f>VLOOKUP('Respuestas de formulario 2'!U116,Legenda!$B$2:$C$20,2,FALSE)</f>
        <v>5</v>
      </c>
      <c r="V101" s="42">
        <f>VLOOKUP('Respuestas de formulario 2'!V116,Legenda!$B$2:$C$20,2,FALSE)</f>
        <v>3</v>
      </c>
      <c r="W101" s="42">
        <f>VLOOKUP('Respuestas de formulario 2'!W116,Legenda!$B$2:$C$20,2,FALSE)</f>
        <v>3</v>
      </c>
      <c r="X101" s="42">
        <f>VLOOKUP('Respuestas de formulario 2'!X116,Legenda!$B$2:$C$20,2,FALSE)</f>
        <v>4</v>
      </c>
      <c r="Y101" s="42">
        <f>VLOOKUP('Respuestas de formulario 2'!Y116,Legenda!$B$2:$C$20,2,FALSE)</f>
        <v>4</v>
      </c>
      <c r="Z101" s="42">
        <f>VLOOKUP('Respuestas de formulario 2'!Z116,Legenda!$B$2:$C$20,2,FALSE)</f>
        <v>4</v>
      </c>
      <c r="AA101" s="42">
        <f>VLOOKUP('Respuestas de formulario 2'!AA116,Legenda!$B$2:$C$20,2,FALSE)</f>
        <v>4</v>
      </c>
      <c r="AB101" s="42">
        <f>VLOOKUP('Respuestas de formulario 2'!AB116,Legenda!$B$2:$C$20,2,FALSE)</f>
        <v>4</v>
      </c>
      <c r="AC101" s="42">
        <f>VLOOKUP('Respuestas de formulario 2'!AC116,Legenda!$B$2:$C$20,2,FALSE)</f>
        <v>2</v>
      </c>
      <c r="AD101" s="42">
        <f>VLOOKUP('Respuestas de formulario 2'!AD116,Legenda!$B$2:$C$20,2,FALSE)</f>
        <v>4</v>
      </c>
      <c r="AE101" s="42">
        <f>VLOOKUP('Respuestas de formulario 2'!AE116,Legenda!$B$2:$C$20,2,FALSE)</f>
        <v>2</v>
      </c>
      <c r="AF101" s="42">
        <f>VLOOKUP('Respuestas de formulario 2'!AF116,Legenda!$B$2:$C$20,2,FALSE)</f>
        <v>3</v>
      </c>
      <c r="AG101" s="42">
        <f>VLOOKUP('Respuestas de formulario 2'!AG116,Legenda!$B$2:$C$20,2,FALSE)</f>
        <v>3</v>
      </c>
      <c r="AH101" s="30">
        <v>0.12569444444670808</v>
      </c>
      <c r="AI101" s="40">
        <v>0</v>
      </c>
      <c r="AJ101" s="40">
        <v>6</v>
      </c>
      <c r="AK101" s="40">
        <v>6</v>
      </c>
      <c r="AL101" s="40">
        <v>6</v>
      </c>
      <c r="AM101" s="40">
        <f t="shared" si="5"/>
        <v>18</v>
      </c>
      <c r="AN101" s="67">
        <v>9</v>
      </c>
      <c r="AO101" s="63">
        <v>9</v>
      </c>
      <c r="AP101" s="70">
        <v>9</v>
      </c>
      <c r="AQ101" s="60">
        <v>9</v>
      </c>
      <c r="AR101" s="67">
        <v>9</v>
      </c>
      <c r="AS101" s="63">
        <v>9</v>
      </c>
      <c r="AT101" s="70">
        <v>9</v>
      </c>
      <c r="AU101" s="60">
        <v>9</v>
      </c>
      <c r="AV101" s="67">
        <v>9</v>
      </c>
      <c r="AW101" s="63">
        <v>4</v>
      </c>
      <c r="AX101" s="67">
        <f t="shared" si="6"/>
        <v>45</v>
      </c>
      <c r="AY101" s="63">
        <f t="shared" si="6"/>
        <v>40</v>
      </c>
      <c r="AZ101" s="79">
        <v>12</v>
      </c>
      <c r="BA101" s="63">
        <v>12</v>
      </c>
      <c r="BB101" s="79">
        <v>12</v>
      </c>
      <c r="BC101" s="63">
        <v>12</v>
      </c>
      <c r="BD101" s="79">
        <v>12</v>
      </c>
      <c r="BE101" s="60">
        <v>12</v>
      </c>
      <c r="BF101" s="79">
        <v>0</v>
      </c>
      <c r="BG101" s="63">
        <v>-4</v>
      </c>
      <c r="BH101" s="79">
        <v>0</v>
      </c>
      <c r="BI101" s="60">
        <v>-4</v>
      </c>
      <c r="BJ101" s="90">
        <f t="shared" si="7"/>
        <v>36</v>
      </c>
      <c r="BK101" s="60">
        <f t="shared" si="7"/>
        <v>28</v>
      </c>
      <c r="BL101" s="94">
        <f t="shared" si="8"/>
        <v>99</v>
      </c>
      <c r="BM101" s="60">
        <f t="shared" si="9"/>
        <v>86</v>
      </c>
      <c r="BN101" s="60"/>
    </row>
    <row r="102" spans="1:67" x14ac:dyDescent="0.25">
      <c r="A102" s="63">
        <v>1</v>
      </c>
      <c r="B102" s="63">
        <v>0</v>
      </c>
      <c r="C102" s="63">
        <v>0</v>
      </c>
      <c r="D102" s="63">
        <v>1</v>
      </c>
      <c r="E102" s="60">
        <v>0</v>
      </c>
      <c r="F102" s="60">
        <v>0</v>
      </c>
      <c r="G102" s="42">
        <f>VLOOKUP('Respuestas de formulario 2'!G117,Legenda!$B$2:$C$20,2,FALSE)</f>
        <v>2</v>
      </c>
      <c r="H102" s="42">
        <f>VLOOKUP('Respuestas de formulario 2'!H117,Legenda!$B$2:$C$20,2,FALSE)</f>
        <v>4</v>
      </c>
      <c r="I102" s="42">
        <f>VLOOKUP('Respuestas de formulario 2'!I117,Legenda!$B$2:$C$20,2,FALSE)</f>
        <v>3</v>
      </c>
      <c r="J102" s="42">
        <f>VLOOKUP('Respuestas de formulario 2'!J117,Legenda!$B$2:$C$20,2,FALSE)</f>
        <v>4</v>
      </c>
      <c r="K102" s="42">
        <f>VLOOKUP('Respuestas de formulario 2'!K117,Legenda!$B$2:$C$20,2,FALSE)</f>
        <v>1</v>
      </c>
      <c r="L102" s="42">
        <f>VLOOKUP('Respuestas de formulario 2'!L117,Legenda!$B$2:$C$20,2,FALSE)</f>
        <v>4</v>
      </c>
      <c r="M102" s="42">
        <f>VLOOKUP('Respuestas de formulario 2'!M117,Legenda!$B$2:$C$20,2,FALSE)</f>
        <v>5</v>
      </c>
      <c r="N102" s="42">
        <f>VLOOKUP('Respuestas de formulario 2'!N117,Legenda!$B$2:$C$20,2,FALSE)</f>
        <v>3</v>
      </c>
      <c r="O102" s="42">
        <f>VLOOKUP('Respuestas de formulario 2'!O117,Legenda!$B$2:$C$20,2,FALSE)</f>
        <v>5</v>
      </c>
      <c r="P102" s="42">
        <f>VLOOKUP('Respuestas de formulario 2'!P117,Legenda!$B$2:$C$20,2,FALSE)</f>
        <v>4</v>
      </c>
      <c r="Q102" s="42">
        <f>VLOOKUP('Respuestas de formulario 2'!Q117,Legenda!$B$2:$C$20,2,FALSE)</f>
        <v>4</v>
      </c>
      <c r="R102" s="42">
        <f>VLOOKUP('Respuestas de formulario 2'!R117,Legenda!$B$2:$C$20,2,FALSE)</f>
        <v>5</v>
      </c>
      <c r="S102" s="42">
        <f>VLOOKUP('Respuestas de formulario 2'!S117,Legenda!$B$2:$C$20,2,FALSE)</f>
        <v>2</v>
      </c>
      <c r="T102" s="42">
        <f>VLOOKUP('Respuestas de formulario 2'!T117,Legenda!$B$2:$C$20,2,FALSE)</f>
        <v>1</v>
      </c>
      <c r="U102" s="42">
        <f>VLOOKUP('Respuestas de formulario 2'!U117,Legenda!$B$2:$C$20,2,FALSE)</f>
        <v>4</v>
      </c>
      <c r="V102" s="42">
        <f>VLOOKUP('Respuestas de formulario 2'!V117,Legenda!$B$2:$C$20,2,FALSE)</f>
        <v>3</v>
      </c>
      <c r="W102" s="42">
        <f>VLOOKUP('Respuestas de formulario 2'!W117,Legenda!$B$2:$C$20,2,FALSE)</f>
        <v>4</v>
      </c>
      <c r="X102" s="42">
        <f>VLOOKUP('Respuestas de formulario 2'!X117,Legenda!$B$2:$C$20,2,FALSE)</f>
        <v>4</v>
      </c>
      <c r="Y102" s="42">
        <f>VLOOKUP('Respuestas de formulario 2'!Y117,Legenda!$B$2:$C$20,2,FALSE)</f>
        <v>2</v>
      </c>
      <c r="Z102" s="42">
        <f>VLOOKUP('Respuestas de formulario 2'!Z117,Legenda!$B$2:$C$20,2,FALSE)</f>
        <v>2</v>
      </c>
      <c r="AA102" s="42">
        <f>VLOOKUP('Respuestas de formulario 2'!AA117,Legenda!$B$2:$C$20,2,FALSE)</f>
        <v>4</v>
      </c>
      <c r="AB102" s="42">
        <f>VLOOKUP('Respuestas de formulario 2'!AB117,Legenda!$B$2:$C$20,2,FALSE)</f>
        <v>2</v>
      </c>
      <c r="AC102" s="42">
        <f>VLOOKUP('Respuestas de formulario 2'!AC117,Legenda!$B$2:$C$20,2,FALSE)</f>
        <v>1</v>
      </c>
      <c r="AD102" s="42">
        <f>VLOOKUP('Respuestas de formulario 2'!AD117,Legenda!$B$2:$C$20,2,FALSE)</f>
        <v>2</v>
      </c>
      <c r="AE102" s="42">
        <f>VLOOKUP('Respuestas de formulario 2'!AE117,Legenda!$B$2:$C$20,2,FALSE)</f>
        <v>2</v>
      </c>
      <c r="AF102" s="42">
        <f>VLOOKUP('Respuestas de formulario 2'!AF117,Legenda!$B$2:$C$20,2,FALSE)</f>
        <v>4</v>
      </c>
      <c r="AG102" s="42">
        <f>VLOOKUP('Respuestas de formulario 2'!AG117,Legenda!$B$2:$C$20,2,FALSE)</f>
        <v>3</v>
      </c>
      <c r="AH102" s="30">
        <v>3.9583333333333331E-2</v>
      </c>
      <c r="AI102" s="40">
        <v>6</v>
      </c>
      <c r="AJ102" s="40">
        <v>0</v>
      </c>
      <c r="AK102" s="40">
        <v>6</v>
      </c>
      <c r="AL102" s="40">
        <v>6</v>
      </c>
      <c r="AM102" s="40">
        <f t="shared" si="5"/>
        <v>18</v>
      </c>
      <c r="AN102" s="67">
        <v>9</v>
      </c>
      <c r="AO102" s="63">
        <v>9</v>
      </c>
      <c r="AP102" s="70">
        <v>9</v>
      </c>
      <c r="AQ102" s="60">
        <v>9</v>
      </c>
      <c r="AR102" s="67">
        <v>9</v>
      </c>
      <c r="AS102" s="63">
        <v>9</v>
      </c>
      <c r="AT102" s="70">
        <v>0</v>
      </c>
      <c r="AU102" s="60">
        <v>-2</v>
      </c>
      <c r="AV102" s="67">
        <v>9</v>
      </c>
      <c r="AW102" s="63">
        <v>4</v>
      </c>
      <c r="AX102" s="67">
        <f t="shared" si="6"/>
        <v>36</v>
      </c>
      <c r="AY102" s="63">
        <f t="shared" si="6"/>
        <v>29</v>
      </c>
      <c r="AZ102" s="79">
        <v>0</v>
      </c>
      <c r="BA102" s="63">
        <v>0</v>
      </c>
      <c r="BB102" s="79">
        <v>12</v>
      </c>
      <c r="BC102" s="63">
        <v>12</v>
      </c>
      <c r="BD102" s="79">
        <v>0</v>
      </c>
      <c r="BE102" s="60">
        <v>-4</v>
      </c>
      <c r="BF102" s="79">
        <v>0</v>
      </c>
      <c r="BG102" s="63">
        <v>-4</v>
      </c>
      <c r="BH102" s="79">
        <v>0</v>
      </c>
      <c r="BI102" s="60">
        <v>-4</v>
      </c>
      <c r="BJ102" s="90">
        <f t="shared" si="7"/>
        <v>12</v>
      </c>
      <c r="BK102" s="60">
        <f t="shared" si="7"/>
        <v>0</v>
      </c>
      <c r="BL102" s="94">
        <f t="shared" si="8"/>
        <v>66</v>
      </c>
      <c r="BM102" s="60">
        <f t="shared" si="9"/>
        <v>47</v>
      </c>
      <c r="BN102" s="60"/>
    </row>
    <row r="103" spans="1:67" x14ac:dyDescent="0.25">
      <c r="A103" s="63">
        <v>0</v>
      </c>
      <c r="B103" s="63">
        <v>1</v>
      </c>
      <c r="C103" s="63">
        <v>0</v>
      </c>
      <c r="D103" s="63">
        <v>1</v>
      </c>
      <c r="E103" s="60">
        <v>20</v>
      </c>
      <c r="F103" s="60">
        <v>0</v>
      </c>
      <c r="G103" s="42">
        <f>VLOOKUP('Respuestas de formulario 2'!G119,Legenda!$B$2:$C$20,2,FALSE)</f>
        <v>3</v>
      </c>
      <c r="H103" s="42">
        <f>VLOOKUP('Respuestas de formulario 2'!H119,Legenda!$B$2:$C$20,2,FALSE)</f>
        <v>5</v>
      </c>
      <c r="I103" s="42">
        <f>VLOOKUP('Respuestas de formulario 2'!I119,Legenda!$B$2:$C$20,2,FALSE)</f>
        <v>5</v>
      </c>
      <c r="J103" s="42">
        <f>VLOOKUP('Respuestas de formulario 2'!J119,Legenda!$B$2:$C$20,2,FALSE)</f>
        <v>5</v>
      </c>
      <c r="K103" s="42">
        <f>VLOOKUP('Respuestas de formulario 2'!K119,Legenda!$B$2:$C$20,2,FALSE)</f>
        <v>3</v>
      </c>
      <c r="L103" s="42">
        <f>VLOOKUP('Respuestas de formulario 2'!L119,Legenda!$B$2:$C$20,2,FALSE)</f>
        <v>5</v>
      </c>
      <c r="M103" s="42">
        <f>VLOOKUP('Respuestas de formulario 2'!M119,Legenda!$B$2:$C$20,2,FALSE)</f>
        <v>5</v>
      </c>
      <c r="N103" s="42">
        <f>VLOOKUP('Respuestas de formulario 2'!N119,Legenda!$B$2:$C$20,2,FALSE)</f>
        <v>5</v>
      </c>
      <c r="O103" s="42">
        <f>VLOOKUP('Respuestas de formulario 2'!O119,Legenda!$B$2:$C$20,2,FALSE)</f>
        <v>5</v>
      </c>
      <c r="P103" s="42">
        <f>VLOOKUP('Respuestas de formulario 2'!P119,Legenda!$B$2:$C$20,2,FALSE)</f>
        <v>5</v>
      </c>
      <c r="Q103" s="42">
        <f>VLOOKUP('Respuestas de formulario 2'!Q119,Legenda!$B$2:$C$20,2,FALSE)</f>
        <v>5</v>
      </c>
      <c r="R103" s="42">
        <f>VLOOKUP('Respuestas de formulario 2'!R119,Legenda!$B$2:$C$20,2,FALSE)</f>
        <v>5</v>
      </c>
      <c r="S103" s="42">
        <f>VLOOKUP('Respuestas de formulario 2'!S119,Legenda!$B$2:$C$20,2,FALSE)</f>
        <v>4</v>
      </c>
      <c r="T103" s="42">
        <f>VLOOKUP('Respuestas de formulario 2'!T119,Legenda!$B$2:$C$20,2,FALSE)</f>
        <v>5</v>
      </c>
      <c r="U103" s="42">
        <f>VLOOKUP('Respuestas de formulario 2'!U119,Legenda!$B$2:$C$20,2,FALSE)</f>
        <v>5</v>
      </c>
      <c r="V103" s="42">
        <f>VLOOKUP('Respuestas de formulario 2'!V119,Legenda!$B$2:$C$20,2,FALSE)</f>
        <v>5</v>
      </c>
      <c r="W103" s="42">
        <f>VLOOKUP('Respuestas de formulario 2'!W119,Legenda!$B$2:$C$20,2,FALSE)</f>
        <v>5</v>
      </c>
      <c r="X103" s="42">
        <f>VLOOKUP('Respuestas de formulario 2'!X119,Legenda!$B$2:$C$20,2,FALSE)</f>
        <v>5</v>
      </c>
      <c r="Y103" s="42">
        <f>VLOOKUP('Respuestas de formulario 2'!Y119,Legenda!$B$2:$C$20,2,FALSE)</f>
        <v>4</v>
      </c>
      <c r="Z103" s="42">
        <f>VLOOKUP('Respuestas de formulario 2'!Z119,Legenda!$B$2:$C$20,2,FALSE)</f>
        <v>2</v>
      </c>
      <c r="AA103" s="42">
        <f>VLOOKUP('Respuestas de formulario 2'!AA119,Legenda!$B$2:$C$20,2,FALSE)</f>
        <v>3</v>
      </c>
      <c r="AB103" s="42">
        <f>VLOOKUP('Respuestas de formulario 2'!AB119,Legenda!$B$2:$C$20,2,FALSE)</f>
        <v>5</v>
      </c>
      <c r="AC103" s="42">
        <f>VLOOKUP('Respuestas de formulario 2'!AC119,Legenda!$B$2:$C$20,2,FALSE)</f>
        <v>3</v>
      </c>
      <c r="AD103" s="42">
        <f>VLOOKUP('Respuestas de formulario 2'!AD119,Legenda!$B$2:$C$20,2,FALSE)</f>
        <v>5</v>
      </c>
      <c r="AE103" s="42">
        <f>VLOOKUP('Respuestas de formulario 2'!AE119,Legenda!$B$2:$C$20,2,FALSE)</f>
        <v>5</v>
      </c>
      <c r="AF103" s="42">
        <f>VLOOKUP('Respuestas de formulario 2'!AF119,Legenda!$B$2:$C$20,2,FALSE)</f>
        <v>5</v>
      </c>
      <c r="AG103" s="42">
        <f>VLOOKUP('Respuestas de formulario 2'!AG119,Legenda!$B$2:$C$20,2,FALSE)</f>
        <v>5</v>
      </c>
      <c r="AH103" s="30">
        <v>1.4583333329937886E-2</v>
      </c>
      <c r="AI103" s="40">
        <v>0</v>
      </c>
      <c r="AJ103" s="40">
        <v>6</v>
      </c>
      <c r="AK103" s="40">
        <v>6</v>
      </c>
      <c r="AL103" s="40">
        <v>0</v>
      </c>
      <c r="AM103" s="40">
        <f t="shared" si="5"/>
        <v>12</v>
      </c>
      <c r="AN103" s="67">
        <v>9</v>
      </c>
      <c r="AO103" s="63">
        <v>9</v>
      </c>
      <c r="AP103" s="70">
        <v>9</v>
      </c>
      <c r="AQ103" s="60">
        <v>9</v>
      </c>
      <c r="AR103" s="67">
        <v>0</v>
      </c>
      <c r="AS103" s="63">
        <v>-2</v>
      </c>
      <c r="AT103" s="70">
        <v>0</v>
      </c>
      <c r="AU103" s="60">
        <v>-2</v>
      </c>
      <c r="AV103" s="67">
        <v>0</v>
      </c>
      <c r="AW103" s="63">
        <v>-2</v>
      </c>
      <c r="AX103" s="67">
        <f t="shared" si="6"/>
        <v>18</v>
      </c>
      <c r="AY103" s="63">
        <f t="shared" si="6"/>
        <v>12</v>
      </c>
      <c r="AZ103" s="79">
        <v>0</v>
      </c>
      <c r="BA103" s="63">
        <v>-4</v>
      </c>
      <c r="BB103" s="79">
        <v>12</v>
      </c>
      <c r="BC103" s="63">
        <v>12</v>
      </c>
      <c r="BD103" s="79">
        <v>0</v>
      </c>
      <c r="BE103" s="60">
        <v>-4</v>
      </c>
      <c r="BF103" s="79">
        <v>12</v>
      </c>
      <c r="BG103" s="63">
        <v>12</v>
      </c>
      <c r="BH103" s="79">
        <v>0</v>
      </c>
      <c r="BI103" s="60">
        <v>-4</v>
      </c>
      <c r="BJ103" s="90">
        <f t="shared" si="7"/>
        <v>24</v>
      </c>
      <c r="BK103" s="60">
        <f t="shared" si="7"/>
        <v>12</v>
      </c>
      <c r="BL103" s="94">
        <f t="shared" si="8"/>
        <v>54</v>
      </c>
      <c r="BM103" s="60">
        <f t="shared" si="9"/>
        <v>36</v>
      </c>
      <c r="BN103" s="60"/>
    </row>
    <row r="104" spans="1:67" x14ac:dyDescent="0.25">
      <c r="A104" s="63">
        <v>0</v>
      </c>
      <c r="B104" s="63">
        <v>1</v>
      </c>
      <c r="C104" s="63">
        <v>0</v>
      </c>
      <c r="D104" s="63">
        <v>1</v>
      </c>
      <c r="E104" s="60">
        <v>0</v>
      </c>
      <c r="F104" s="60">
        <v>0</v>
      </c>
      <c r="G104" s="42">
        <f>VLOOKUP('Respuestas de formulario 2'!G120,Legenda!$B$2:$C$20,2,FALSE)</f>
        <v>1</v>
      </c>
      <c r="H104" s="42">
        <f>VLOOKUP('Respuestas de formulario 2'!H120,Legenda!$B$2:$C$20,2,FALSE)</f>
        <v>2</v>
      </c>
      <c r="I104" s="42">
        <f>VLOOKUP('Respuestas de formulario 2'!I120,Legenda!$B$2:$C$20,2,FALSE)</f>
        <v>2</v>
      </c>
      <c r="J104" s="42">
        <f>VLOOKUP('Respuestas de formulario 2'!J120,Legenda!$B$2:$C$20,2,FALSE)</f>
        <v>2</v>
      </c>
      <c r="K104" s="42">
        <f>VLOOKUP('Respuestas de formulario 2'!K120,Legenda!$B$2:$C$20,2,FALSE)</f>
        <v>2</v>
      </c>
      <c r="L104" s="42">
        <f>VLOOKUP('Respuestas de formulario 2'!L120,Legenda!$B$2:$C$20,2,FALSE)</f>
        <v>2</v>
      </c>
      <c r="M104" s="42">
        <f>VLOOKUP('Respuestas de formulario 2'!M120,Legenda!$B$2:$C$20,2,FALSE)</f>
        <v>2</v>
      </c>
      <c r="N104" s="42">
        <f>VLOOKUP('Respuestas de formulario 2'!N120,Legenda!$B$2:$C$20,2,FALSE)</f>
        <v>2</v>
      </c>
      <c r="O104" s="42">
        <f>VLOOKUP('Respuestas de formulario 2'!O120,Legenda!$B$2:$C$20,2,FALSE)</f>
        <v>3</v>
      </c>
      <c r="P104" s="42">
        <f>VLOOKUP('Respuestas de formulario 2'!P120,Legenda!$B$2:$C$20,2,FALSE)</f>
        <v>3</v>
      </c>
      <c r="Q104" s="42">
        <f>VLOOKUP('Respuestas de formulario 2'!Q120,Legenda!$B$2:$C$20,2,FALSE)</f>
        <v>2</v>
      </c>
      <c r="R104" s="42">
        <f>VLOOKUP('Respuestas de formulario 2'!R120,Legenda!$B$2:$C$20,2,FALSE)</f>
        <v>2</v>
      </c>
      <c r="S104" s="42">
        <f>VLOOKUP('Respuestas de formulario 2'!S120,Legenda!$B$2:$C$20,2,FALSE)</f>
        <v>4</v>
      </c>
      <c r="T104" s="42">
        <f>VLOOKUP('Respuestas de formulario 2'!T120,Legenda!$B$2:$C$20,2,FALSE)</f>
        <v>4</v>
      </c>
      <c r="U104" s="42">
        <f>VLOOKUP('Respuestas de formulario 2'!U120,Legenda!$B$2:$C$20,2,FALSE)</f>
        <v>4</v>
      </c>
      <c r="V104" s="42">
        <f>VLOOKUP('Respuestas de formulario 2'!V120,Legenda!$B$2:$C$20,2,FALSE)</f>
        <v>3</v>
      </c>
      <c r="W104" s="42">
        <f>VLOOKUP('Respuestas de formulario 2'!W120,Legenda!$B$2:$C$20,2,FALSE)</f>
        <v>2</v>
      </c>
      <c r="X104" s="42">
        <f>VLOOKUP('Respuestas de formulario 2'!X120,Legenda!$B$2:$C$20,2,FALSE)</f>
        <v>3</v>
      </c>
      <c r="Y104" s="42">
        <f>VLOOKUP('Respuestas de formulario 2'!Y120,Legenda!$B$2:$C$20,2,FALSE)</f>
        <v>4</v>
      </c>
      <c r="Z104" s="42">
        <f>VLOOKUP('Respuestas de formulario 2'!Z120,Legenda!$B$2:$C$20,2,FALSE)</f>
        <v>2</v>
      </c>
      <c r="AA104" s="42">
        <f>VLOOKUP('Respuestas de formulario 2'!AA120,Legenda!$B$2:$C$20,2,FALSE)</f>
        <v>4</v>
      </c>
      <c r="AB104" s="42">
        <f>VLOOKUP('Respuestas de formulario 2'!AB120,Legenda!$B$2:$C$20,2,FALSE)</f>
        <v>4</v>
      </c>
      <c r="AC104" s="42">
        <f>VLOOKUP('Respuestas de formulario 2'!AC120,Legenda!$B$2:$C$20,2,FALSE)</f>
        <v>2</v>
      </c>
      <c r="AD104" s="42">
        <f>VLOOKUP('Respuestas de formulario 2'!AD120,Legenda!$B$2:$C$20,2,FALSE)</f>
        <v>3</v>
      </c>
      <c r="AE104" s="42">
        <f>VLOOKUP('Respuestas de formulario 2'!AE120,Legenda!$B$2:$C$20,2,FALSE)</f>
        <v>3</v>
      </c>
      <c r="AF104" s="42">
        <f>VLOOKUP('Respuestas de formulario 2'!AF120,Legenda!$B$2:$C$20,2,FALSE)</f>
        <v>2</v>
      </c>
      <c r="AG104" s="42">
        <f>VLOOKUP('Respuestas de formulario 2'!AG120,Legenda!$B$2:$C$20,2,FALSE)</f>
        <v>3</v>
      </c>
      <c r="AH104" s="30">
        <v>1.6666666670062114E-2</v>
      </c>
      <c r="AI104" s="40">
        <v>0</v>
      </c>
      <c r="AJ104" s="40">
        <v>6</v>
      </c>
      <c r="AK104" s="40">
        <v>6</v>
      </c>
      <c r="AL104" s="40">
        <v>6</v>
      </c>
      <c r="AM104" s="40">
        <f t="shared" si="5"/>
        <v>18</v>
      </c>
      <c r="AN104" s="67">
        <v>0</v>
      </c>
      <c r="AO104" s="63">
        <v>-2</v>
      </c>
      <c r="AP104" s="70">
        <v>9</v>
      </c>
      <c r="AQ104" s="60">
        <v>9</v>
      </c>
      <c r="AR104" s="67">
        <v>9</v>
      </c>
      <c r="AS104" s="63">
        <v>9</v>
      </c>
      <c r="AT104" s="70">
        <v>9</v>
      </c>
      <c r="AU104" s="60">
        <v>9</v>
      </c>
      <c r="AV104" s="67">
        <v>0</v>
      </c>
      <c r="AW104" s="63">
        <v>-2</v>
      </c>
      <c r="AX104" s="67">
        <f t="shared" si="6"/>
        <v>27</v>
      </c>
      <c r="AY104" s="63">
        <f t="shared" si="6"/>
        <v>23</v>
      </c>
      <c r="AZ104" s="79">
        <v>0</v>
      </c>
      <c r="BA104" s="63">
        <v>-4</v>
      </c>
      <c r="BB104" s="79">
        <v>12</v>
      </c>
      <c r="BC104" s="63">
        <v>12</v>
      </c>
      <c r="BD104" s="79">
        <v>12</v>
      </c>
      <c r="BE104" s="60">
        <v>12</v>
      </c>
      <c r="BF104" s="79">
        <v>0</v>
      </c>
      <c r="BG104" s="63">
        <v>-4</v>
      </c>
      <c r="BH104" s="79">
        <v>12</v>
      </c>
      <c r="BI104" s="60">
        <v>12</v>
      </c>
      <c r="BJ104" s="90">
        <f t="shared" si="7"/>
        <v>36</v>
      </c>
      <c r="BK104" s="60">
        <f t="shared" si="7"/>
        <v>28</v>
      </c>
      <c r="BL104" s="94">
        <f t="shared" si="8"/>
        <v>81</v>
      </c>
      <c r="BM104" s="60">
        <f t="shared" si="9"/>
        <v>69</v>
      </c>
      <c r="BN104" s="60"/>
    </row>
    <row r="105" spans="1:67" x14ac:dyDescent="0.25">
      <c r="A105" s="63">
        <v>1</v>
      </c>
      <c r="B105" s="63">
        <v>0</v>
      </c>
      <c r="C105" s="63">
        <v>0</v>
      </c>
      <c r="D105" s="63">
        <v>1</v>
      </c>
      <c r="E105" s="60">
        <v>0</v>
      </c>
      <c r="F105" s="60">
        <v>0</v>
      </c>
      <c r="G105" s="42">
        <f>VLOOKUP('Respuestas de formulario 2'!G121,Legenda!$B$2:$C$20,2,FALSE)</f>
        <v>2</v>
      </c>
      <c r="H105" s="42">
        <f>VLOOKUP('Respuestas de formulario 2'!H121,Legenda!$B$2:$C$20,2,FALSE)</f>
        <v>5</v>
      </c>
      <c r="I105" s="42">
        <f>VLOOKUP('Respuestas de formulario 2'!I121,Legenda!$B$2:$C$20,2,FALSE)</f>
        <v>5</v>
      </c>
      <c r="J105" s="42">
        <f>VLOOKUP('Respuestas de formulario 2'!J121,Legenda!$B$2:$C$20,2,FALSE)</f>
        <v>5</v>
      </c>
      <c r="K105" s="42">
        <f>VLOOKUP('Respuestas de formulario 2'!K121,Legenda!$B$2:$C$20,2,FALSE)</f>
        <v>4</v>
      </c>
      <c r="L105" s="42">
        <f>VLOOKUP('Respuestas de formulario 2'!L121,Legenda!$B$2:$C$20,2,FALSE)</f>
        <v>5</v>
      </c>
      <c r="M105" s="42">
        <f>VLOOKUP('Respuestas de formulario 2'!M121,Legenda!$B$2:$C$20,2,FALSE)</f>
        <v>3</v>
      </c>
      <c r="N105" s="42">
        <f>VLOOKUP('Respuestas de formulario 2'!N121,Legenda!$B$2:$C$20,2,FALSE)</f>
        <v>4</v>
      </c>
      <c r="O105" s="42">
        <f>VLOOKUP('Respuestas de formulario 2'!O121,Legenda!$B$2:$C$20,2,FALSE)</f>
        <v>5</v>
      </c>
      <c r="P105" s="42">
        <f>VLOOKUP('Respuestas de formulario 2'!P121,Legenda!$B$2:$C$20,2,FALSE)</f>
        <v>5</v>
      </c>
      <c r="Q105" s="42">
        <f>VLOOKUP('Respuestas de formulario 2'!Q121,Legenda!$B$2:$C$20,2,FALSE)</f>
        <v>3</v>
      </c>
      <c r="R105" s="42">
        <f>VLOOKUP('Respuestas de formulario 2'!R121,Legenda!$B$2:$C$20,2,FALSE)</f>
        <v>5</v>
      </c>
      <c r="S105" s="42">
        <f>VLOOKUP('Respuestas de formulario 2'!S121,Legenda!$B$2:$C$20,2,FALSE)</f>
        <v>3</v>
      </c>
      <c r="T105" s="42">
        <f>VLOOKUP('Respuestas de formulario 2'!T121,Legenda!$B$2:$C$20,2,FALSE)</f>
        <v>3</v>
      </c>
      <c r="U105" s="42">
        <f>VLOOKUP('Respuestas de formulario 2'!U121,Legenda!$B$2:$C$20,2,FALSE)</f>
        <v>5</v>
      </c>
      <c r="V105" s="42">
        <f>VLOOKUP('Respuestas de formulario 2'!V121,Legenda!$B$2:$C$20,2,FALSE)</f>
        <v>5</v>
      </c>
      <c r="W105" s="42">
        <f>VLOOKUP('Respuestas de formulario 2'!W121,Legenda!$B$2:$C$20,2,FALSE)</f>
        <v>5</v>
      </c>
      <c r="X105" s="42">
        <f>VLOOKUP('Respuestas de formulario 2'!X121,Legenda!$B$2:$C$20,2,FALSE)</f>
        <v>5</v>
      </c>
      <c r="Y105" s="42">
        <f>VLOOKUP('Respuestas de formulario 2'!Y121,Legenda!$B$2:$C$20,2,FALSE)</f>
        <v>3</v>
      </c>
      <c r="Z105" s="42">
        <f>VLOOKUP('Respuestas de formulario 2'!Z121,Legenda!$B$2:$C$20,2,FALSE)</f>
        <v>2</v>
      </c>
      <c r="AA105" s="42">
        <f>VLOOKUP('Respuestas de formulario 2'!AA121,Legenda!$B$2:$C$20,2,FALSE)</f>
        <v>3</v>
      </c>
      <c r="AB105" s="42">
        <f>VLOOKUP('Respuestas de formulario 2'!AB121,Legenda!$B$2:$C$20,2,FALSE)</f>
        <v>5</v>
      </c>
      <c r="AC105" s="42">
        <f>VLOOKUP('Respuestas de formulario 2'!AC121,Legenda!$B$2:$C$20,2,FALSE)</f>
        <v>2</v>
      </c>
      <c r="AD105" s="42">
        <f>VLOOKUP('Respuestas de formulario 2'!AD121,Legenda!$B$2:$C$20,2,FALSE)</f>
        <v>3</v>
      </c>
      <c r="AE105" s="42">
        <f>VLOOKUP('Respuestas de formulario 2'!AE121,Legenda!$B$2:$C$20,2,FALSE)</f>
        <v>3</v>
      </c>
      <c r="AF105" s="42">
        <f>VLOOKUP('Respuestas de formulario 2'!AF121,Legenda!$B$2:$C$20,2,FALSE)</f>
        <v>3</v>
      </c>
      <c r="AG105" s="42">
        <f>VLOOKUP('Respuestas de formulario 2'!AG121,Legenda!$B$2:$C$20,2,FALSE)</f>
        <v>3</v>
      </c>
      <c r="AH105" s="30">
        <v>2.1527777782466728E-2</v>
      </c>
      <c r="AI105" s="40">
        <v>0</v>
      </c>
      <c r="AJ105" s="40">
        <v>6</v>
      </c>
      <c r="AK105" s="40">
        <v>6</v>
      </c>
      <c r="AL105" s="40">
        <v>0</v>
      </c>
      <c r="AM105" s="40">
        <f t="shared" si="5"/>
        <v>12</v>
      </c>
      <c r="AN105" s="67">
        <v>0</v>
      </c>
      <c r="AO105" s="63">
        <v>-2</v>
      </c>
      <c r="AP105" s="70">
        <v>9</v>
      </c>
      <c r="AQ105" s="60">
        <v>9</v>
      </c>
      <c r="AR105" s="67">
        <v>0</v>
      </c>
      <c r="AS105" s="63">
        <v>-2</v>
      </c>
      <c r="AT105" s="70">
        <v>0</v>
      </c>
      <c r="AU105" s="60">
        <v>-2</v>
      </c>
      <c r="AV105" s="67">
        <v>9</v>
      </c>
      <c r="AW105" s="63">
        <v>4</v>
      </c>
      <c r="AX105" s="67">
        <f t="shared" si="6"/>
        <v>18</v>
      </c>
      <c r="AY105" s="63">
        <f t="shared" si="6"/>
        <v>7</v>
      </c>
      <c r="AZ105" s="79">
        <v>0</v>
      </c>
      <c r="BA105" s="63">
        <v>-4</v>
      </c>
      <c r="BB105" s="79">
        <v>0</v>
      </c>
      <c r="BC105" s="63">
        <v>-4</v>
      </c>
      <c r="BD105" s="79">
        <v>0</v>
      </c>
      <c r="BE105" s="60">
        <v>-4</v>
      </c>
      <c r="BF105" s="79">
        <v>0</v>
      </c>
      <c r="BG105" s="63">
        <v>-4</v>
      </c>
      <c r="BH105" s="79">
        <v>0</v>
      </c>
      <c r="BI105" s="60">
        <v>-4</v>
      </c>
      <c r="BJ105" s="90">
        <f t="shared" si="7"/>
        <v>0</v>
      </c>
      <c r="BK105" s="60">
        <f t="shared" si="7"/>
        <v>-20</v>
      </c>
      <c r="BL105" s="94">
        <f t="shared" si="8"/>
        <v>30</v>
      </c>
      <c r="BM105" s="60">
        <f t="shared" si="9"/>
        <v>-1</v>
      </c>
      <c r="BN105" s="60"/>
    </row>
    <row r="106" spans="1:67" x14ac:dyDescent="0.25">
      <c r="A106" s="63">
        <v>0</v>
      </c>
      <c r="B106" s="63">
        <v>1</v>
      </c>
      <c r="C106" s="63">
        <v>0</v>
      </c>
      <c r="D106" s="63">
        <v>1</v>
      </c>
      <c r="E106" s="60">
        <v>19</v>
      </c>
      <c r="F106" s="60">
        <v>0</v>
      </c>
      <c r="G106" s="42">
        <f>VLOOKUP('Respuestas de formulario 2'!G122,Legenda!$B$2:$C$20,2,FALSE)</f>
        <v>3</v>
      </c>
      <c r="H106" s="42">
        <f>VLOOKUP('Respuestas de formulario 2'!H122,Legenda!$B$2:$C$20,2,FALSE)</f>
        <v>3</v>
      </c>
      <c r="I106" s="42">
        <f>VLOOKUP('Respuestas de formulario 2'!I122,Legenda!$B$2:$C$20,2,FALSE)</f>
        <v>4</v>
      </c>
      <c r="J106" s="42">
        <f>VLOOKUP('Respuestas de formulario 2'!J122,Legenda!$B$2:$C$20,2,FALSE)</f>
        <v>3</v>
      </c>
      <c r="K106" s="42">
        <f>VLOOKUP('Respuestas de formulario 2'!K122,Legenda!$B$2:$C$20,2,FALSE)</f>
        <v>3</v>
      </c>
      <c r="L106" s="42">
        <f>VLOOKUP('Respuestas de formulario 2'!L122,Legenda!$B$2:$C$20,2,FALSE)</f>
        <v>3</v>
      </c>
      <c r="M106" s="42">
        <f>VLOOKUP('Respuestas de formulario 2'!M122,Legenda!$B$2:$C$20,2,FALSE)</f>
        <v>5</v>
      </c>
      <c r="N106" s="42">
        <f>VLOOKUP('Respuestas de formulario 2'!N122,Legenda!$B$2:$C$20,2,FALSE)</f>
        <v>4</v>
      </c>
      <c r="O106" s="42">
        <f>VLOOKUP('Respuestas de formulario 2'!O122,Legenda!$B$2:$C$20,2,FALSE)</f>
        <v>5</v>
      </c>
      <c r="P106" s="42">
        <f>VLOOKUP('Respuestas de formulario 2'!P122,Legenda!$B$2:$C$20,2,FALSE)</f>
        <v>5</v>
      </c>
      <c r="Q106" s="42">
        <f>VLOOKUP('Respuestas de formulario 2'!Q122,Legenda!$B$2:$C$20,2,FALSE)</f>
        <v>3</v>
      </c>
      <c r="R106" s="42">
        <f>VLOOKUP('Respuestas de formulario 2'!R122,Legenda!$B$2:$C$20,2,FALSE)</f>
        <v>3</v>
      </c>
      <c r="S106" s="42">
        <f>VLOOKUP('Respuestas de formulario 2'!S122,Legenda!$B$2:$C$20,2,FALSE)</f>
        <v>4</v>
      </c>
      <c r="T106" s="42">
        <f>VLOOKUP('Respuestas de formulario 2'!T122,Legenda!$B$2:$C$20,2,FALSE)</f>
        <v>4</v>
      </c>
      <c r="U106" s="42">
        <f>VLOOKUP('Respuestas de formulario 2'!U122,Legenda!$B$2:$C$20,2,FALSE)</f>
        <v>3</v>
      </c>
      <c r="V106" s="42">
        <f>VLOOKUP('Respuestas de formulario 2'!V122,Legenda!$B$2:$C$20,2,FALSE)</f>
        <v>3</v>
      </c>
      <c r="W106" s="42">
        <f>VLOOKUP('Respuestas de formulario 2'!W122,Legenda!$B$2:$C$20,2,FALSE)</f>
        <v>4</v>
      </c>
      <c r="X106" s="42">
        <f>VLOOKUP('Respuestas de formulario 2'!X122,Legenda!$B$2:$C$20,2,FALSE)</f>
        <v>3</v>
      </c>
      <c r="Y106" s="42">
        <f>VLOOKUP('Respuestas de formulario 2'!Y122,Legenda!$B$2:$C$20,2,FALSE)</f>
        <v>3</v>
      </c>
      <c r="Z106" s="42">
        <f>VLOOKUP('Respuestas de formulario 2'!Z122,Legenda!$B$2:$C$20,2,FALSE)</f>
        <v>3</v>
      </c>
      <c r="AA106" s="42">
        <f>VLOOKUP('Respuestas de formulario 2'!AA122,Legenda!$B$2:$C$20,2,FALSE)</f>
        <v>3</v>
      </c>
      <c r="AB106" s="42">
        <f>VLOOKUP('Respuestas de formulario 2'!AB122,Legenda!$B$2:$C$20,2,FALSE)</f>
        <v>4</v>
      </c>
      <c r="AC106" s="42">
        <f>VLOOKUP('Respuestas de formulario 2'!AC122,Legenda!$B$2:$C$20,2,FALSE)</f>
        <v>2</v>
      </c>
      <c r="AD106" s="42">
        <f>VLOOKUP('Respuestas de formulario 2'!AD122,Legenda!$B$2:$C$20,2,FALSE)</f>
        <v>3</v>
      </c>
      <c r="AE106" s="42">
        <f>VLOOKUP('Respuestas de formulario 2'!AE122,Legenda!$B$2:$C$20,2,FALSE)</f>
        <v>3</v>
      </c>
      <c r="AF106" s="42">
        <f>VLOOKUP('Respuestas de formulario 2'!AF122,Legenda!$B$2:$C$20,2,FALSE)</f>
        <v>2</v>
      </c>
      <c r="AG106" s="42">
        <f>VLOOKUP('Respuestas de formulario 2'!AG122,Legenda!$B$2:$C$20,2,FALSE)</f>
        <v>3</v>
      </c>
      <c r="AH106" s="30">
        <v>1.6666666670062114E-2</v>
      </c>
      <c r="AI106" s="40">
        <v>0</v>
      </c>
      <c r="AJ106" s="40">
        <v>6</v>
      </c>
      <c r="AK106" s="40">
        <v>6</v>
      </c>
      <c r="AL106" s="40">
        <v>0</v>
      </c>
      <c r="AM106" s="40">
        <f t="shared" si="5"/>
        <v>12</v>
      </c>
      <c r="AN106" s="67">
        <v>0</v>
      </c>
      <c r="AO106" s="63">
        <v>-2</v>
      </c>
      <c r="AP106" s="70">
        <v>9</v>
      </c>
      <c r="AQ106" s="60">
        <v>9</v>
      </c>
      <c r="AR106" s="67">
        <v>9</v>
      </c>
      <c r="AS106" s="63">
        <v>9</v>
      </c>
      <c r="AT106" s="70">
        <v>0</v>
      </c>
      <c r="AU106" s="60">
        <v>-2</v>
      </c>
      <c r="AV106" s="67">
        <v>0</v>
      </c>
      <c r="AW106" s="63">
        <v>-2</v>
      </c>
      <c r="AX106" s="67">
        <f t="shared" si="6"/>
        <v>18</v>
      </c>
      <c r="AY106" s="63">
        <f t="shared" si="6"/>
        <v>12</v>
      </c>
      <c r="AZ106" s="79">
        <v>0</v>
      </c>
      <c r="BA106" s="63">
        <v>-4</v>
      </c>
      <c r="BB106" s="79">
        <v>0</v>
      </c>
      <c r="BC106" s="63">
        <v>-4</v>
      </c>
      <c r="BD106" s="79">
        <v>0</v>
      </c>
      <c r="BE106" s="60">
        <v>-4</v>
      </c>
      <c r="BF106" s="79">
        <v>0</v>
      </c>
      <c r="BG106" s="63">
        <v>-4</v>
      </c>
      <c r="BH106" s="79">
        <v>0</v>
      </c>
      <c r="BI106" s="60">
        <v>-4</v>
      </c>
      <c r="BJ106" s="90">
        <f t="shared" si="7"/>
        <v>0</v>
      </c>
      <c r="BK106" s="60">
        <f t="shared" si="7"/>
        <v>-20</v>
      </c>
      <c r="BL106" s="94">
        <f t="shared" si="8"/>
        <v>30</v>
      </c>
      <c r="BM106" s="60">
        <f t="shared" si="9"/>
        <v>4</v>
      </c>
      <c r="BN106" s="60"/>
    </row>
    <row r="107" spans="1:67" x14ac:dyDescent="0.25">
      <c r="A107" s="63">
        <v>1</v>
      </c>
      <c r="B107" s="63">
        <v>0</v>
      </c>
      <c r="C107" s="63">
        <v>0</v>
      </c>
      <c r="D107" s="63">
        <v>1</v>
      </c>
      <c r="E107" s="60">
        <v>0</v>
      </c>
      <c r="F107" s="60">
        <v>0</v>
      </c>
      <c r="G107" s="42">
        <f>VLOOKUP('Respuestas de formulario 2'!G123,Legenda!$B$2:$C$20,2,FALSE)</f>
        <v>3</v>
      </c>
      <c r="H107" s="42">
        <f>VLOOKUP('Respuestas de formulario 2'!H123,Legenda!$B$2:$C$20,2,FALSE)</f>
        <v>4</v>
      </c>
      <c r="I107" s="42">
        <f>VLOOKUP('Respuestas de formulario 2'!I123,Legenda!$B$2:$C$20,2,FALSE)</f>
        <v>4</v>
      </c>
      <c r="J107" s="42">
        <f>VLOOKUP('Respuestas de formulario 2'!J123,Legenda!$B$2:$C$20,2,FALSE)</f>
        <v>4</v>
      </c>
      <c r="K107" s="42">
        <f>VLOOKUP('Respuestas de formulario 2'!K123,Legenda!$B$2:$C$20,2,FALSE)</f>
        <v>3</v>
      </c>
      <c r="L107" s="42">
        <f>VLOOKUP('Respuestas de formulario 2'!L123,Legenda!$B$2:$C$20,2,FALSE)</f>
        <v>5</v>
      </c>
      <c r="M107" s="42">
        <f>VLOOKUP('Respuestas de formulario 2'!M123,Legenda!$B$2:$C$20,2,FALSE)</f>
        <v>4</v>
      </c>
      <c r="N107" s="42">
        <f>VLOOKUP('Respuestas de formulario 2'!N123,Legenda!$B$2:$C$20,2,FALSE)</f>
        <v>3</v>
      </c>
      <c r="O107" s="42">
        <f>VLOOKUP('Respuestas de formulario 2'!O123,Legenda!$B$2:$C$20,2,FALSE)</f>
        <v>4</v>
      </c>
      <c r="P107" s="42">
        <f>VLOOKUP('Respuestas de formulario 2'!P123,Legenda!$B$2:$C$20,2,FALSE)</f>
        <v>4</v>
      </c>
      <c r="Q107" s="42">
        <f>VLOOKUP('Respuestas de formulario 2'!Q123,Legenda!$B$2:$C$20,2,FALSE)</f>
        <v>3</v>
      </c>
      <c r="R107" s="42">
        <f>VLOOKUP('Respuestas de formulario 2'!R123,Legenda!$B$2:$C$20,2,FALSE)</f>
        <v>4</v>
      </c>
      <c r="S107" s="42">
        <f>VLOOKUP('Respuestas de formulario 2'!S123,Legenda!$B$2:$C$20,2,FALSE)</f>
        <v>3</v>
      </c>
      <c r="T107" s="42">
        <f>VLOOKUP('Respuestas de formulario 2'!T123,Legenda!$B$2:$C$20,2,FALSE)</f>
        <v>3</v>
      </c>
      <c r="U107" s="42">
        <f>VLOOKUP('Respuestas de formulario 2'!U123,Legenda!$B$2:$C$20,2,FALSE)</f>
        <v>3</v>
      </c>
      <c r="V107" s="42">
        <f>VLOOKUP('Respuestas de formulario 2'!V123,Legenda!$B$2:$C$20,2,FALSE)</f>
        <v>4</v>
      </c>
      <c r="W107" s="42">
        <f>VLOOKUP('Respuestas de formulario 2'!W123,Legenda!$B$2:$C$20,2,FALSE)</f>
        <v>4</v>
      </c>
      <c r="X107" s="42">
        <f>VLOOKUP('Respuestas de formulario 2'!X123,Legenda!$B$2:$C$20,2,FALSE)</f>
        <v>3</v>
      </c>
      <c r="Y107" s="42">
        <f>VLOOKUP('Respuestas de formulario 2'!Y123,Legenda!$B$2:$C$20,2,FALSE)</f>
        <v>4</v>
      </c>
      <c r="Z107" s="42">
        <f>VLOOKUP('Respuestas de formulario 2'!Z123,Legenda!$B$2:$C$20,2,FALSE)</f>
        <v>4</v>
      </c>
      <c r="AA107" s="42">
        <f>VLOOKUP('Respuestas de formulario 2'!AA123,Legenda!$B$2:$C$20,2,FALSE)</f>
        <v>4</v>
      </c>
      <c r="AB107" s="42">
        <f>VLOOKUP('Respuestas de formulario 2'!AB123,Legenda!$B$2:$C$20,2,FALSE)</f>
        <v>4</v>
      </c>
      <c r="AC107" s="42">
        <f>VLOOKUP('Respuestas de formulario 2'!AC123,Legenda!$B$2:$C$20,2,FALSE)</f>
        <v>3</v>
      </c>
      <c r="AD107" s="42">
        <f>VLOOKUP('Respuestas de formulario 2'!AD123,Legenda!$B$2:$C$20,2,FALSE)</f>
        <v>5</v>
      </c>
      <c r="AE107" s="42">
        <f>VLOOKUP('Respuestas de formulario 2'!AE123,Legenda!$B$2:$C$20,2,FALSE)</f>
        <v>5</v>
      </c>
      <c r="AF107" s="42">
        <f>VLOOKUP('Respuestas de formulario 2'!AF123,Legenda!$B$2:$C$20,2,FALSE)</f>
        <v>4</v>
      </c>
      <c r="AG107" s="42">
        <f>VLOOKUP('Respuestas de formulario 2'!AG123,Legenda!$B$2:$C$20,2,FALSE)</f>
        <v>5</v>
      </c>
      <c r="AH107" s="30">
        <v>2.4305555554747116E-2</v>
      </c>
      <c r="AI107" s="40">
        <v>0</v>
      </c>
      <c r="AJ107" s="40">
        <v>6</v>
      </c>
      <c r="AK107" s="38">
        <v>0</v>
      </c>
      <c r="AL107" s="40">
        <v>0</v>
      </c>
      <c r="AM107" s="40">
        <f t="shared" si="5"/>
        <v>6</v>
      </c>
      <c r="AN107" s="67">
        <v>0</v>
      </c>
      <c r="AO107" s="63">
        <v>-2</v>
      </c>
      <c r="AP107" s="70">
        <v>9</v>
      </c>
      <c r="AQ107" s="60">
        <v>9</v>
      </c>
      <c r="AR107" s="67">
        <v>9</v>
      </c>
      <c r="AS107" s="63">
        <v>9</v>
      </c>
      <c r="AT107" s="70">
        <v>0</v>
      </c>
      <c r="AU107" s="60">
        <v>-2</v>
      </c>
      <c r="AV107" s="67">
        <v>0</v>
      </c>
      <c r="AW107" s="63">
        <v>-2</v>
      </c>
      <c r="AX107" s="67">
        <f t="shared" si="6"/>
        <v>18</v>
      </c>
      <c r="AY107" s="63">
        <f t="shared" si="6"/>
        <v>12</v>
      </c>
      <c r="AZ107" s="79">
        <v>12</v>
      </c>
      <c r="BA107" s="63">
        <v>12</v>
      </c>
      <c r="BB107" s="79">
        <v>0</v>
      </c>
      <c r="BC107" s="63">
        <v>-4</v>
      </c>
      <c r="BD107" s="79">
        <v>0</v>
      </c>
      <c r="BE107" s="60">
        <v>-4</v>
      </c>
      <c r="BF107" s="79">
        <v>0</v>
      </c>
      <c r="BG107" s="63">
        <v>-4</v>
      </c>
      <c r="BH107" s="79">
        <v>0</v>
      </c>
      <c r="BI107" s="60">
        <v>-4</v>
      </c>
      <c r="BJ107" s="90">
        <f t="shared" si="7"/>
        <v>12</v>
      </c>
      <c r="BK107" s="60">
        <f t="shared" si="7"/>
        <v>-4</v>
      </c>
      <c r="BL107" s="94">
        <f t="shared" si="8"/>
        <v>36</v>
      </c>
      <c r="BM107" s="60">
        <f t="shared" si="9"/>
        <v>14</v>
      </c>
      <c r="BN107" s="60"/>
    </row>
    <row r="108" spans="1:67" x14ac:dyDescent="0.25">
      <c r="A108" s="63">
        <v>0</v>
      </c>
      <c r="B108" s="63">
        <v>1</v>
      </c>
      <c r="C108" s="63">
        <v>0</v>
      </c>
      <c r="D108" s="63">
        <v>1</v>
      </c>
      <c r="E108" s="60">
        <v>20</v>
      </c>
      <c r="F108" s="60">
        <v>2</v>
      </c>
      <c r="G108" s="42">
        <f>VLOOKUP('Respuestas de formulario 2'!G125,Legenda!$B$2:$C$20,2,FALSE)</f>
        <v>3</v>
      </c>
      <c r="H108" s="42">
        <f>VLOOKUP('Respuestas de formulario 2'!H125,Legenda!$B$2:$C$20,2,FALSE)</f>
        <v>4</v>
      </c>
      <c r="I108" s="42">
        <f>VLOOKUP('Respuestas de formulario 2'!I125,Legenda!$B$2:$C$20,2,FALSE)</f>
        <v>5</v>
      </c>
      <c r="J108" s="42">
        <f>VLOOKUP('Respuestas de formulario 2'!J125,Legenda!$B$2:$C$20,2,FALSE)</f>
        <v>5</v>
      </c>
      <c r="K108" s="42">
        <f>VLOOKUP('Respuestas de formulario 2'!K125,Legenda!$B$2:$C$20,2,FALSE)</f>
        <v>3</v>
      </c>
      <c r="L108" s="42">
        <f>VLOOKUP('Respuestas de formulario 2'!L125,Legenda!$B$2:$C$20,2,FALSE)</f>
        <v>4</v>
      </c>
      <c r="M108" s="42">
        <f>VLOOKUP('Respuestas de formulario 2'!M125,Legenda!$B$2:$C$20,2,FALSE)</f>
        <v>4</v>
      </c>
      <c r="N108" s="42">
        <f>VLOOKUP('Respuestas de formulario 2'!N125,Legenda!$B$2:$C$20,2,FALSE)</f>
        <v>3</v>
      </c>
      <c r="O108" s="42">
        <f>VLOOKUP('Respuestas de formulario 2'!O125,Legenda!$B$2:$C$20,2,FALSE)</f>
        <v>4</v>
      </c>
      <c r="P108" s="42">
        <f>VLOOKUP('Respuestas de formulario 2'!P125,Legenda!$B$2:$C$20,2,FALSE)</f>
        <v>5</v>
      </c>
      <c r="Q108" s="42">
        <f>VLOOKUP('Respuestas de formulario 2'!Q125,Legenda!$B$2:$C$20,2,FALSE)</f>
        <v>5</v>
      </c>
      <c r="R108" s="42">
        <f>VLOOKUP('Respuestas de formulario 2'!R125,Legenda!$B$2:$C$20,2,FALSE)</f>
        <v>4</v>
      </c>
      <c r="S108" s="42">
        <f>VLOOKUP('Respuestas de formulario 2'!S125,Legenda!$B$2:$C$20,2,FALSE)</f>
        <v>2</v>
      </c>
      <c r="T108" s="42">
        <f>VLOOKUP('Respuestas de formulario 2'!T125,Legenda!$B$2:$C$20,2,FALSE)</f>
        <v>2</v>
      </c>
      <c r="U108" s="42">
        <f>VLOOKUP('Respuestas de formulario 2'!U125,Legenda!$B$2:$C$20,2,FALSE)</f>
        <v>5</v>
      </c>
      <c r="V108" s="42">
        <f>VLOOKUP('Respuestas de formulario 2'!V125,Legenda!$B$2:$C$20,2,FALSE)</f>
        <v>4</v>
      </c>
      <c r="W108" s="42">
        <f>VLOOKUP('Respuestas de formulario 2'!W125,Legenda!$B$2:$C$20,2,FALSE)</f>
        <v>5</v>
      </c>
      <c r="X108" s="42">
        <f>VLOOKUP('Respuestas de formulario 2'!X125,Legenda!$B$2:$C$20,2,FALSE)</f>
        <v>5</v>
      </c>
      <c r="Y108" s="42">
        <f>VLOOKUP('Respuestas de formulario 2'!Y125,Legenda!$B$2:$C$20,2,FALSE)</f>
        <v>3</v>
      </c>
      <c r="Z108" s="42">
        <f>VLOOKUP('Respuestas de formulario 2'!Z125,Legenda!$B$2:$C$20,2,FALSE)</f>
        <v>1</v>
      </c>
      <c r="AA108" s="42">
        <f>VLOOKUP('Respuestas de formulario 2'!AA125,Legenda!$B$2:$C$20,2,FALSE)</f>
        <v>1</v>
      </c>
      <c r="AB108" s="42">
        <f>VLOOKUP('Respuestas de formulario 2'!AB125,Legenda!$B$2:$C$20,2,FALSE)</f>
        <v>5</v>
      </c>
      <c r="AC108" s="42">
        <f>VLOOKUP('Respuestas de formulario 2'!AC125,Legenda!$B$2:$C$20,2,FALSE)</f>
        <v>1</v>
      </c>
      <c r="AD108" s="42">
        <f>VLOOKUP('Respuestas de formulario 2'!AD125,Legenda!$B$2:$C$20,2,FALSE)</f>
        <v>5</v>
      </c>
      <c r="AE108" s="42">
        <f>VLOOKUP('Respuestas de formulario 2'!AE125,Legenda!$B$2:$C$20,2,FALSE)</f>
        <v>3</v>
      </c>
      <c r="AF108" s="42">
        <f>VLOOKUP('Respuestas de formulario 2'!AF125,Legenda!$B$2:$C$20,2,FALSE)</f>
        <v>3</v>
      </c>
      <c r="AG108" s="42">
        <f>VLOOKUP('Respuestas de formulario 2'!AG125,Legenda!$B$2:$C$20,2,FALSE)</f>
        <v>3</v>
      </c>
      <c r="AH108" s="30">
        <v>2.0833333335758653E-2</v>
      </c>
      <c r="AI108" s="40">
        <v>6</v>
      </c>
      <c r="AJ108" s="40">
        <v>6</v>
      </c>
      <c r="AK108" s="40">
        <v>6</v>
      </c>
      <c r="AL108" s="40">
        <v>0</v>
      </c>
      <c r="AM108" s="40">
        <f t="shared" si="5"/>
        <v>18</v>
      </c>
      <c r="AN108" s="67">
        <v>0</v>
      </c>
      <c r="AO108" s="63">
        <v>-2</v>
      </c>
      <c r="AP108" s="70">
        <v>9</v>
      </c>
      <c r="AQ108" s="60">
        <v>9</v>
      </c>
      <c r="AR108" s="67">
        <v>9</v>
      </c>
      <c r="AS108" s="63">
        <v>9</v>
      </c>
      <c r="AT108" s="70">
        <v>0</v>
      </c>
      <c r="AU108" s="60">
        <v>-2</v>
      </c>
      <c r="AV108" s="67">
        <v>0</v>
      </c>
      <c r="AW108" s="63">
        <v>-2</v>
      </c>
      <c r="AX108" s="67">
        <f t="shared" si="6"/>
        <v>18</v>
      </c>
      <c r="AY108" s="63">
        <f t="shared" si="6"/>
        <v>12</v>
      </c>
      <c r="AZ108" s="80">
        <v>0</v>
      </c>
      <c r="BA108" s="59">
        <v>0</v>
      </c>
      <c r="BB108" s="79">
        <v>0</v>
      </c>
      <c r="BC108" s="63">
        <v>-4</v>
      </c>
      <c r="BD108" s="79">
        <v>12</v>
      </c>
      <c r="BE108" s="60">
        <v>12</v>
      </c>
      <c r="BF108" s="79">
        <v>0</v>
      </c>
      <c r="BG108" s="63">
        <v>-4</v>
      </c>
      <c r="BH108" s="79">
        <v>0</v>
      </c>
      <c r="BI108" s="60">
        <v>-4</v>
      </c>
      <c r="BJ108" s="90">
        <f t="shared" si="7"/>
        <v>12</v>
      </c>
      <c r="BK108" s="60">
        <f t="shared" si="7"/>
        <v>0</v>
      </c>
      <c r="BL108" s="94">
        <f t="shared" si="8"/>
        <v>48</v>
      </c>
      <c r="BM108" s="60">
        <f t="shared" si="9"/>
        <v>30</v>
      </c>
      <c r="BN108" s="60">
        <v>0</v>
      </c>
      <c r="BO108" s="60">
        <v>1</v>
      </c>
    </row>
    <row r="109" spans="1:67" x14ac:dyDescent="0.25">
      <c r="A109" s="63">
        <v>0</v>
      </c>
      <c r="B109" s="63">
        <v>1</v>
      </c>
      <c r="C109" s="63">
        <v>0</v>
      </c>
      <c r="D109" s="63">
        <v>1</v>
      </c>
      <c r="E109" s="60">
        <v>0</v>
      </c>
      <c r="F109" s="60">
        <v>5</v>
      </c>
      <c r="G109" s="42">
        <f>VLOOKUP('Respuestas de formulario 2'!G126,Legenda!$B$2:$C$20,2,FALSE)</f>
        <v>2</v>
      </c>
      <c r="H109" s="42">
        <f>VLOOKUP('Respuestas de formulario 2'!H126,Legenda!$B$2:$C$20,2,FALSE)</f>
        <v>2</v>
      </c>
      <c r="I109" s="42">
        <f>VLOOKUP('Respuestas de formulario 2'!I126,Legenda!$B$2:$C$20,2,FALSE)</f>
        <v>5</v>
      </c>
      <c r="J109" s="42">
        <f>VLOOKUP('Respuestas de formulario 2'!J126,Legenda!$B$2:$C$20,2,FALSE)</f>
        <v>5</v>
      </c>
      <c r="K109" s="42">
        <f>VLOOKUP('Respuestas de formulario 2'!K126,Legenda!$B$2:$C$20,2,FALSE)</f>
        <v>1</v>
      </c>
      <c r="L109" s="42">
        <f>VLOOKUP('Respuestas de formulario 2'!L126,Legenda!$B$2:$C$20,2,FALSE)</f>
        <v>5</v>
      </c>
      <c r="M109" s="42">
        <f>VLOOKUP('Respuestas de formulario 2'!M126,Legenda!$B$2:$C$20,2,FALSE)</f>
        <v>5</v>
      </c>
      <c r="N109" s="42">
        <f>VLOOKUP('Respuestas de formulario 2'!N126,Legenda!$B$2:$C$20,2,FALSE)</f>
        <v>5</v>
      </c>
      <c r="O109" s="42">
        <f>VLOOKUP('Respuestas de formulario 2'!O126,Legenda!$B$2:$C$20,2,FALSE)</f>
        <v>5</v>
      </c>
      <c r="P109" s="42">
        <f>VLOOKUP('Respuestas de formulario 2'!P126,Legenda!$B$2:$C$20,2,FALSE)</f>
        <v>5</v>
      </c>
      <c r="Q109" s="42">
        <f>VLOOKUP('Respuestas de formulario 2'!Q126,Legenda!$B$2:$C$20,2,FALSE)</f>
        <v>5</v>
      </c>
      <c r="R109" s="42">
        <f>VLOOKUP('Respuestas de formulario 2'!R126,Legenda!$B$2:$C$20,2,FALSE)</f>
        <v>5</v>
      </c>
      <c r="S109" s="42">
        <f>VLOOKUP('Respuestas de formulario 2'!S126,Legenda!$B$2:$C$20,2,FALSE)</f>
        <v>4</v>
      </c>
      <c r="T109" s="42">
        <f>VLOOKUP('Respuestas de formulario 2'!T126,Legenda!$B$2:$C$20,2,FALSE)</f>
        <v>5</v>
      </c>
      <c r="U109" s="42">
        <f>VLOOKUP('Respuestas de formulario 2'!U126,Legenda!$B$2:$C$20,2,FALSE)</f>
        <v>5</v>
      </c>
      <c r="V109" s="42">
        <f>VLOOKUP('Respuestas de formulario 2'!V126,Legenda!$B$2:$C$20,2,FALSE)</f>
        <v>5</v>
      </c>
      <c r="W109" s="42">
        <f>VLOOKUP('Respuestas de formulario 2'!W126,Legenda!$B$2:$C$20,2,FALSE)</f>
        <v>5</v>
      </c>
      <c r="X109" s="42">
        <f>VLOOKUP('Respuestas de formulario 2'!X126,Legenda!$B$2:$C$20,2,FALSE)</f>
        <v>5</v>
      </c>
      <c r="Y109" s="42">
        <f>VLOOKUP('Respuestas de formulario 2'!Y126,Legenda!$B$2:$C$20,2,FALSE)</f>
        <v>3</v>
      </c>
      <c r="Z109" s="42">
        <f>VLOOKUP('Respuestas de formulario 2'!Z126,Legenda!$B$2:$C$20,2,FALSE)</f>
        <v>3</v>
      </c>
      <c r="AA109" s="42">
        <f>VLOOKUP('Respuestas de formulario 2'!AA126,Legenda!$B$2:$C$20,2,FALSE)</f>
        <v>4</v>
      </c>
      <c r="AB109" s="42">
        <f>VLOOKUP('Respuestas de formulario 2'!AB126,Legenda!$B$2:$C$20,2,FALSE)</f>
        <v>5</v>
      </c>
      <c r="AC109" s="42">
        <f>VLOOKUP('Respuestas de formulario 2'!AC126,Legenda!$B$2:$C$20,2,FALSE)</f>
        <v>5</v>
      </c>
      <c r="AD109" s="42">
        <f>VLOOKUP('Respuestas de formulario 2'!AD126,Legenda!$B$2:$C$20,2,FALSE)</f>
        <v>5</v>
      </c>
      <c r="AE109" s="42">
        <f>VLOOKUP('Respuestas de formulario 2'!AE126,Legenda!$B$2:$C$20,2,FALSE)</f>
        <v>2</v>
      </c>
      <c r="AF109" s="42">
        <f>VLOOKUP('Respuestas de formulario 2'!AF126,Legenda!$B$2:$C$20,2,FALSE)</f>
        <v>5</v>
      </c>
      <c r="AG109" s="42">
        <f>VLOOKUP('Respuestas de formulario 2'!AG126,Legenda!$B$2:$C$20,2,FALSE)</f>
        <v>5</v>
      </c>
      <c r="AH109" s="30">
        <v>3.4027777779556345E-2</v>
      </c>
      <c r="AI109" s="40">
        <v>0</v>
      </c>
      <c r="AJ109" s="40">
        <v>6</v>
      </c>
      <c r="AK109" s="40">
        <v>6</v>
      </c>
      <c r="AL109" s="40">
        <v>0</v>
      </c>
      <c r="AM109" s="40">
        <f t="shared" si="5"/>
        <v>12</v>
      </c>
      <c r="AN109" s="67">
        <v>0</v>
      </c>
      <c r="AO109" s="63">
        <v>-2</v>
      </c>
      <c r="AP109" s="70">
        <v>9</v>
      </c>
      <c r="AQ109" s="60">
        <v>9</v>
      </c>
      <c r="AR109" s="67">
        <v>0</v>
      </c>
      <c r="AS109" s="63">
        <v>-2</v>
      </c>
      <c r="AT109" s="70">
        <v>0</v>
      </c>
      <c r="AU109" s="60">
        <v>-2</v>
      </c>
      <c r="AV109" s="67">
        <v>0</v>
      </c>
      <c r="AW109" s="63">
        <v>-2</v>
      </c>
      <c r="AX109" s="67">
        <f t="shared" si="6"/>
        <v>9</v>
      </c>
      <c r="AY109" s="63">
        <f t="shared" si="6"/>
        <v>1</v>
      </c>
      <c r="AZ109" s="79">
        <v>0</v>
      </c>
      <c r="BA109" s="63">
        <v>-4</v>
      </c>
      <c r="BB109" s="79">
        <v>0</v>
      </c>
      <c r="BC109" s="63">
        <v>-4</v>
      </c>
      <c r="BD109" s="79">
        <v>0</v>
      </c>
      <c r="BE109" s="60">
        <v>-4</v>
      </c>
      <c r="BF109" s="79">
        <v>12</v>
      </c>
      <c r="BG109" s="63">
        <v>12</v>
      </c>
      <c r="BH109" s="79">
        <v>0</v>
      </c>
      <c r="BI109" s="60">
        <v>-4</v>
      </c>
      <c r="BJ109" s="90">
        <f t="shared" si="7"/>
        <v>12</v>
      </c>
      <c r="BK109" s="60">
        <f t="shared" si="7"/>
        <v>-4</v>
      </c>
      <c r="BL109" s="94">
        <f t="shared" si="8"/>
        <v>33</v>
      </c>
      <c r="BM109" s="60">
        <f t="shared" si="9"/>
        <v>9</v>
      </c>
      <c r="BN109" s="60">
        <v>1</v>
      </c>
      <c r="BO109" s="60">
        <v>0</v>
      </c>
    </row>
    <row r="110" spans="1:67" x14ac:dyDescent="0.25">
      <c r="A110" s="63">
        <v>1</v>
      </c>
      <c r="B110" s="63">
        <v>0</v>
      </c>
      <c r="C110" s="63">
        <v>0</v>
      </c>
      <c r="D110" s="63">
        <v>1</v>
      </c>
      <c r="E110" s="60">
        <v>0</v>
      </c>
      <c r="F110" s="60">
        <v>2</v>
      </c>
      <c r="G110" s="42">
        <f>VLOOKUP('Respuestas de formulario 2'!G128,Legenda!$B$2:$C$20,2,FALSE)</f>
        <v>2</v>
      </c>
      <c r="H110" s="42">
        <f>VLOOKUP('Respuestas de formulario 2'!H128,Legenda!$B$2:$C$20,2,FALSE)</f>
        <v>2</v>
      </c>
      <c r="I110" s="42">
        <f>VLOOKUP('Respuestas de formulario 2'!I128,Legenda!$B$2:$C$20,2,FALSE)</f>
        <v>2</v>
      </c>
      <c r="J110" s="42">
        <f>VLOOKUP('Respuestas de formulario 2'!J128,Legenda!$B$2:$C$20,2,FALSE)</f>
        <v>2</v>
      </c>
      <c r="K110" s="42">
        <f>VLOOKUP('Respuestas de formulario 2'!K128,Legenda!$B$2:$C$20,2,FALSE)</f>
        <v>2</v>
      </c>
      <c r="L110" s="42">
        <f>VLOOKUP('Respuestas de formulario 2'!L128,Legenda!$B$2:$C$20,2,FALSE)</f>
        <v>2</v>
      </c>
      <c r="M110" s="42">
        <f>VLOOKUP('Respuestas de formulario 2'!M128,Legenda!$B$2:$C$20,2,FALSE)</f>
        <v>2</v>
      </c>
      <c r="N110" s="42">
        <f>VLOOKUP('Respuestas de formulario 2'!N128,Legenda!$B$2:$C$20,2,FALSE)</f>
        <v>2</v>
      </c>
      <c r="O110" s="42">
        <f>VLOOKUP('Respuestas de formulario 2'!O128,Legenda!$B$2:$C$20,2,FALSE)</f>
        <v>2</v>
      </c>
      <c r="P110" s="42">
        <f>VLOOKUP('Respuestas de formulario 2'!P128,Legenda!$B$2:$C$20,2,FALSE)</f>
        <v>2</v>
      </c>
      <c r="Q110" s="42">
        <f>VLOOKUP('Respuestas de formulario 2'!Q128,Legenda!$B$2:$C$20,2,FALSE)</f>
        <v>2</v>
      </c>
      <c r="R110" s="42">
        <f>VLOOKUP('Respuestas de formulario 2'!R128,Legenda!$B$2:$C$20,2,FALSE)</f>
        <v>2</v>
      </c>
      <c r="S110" s="42">
        <f>VLOOKUP('Respuestas de formulario 2'!S128,Legenda!$B$2:$C$20,2,FALSE)</f>
        <v>2</v>
      </c>
      <c r="T110" s="42">
        <f>VLOOKUP('Respuestas de formulario 2'!T128,Legenda!$B$2:$C$20,2,FALSE)</f>
        <v>2</v>
      </c>
      <c r="U110" s="42">
        <f>VLOOKUP('Respuestas de formulario 2'!U128,Legenda!$B$2:$C$20,2,FALSE)</f>
        <v>2</v>
      </c>
      <c r="V110" s="42">
        <f>VLOOKUP('Respuestas de formulario 2'!V128,Legenda!$B$2:$C$20,2,FALSE)</f>
        <v>2</v>
      </c>
      <c r="W110" s="42">
        <f>VLOOKUP('Respuestas de formulario 2'!W128,Legenda!$B$2:$C$20,2,FALSE)</f>
        <v>2</v>
      </c>
      <c r="X110" s="42">
        <f>VLOOKUP('Respuestas de formulario 2'!X128,Legenda!$B$2:$C$20,2,FALSE)</f>
        <v>2</v>
      </c>
      <c r="Y110" s="42">
        <f>VLOOKUP('Respuestas de formulario 2'!Y128,Legenda!$B$2:$C$20,2,FALSE)</f>
        <v>1</v>
      </c>
      <c r="Z110" s="42">
        <f>VLOOKUP('Respuestas de formulario 2'!Z128,Legenda!$B$2:$C$20,2,FALSE)</f>
        <v>2</v>
      </c>
      <c r="AA110" s="42">
        <f>VLOOKUP('Respuestas de formulario 2'!AA128,Legenda!$B$2:$C$20,2,FALSE)</f>
        <v>2</v>
      </c>
      <c r="AB110" s="42">
        <f>VLOOKUP('Respuestas de formulario 2'!AB128,Legenda!$B$2:$C$20,2,FALSE)</f>
        <v>1</v>
      </c>
      <c r="AC110" s="42">
        <f>VLOOKUP('Respuestas de formulario 2'!AC128,Legenda!$B$2:$C$20,2,FALSE)</f>
        <v>2</v>
      </c>
      <c r="AD110" s="42">
        <f>VLOOKUP('Respuestas de formulario 2'!AD128,Legenda!$B$2:$C$20,2,FALSE)</f>
        <v>2</v>
      </c>
      <c r="AE110" s="42">
        <f>VLOOKUP('Respuestas de formulario 2'!AE128,Legenda!$B$2:$C$20,2,FALSE)</f>
        <v>2</v>
      </c>
      <c r="AF110" s="42">
        <f>VLOOKUP('Respuestas de formulario 2'!AF128,Legenda!$B$2:$C$20,2,FALSE)</f>
        <v>2</v>
      </c>
      <c r="AG110" s="42">
        <f>VLOOKUP('Respuestas de formulario 2'!AG128,Legenda!$B$2:$C$20,2,FALSE)</f>
        <v>2</v>
      </c>
      <c r="AH110" s="30">
        <v>4.1666666671517305E-2</v>
      </c>
      <c r="AI110" s="40">
        <v>6</v>
      </c>
      <c r="AJ110" s="40">
        <v>6</v>
      </c>
      <c r="AK110" s="40">
        <v>6</v>
      </c>
      <c r="AL110" s="40">
        <v>6</v>
      </c>
      <c r="AM110" s="40">
        <f t="shared" si="5"/>
        <v>24</v>
      </c>
      <c r="AN110" s="67">
        <v>0</v>
      </c>
      <c r="AO110" s="63">
        <v>-2</v>
      </c>
      <c r="AP110" s="70">
        <v>9</v>
      </c>
      <c r="AQ110" s="60">
        <v>9</v>
      </c>
      <c r="AR110" s="67">
        <v>0</v>
      </c>
      <c r="AS110" s="63">
        <v>-2</v>
      </c>
      <c r="AT110" s="70">
        <v>9</v>
      </c>
      <c r="AU110" s="60">
        <v>9</v>
      </c>
      <c r="AV110" s="67">
        <v>9</v>
      </c>
      <c r="AW110" s="63">
        <v>0</v>
      </c>
      <c r="AX110" s="67">
        <f t="shared" si="6"/>
        <v>27</v>
      </c>
      <c r="AY110" s="63">
        <f t="shared" si="6"/>
        <v>14</v>
      </c>
      <c r="AZ110" s="79">
        <v>12</v>
      </c>
      <c r="BA110" s="63">
        <v>12</v>
      </c>
      <c r="BB110" s="79">
        <v>0</v>
      </c>
      <c r="BC110" s="63">
        <v>-4</v>
      </c>
      <c r="BD110" s="80">
        <v>0</v>
      </c>
      <c r="BE110" s="26">
        <v>0</v>
      </c>
      <c r="BF110" s="80">
        <v>0</v>
      </c>
      <c r="BG110" s="59">
        <v>0</v>
      </c>
      <c r="BH110" s="80">
        <v>0</v>
      </c>
      <c r="BI110" s="26">
        <v>0</v>
      </c>
      <c r="BJ110" s="90">
        <f t="shared" si="7"/>
        <v>12</v>
      </c>
      <c r="BK110" s="60">
        <f t="shared" si="7"/>
        <v>8</v>
      </c>
      <c r="BL110" s="94">
        <f t="shared" si="8"/>
        <v>63</v>
      </c>
      <c r="BM110" s="60">
        <f t="shared" si="9"/>
        <v>46</v>
      </c>
      <c r="BN110" s="60">
        <v>1</v>
      </c>
      <c r="BO110" s="60">
        <v>0</v>
      </c>
    </row>
    <row r="111" spans="1:67" x14ac:dyDescent="0.25">
      <c r="A111" s="63">
        <v>0</v>
      </c>
      <c r="B111" s="63">
        <v>1</v>
      </c>
      <c r="C111" s="63">
        <v>0</v>
      </c>
      <c r="D111" s="63">
        <v>1</v>
      </c>
      <c r="E111" s="60">
        <v>19</v>
      </c>
      <c r="F111" s="60">
        <v>0</v>
      </c>
      <c r="G111" s="42">
        <f>VLOOKUP('Respuestas de formulario 2'!G129,Legenda!$B$2:$C$20,2,FALSE)</f>
        <v>1</v>
      </c>
      <c r="H111" s="42">
        <f>VLOOKUP('Respuestas de formulario 2'!H129,Legenda!$B$2:$C$20,2,FALSE)</f>
        <v>4</v>
      </c>
      <c r="I111" s="42">
        <f>VLOOKUP('Respuestas de formulario 2'!I129,Legenda!$B$2:$C$20,2,FALSE)</f>
        <v>4</v>
      </c>
      <c r="J111" s="42">
        <f>VLOOKUP('Respuestas de formulario 2'!J129,Legenda!$B$2:$C$20,2,FALSE)</f>
        <v>3</v>
      </c>
      <c r="K111" s="42">
        <f>VLOOKUP('Respuestas de formulario 2'!K129,Legenda!$B$2:$C$20,2,FALSE)</f>
        <v>4</v>
      </c>
      <c r="L111" s="42">
        <f>VLOOKUP('Respuestas de formulario 2'!L129,Legenda!$B$2:$C$20,2,FALSE)</f>
        <v>3</v>
      </c>
      <c r="M111" s="42">
        <f>VLOOKUP('Respuestas de formulario 2'!M129,Legenda!$B$2:$C$20,2,FALSE)</f>
        <v>4</v>
      </c>
      <c r="N111" s="42">
        <f>VLOOKUP('Respuestas de formulario 2'!N129,Legenda!$B$2:$C$20,2,FALSE)</f>
        <v>4</v>
      </c>
      <c r="O111" s="42">
        <f>VLOOKUP('Respuestas de formulario 2'!O129,Legenda!$B$2:$C$20,2,FALSE)</f>
        <v>5</v>
      </c>
      <c r="P111" s="42">
        <f>VLOOKUP('Respuestas de formulario 2'!P129,Legenda!$B$2:$C$20,2,FALSE)</f>
        <v>5</v>
      </c>
      <c r="Q111" s="42">
        <f>VLOOKUP('Respuestas de formulario 2'!Q129,Legenda!$B$2:$C$20,2,FALSE)</f>
        <v>4</v>
      </c>
      <c r="R111" s="42">
        <f>VLOOKUP('Respuestas de formulario 2'!R129,Legenda!$B$2:$C$20,2,FALSE)</f>
        <v>3</v>
      </c>
      <c r="S111" s="42">
        <f>VLOOKUP('Respuestas de formulario 2'!S129,Legenda!$B$2:$C$20,2,FALSE)</f>
        <v>5</v>
      </c>
      <c r="T111" s="42">
        <f>VLOOKUP('Respuestas de formulario 2'!T129,Legenda!$B$2:$C$20,2,FALSE)</f>
        <v>4</v>
      </c>
      <c r="U111" s="42">
        <f>VLOOKUP('Respuestas de formulario 2'!U129,Legenda!$B$2:$C$20,2,FALSE)</f>
        <v>4</v>
      </c>
      <c r="V111" s="42">
        <f>VLOOKUP('Respuestas de formulario 2'!V129,Legenda!$B$2:$C$20,2,FALSE)</f>
        <v>4</v>
      </c>
      <c r="W111" s="42">
        <f>VLOOKUP('Respuestas de formulario 2'!W129,Legenda!$B$2:$C$20,2,FALSE)</f>
        <v>3</v>
      </c>
      <c r="X111" s="42">
        <f>VLOOKUP('Respuestas de formulario 2'!X129,Legenda!$B$2:$C$20,2,FALSE)</f>
        <v>4</v>
      </c>
      <c r="Y111" s="42">
        <f>VLOOKUP('Respuestas de formulario 2'!Y129,Legenda!$B$2:$C$20,2,FALSE)</f>
        <v>4</v>
      </c>
      <c r="Z111" s="42">
        <f>VLOOKUP('Respuestas de formulario 2'!Z129,Legenda!$B$2:$C$20,2,FALSE)</f>
        <v>1</v>
      </c>
      <c r="AA111" s="42">
        <f>VLOOKUP('Respuestas de formulario 2'!AA129,Legenda!$B$2:$C$20,2,FALSE)</f>
        <v>4</v>
      </c>
      <c r="AB111" s="42">
        <f>VLOOKUP('Respuestas de formulario 2'!AB129,Legenda!$B$2:$C$20,2,FALSE)</f>
        <v>5</v>
      </c>
      <c r="AC111" s="42">
        <f>VLOOKUP('Respuestas de formulario 2'!AC129,Legenda!$B$2:$C$20,2,FALSE)</f>
        <v>2</v>
      </c>
      <c r="AD111" s="42">
        <f>VLOOKUP('Respuestas de formulario 2'!AD129,Legenda!$B$2:$C$20,2,FALSE)</f>
        <v>3</v>
      </c>
      <c r="AE111" s="42">
        <f>VLOOKUP('Respuestas de formulario 2'!AE129,Legenda!$B$2:$C$20,2,FALSE)</f>
        <v>3</v>
      </c>
      <c r="AF111" s="42">
        <f>VLOOKUP('Respuestas de formulario 2'!AF129,Legenda!$B$2:$C$20,2,FALSE)</f>
        <v>3</v>
      </c>
      <c r="AG111" s="42">
        <f>VLOOKUP('Respuestas de formulario 2'!AG129,Legenda!$B$2:$C$20,2,FALSE)</f>
        <v>2</v>
      </c>
      <c r="AH111" s="30">
        <v>1.7361111109494232E-2</v>
      </c>
      <c r="AI111" s="40">
        <v>0</v>
      </c>
      <c r="AJ111" s="40">
        <v>0</v>
      </c>
      <c r="AK111" s="40">
        <v>6</v>
      </c>
      <c r="AL111" s="40">
        <v>6</v>
      </c>
      <c r="AM111" s="40">
        <f t="shared" si="5"/>
        <v>12</v>
      </c>
      <c r="AN111" s="67">
        <v>0</v>
      </c>
      <c r="AO111" s="63">
        <v>-2</v>
      </c>
      <c r="AP111" s="70">
        <v>9</v>
      </c>
      <c r="AQ111" s="60">
        <v>9</v>
      </c>
      <c r="AR111" s="67">
        <v>9</v>
      </c>
      <c r="AS111" s="63">
        <v>9</v>
      </c>
      <c r="AT111" s="70">
        <v>0</v>
      </c>
      <c r="AU111" s="60">
        <v>-2</v>
      </c>
      <c r="AV111" s="67">
        <v>0</v>
      </c>
      <c r="AW111" s="63">
        <v>-2</v>
      </c>
      <c r="AX111" s="67">
        <f t="shared" si="6"/>
        <v>18</v>
      </c>
      <c r="AY111" s="63">
        <f t="shared" si="6"/>
        <v>12</v>
      </c>
      <c r="AZ111" s="79">
        <v>0</v>
      </c>
      <c r="BA111" s="63">
        <v>-4</v>
      </c>
      <c r="BB111" s="79">
        <v>0</v>
      </c>
      <c r="BC111" s="63">
        <v>-4</v>
      </c>
      <c r="BD111" s="79">
        <v>0</v>
      </c>
      <c r="BE111" s="60">
        <v>-4</v>
      </c>
      <c r="BF111" s="79">
        <v>0</v>
      </c>
      <c r="BG111" s="63">
        <v>-4</v>
      </c>
      <c r="BH111" s="79">
        <v>12</v>
      </c>
      <c r="BI111" s="60">
        <v>12</v>
      </c>
      <c r="BJ111" s="90">
        <f t="shared" si="7"/>
        <v>12</v>
      </c>
      <c r="BK111" s="60">
        <f t="shared" si="7"/>
        <v>-4</v>
      </c>
      <c r="BL111" s="94">
        <f t="shared" si="8"/>
        <v>42</v>
      </c>
      <c r="BM111" s="60">
        <f t="shared" si="9"/>
        <v>20</v>
      </c>
      <c r="BN111" s="60">
        <v>0</v>
      </c>
      <c r="BO111" s="60">
        <v>1</v>
      </c>
    </row>
    <row r="112" spans="1:67" x14ac:dyDescent="0.25">
      <c r="A112" s="63">
        <v>1</v>
      </c>
      <c r="B112" s="63">
        <v>0</v>
      </c>
      <c r="C112" s="63">
        <v>0</v>
      </c>
      <c r="D112" s="63">
        <v>1</v>
      </c>
      <c r="E112" s="60">
        <v>0</v>
      </c>
      <c r="F112" s="60">
        <v>0</v>
      </c>
      <c r="G112" s="42">
        <f>VLOOKUP('Respuestas de formulario 2'!G130,Legenda!$B$2:$C$20,2,FALSE)</f>
        <v>3</v>
      </c>
      <c r="H112" s="42">
        <f>VLOOKUP('Respuestas de formulario 2'!H130,Legenda!$B$2:$C$20,2,FALSE)</f>
        <v>4</v>
      </c>
      <c r="I112" s="42">
        <f>VLOOKUP('Respuestas de formulario 2'!I130,Legenda!$B$2:$C$20,2,FALSE)</f>
        <v>4</v>
      </c>
      <c r="J112" s="42">
        <f>VLOOKUP('Respuestas de formulario 2'!J130,Legenda!$B$2:$C$20,2,FALSE)</f>
        <v>4</v>
      </c>
      <c r="K112" s="42">
        <f>VLOOKUP('Respuestas de formulario 2'!K130,Legenda!$B$2:$C$20,2,FALSE)</f>
        <v>3</v>
      </c>
      <c r="L112" s="42">
        <f>VLOOKUP('Respuestas de formulario 2'!L130,Legenda!$B$2:$C$20,2,FALSE)</f>
        <v>4</v>
      </c>
      <c r="M112" s="42">
        <f>VLOOKUP('Respuestas de formulario 2'!M130,Legenda!$B$2:$C$20,2,FALSE)</f>
        <v>4</v>
      </c>
      <c r="N112" s="42">
        <f>VLOOKUP('Respuestas de formulario 2'!N130,Legenda!$B$2:$C$20,2,FALSE)</f>
        <v>4</v>
      </c>
      <c r="O112" s="42">
        <f>VLOOKUP('Respuestas de formulario 2'!O130,Legenda!$B$2:$C$20,2,FALSE)</f>
        <v>5</v>
      </c>
      <c r="P112" s="42">
        <f>VLOOKUP('Respuestas de formulario 2'!P130,Legenda!$B$2:$C$20,2,FALSE)</f>
        <v>5</v>
      </c>
      <c r="Q112" s="42">
        <f>VLOOKUP('Respuestas de formulario 2'!Q130,Legenda!$B$2:$C$20,2,FALSE)</f>
        <v>3</v>
      </c>
      <c r="R112" s="42">
        <f>VLOOKUP('Respuestas de formulario 2'!R130,Legenda!$B$2:$C$20,2,FALSE)</f>
        <v>3</v>
      </c>
      <c r="S112" s="42">
        <f>VLOOKUP('Respuestas de formulario 2'!S130,Legenda!$B$2:$C$20,2,FALSE)</f>
        <v>3</v>
      </c>
      <c r="T112" s="42">
        <f>VLOOKUP('Respuestas de formulario 2'!T130,Legenda!$B$2:$C$20,2,FALSE)</f>
        <v>3</v>
      </c>
      <c r="U112" s="42">
        <f>VLOOKUP('Respuestas de formulario 2'!U130,Legenda!$B$2:$C$20,2,FALSE)</f>
        <v>3</v>
      </c>
      <c r="V112" s="42">
        <f>VLOOKUP('Respuestas de formulario 2'!V130,Legenda!$B$2:$C$20,2,FALSE)</f>
        <v>3</v>
      </c>
      <c r="W112" s="42">
        <f>VLOOKUP('Respuestas de formulario 2'!W130,Legenda!$B$2:$C$20,2,FALSE)</f>
        <v>4</v>
      </c>
      <c r="X112" s="42">
        <f>VLOOKUP('Respuestas de formulario 2'!X130,Legenda!$B$2:$C$20,2,FALSE)</f>
        <v>4</v>
      </c>
      <c r="Y112" s="42">
        <f>VLOOKUP('Respuestas de formulario 2'!Y130,Legenda!$B$2:$C$20,2,FALSE)</f>
        <v>2</v>
      </c>
      <c r="Z112" s="42">
        <f>VLOOKUP('Respuestas de formulario 2'!Z130,Legenda!$B$2:$C$20,2,FALSE)</f>
        <v>2</v>
      </c>
      <c r="AA112" s="42">
        <f>VLOOKUP('Respuestas de formulario 2'!AA130,Legenda!$B$2:$C$20,2,FALSE)</f>
        <v>3</v>
      </c>
      <c r="AB112" s="42">
        <f>VLOOKUP('Respuestas de formulario 2'!AB130,Legenda!$B$2:$C$20,2,FALSE)</f>
        <v>3</v>
      </c>
      <c r="AC112" s="42">
        <f>VLOOKUP('Respuestas de formulario 2'!AC130,Legenda!$B$2:$C$20,2,FALSE)</f>
        <v>2</v>
      </c>
      <c r="AD112" s="42">
        <f>VLOOKUP('Respuestas de formulario 2'!AD130,Legenda!$B$2:$C$20,2,FALSE)</f>
        <v>4</v>
      </c>
      <c r="AE112" s="42">
        <f>VLOOKUP('Respuestas de formulario 2'!AE130,Legenda!$B$2:$C$20,2,FALSE)</f>
        <v>4</v>
      </c>
      <c r="AF112" s="42">
        <f>VLOOKUP('Respuestas de formulario 2'!AF130,Legenda!$B$2:$C$20,2,FALSE)</f>
        <v>3</v>
      </c>
      <c r="AG112" s="42">
        <f>VLOOKUP('Respuestas de formulario 2'!AG130,Legenda!$B$2:$C$20,2,FALSE)</f>
        <v>4</v>
      </c>
      <c r="AH112" s="30">
        <v>3.4722222218988463E-2</v>
      </c>
      <c r="AI112" s="40">
        <v>0</v>
      </c>
      <c r="AJ112" s="40">
        <v>6</v>
      </c>
      <c r="AK112" s="40">
        <v>6</v>
      </c>
      <c r="AL112" s="40">
        <v>6</v>
      </c>
      <c r="AM112" s="40">
        <f t="shared" si="5"/>
        <v>18</v>
      </c>
      <c r="AN112" s="67">
        <v>9</v>
      </c>
      <c r="AO112" s="63">
        <v>9</v>
      </c>
      <c r="AP112" s="70">
        <v>9</v>
      </c>
      <c r="AQ112" s="60">
        <v>9</v>
      </c>
      <c r="AR112" s="67">
        <v>9</v>
      </c>
      <c r="AS112" s="63">
        <v>9</v>
      </c>
      <c r="AT112" s="70">
        <v>9</v>
      </c>
      <c r="AU112" s="60">
        <v>9</v>
      </c>
      <c r="AV112" s="67">
        <v>9</v>
      </c>
      <c r="AW112" s="63">
        <v>4</v>
      </c>
      <c r="AX112" s="67">
        <f t="shared" si="6"/>
        <v>45</v>
      </c>
      <c r="AY112" s="63">
        <f t="shared" si="6"/>
        <v>40</v>
      </c>
      <c r="AZ112" s="80">
        <v>0</v>
      </c>
      <c r="BA112" s="59">
        <v>0</v>
      </c>
      <c r="BB112" s="79">
        <v>12</v>
      </c>
      <c r="BC112" s="63">
        <v>12</v>
      </c>
      <c r="BD112" s="79">
        <v>12</v>
      </c>
      <c r="BE112" s="60">
        <v>12</v>
      </c>
      <c r="BF112" s="79">
        <v>0</v>
      </c>
      <c r="BG112" s="63">
        <v>-4</v>
      </c>
      <c r="BH112" s="80">
        <v>0</v>
      </c>
      <c r="BI112" s="26">
        <v>0</v>
      </c>
      <c r="BJ112" s="90">
        <f t="shared" si="7"/>
        <v>24</v>
      </c>
      <c r="BK112" s="60">
        <f t="shared" si="7"/>
        <v>20</v>
      </c>
      <c r="BL112" s="94">
        <f t="shared" si="8"/>
        <v>87</v>
      </c>
      <c r="BM112" s="60">
        <f t="shared" si="9"/>
        <v>78</v>
      </c>
      <c r="BN112" s="60">
        <v>1</v>
      </c>
      <c r="BO112" s="60">
        <v>0</v>
      </c>
    </row>
    <row r="113" spans="1:67" x14ac:dyDescent="0.25">
      <c r="A113" s="63">
        <v>1</v>
      </c>
      <c r="B113" s="63">
        <v>0</v>
      </c>
      <c r="C113" s="63">
        <v>0</v>
      </c>
      <c r="D113" s="63">
        <v>1</v>
      </c>
      <c r="E113" s="60">
        <v>18</v>
      </c>
      <c r="F113" s="60">
        <v>0</v>
      </c>
      <c r="G113" s="42">
        <f>VLOOKUP('Respuestas de formulario 2'!G132,Legenda!$B$2:$C$20,2,FALSE)</f>
        <v>3</v>
      </c>
      <c r="H113" s="42">
        <f>VLOOKUP('Respuestas de formulario 2'!H132,Legenda!$B$2:$C$20,2,FALSE)</f>
        <v>4</v>
      </c>
      <c r="I113" s="42">
        <f>VLOOKUP('Respuestas de formulario 2'!I132,Legenda!$B$2:$C$20,2,FALSE)</f>
        <v>5</v>
      </c>
      <c r="J113" s="42">
        <f>VLOOKUP('Respuestas de formulario 2'!J132,Legenda!$B$2:$C$20,2,FALSE)</f>
        <v>4</v>
      </c>
      <c r="K113" s="42">
        <f>VLOOKUP('Respuestas de formulario 2'!K132,Legenda!$B$2:$C$20,2,FALSE)</f>
        <v>3</v>
      </c>
      <c r="L113" s="42">
        <f>VLOOKUP('Respuestas de formulario 2'!L132,Legenda!$B$2:$C$20,2,FALSE)</f>
        <v>3</v>
      </c>
      <c r="M113" s="42">
        <f>VLOOKUP('Respuestas de formulario 2'!M132,Legenda!$B$2:$C$20,2,FALSE)</f>
        <v>3</v>
      </c>
      <c r="N113" s="42">
        <f>VLOOKUP('Respuestas de formulario 2'!N132,Legenda!$B$2:$C$20,2,FALSE)</f>
        <v>3</v>
      </c>
      <c r="O113" s="42">
        <f>VLOOKUP('Respuestas de formulario 2'!O132,Legenda!$B$2:$C$20,2,FALSE)</f>
        <v>3</v>
      </c>
      <c r="P113" s="42">
        <f>VLOOKUP('Respuestas de formulario 2'!P132,Legenda!$B$2:$C$20,2,FALSE)</f>
        <v>3</v>
      </c>
      <c r="Q113" s="42">
        <f>VLOOKUP('Respuestas de formulario 2'!Q132,Legenda!$B$2:$C$20,2,FALSE)</f>
        <v>3</v>
      </c>
      <c r="R113" s="42">
        <f>VLOOKUP('Respuestas de formulario 2'!R132,Legenda!$B$2:$C$20,2,FALSE)</f>
        <v>1</v>
      </c>
      <c r="S113" s="42">
        <f>VLOOKUP('Respuestas de formulario 2'!S132,Legenda!$B$2:$C$20,2,FALSE)</f>
        <v>1</v>
      </c>
      <c r="T113" s="42">
        <f>VLOOKUP('Respuestas de formulario 2'!T132,Legenda!$B$2:$C$20,2,FALSE)</f>
        <v>1</v>
      </c>
      <c r="U113" s="42">
        <f>VLOOKUP('Respuestas de formulario 2'!U132,Legenda!$B$2:$C$20,2,FALSE)</f>
        <v>4</v>
      </c>
      <c r="V113" s="42">
        <f>VLOOKUP('Respuestas de formulario 2'!V132,Legenda!$B$2:$C$20,2,FALSE)</f>
        <v>3</v>
      </c>
      <c r="W113" s="42">
        <f>VLOOKUP('Respuestas de formulario 2'!W132,Legenda!$B$2:$C$20,2,FALSE)</f>
        <v>4</v>
      </c>
      <c r="X113" s="42">
        <f>VLOOKUP('Respuestas de formulario 2'!X132,Legenda!$B$2:$C$20,2,FALSE)</f>
        <v>3</v>
      </c>
      <c r="Y113" s="42">
        <f>VLOOKUP('Respuestas de formulario 2'!Y132,Legenda!$B$2:$C$20,2,FALSE)</f>
        <v>1</v>
      </c>
      <c r="Z113" s="42">
        <f>VLOOKUP('Respuestas de formulario 2'!Z132,Legenda!$B$2:$C$20,2,FALSE)</f>
        <v>1</v>
      </c>
      <c r="AA113" s="42">
        <f>VLOOKUP('Respuestas de formulario 2'!AA132,Legenda!$B$2:$C$20,2,FALSE)</f>
        <v>1</v>
      </c>
      <c r="AB113" s="42">
        <f>VLOOKUP('Respuestas de formulario 2'!AB132,Legenda!$B$2:$C$20,2,FALSE)</f>
        <v>1</v>
      </c>
      <c r="AC113" s="42">
        <f>VLOOKUP('Respuestas de formulario 2'!AC132,Legenda!$B$2:$C$20,2,FALSE)</f>
        <v>1</v>
      </c>
      <c r="AD113" s="42">
        <f>VLOOKUP('Respuestas de formulario 2'!AD132,Legenda!$B$2:$C$20,2,FALSE)</f>
        <v>1</v>
      </c>
      <c r="AE113" s="42">
        <f>VLOOKUP('Respuestas de formulario 2'!AE132,Legenda!$B$2:$C$20,2,FALSE)</f>
        <v>3</v>
      </c>
      <c r="AF113" s="42">
        <f>VLOOKUP('Respuestas de formulario 2'!AF132,Legenda!$B$2:$C$20,2,FALSE)</f>
        <v>1</v>
      </c>
      <c r="AG113" s="42">
        <f>VLOOKUP('Respuestas de formulario 2'!AG132,Legenda!$B$2:$C$20,2,FALSE)</f>
        <v>2</v>
      </c>
      <c r="AH113" s="30">
        <v>2.9166666667151731E-2</v>
      </c>
      <c r="AI113" s="40">
        <v>0</v>
      </c>
      <c r="AJ113" s="40">
        <v>6</v>
      </c>
      <c r="AK113" s="40">
        <v>6</v>
      </c>
      <c r="AL113" s="40">
        <v>6</v>
      </c>
      <c r="AM113" s="40">
        <f t="shared" ref="AM113:AM167" si="10">SUM(AI113:AL113)</f>
        <v>18</v>
      </c>
      <c r="AN113" s="67">
        <v>0</v>
      </c>
      <c r="AO113" s="63">
        <v>-2</v>
      </c>
      <c r="AP113" s="70">
        <v>9</v>
      </c>
      <c r="AQ113" s="60">
        <v>9</v>
      </c>
      <c r="AR113" s="67">
        <v>0</v>
      </c>
      <c r="AS113" s="63">
        <v>-2</v>
      </c>
      <c r="AT113" s="70">
        <v>0</v>
      </c>
      <c r="AU113" s="60">
        <v>-2</v>
      </c>
      <c r="AV113" s="67">
        <v>0</v>
      </c>
      <c r="AW113" s="63">
        <v>-2</v>
      </c>
      <c r="AX113" s="67">
        <f t="shared" ref="AX113:AY167" si="11">AN113+AP113+AR113+AT113+AV113</f>
        <v>9</v>
      </c>
      <c r="AY113" s="63">
        <f t="shared" si="11"/>
        <v>1</v>
      </c>
      <c r="AZ113" s="79">
        <v>0</v>
      </c>
      <c r="BA113" s="63">
        <v>-4</v>
      </c>
      <c r="BB113" s="79">
        <v>12</v>
      </c>
      <c r="BC113" s="63">
        <v>12</v>
      </c>
      <c r="BD113" s="79">
        <v>0</v>
      </c>
      <c r="BE113" s="60">
        <v>-4</v>
      </c>
      <c r="BF113" s="79">
        <v>0</v>
      </c>
      <c r="BG113" s="63">
        <v>-4</v>
      </c>
      <c r="BH113" s="79">
        <v>0</v>
      </c>
      <c r="BI113" s="60">
        <v>-4</v>
      </c>
      <c r="BJ113" s="90">
        <f t="shared" ref="BJ113:BK167" si="12">AZ113+BB113+BD113+BF113+BH113</f>
        <v>12</v>
      </c>
      <c r="BK113" s="60">
        <f t="shared" si="12"/>
        <v>-4</v>
      </c>
      <c r="BL113" s="94">
        <f t="shared" ref="BL113:BL167" si="13">AM113+AX113+BJ113</f>
        <v>39</v>
      </c>
      <c r="BM113" s="60">
        <f t="shared" ref="BM113:BM167" si="14">AM113+AY113+BK113</f>
        <v>15</v>
      </c>
      <c r="BN113" s="60">
        <v>0</v>
      </c>
      <c r="BO113" s="60">
        <v>1</v>
      </c>
    </row>
    <row r="114" spans="1:67" x14ac:dyDescent="0.25">
      <c r="A114" s="63">
        <v>1</v>
      </c>
      <c r="B114" s="63">
        <v>0</v>
      </c>
      <c r="C114" s="63">
        <v>0</v>
      </c>
      <c r="D114" s="63">
        <v>1</v>
      </c>
      <c r="E114" s="60">
        <v>0</v>
      </c>
      <c r="F114" s="60">
        <v>0</v>
      </c>
      <c r="G114" s="42">
        <f>VLOOKUP('Respuestas de formulario 2'!G133,Legenda!$B$2:$C$20,2,FALSE)</f>
        <v>1</v>
      </c>
      <c r="H114" s="42">
        <f>VLOOKUP('Respuestas de formulario 2'!H133,Legenda!$B$2:$C$20,2,FALSE)</f>
        <v>3</v>
      </c>
      <c r="I114" s="42">
        <f>VLOOKUP('Respuestas de formulario 2'!I133,Legenda!$B$2:$C$20,2,FALSE)</f>
        <v>4</v>
      </c>
      <c r="J114" s="42">
        <f>VLOOKUP('Respuestas de formulario 2'!J133,Legenda!$B$2:$C$20,2,FALSE)</f>
        <v>3</v>
      </c>
      <c r="K114" s="42">
        <f>VLOOKUP('Respuestas de formulario 2'!K133,Legenda!$B$2:$C$20,2,FALSE)</f>
        <v>3</v>
      </c>
      <c r="L114" s="42">
        <f>VLOOKUP('Respuestas de formulario 2'!L133,Legenda!$B$2:$C$20,2,FALSE)</f>
        <v>4</v>
      </c>
      <c r="M114" s="42">
        <f>VLOOKUP('Respuestas de formulario 2'!M133,Legenda!$B$2:$C$20,2,FALSE)</f>
        <v>4</v>
      </c>
      <c r="N114" s="42">
        <f>VLOOKUP('Respuestas de formulario 2'!N133,Legenda!$B$2:$C$20,2,FALSE)</f>
        <v>4</v>
      </c>
      <c r="O114" s="42">
        <f>VLOOKUP('Respuestas de formulario 2'!O133,Legenda!$B$2:$C$20,2,FALSE)</f>
        <v>5</v>
      </c>
      <c r="P114" s="42">
        <f>VLOOKUP('Respuestas de formulario 2'!P133,Legenda!$B$2:$C$20,2,FALSE)</f>
        <v>5</v>
      </c>
      <c r="Q114" s="42">
        <f>VLOOKUP('Respuestas de formulario 2'!Q133,Legenda!$B$2:$C$20,2,FALSE)</f>
        <v>5</v>
      </c>
      <c r="R114" s="42">
        <f>VLOOKUP('Respuestas de formulario 2'!R133,Legenda!$B$2:$C$20,2,FALSE)</f>
        <v>5</v>
      </c>
      <c r="S114" s="42">
        <f>VLOOKUP('Respuestas de formulario 2'!S133,Legenda!$B$2:$C$20,2,FALSE)</f>
        <v>4</v>
      </c>
      <c r="T114" s="42">
        <f>VLOOKUP('Respuestas de formulario 2'!T133,Legenda!$B$2:$C$20,2,FALSE)</f>
        <v>4</v>
      </c>
      <c r="U114" s="42">
        <f>VLOOKUP('Respuestas de formulario 2'!U133,Legenda!$B$2:$C$20,2,FALSE)</f>
        <v>4</v>
      </c>
      <c r="V114" s="42">
        <f>VLOOKUP('Respuestas de formulario 2'!V133,Legenda!$B$2:$C$20,2,FALSE)</f>
        <v>2</v>
      </c>
      <c r="W114" s="42">
        <f>VLOOKUP('Respuestas de formulario 2'!W133,Legenda!$B$2:$C$20,2,FALSE)</f>
        <v>4</v>
      </c>
      <c r="X114" s="42">
        <f>VLOOKUP('Respuestas de formulario 2'!X133,Legenda!$B$2:$C$20,2,FALSE)</f>
        <v>3</v>
      </c>
      <c r="Y114" s="42">
        <f>VLOOKUP('Respuestas de formulario 2'!Y133,Legenda!$B$2:$C$20,2,FALSE)</f>
        <v>1</v>
      </c>
      <c r="Z114" s="42">
        <f>VLOOKUP('Respuestas de formulario 2'!Z133,Legenda!$B$2:$C$20,2,FALSE)</f>
        <v>3</v>
      </c>
      <c r="AA114" s="42">
        <f>VLOOKUP('Respuestas de formulario 2'!AA133,Legenda!$B$2:$C$20,2,FALSE)</f>
        <v>3</v>
      </c>
      <c r="AB114" s="42">
        <f>VLOOKUP('Respuestas de formulario 2'!AB133,Legenda!$B$2:$C$20,2,FALSE)</f>
        <v>3</v>
      </c>
      <c r="AC114" s="42">
        <f>VLOOKUP('Respuestas de formulario 2'!AC133,Legenda!$B$2:$C$20,2,FALSE)</f>
        <v>1</v>
      </c>
      <c r="AD114" s="42">
        <f>VLOOKUP('Respuestas de formulario 2'!AD133,Legenda!$B$2:$C$20,2,FALSE)</f>
        <v>4</v>
      </c>
      <c r="AE114" s="42">
        <f>VLOOKUP('Respuestas de formulario 2'!AE133,Legenda!$B$2:$C$20,2,FALSE)</f>
        <v>3</v>
      </c>
      <c r="AF114" s="42">
        <f>VLOOKUP('Respuestas de formulario 2'!AF133,Legenda!$B$2:$C$20,2,FALSE)</f>
        <v>3</v>
      </c>
      <c r="AG114" s="42">
        <f>VLOOKUP('Respuestas de formulario 2'!AG133,Legenda!$B$2:$C$20,2,FALSE)</f>
        <v>4</v>
      </c>
      <c r="AH114" s="30">
        <v>1.3888888890505768E-2</v>
      </c>
      <c r="AI114" s="40">
        <v>0</v>
      </c>
      <c r="AJ114" s="40">
        <v>6</v>
      </c>
      <c r="AK114" s="40">
        <v>6</v>
      </c>
      <c r="AL114" s="40">
        <v>6</v>
      </c>
      <c r="AM114" s="40">
        <f t="shared" si="10"/>
        <v>18</v>
      </c>
      <c r="AN114" s="67">
        <v>0</v>
      </c>
      <c r="AO114" s="63">
        <v>-2</v>
      </c>
      <c r="AP114" s="70">
        <v>9</v>
      </c>
      <c r="AQ114" s="60">
        <v>9</v>
      </c>
      <c r="AR114" s="67">
        <v>0</v>
      </c>
      <c r="AS114" s="63">
        <v>-2</v>
      </c>
      <c r="AT114" s="70">
        <v>9</v>
      </c>
      <c r="AU114" s="60">
        <v>9</v>
      </c>
      <c r="AV114" s="67">
        <v>9</v>
      </c>
      <c r="AW114" s="63">
        <v>4</v>
      </c>
      <c r="AX114" s="67">
        <f t="shared" si="11"/>
        <v>27</v>
      </c>
      <c r="AY114" s="63">
        <f t="shared" si="11"/>
        <v>18</v>
      </c>
      <c r="AZ114" s="79">
        <v>0</v>
      </c>
      <c r="BA114" s="63">
        <v>-4</v>
      </c>
      <c r="BB114" s="79">
        <v>0</v>
      </c>
      <c r="BC114" s="63">
        <v>-4</v>
      </c>
      <c r="BD114" s="79">
        <v>0</v>
      </c>
      <c r="BE114" s="60">
        <v>-4</v>
      </c>
      <c r="BF114" s="79">
        <v>0</v>
      </c>
      <c r="BG114" s="63">
        <v>-4</v>
      </c>
      <c r="BH114" s="79">
        <v>12</v>
      </c>
      <c r="BI114" s="60">
        <v>12</v>
      </c>
      <c r="BJ114" s="90">
        <f t="shared" si="12"/>
        <v>12</v>
      </c>
      <c r="BK114" s="60">
        <f t="shared" si="12"/>
        <v>-4</v>
      </c>
      <c r="BL114" s="94">
        <f t="shared" si="13"/>
        <v>57</v>
      </c>
      <c r="BM114" s="60">
        <f t="shared" si="14"/>
        <v>32</v>
      </c>
      <c r="BN114" s="60">
        <v>1</v>
      </c>
      <c r="BO114" s="60">
        <v>0</v>
      </c>
    </row>
    <row r="115" spans="1:67" x14ac:dyDescent="0.25">
      <c r="A115" s="63">
        <v>0</v>
      </c>
      <c r="B115" s="63">
        <v>1</v>
      </c>
      <c r="C115" s="63">
        <v>1</v>
      </c>
      <c r="D115" s="63">
        <v>0</v>
      </c>
      <c r="E115" s="60">
        <v>18</v>
      </c>
      <c r="F115" s="60">
        <v>1</v>
      </c>
      <c r="G115" s="42">
        <f>VLOOKUP('Respuestas de formulario 2'!G134,Legenda!$B$2:$C$20,2,FALSE)</f>
        <v>2</v>
      </c>
      <c r="H115" s="42">
        <f>VLOOKUP('Respuestas de formulario 2'!H134,Legenda!$B$2:$C$20,2,FALSE)</f>
        <v>3</v>
      </c>
      <c r="I115" s="42">
        <f>VLOOKUP('Respuestas de formulario 2'!I134,Legenda!$B$2:$C$20,2,FALSE)</f>
        <v>4</v>
      </c>
      <c r="J115" s="42">
        <f>VLOOKUP('Respuestas de formulario 2'!J134,Legenda!$B$2:$C$20,2,FALSE)</f>
        <v>4</v>
      </c>
      <c r="K115" s="42">
        <f>VLOOKUP('Respuestas de formulario 2'!K134,Legenda!$B$2:$C$20,2,FALSE)</f>
        <v>2</v>
      </c>
      <c r="L115" s="42">
        <f>VLOOKUP('Respuestas de formulario 2'!L134,Legenda!$B$2:$C$20,2,FALSE)</f>
        <v>3</v>
      </c>
      <c r="M115" s="42">
        <f>VLOOKUP('Respuestas de formulario 2'!M134,Legenda!$B$2:$C$20,2,FALSE)</f>
        <v>3</v>
      </c>
      <c r="N115" s="42">
        <f>VLOOKUP('Respuestas de formulario 2'!N134,Legenda!$B$2:$C$20,2,FALSE)</f>
        <v>3</v>
      </c>
      <c r="O115" s="42">
        <f>VLOOKUP('Respuestas de formulario 2'!O134,Legenda!$B$2:$C$20,2,FALSE)</f>
        <v>2</v>
      </c>
      <c r="P115" s="42">
        <f>VLOOKUP('Respuestas de formulario 2'!P134,Legenda!$B$2:$C$20,2,FALSE)</f>
        <v>3</v>
      </c>
      <c r="Q115" s="42">
        <f>VLOOKUP('Respuestas de formulario 2'!Q134,Legenda!$B$2:$C$20,2,FALSE)</f>
        <v>2</v>
      </c>
      <c r="R115" s="42">
        <f>VLOOKUP('Respuestas de formulario 2'!R134,Legenda!$B$2:$C$20,2,FALSE)</f>
        <v>4</v>
      </c>
      <c r="S115" s="42">
        <f>VLOOKUP('Respuestas de formulario 2'!S134,Legenda!$B$2:$C$20,2,FALSE)</f>
        <v>1</v>
      </c>
      <c r="T115" s="42">
        <f>VLOOKUP('Respuestas de formulario 2'!T134,Legenda!$B$2:$C$20,2,FALSE)</f>
        <v>2</v>
      </c>
      <c r="U115" s="42">
        <f>VLOOKUP('Respuestas de formulario 2'!U134,Legenda!$B$2:$C$20,2,FALSE)</f>
        <v>3</v>
      </c>
      <c r="V115" s="42">
        <f>VLOOKUP('Respuestas de formulario 2'!V134,Legenda!$B$2:$C$20,2,FALSE)</f>
        <v>3</v>
      </c>
      <c r="W115" s="42">
        <f>VLOOKUP('Respuestas de formulario 2'!W134,Legenda!$B$2:$C$20,2,FALSE)</f>
        <v>4</v>
      </c>
      <c r="X115" s="42">
        <f>VLOOKUP('Respuestas de formulario 2'!X134,Legenda!$B$2:$C$20,2,FALSE)</f>
        <v>5</v>
      </c>
      <c r="Y115" s="42">
        <f>VLOOKUP('Respuestas de formulario 2'!Y134,Legenda!$B$2:$C$20,2,FALSE)</f>
        <v>4</v>
      </c>
      <c r="Z115" s="42">
        <f>VLOOKUP('Respuestas de formulario 2'!Z134,Legenda!$B$2:$C$20,2,FALSE)</f>
        <v>3</v>
      </c>
      <c r="AA115" s="42">
        <f>VLOOKUP('Respuestas de formulario 2'!AA134,Legenda!$B$2:$C$20,2,FALSE)</f>
        <v>3</v>
      </c>
      <c r="AB115" s="42">
        <f>VLOOKUP('Respuestas de formulario 2'!AB134,Legenda!$B$2:$C$20,2,FALSE)</f>
        <v>4</v>
      </c>
      <c r="AC115" s="42">
        <f>VLOOKUP('Respuestas de formulario 2'!AC134,Legenda!$B$2:$C$20,2,FALSE)</f>
        <v>1</v>
      </c>
      <c r="AD115" s="42">
        <f>VLOOKUP('Respuestas de formulario 2'!AD134,Legenda!$B$2:$C$20,2,FALSE)</f>
        <v>3</v>
      </c>
      <c r="AE115" s="42">
        <f>VLOOKUP('Respuestas de formulario 2'!AE134,Legenda!$B$2:$C$20,2,FALSE)</f>
        <v>4</v>
      </c>
      <c r="AF115" s="42">
        <f>VLOOKUP('Respuestas de formulario 2'!AF134,Legenda!$B$2:$C$20,2,FALSE)</f>
        <v>3</v>
      </c>
      <c r="AG115" s="42">
        <f>VLOOKUP('Respuestas de formulario 2'!AG134,Legenda!$B$2:$C$20,2,FALSE)</f>
        <v>1</v>
      </c>
      <c r="AH115" s="30">
        <v>3.6111111112404615E-2</v>
      </c>
      <c r="AI115" s="40">
        <v>6</v>
      </c>
      <c r="AJ115" s="40">
        <v>0</v>
      </c>
      <c r="AK115" s="40">
        <v>6</v>
      </c>
      <c r="AL115" s="40">
        <v>6</v>
      </c>
      <c r="AM115" s="40">
        <f t="shared" si="10"/>
        <v>18</v>
      </c>
      <c r="AN115" s="68">
        <v>0</v>
      </c>
      <c r="AO115" s="59">
        <v>0</v>
      </c>
      <c r="AP115" s="70">
        <v>9</v>
      </c>
      <c r="AQ115" s="60">
        <v>9</v>
      </c>
      <c r="AR115" s="67">
        <v>9</v>
      </c>
      <c r="AS115" s="63">
        <v>9</v>
      </c>
      <c r="AT115" s="70">
        <v>0</v>
      </c>
      <c r="AU115" s="60">
        <v>-2</v>
      </c>
      <c r="AV115" s="67">
        <v>0</v>
      </c>
      <c r="AW115" s="63">
        <v>-2</v>
      </c>
      <c r="AX115" s="67">
        <f t="shared" si="11"/>
        <v>18</v>
      </c>
      <c r="AY115" s="63">
        <f t="shared" si="11"/>
        <v>14</v>
      </c>
      <c r="AZ115" s="79">
        <v>12</v>
      </c>
      <c r="BA115" s="63">
        <v>12</v>
      </c>
      <c r="BB115" s="79">
        <v>12</v>
      </c>
      <c r="BC115" s="63">
        <v>12</v>
      </c>
      <c r="BD115" s="79">
        <v>12</v>
      </c>
      <c r="BE115" s="60">
        <v>12</v>
      </c>
      <c r="BF115" s="79">
        <v>0</v>
      </c>
      <c r="BG115" s="63">
        <v>-4</v>
      </c>
      <c r="BH115" s="79">
        <v>0</v>
      </c>
      <c r="BI115" s="60">
        <v>-4</v>
      </c>
      <c r="BJ115" s="90">
        <f t="shared" si="12"/>
        <v>36</v>
      </c>
      <c r="BK115" s="60">
        <f t="shared" si="12"/>
        <v>28</v>
      </c>
      <c r="BL115" s="94">
        <f t="shared" si="13"/>
        <v>72</v>
      </c>
      <c r="BM115" s="60">
        <f t="shared" si="14"/>
        <v>60</v>
      </c>
      <c r="BN115" s="60">
        <v>0</v>
      </c>
      <c r="BO115" s="60">
        <v>1</v>
      </c>
    </row>
    <row r="116" spans="1:67" x14ac:dyDescent="0.25">
      <c r="A116" s="63">
        <v>1</v>
      </c>
      <c r="B116" s="63">
        <v>0</v>
      </c>
      <c r="C116" s="63">
        <v>0</v>
      </c>
      <c r="D116" s="63">
        <v>1</v>
      </c>
      <c r="E116" s="60">
        <v>0</v>
      </c>
      <c r="F116" s="60">
        <v>0</v>
      </c>
      <c r="G116" s="42">
        <f>VLOOKUP('Respuestas de formulario 2'!G136,Legenda!$B$2:$C$20,2,FALSE)</f>
        <v>3</v>
      </c>
      <c r="H116" s="42">
        <f>VLOOKUP('Respuestas de formulario 2'!H136,Legenda!$B$2:$C$20,2,FALSE)</f>
        <v>4</v>
      </c>
      <c r="I116" s="42">
        <f>VLOOKUP('Respuestas de formulario 2'!I136,Legenda!$B$2:$C$20,2,FALSE)</f>
        <v>4</v>
      </c>
      <c r="J116" s="42">
        <f>VLOOKUP('Respuestas de formulario 2'!J136,Legenda!$B$2:$C$20,2,FALSE)</f>
        <v>4</v>
      </c>
      <c r="K116" s="42">
        <f>VLOOKUP('Respuestas de formulario 2'!K136,Legenda!$B$2:$C$20,2,FALSE)</f>
        <v>3</v>
      </c>
      <c r="L116" s="42">
        <f>VLOOKUP('Respuestas de formulario 2'!L136,Legenda!$B$2:$C$20,2,FALSE)</f>
        <v>4</v>
      </c>
      <c r="M116" s="42">
        <f>VLOOKUP('Respuestas de formulario 2'!M136,Legenda!$B$2:$C$20,2,FALSE)</f>
        <v>5</v>
      </c>
      <c r="N116" s="42">
        <f>VLOOKUP('Respuestas de formulario 2'!N136,Legenda!$B$2:$C$20,2,FALSE)</f>
        <v>5</v>
      </c>
      <c r="O116" s="42">
        <f>VLOOKUP('Respuestas de formulario 2'!O136,Legenda!$B$2:$C$20,2,FALSE)</f>
        <v>5</v>
      </c>
      <c r="P116" s="42">
        <f>VLOOKUP('Respuestas de formulario 2'!P136,Legenda!$B$2:$C$20,2,FALSE)</f>
        <v>5</v>
      </c>
      <c r="Q116" s="42">
        <f>VLOOKUP('Respuestas de formulario 2'!Q136,Legenda!$B$2:$C$20,2,FALSE)</f>
        <v>5</v>
      </c>
      <c r="R116" s="42">
        <f>VLOOKUP('Respuestas de formulario 2'!R136,Legenda!$B$2:$C$20,2,FALSE)</f>
        <v>3</v>
      </c>
      <c r="S116" s="42">
        <f>VLOOKUP('Respuestas de formulario 2'!S136,Legenda!$B$2:$C$20,2,FALSE)</f>
        <v>4</v>
      </c>
      <c r="T116" s="42">
        <f>VLOOKUP('Respuestas de formulario 2'!T136,Legenda!$B$2:$C$20,2,FALSE)</f>
        <v>3</v>
      </c>
      <c r="U116" s="42">
        <f>VLOOKUP('Respuestas de formulario 2'!U136,Legenda!$B$2:$C$20,2,FALSE)</f>
        <v>3</v>
      </c>
      <c r="V116" s="42">
        <f>VLOOKUP('Respuestas de formulario 2'!V136,Legenda!$B$2:$C$20,2,FALSE)</f>
        <v>3</v>
      </c>
      <c r="W116" s="42">
        <f>VLOOKUP('Respuestas de formulario 2'!W136,Legenda!$B$2:$C$20,2,FALSE)</f>
        <v>4</v>
      </c>
      <c r="X116" s="42">
        <f>VLOOKUP('Respuestas de formulario 2'!X136,Legenda!$B$2:$C$20,2,FALSE)</f>
        <v>4</v>
      </c>
      <c r="Y116" s="42">
        <f>VLOOKUP('Respuestas de formulario 2'!Y136,Legenda!$B$2:$C$20,2,FALSE)</f>
        <v>4</v>
      </c>
      <c r="Z116" s="42">
        <f>VLOOKUP('Respuestas de formulario 2'!Z136,Legenda!$B$2:$C$20,2,FALSE)</f>
        <v>2</v>
      </c>
      <c r="AA116" s="42">
        <f>VLOOKUP('Respuestas de formulario 2'!AA136,Legenda!$B$2:$C$20,2,FALSE)</f>
        <v>3</v>
      </c>
      <c r="AB116" s="42">
        <f>VLOOKUP('Respuestas de formulario 2'!AB136,Legenda!$B$2:$C$20,2,FALSE)</f>
        <v>4</v>
      </c>
      <c r="AC116" s="42">
        <f>VLOOKUP('Respuestas de formulario 2'!AC136,Legenda!$B$2:$C$20,2,FALSE)</f>
        <v>3</v>
      </c>
      <c r="AD116" s="42">
        <f>VLOOKUP('Respuestas de formulario 2'!AD136,Legenda!$B$2:$C$20,2,FALSE)</f>
        <v>4</v>
      </c>
      <c r="AE116" s="42">
        <f>VLOOKUP('Respuestas de formulario 2'!AE136,Legenda!$B$2:$C$20,2,FALSE)</f>
        <v>5</v>
      </c>
      <c r="AF116" s="42">
        <f>VLOOKUP('Respuestas de formulario 2'!AF136,Legenda!$B$2:$C$20,2,FALSE)</f>
        <v>4</v>
      </c>
      <c r="AG116" s="42">
        <f>VLOOKUP('Respuestas de formulario 2'!AG136,Legenda!$B$2:$C$20,2,FALSE)</f>
        <v>3</v>
      </c>
      <c r="AH116" s="30">
        <v>2.7083333334303461E-2</v>
      </c>
      <c r="AI116" s="40">
        <v>0</v>
      </c>
      <c r="AJ116" s="40">
        <v>6</v>
      </c>
      <c r="AK116" s="40">
        <v>6</v>
      </c>
      <c r="AL116" s="40">
        <v>6</v>
      </c>
      <c r="AM116" s="40">
        <f t="shared" si="10"/>
        <v>18</v>
      </c>
      <c r="AN116" s="67">
        <v>0</v>
      </c>
      <c r="AO116" s="63">
        <v>-2</v>
      </c>
      <c r="AP116" s="70">
        <v>9</v>
      </c>
      <c r="AQ116" s="60">
        <v>9</v>
      </c>
      <c r="AR116" s="67">
        <v>0</v>
      </c>
      <c r="AS116" s="63">
        <v>-2</v>
      </c>
      <c r="AT116" s="70">
        <v>0</v>
      </c>
      <c r="AU116" s="60">
        <v>-2</v>
      </c>
      <c r="AV116" s="67">
        <v>0</v>
      </c>
      <c r="AW116" s="63">
        <v>-2</v>
      </c>
      <c r="AX116" s="67">
        <f t="shared" si="11"/>
        <v>9</v>
      </c>
      <c r="AY116" s="63">
        <f t="shared" si="11"/>
        <v>1</v>
      </c>
      <c r="AZ116" s="79">
        <v>0</v>
      </c>
      <c r="BA116" s="63">
        <v>-4</v>
      </c>
      <c r="BB116" s="79">
        <v>12</v>
      </c>
      <c r="BC116" s="63">
        <v>12</v>
      </c>
      <c r="BD116" s="79">
        <v>0</v>
      </c>
      <c r="BE116" s="60">
        <v>-4</v>
      </c>
      <c r="BF116" s="79">
        <v>0</v>
      </c>
      <c r="BG116" s="63">
        <v>-4</v>
      </c>
      <c r="BH116" s="79">
        <v>0</v>
      </c>
      <c r="BI116" s="60">
        <v>-4</v>
      </c>
      <c r="BJ116" s="90">
        <f t="shared" si="12"/>
        <v>12</v>
      </c>
      <c r="BK116" s="60">
        <f t="shared" si="12"/>
        <v>-4</v>
      </c>
      <c r="BL116" s="94">
        <f t="shared" si="13"/>
        <v>39</v>
      </c>
      <c r="BM116" s="60">
        <f t="shared" si="14"/>
        <v>15</v>
      </c>
      <c r="BN116" s="60">
        <v>0</v>
      </c>
      <c r="BO116" s="60">
        <v>1</v>
      </c>
    </row>
    <row r="117" spans="1:67" x14ac:dyDescent="0.25">
      <c r="A117" s="63">
        <v>1</v>
      </c>
      <c r="B117" s="63">
        <v>0</v>
      </c>
      <c r="C117" s="63">
        <v>1</v>
      </c>
      <c r="D117" s="63">
        <v>0</v>
      </c>
      <c r="E117" s="60">
        <v>21</v>
      </c>
      <c r="F117" s="60">
        <v>2</v>
      </c>
      <c r="G117" s="42">
        <f>VLOOKUP('Respuestas de formulario 2'!G138,Legenda!$B$2:$C$20,2,FALSE)</f>
        <v>3</v>
      </c>
      <c r="H117" s="42">
        <f>VLOOKUP('Respuestas de formulario 2'!H138,Legenda!$B$2:$C$20,2,FALSE)</f>
        <v>4</v>
      </c>
      <c r="I117" s="42">
        <f>VLOOKUP('Respuestas de formulario 2'!I138,Legenda!$B$2:$C$20,2,FALSE)</f>
        <v>3</v>
      </c>
      <c r="J117" s="42">
        <f>VLOOKUP('Respuestas de formulario 2'!J138,Legenda!$B$2:$C$20,2,FALSE)</f>
        <v>3</v>
      </c>
      <c r="K117" s="42">
        <f>VLOOKUP('Respuestas de formulario 2'!K138,Legenda!$B$2:$C$20,2,FALSE)</f>
        <v>3</v>
      </c>
      <c r="L117" s="42">
        <f>VLOOKUP('Respuestas de formulario 2'!L138,Legenda!$B$2:$C$20,2,FALSE)</f>
        <v>4</v>
      </c>
      <c r="M117" s="42">
        <f>VLOOKUP('Respuestas de formulario 2'!M138,Legenda!$B$2:$C$20,2,FALSE)</f>
        <v>5</v>
      </c>
      <c r="N117" s="42">
        <f>VLOOKUP('Respuestas de formulario 2'!N138,Legenda!$B$2:$C$20,2,FALSE)</f>
        <v>3</v>
      </c>
      <c r="O117" s="42">
        <f>VLOOKUP('Respuestas de formulario 2'!O138,Legenda!$B$2:$C$20,2,FALSE)</f>
        <v>3</v>
      </c>
      <c r="P117" s="42">
        <f>VLOOKUP('Respuestas de formulario 2'!P138,Legenda!$B$2:$C$20,2,FALSE)</f>
        <v>3</v>
      </c>
      <c r="Q117" s="42">
        <f>VLOOKUP('Respuestas de formulario 2'!Q138,Legenda!$B$2:$C$20,2,FALSE)</f>
        <v>4</v>
      </c>
      <c r="R117" s="42">
        <f>VLOOKUP('Respuestas de formulario 2'!R138,Legenda!$B$2:$C$20,2,FALSE)</f>
        <v>4</v>
      </c>
      <c r="S117" s="42">
        <f>VLOOKUP('Respuestas de formulario 2'!S138,Legenda!$B$2:$C$20,2,FALSE)</f>
        <v>3</v>
      </c>
      <c r="T117" s="42">
        <f>VLOOKUP('Respuestas de formulario 2'!T138,Legenda!$B$2:$C$20,2,FALSE)</f>
        <v>4</v>
      </c>
      <c r="U117" s="42">
        <f>VLOOKUP('Respuestas de formulario 2'!U138,Legenda!$B$2:$C$20,2,FALSE)</f>
        <v>3</v>
      </c>
      <c r="V117" s="42">
        <f>VLOOKUP('Respuestas de formulario 2'!V138,Legenda!$B$2:$C$20,2,FALSE)</f>
        <v>5</v>
      </c>
      <c r="W117" s="42">
        <f>VLOOKUP('Respuestas de formulario 2'!W138,Legenda!$B$2:$C$20,2,FALSE)</f>
        <v>3</v>
      </c>
      <c r="X117" s="42">
        <f>VLOOKUP('Respuestas de formulario 2'!X138,Legenda!$B$2:$C$20,2,FALSE)</f>
        <v>4</v>
      </c>
      <c r="Y117" s="42">
        <f>VLOOKUP('Respuestas de formulario 2'!Y138,Legenda!$B$2:$C$20,2,FALSE)</f>
        <v>2</v>
      </c>
      <c r="Z117" s="42">
        <f>VLOOKUP('Respuestas de formulario 2'!Z138,Legenda!$B$2:$C$20,2,FALSE)</f>
        <v>3</v>
      </c>
      <c r="AA117" s="42">
        <f>VLOOKUP('Respuestas de formulario 2'!AA138,Legenda!$B$2:$C$20,2,FALSE)</f>
        <v>3</v>
      </c>
      <c r="AB117" s="42">
        <f>VLOOKUP('Respuestas de formulario 2'!AB138,Legenda!$B$2:$C$20,2,FALSE)</f>
        <v>3</v>
      </c>
      <c r="AC117" s="42">
        <f>VLOOKUP('Respuestas de formulario 2'!AC138,Legenda!$B$2:$C$20,2,FALSE)</f>
        <v>3</v>
      </c>
      <c r="AD117" s="42">
        <f>VLOOKUP('Respuestas de formulario 2'!AD138,Legenda!$B$2:$C$20,2,FALSE)</f>
        <v>3</v>
      </c>
      <c r="AE117" s="42">
        <f>VLOOKUP('Respuestas de formulario 2'!AE138,Legenda!$B$2:$C$20,2,FALSE)</f>
        <v>2</v>
      </c>
      <c r="AF117" s="42">
        <f>VLOOKUP('Respuestas de formulario 2'!AF138,Legenda!$B$2:$C$20,2,FALSE)</f>
        <v>3</v>
      </c>
      <c r="AG117" s="42">
        <f>VLOOKUP('Respuestas de formulario 2'!AG138,Legenda!$B$2:$C$20,2,FALSE)</f>
        <v>3</v>
      </c>
      <c r="AH117" s="30">
        <v>3.4722222226264421E-2</v>
      </c>
      <c r="AI117" s="40">
        <v>0</v>
      </c>
      <c r="AJ117" s="40">
        <v>6</v>
      </c>
      <c r="AK117" s="40">
        <v>0</v>
      </c>
      <c r="AL117" s="40">
        <v>6</v>
      </c>
      <c r="AM117" s="40">
        <f t="shared" si="10"/>
        <v>12</v>
      </c>
      <c r="AN117" s="67">
        <v>0</v>
      </c>
      <c r="AO117" s="63">
        <v>-2</v>
      </c>
      <c r="AP117" s="70">
        <v>0</v>
      </c>
      <c r="AQ117" s="60">
        <v>-2</v>
      </c>
      <c r="AR117" s="67">
        <v>0</v>
      </c>
      <c r="AS117" s="63">
        <v>-2</v>
      </c>
      <c r="AT117" s="70">
        <v>0</v>
      </c>
      <c r="AU117" s="60">
        <v>-2</v>
      </c>
      <c r="AV117" s="67">
        <v>0</v>
      </c>
      <c r="AW117" s="63">
        <v>-2</v>
      </c>
      <c r="AX117" s="67">
        <f t="shared" si="11"/>
        <v>0</v>
      </c>
      <c r="AY117" s="63">
        <f t="shared" si="11"/>
        <v>-10</v>
      </c>
      <c r="AZ117" s="79">
        <v>0</v>
      </c>
      <c r="BA117" s="63">
        <v>-4</v>
      </c>
      <c r="BB117" s="79">
        <v>0</v>
      </c>
      <c r="BC117" s="63">
        <v>-4</v>
      </c>
      <c r="BD117" s="79">
        <v>0</v>
      </c>
      <c r="BE117" s="60">
        <v>-4</v>
      </c>
      <c r="BF117" s="79">
        <v>12</v>
      </c>
      <c r="BG117" s="63">
        <v>12</v>
      </c>
      <c r="BH117" s="79">
        <v>0</v>
      </c>
      <c r="BI117" s="60">
        <v>-4</v>
      </c>
      <c r="BJ117" s="90">
        <f t="shared" si="12"/>
        <v>12</v>
      </c>
      <c r="BK117" s="60">
        <f t="shared" si="12"/>
        <v>-4</v>
      </c>
      <c r="BL117" s="94">
        <f t="shared" si="13"/>
        <v>24</v>
      </c>
      <c r="BM117" s="60">
        <f t="shared" si="14"/>
        <v>-2</v>
      </c>
      <c r="BN117" s="60">
        <v>0</v>
      </c>
      <c r="BO117" s="60">
        <v>1</v>
      </c>
    </row>
    <row r="118" spans="1:67" x14ac:dyDescent="0.25">
      <c r="A118" s="63">
        <v>1</v>
      </c>
      <c r="B118" s="63">
        <v>0</v>
      </c>
      <c r="C118" s="63">
        <v>1</v>
      </c>
      <c r="D118" s="63">
        <v>0</v>
      </c>
      <c r="E118" s="60">
        <v>11</v>
      </c>
      <c r="F118" s="60">
        <v>2</v>
      </c>
      <c r="G118" s="42">
        <f>VLOOKUP('Respuestas de formulario 2'!G139,Legenda!$B$2:$C$20,2,FALSE)</f>
        <v>4</v>
      </c>
      <c r="H118" s="42">
        <f>VLOOKUP('Respuestas de formulario 2'!H139,Legenda!$B$2:$C$20,2,FALSE)</f>
        <v>5</v>
      </c>
      <c r="I118" s="42">
        <f>VLOOKUP('Respuestas de formulario 2'!I139,Legenda!$B$2:$C$20,2,FALSE)</f>
        <v>3</v>
      </c>
      <c r="J118" s="42">
        <f>VLOOKUP('Respuestas de formulario 2'!J139,Legenda!$B$2:$C$20,2,FALSE)</f>
        <v>5</v>
      </c>
      <c r="K118" s="42">
        <f>VLOOKUP('Respuestas de formulario 2'!K139,Legenda!$B$2:$C$20,2,FALSE)</f>
        <v>4</v>
      </c>
      <c r="L118" s="42">
        <f>VLOOKUP('Respuestas de formulario 2'!L139,Legenda!$B$2:$C$20,2,FALSE)</f>
        <v>4</v>
      </c>
      <c r="M118" s="42">
        <f>VLOOKUP('Respuestas de formulario 2'!M139,Legenda!$B$2:$C$20,2,FALSE)</f>
        <v>5</v>
      </c>
      <c r="N118" s="42">
        <f>VLOOKUP('Respuestas de formulario 2'!N139,Legenda!$B$2:$C$20,2,FALSE)</f>
        <v>5</v>
      </c>
      <c r="O118" s="42">
        <f>VLOOKUP('Respuestas de formulario 2'!O139,Legenda!$B$2:$C$20,2,FALSE)</f>
        <v>5</v>
      </c>
      <c r="P118" s="42">
        <f>VLOOKUP('Respuestas de formulario 2'!P139,Legenda!$B$2:$C$20,2,FALSE)</f>
        <v>4</v>
      </c>
      <c r="Q118" s="42">
        <f>VLOOKUP('Respuestas de formulario 2'!Q139,Legenda!$B$2:$C$20,2,FALSE)</f>
        <v>3</v>
      </c>
      <c r="R118" s="42">
        <f>VLOOKUP('Respuestas de formulario 2'!R139,Legenda!$B$2:$C$20,2,FALSE)</f>
        <v>3</v>
      </c>
      <c r="S118" s="42">
        <f>VLOOKUP('Respuestas de formulario 2'!S139,Legenda!$B$2:$C$20,2,FALSE)</f>
        <v>3</v>
      </c>
      <c r="T118" s="42">
        <f>VLOOKUP('Respuestas de formulario 2'!T139,Legenda!$B$2:$C$20,2,FALSE)</f>
        <v>3</v>
      </c>
      <c r="U118" s="42">
        <f>VLOOKUP('Respuestas de formulario 2'!U139,Legenda!$B$2:$C$20,2,FALSE)</f>
        <v>4</v>
      </c>
      <c r="V118" s="42">
        <f>VLOOKUP('Respuestas de formulario 2'!V139,Legenda!$B$2:$C$20,2,FALSE)</f>
        <v>3</v>
      </c>
      <c r="W118" s="42">
        <f>VLOOKUP('Respuestas de formulario 2'!W139,Legenda!$B$2:$C$20,2,FALSE)</f>
        <v>4</v>
      </c>
      <c r="X118" s="42">
        <f>VLOOKUP('Respuestas de formulario 2'!X139,Legenda!$B$2:$C$20,2,FALSE)</f>
        <v>4</v>
      </c>
      <c r="Y118" s="42">
        <f>VLOOKUP('Respuestas de formulario 2'!Y139,Legenda!$B$2:$C$20,2,FALSE)</f>
        <v>1</v>
      </c>
      <c r="Z118" s="42">
        <f>VLOOKUP('Respuestas de formulario 2'!Z139,Legenda!$B$2:$C$20,2,FALSE)</f>
        <v>1</v>
      </c>
      <c r="AA118" s="42">
        <f>VLOOKUP('Respuestas de formulario 2'!AA139,Legenda!$B$2:$C$20,2,FALSE)</f>
        <v>1</v>
      </c>
      <c r="AB118" s="42">
        <f>VLOOKUP('Respuestas de formulario 2'!AB139,Legenda!$B$2:$C$20,2,FALSE)</f>
        <v>4</v>
      </c>
      <c r="AC118" s="42">
        <f>VLOOKUP('Respuestas de formulario 2'!AC139,Legenda!$B$2:$C$20,2,FALSE)</f>
        <v>2</v>
      </c>
      <c r="AD118" s="42">
        <f>VLOOKUP('Respuestas de formulario 2'!AD139,Legenda!$B$2:$C$20,2,FALSE)</f>
        <v>5</v>
      </c>
      <c r="AE118" s="42">
        <f>VLOOKUP('Respuestas de formulario 2'!AE139,Legenda!$B$2:$C$20,2,FALSE)</f>
        <v>5</v>
      </c>
      <c r="AF118" s="42">
        <f>VLOOKUP('Respuestas de formulario 2'!AF139,Legenda!$B$2:$C$20,2,FALSE)</f>
        <v>4</v>
      </c>
      <c r="AG118" s="42">
        <f>VLOOKUP('Respuestas de formulario 2'!AG139,Legenda!$B$2:$C$20,2,FALSE)</f>
        <v>4</v>
      </c>
      <c r="AH118" s="30">
        <v>3.5416666666666666E-2</v>
      </c>
      <c r="AI118" s="40">
        <v>6</v>
      </c>
      <c r="AJ118" s="40">
        <v>6</v>
      </c>
      <c r="AK118" s="40">
        <v>6</v>
      </c>
      <c r="AL118" s="40">
        <v>6</v>
      </c>
      <c r="AM118" s="40">
        <f t="shared" si="10"/>
        <v>24</v>
      </c>
      <c r="AN118" s="67">
        <v>9</v>
      </c>
      <c r="AO118" s="63">
        <v>9</v>
      </c>
      <c r="AP118" s="70">
        <v>9</v>
      </c>
      <c r="AQ118" s="60">
        <v>9</v>
      </c>
      <c r="AR118" s="67">
        <v>9</v>
      </c>
      <c r="AS118" s="63">
        <v>9</v>
      </c>
      <c r="AT118" s="70">
        <v>0</v>
      </c>
      <c r="AU118" s="60">
        <v>-2</v>
      </c>
      <c r="AV118" s="67">
        <v>0</v>
      </c>
      <c r="AW118" s="63">
        <v>-2</v>
      </c>
      <c r="AX118" s="67">
        <f t="shared" si="11"/>
        <v>27</v>
      </c>
      <c r="AY118" s="63">
        <f t="shared" si="11"/>
        <v>23</v>
      </c>
      <c r="AZ118" s="79">
        <v>0</v>
      </c>
      <c r="BA118" s="63">
        <v>-4</v>
      </c>
      <c r="BB118" s="79">
        <v>0</v>
      </c>
      <c r="BC118" s="63">
        <v>-4</v>
      </c>
      <c r="BD118" s="79">
        <v>12</v>
      </c>
      <c r="BE118" s="60">
        <v>12</v>
      </c>
      <c r="BF118" s="79">
        <v>0</v>
      </c>
      <c r="BG118" s="63">
        <v>-4</v>
      </c>
      <c r="BH118" s="79">
        <v>12</v>
      </c>
      <c r="BI118" s="60">
        <v>12</v>
      </c>
      <c r="BJ118" s="90">
        <f t="shared" si="12"/>
        <v>24</v>
      </c>
      <c r="BK118" s="60">
        <f t="shared" si="12"/>
        <v>12</v>
      </c>
      <c r="BL118" s="94">
        <f t="shared" si="13"/>
        <v>75</v>
      </c>
      <c r="BM118" s="60">
        <f t="shared" si="14"/>
        <v>59</v>
      </c>
      <c r="BN118" s="60">
        <v>1</v>
      </c>
      <c r="BO118" s="60">
        <v>0</v>
      </c>
    </row>
    <row r="119" spans="1:67" x14ac:dyDescent="0.25">
      <c r="A119" s="63">
        <v>0</v>
      </c>
      <c r="B119" s="63">
        <v>1</v>
      </c>
      <c r="C119" s="63">
        <v>0</v>
      </c>
      <c r="D119" s="63">
        <v>1</v>
      </c>
      <c r="E119" s="60">
        <v>0</v>
      </c>
      <c r="F119" s="60">
        <v>1</v>
      </c>
      <c r="G119" s="42">
        <f>VLOOKUP('Respuestas de formulario 2'!G140,Legenda!$B$2:$C$20,2,FALSE)</f>
        <v>3</v>
      </c>
      <c r="H119" s="42">
        <f>VLOOKUP('Respuestas de formulario 2'!H140,Legenda!$B$2:$C$20,2,FALSE)</f>
        <v>5</v>
      </c>
      <c r="I119" s="42">
        <f>VLOOKUP('Respuestas de formulario 2'!I140,Legenda!$B$2:$C$20,2,FALSE)</f>
        <v>5</v>
      </c>
      <c r="J119" s="42">
        <f>VLOOKUP('Respuestas de formulario 2'!J140,Legenda!$B$2:$C$20,2,FALSE)</f>
        <v>4</v>
      </c>
      <c r="K119" s="42">
        <f>VLOOKUP('Respuestas de formulario 2'!K140,Legenda!$B$2:$C$20,2,FALSE)</f>
        <v>2</v>
      </c>
      <c r="L119" s="42">
        <f>VLOOKUP('Respuestas de formulario 2'!L140,Legenda!$B$2:$C$20,2,FALSE)</f>
        <v>5</v>
      </c>
      <c r="M119" s="42">
        <f>VLOOKUP('Respuestas de formulario 2'!M140,Legenda!$B$2:$C$20,2,FALSE)</f>
        <v>5</v>
      </c>
      <c r="N119" s="42">
        <f>VLOOKUP('Respuestas de formulario 2'!N140,Legenda!$B$2:$C$20,2,FALSE)</f>
        <v>5</v>
      </c>
      <c r="O119" s="42">
        <f>VLOOKUP('Respuestas de formulario 2'!O140,Legenda!$B$2:$C$20,2,FALSE)</f>
        <v>5</v>
      </c>
      <c r="P119" s="42">
        <f>VLOOKUP('Respuestas de formulario 2'!P140,Legenda!$B$2:$C$20,2,FALSE)</f>
        <v>5</v>
      </c>
      <c r="Q119" s="42">
        <f>VLOOKUP('Respuestas de formulario 2'!Q140,Legenda!$B$2:$C$20,2,FALSE)</f>
        <v>5</v>
      </c>
      <c r="R119" s="42">
        <f>VLOOKUP('Respuestas de formulario 2'!R140,Legenda!$B$2:$C$20,2,FALSE)</f>
        <v>5</v>
      </c>
      <c r="S119" s="42">
        <f>VLOOKUP('Respuestas de formulario 2'!S140,Legenda!$B$2:$C$20,2,FALSE)</f>
        <v>4</v>
      </c>
      <c r="T119" s="42">
        <f>VLOOKUP('Respuestas de formulario 2'!T140,Legenda!$B$2:$C$20,2,FALSE)</f>
        <v>5</v>
      </c>
      <c r="U119" s="42">
        <f>VLOOKUP('Respuestas de formulario 2'!U140,Legenda!$B$2:$C$20,2,FALSE)</f>
        <v>5</v>
      </c>
      <c r="V119" s="42">
        <f>VLOOKUP('Respuestas de formulario 2'!V140,Legenda!$B$2:$C$20,2,FALSE)</f>
        <v>5</v>
      </c>
      <c r="W119" s="42">
        <f>VLOOKUP('Respuestas de formulario 2'!W140,Legenda!$B$2:$C$20,2,FALSE)</f>
        <v>5</v>
      </c>
      <c r="X119" s="42">
        <f>VLOOKUP('Respuestas de formulario 2'!X140,Legenda!$B$2:$C$20,2,FALSE)</f>
        <v>3</v>
      </c>
      <c r="Y119" s="42">
        <f>VLOOKUP('Respuestas de formulario 2'!Y140,Legenda!$B$2:$C$20,2,FALSE)</f>
        <v>3</v>
      </c>
      <c r="Z119" s="42">
        <f>VLOOKUP('Respuestas de formulario 2'!Z140,Legenda!$B$2:$C$20,2,FALSE)</f>
        <v>3</v>
      </c>
      <c r="AA119" s="42">
        <f>VLOOKUP('Respuestas de formulario 2'!AA140,Legenda!$B$2:$C$20,2,FALSE)</f>
        <v>3</v>
      </c>
      <c r="AB119" s="42">
        <f>VLOOKUP('Respuestas de formulario 2'!AB140,Legenda!$B$2:$C$20,2,FALSE)</f>
        <v>3</v>
      </c>
      <c r="AC119" s="42">
        <f>VLOOKUP('Respuestas de formulario 2'!AC140,Legenda!$B$2:$C$20,2,FALSE)</f>
        <v>2</v>
      </c>
      <c r="AD119" s="42">
        <f>VLOOKUP('Respuestas de formulario 2'!AD140,Legenda!$B$2:$C$20,2,FALSE)</f>
        <v>4</v>
      </c>
      <c r="AE119" s="42">
        <f>VLOOKUP('Respuestas de formulario 2'!AE140,Legenda!$B$2:$C$20,2,FALSE)</f>
        <v>4</v>
      </c>
      <c r="AF119" s="42">
        <f>VLOOKUP('Respuestas de formulario 2'!AF140,Legenda!$B$2:$C$20,2,FALSE)</f>
        <v>5</v>
      </c>
      <c r="AG119" s="42">
        <f>VLOOKUP('Respuestas de formulario 2'!AG140,Legenda!$B$2:$C$20,2,FALSE)</f>
        <v>4</v>
      </c>
      <c r="AH119" s="30">
        <v>2.2916666668606922E-2</v>
      </c>
      <c r="AI119" s="40">
        <v>0</v>
      </c>
      <c r="AJ119" s="40">
        <v>6</v>
      </c>
      <c r="AK119" s="40">
        <v>6</v>
      </c>
      <c r="AL119" s="40">
        <v>0</v>
      </c>
      <c r="AM119" s="40">
        <f t="shared" si="10"/>
        <v>12</v>
      </c>
      <c r="AN119" s="67">
        <v>0</v>
      </c>
      <c r="AO119" s="63">
        <v>-2</v>
      </c>
      <c r="AP119" s="70">
        <v>0</v>
      </c>
      <c r="AQ119" s="60">
        <v>-2</v>
      </c>
      <c r="AR119" s="67">
        <v>9</v>
      </c>
      <c r="AS119" s="63">
        <v>9</v>
      </c>
      <c r="AT119" s="70">
        <v>0</v>
      </c>
      <c r="AU119" s="60">
        <v>-2</v>
      </c>
      <c r="AV119" s="67">
        <v>0</v>
      </c>
      <c r="AW119" s="63">
        <v>-2</v>
      </c>
      <c r="AX119" s="67">
        <f t="shared" si="11"/>
        <v>9</v>
      </c>
      <c r="AY119" s="63">
        <f t="shared" si="11"/>
        <v>1</v>
      </c>
      <c r="AZ119" s="79">
        <v>0</v>
      </c>
      <c r="BA119" s="63">
        <v>-4</v>
      </c>
      <c r="BB119" s="79">
        <v>0</v>
      </c>
      <c r="BC119" s="63">
        <v>-4</v>
      </c>
      <c r="BD119" s="79">
        <v>0</v>
      </c>
      <c r="BE119" s="60">
        <v>-4</v>
      </c>
      <c r="BF119" s="79">
        <v>0</v>
      </c>
      <c r="BG119" s="63">
        <v>-4</v>
      </c>
      <c r="BH119" s="79">
        <v>0</v>
      </c>
      <c r="BI119" s="60">
        <v>-4</v>
      </c>
      <c r="BJ119" s="90">
        <f t="shared" si="12"/>
        <v>0</v>
      </c>
      <c r="BK119" s="60">
        <f t="shared" si="12"/>
        <v>-20</v>
      </c>
      <c r="BL119" s="94">
        <f t="shared" si="13"/>
        <v>21</v>
      </c>
      <c r="BM119" s="60">
        <f t="shared" si="14"/>
        <v>-7</v>
      </c>
      <c r="BN119" s="60">
        <v>0</v>
      </c>
      <c r="BO119" s="60">
        <v>1</v>
      </c>
    </row>
    <row r="120" spans="1:67" x14ac:dyDescent="0.25">
      <c r="A120" s="63">
        <v>0</v>
      </c>
      <c r="B120" s="63">
        <v>1</v>
      </c>
      <c r="C120" s="63">
        <v>0</v>
      </c>
      <c r="D120" s="63">
        <v>1</v>
      </c>
      <c r="E120" s="60">
        <v>19</v>
      </c>
      <c r="F120" s="60">
        <v>1</v>
      </c>
      <c r="G120" s="42">
        <f>VLOOKUP('Respuestas de formulario 2'!G141,Legenda!$B$2:$C$20,2,FALSE)</f>
        <v>2</v>
      </c>
      <c r="H120" s="42">
        <f>VLOOKUP('Respuestas de formulario 2'!H141,Legenda!$B$2:$C$20,2,FALSE)</f>
        <v>4</v>
      </c>
      <c r="I120" s="42">
        <f>VLOOKUP('Respuestas de formulario 2'!I141,Legenda!$B$2:$C$20,2,FALSE)</f>
        <v>4</v>
      </c>
      <c r="J120" s="42">
        <f>VLOOKUP('Respuestas de formulario 2'!J141,Legenda!$B$2:$C$20,2,FALSE)</f>
        <v>4</v>
      </c>
      <c r="K120" s="42">
        <f>VLOOKUP('Respuestas de formulario 2'!K141,Legenda!$B$2:$C$20,2,FALSE)</f>
        <v>3</v>
      </c>
      <c r="L120" s="42">
        <f>VLOOKUP('Respuestas de formulario 2'!L141,Legenda!$B$2:$C$20,2,FALSE)</f>
        <v>4</v>
      </c>
      <c r="M120" s="42">
        <f>VLOOKUP('Respuestas de formulario 2'!M141,Legenda!$B$2:$C$20,2,FALSE)</f>
        <v>3</v>
      </c>
      <c r="N120" s="42">
        <f>VLOOKUP('Respuestas de formulario 2'!N141,Legenda!$B$2:$C$20,2,FALSE)</f>
        <v>3</v>
      </c>
      <c r="O120" s="42">
        <f>VLOOKUP('Respuestas de formulario 2'!O141,Legenda!$B$2:$C$20,2,FALSE)</f>
        <v>3</v>
      </c>
      <c r="P120" s="42">
        <f>VLOOKUP('Respuestas de formulario 2'!P141,Legenda!$B$2:$C$20,2,FALSE)</f>
        <v>2</v>
      </c>
      <c r="Q120" s="42">
        <f>VLOOKUP('Respuestas de formulario 2'!Q141,Legenda!$B$2:$C$20,2,FALSE)</f>
        <v>3</v>
      </c>
      <c r="R120" s="42">
        <f>VLOOKUP('Respuestas de formulario 2'!R141,Legenda!$B$2:$C$20,2,FALSE)</f>
        <v>4</v>
      </c>
      <c r="S120" s="42">
        <f>VLOOKUP('Respuestas de formulario 2'!S141,Legenda!$B$2:$C$20,2,FALSE)</f>
        <v>4</v>
      </c>
      <c r="T120" s="42">
        <f>VLOOKUP('Respuestas de formulario 2'!T141,Legenda!$B$2:$C$20,2,FALSE)</f>
        <v>3</v>
      </c>
      <c r="U120" s="42">
        <f>VLOOKUP('Respuestas de formulario 2'!U141,Legenda!$B$2:$C$20,2,FALSE)</f>
        <v>3</v>
      </c>
      <c r="V120" s="42">
        <f>VLOOKUP('Respuestas de formulario 2'!V141,Legenda!$B$2:$C$20,2,FALSE)</f>
        <v>5</v>
      </c>
      <c r="W120" s="42">
        <f>VLOOKUP('Respuestas de formulario 2'!W141,Legenda!$B$2:$C$20,2,FALSE)</f>
        <v>5</v>
      </c>
      <c r="X120" s="42">
        <f>VLOOKUP('Respuestas de formulario 2'!X141,Legenda!$B$2:$C$20,2,FALSE)</f>
        <v>5</v>
      </c>
      <c r="Y120" s="42">
        <f>VLOOKUP('Respuestas de formulario 2'!Y141,Legenda!$B$2:$C$20,2,FALSE)</f>
        <v>4</v>
      </c>
      <c r="Z120" s="42">
        <f>VLOOKUP('Respuestas de formulario 2'!Z141,Legenda!$B$2:$C$20,2,FALSE)</f>
        <v>1</v>
      </c>
      <c r="AA120" s="42">
        <f>VLOOKUP('Respuestas de formulario 2'!AA141,Legenda!$B$2:$C$20,2,FALSE)</f>
        <v>5</v>
      </c>
      <c r="AB120" s="42">
        <f>VLOOKUP('Respuestas de formulario 2'!AB141,Legenda!$B$2:$C$20,2,FALSE)</f>
        <v>5</v>
      </c>
      <c r="AC120" s="42">
        <f>VLOOKUP('Respuestas de formulario 2'!AC141,Legenda!$B$2:$C$20,2,FALSE)</f>
        <v>3</v>
      </c>
      <c r="AD120" s="42">
        <f>VLOOKUP('Respuestas de formulario 2'!AD141,Legenda!$B$2:$C$20,2,FALSE)</f>
        <v>4</v>
      </c>
      <c r="AE120" s="42">
        <f>VLOOKUP('Respuestas de formulario 2'!AE141,Legenda!$B$2:$C$20,2,FALSE)</f>
        <v>4</v>
      </c>
      <c r="AF120" s="42">
        <f>VLOOKUP('Respuestas de formulario 2'!AF141,Legenda!$B$2:$C$20,2,FALSE)</f>
        <v>4</v>
      </c>
      <c r="AG120" s="42">
        <f>VLOOKUP('Respuestas de formulario 2'!AG141,Legenda!$B$2:$C$20,2,FALSE)</f>
        <v>4</v>
      </c>
      <c r="AH120" s="30">
        <v>1.7361111109494232E-2</v>
      </c>
      <c r="AI120" s="40">
        <v>0</v>
      </c>
      <c r="AJ120" s="40">
        <v>0</v>
      </c>
      <c r="AK120" s="40">
        <v>6</v>
      </c>
      <c r="AL120" s="40">
        <v>0</v>
      </c>
      <c r="AM120" s="40">
        <f t="shared" si="10"/>
        <v>6</v>
      </c>
      <c r="AN120" s="67">
        <v>0</v>
      </c>
      <c r="AO120" s="63">
        <v>-2</v>
      </c>
      <c r="AP120" s="70">
        <v>9</v>
      </c>
      <c r="AQ120" s="60">
        <v>9</v>
      </c>
      <c r="AR120" s="67">
        <v>0</v>
      </c>
      <c r="AS120" s="63">
        <v>-2</v>
      </c>
      <c r="AT120" s="70">
        <v>0</v>
      </c>
      <c r="AU120" s="60">
        <v>-2</v>
      </c>
      <c r="AV120" s="67">
        <v>9</v>
      </c>
      <c r="AW120" s="63">
        <v>4</v>
      </c>
      <c r="AX120" s="67">
        <f t="shared" si="11"/>
        <v>18</v>
      </c>
      <c r="AY120" s="63">
        <f t="shared" si="11"/>
        <v>7</v>
      </c>
      <c r="AZ120" s="79">
        <v>0</v>
      </c>
      <c r="BA120" s="63">
        <v>-4</v>
      </c>
      <c r="BB120" s="79">
        <v>0</v>
      </c>
      <c r="BC120" s="63">
        <v>-4</v>
      </c>
      <c r="BD120" s="79">
        <v>0</v>
      </c>
      <c r="BE120" s="60">
        <v>-4</v>
      </c>
      <c r="BF120" s="79">
        <v>0</v>
      </c>
      <c r="BG120" s="63">
        <v>-4</v>
      </c>
      <c r="BH120" s="79">
        <v>12</v>
      </c>
      <c r="BI120" s="60">
        <v>12</v>
      </c>
      <c r="BJ120" s="90">
        <f t="shared" si="12"/>
        <v>12</v>
      </c>
      <c r="BK120" s="60">
        <f t="shared" si="12"/>
        <v>-4</v>
      </c>
      <c r="BL120" s="94">
        <f t="shared" si="13"/>
        <v>36</v>
      </c>
      <c r="BM120" s="60">
        <f t="shared" si="14"/>
        <v>9</v>
      </c>
      <c r="BN120" s="60">
        <v>0</v>
      </c>
      <c r="BO120" s="60">
        <v>1</v>
      </c>
    </row>
    <row r="121" spans="1:67" x14ac:dyDescent="0.25">
      <c r="A121" s="63">
        <v>1</v>
      </c>
      <c r="B121" s="63">
        <v>0</v>
      </c>
      <c r="C121" s="63">
        <v>0</v>
      </c>
      <c r="D121" s="63">
        <v>1</v>
      </c>
      <c r="E121" s="60">
        <v>0</v>
      </c>
      <c r="F121" s="60">
        <v>0</v>
      </c>
      <c r="G121" s="42">
        <f>VLOOKUP('Respuestas de formulario 2'!G142,Legenda!$B$2:$C$20,2,FALSE)</f>
        <v>2</v>
      </c>
      <c r="H121" s="42">
        <f>VLOOKUP('Respuestas de formulario 2'!H142,Legenda!$B$2:$C$20,2,FALSE)</f>
        <v>3</v>
      </c>
      <c r="I121" s="42">
        <f>VLOOKUP('Respuestas de formulario 2'!I142,Legenda!$B$2:$C$20,2,FALSE)</f>
        <v>3</v>
      </c>
      <c r="J121" s="42">
        <f>VLOOKUP('Respuestas de formulario 2'!J142,Legenda!$B$2:$C$20,2,FALSE)</f>
        <v>4</v>
      </c>
      <c r="K121" s="42">
        <f>VLOOKUP('Respuestas de formulario 2'!K142,Legenda!$B$2:$C$20,2,FALSE)</f>
        <v>3</v>
      </c>
      <c r="L121" s="42">
        <f>VLOOKUP('Respuestas de formulario 2'!L142,Legenda!$B$2:$C$20,2,FALSE)</f>
        <v>2</v>
      </c>
      <c r="M121" s="42">
        <f>VLOOKUP('Respuestas de formulario 2'!M142,Legenda!$B$2:$C$20,2,FALSE)</f>
        <v>4</v>
      </c>
      <c r="N121" s="42">
        <f>VLOOKUP('Respuestas de formulario 2'!N142,Legenda!$B$2:$C$20,2,FALSE)</f>
        <v>3</v>
      </c>
      <c r="O121" s="42">
        <f>VLOOKUP('Respuestas de formulario 2'!O142,Legenda!$B$2:$C$20,2,FALSE)</f>
        <v>4</v>
      </c>
      <c r="P121" s="42">
        <f>VLOOKUP('Respuestas de formulario 2'!P142,Legenda!$B$2:$C$20,2,FALSE)</f>
        <v>4</v>
      </c>
      <c r="Q121" s="42">
        <f>VLOOKUP('Respuestas de formulario 2'!Q142,Legenda!$B$2:$C$20,2,FALSE)</f>
        <v>4</v>
      </c>
      <c r="R121" s="42">
        <f>VLOOKUP('Respuestas de formulario 2'!R142,Legenda!$B$2:$C$20,2,FALSE)</f>
        <v>2</v>
      </c>
      <c r="S121" s="42">
        <f>VLOOKUP('Respuestas de formulario 2'!S142,Legenda!$B$2:$C$20,2,FALSE)</f>
        <v>2</v>
      </c>
      <c r="T121" s="42">
        <f>VLOOKUP('Respuestas de formulario 2'!T142,Legenda!$B$2:$C$20,2,FALSE)</f>
        <v>2</v>
      </c>
      <c r="U121" s="42">
        <f>VLOOKUP('Respuestas de formulario 2'!U142,Legenda!$B$2:$C$20,2,FALSE)</f>
        <v>3</v>
      </c>
      <c r="V121" s="42">
        <f>VLOOKUP('Respuestas de formulario 2'!V142,Legenda!$B$2:$C$20,2,FALSE)</f>
        <v>4</v>
      </c>
      <c r="W121" s="42">
        <f>VLOOKUP('Respuestas de formulario 2'!W142,Legenda!$B$2:$C$20,2,FALSE)</f>
        <v>4</v>
      </c>
      <c r="X121" s="42">
        <f>VLOOKUP('Respuestas de formulario 2'!X142,Legenda!$B$2:$C$20,2,FALSE)</f>
        <v>5</v>
      </c>
      <c r="Y121" s="42">
        <f>VLOOKUP('Respuestas de formulario 2'!Y142,Legenda!$B$2:$C$20,2,FALSE)</f>
        <v>1</v>
      </c>
      <c r="Z121" s="42">
        <f>VLOOKUP('Respuestas de formulario 2'!Z142,Legenda!$B$2:$C$20,2,FALSE)</f>
        <v>1</v>
      </c>
      <c r="AA121" s="42">
        <f>VLOOKUP('Respuestas de formulario 2'!AA142,Legenda!$B$2:$C$20,2,FALSE)</f>
        <v>3</v>
      </c>
      <c r="AB121" s="42">
        <f>VLOOKUP('Respuestas de formulario 2'!AB142,Legenda!$B$2:$C$20,2,FALSE)</f>
        <v>3</v>
      </c>
      <c r="AC121" s="42">
        <f>VLOOKUP('Respuestas de formulario 2'!AC142,Legenda!$B$2:$C$20,2,FALSE)</f>
        <v>2</v>
      </c>
      <c r="AD121" s="42">
        <f>VLOOKUP('Respuestas de formulario 2'!AD142,Legenda!$B$2:$C$20,2,FALSE)</f>
        <v>3</v>
      </c>
      <c r="AE121" s="42">
        <f>VLOOKUP('Respuestas de formulario 2'!AE142,Legenda!$B$2:$C$20,2,FALSE)</f>
        <v>3</v>
      </c>
      <c r="AF121" s="42">
        <f>VLOOKUP('Respuestas de formulario 2'!AF142,Legenda!$B$2:$C$20,2,FALSE)</f>
        <v>2</v>
      </c>
      <c r="AG121" s="42">
        <f>VLOOKUP('Respuestas de formulario 2'!AG142,Legenda!$B$2:$C$20,2,FALSE)</f>
        <v>2</v>
      </c>
      <c r="AH121" s="30">
        <v>2.5000000001455192E-2</v>
      </c>
      <c r="AI121" s="40">
        <v>0</v>
      </c>
      <c r="AJ121" s="40">
        <v>0</v>
      </c>
      <c r="AK121" s="40">
        <v>6</v>
      </c>
      <c r="AL121" s="40">
        <v>0</v>
      </c>
      <c r="AM121" s="40">
        <f t="shared" si="10"/>
        <v>6</v>
      </c>
      <c r="AN121" s="67">
        <v>0</v>
      </c>
      <c r="AO121" s="63">
        <v>-2</v>
      </c>
      <c r="AP121" s="70">
        <v>9</v>
      </c>
      <c r="AQ121" s="60">
        <v>9</v>
      </c>
      <c r="AR121" s="67">
        <v>9</v>
      </c>
      <c r="AS121" s="63">
        <v>9</v>
      </c>
      <c r="AT121" s="70">
        <v>0</v>
      </c>
      <c r="AU121" s="60">
        <v>-2</v>
      </c>
      <c r="AV121" s="67">
        <v>0</v>
      </c>
      <c r="AW121" s="63">
        <v>-2</v>
      </c>
      <c r="AX121" s="67">
        <f t="shared" si="11"/>
        <v>18</v>
      </c>
      <c r="AY121" s="63">
        <f t="shared" si="11"/>
        <v>12</v>
      </c>
      <c r="AZ121" s="79">
        <v>0</v>
      </c>
      <c r="BA121" s="63">
        <v>-4</v>
      </c>
      <c r="BB121" s="79">
        <v>0</v>
      </c>
      <c r="BC121" s="63">
        <v>-4</v>
      </c>
      <c r="BD121" s="79">
        <v>0</v>
      </c>
      <c r="BE121" s="60">
        <v>-4</v>
      </c>
      <c r="BF121" s="79">
        <v>0</v>
      </c>
      <c r="BG121" s="63">
        <v>-4</v>
      </c>
      <c r="BH121" s="79">
        <v>0</v>
      </c>
      <c r="BI121" s="60">
        <v>-4</v>
      </c>
      <c r="BJ121" s="90">
        <f t="shared" si="12"/>
        <v>0</v>
      </c>
      <c r="BK121" s="60">
        <f t="shared" si="12"/>
        <v>-20</v>
      </c>
      <c r="BL121" s="94">
        <f t="shared" si="13"/>
        <v>24</v>
      </c>
      <c r="BM121" s="60">
        <f t="shared" si="14"/>
        <v>-2</v>
      </c>
      <c r="BN121" s="60">
        <v>0</v>
      </c>
      <c r="BO121" s="60">
        <v>1</v>
      </c>
    </row>
    <row r="122" spans="1:67" x14ac:dyDescent="0.25">
      <c r="A122" s="63">
        <v>0</v>
      </c>
      <c r="B122" s="63">
        <v>1</v>
      </c>
      <c r="C122" s="63">
        <v>0</v>
      </c>
      <c r="D122" s="63">
        <v>1</v>
      </c>
      <c r="E122" s="60">
        <v>0</v>
      </c>
      <c r="F122" s="60">
        <v>0</v>
      </c>
      <c r="G122" s="42">
        <f>VLOOKUP('Respuestas de formulario 2'!G143,Legenda!$B$2:$C$20,2,FALSE)</f>
        <v>2</v>
      </c>
      <c r="H122" s="42">
        <f>VLOOKUP('Respuestas de formulario 2'!H143,Legenda!$B$2:$C$20,2,FALSE)</f>
        <v>5</v>
      </c>
      <c r="I122" s="42">
        <f>VLOOKUP('Respuestas de formulario 2'!I143,Legenda!$B$2:$C$20,2,FALSE)</f>
        <v>3</v>
      </c>
      <c r="J122" s="42">
        <f>VLOOKUP('Respuestas de formulario 2'!J143,Legenda!$B$2:$C$20,2,FALSE)</f>
        <v>4</v>
      </c>
      <c r="K122" s="42">
        <f>VLOOKUP('Respuestas de formulario 2'!K143,Legenda!$B$2:$C$20,2,FALSE)</f>
        <v>3</v>
      </c>
      <c r="L122" s="42">
        <f>VLOOKUP('Respuestas de formulario 2'!L143,Legenda!$B$2:$C$20,2,FALSE)</f>
        <v>4</v>
      </c>
      <c r="M122" s="42">
        <f>VLOOKUP('Respuestas de formulario 2'!M143,Legenda!$B$2:$C$20,2,FALSE)</f>
        <v>5</v>
      </c>
      <c r="N122" s="42">
        <f>VLOOKUP('Respuestas de formulario 2'!N143,Legenda!$B$2:$C$20,2,FALSE)</f>
        <v>3</v>
      </c>
      <c r="O122" s="42">
        <f>VLOOKUP('Respuestas de formulario 2'!O143,Legenda!$B$2:$C$20,2,FALSE)</f>
        <v>5</v>
      </c>
      <c r="P122" s="42">
        <f>VLOOKUP('Respuestas de formulario 2'!P143,Legenda!$B$2:$C$20,2,FALSE)</f>
        <v>4</v>
      </c>
      <c r="Q122" s="42">
        <f>VLOOKUP('Respuestas de formulario 2'!Q143,Legenda!$B$2:$C$20,2,FALSE)</f>
        <v>4</v>
      </c>
      <c r="R122" s="42">
        <f>VLOOKUP('Respuestas de formulario 2'!R143,Legenda!$B$2:$C$20,2,FALSE)</f>
        <v>3</v>
      </c>
      <c r="S122" s="42">
        <f>VLOOKUP('Respuestas de formulario 2'!S143,Legenda!$B$2:$C$20,2,FALSE)</f>
        <v>3</v>
      </c>
      <c r="T122" s="42">
        <f>VLOOKUP('Respuestas de formulario 2'!T143,Legenda!$B$2:$C$20,2,FALSE)</f>
        <v>3</v>
      </c>
      <c r="U122" s="42">
        <f>VLOOKUP('Respuestas de formulario 2'!U143,Legenda!$B$2:$C$20,2,FALSE)</f>
        <v>4</v>
      </c>
      <c r="V122" s="42">
        <f>VLOOKUP('Respuestas de formulario 2'!V143,Legenda!$B$2:$C$20,2,FALSE)</f>
        <v>3</v>
      </c>
      <c r="W122" s="42">
        <f>VLOOKUP('Respuestas de formulario 2'!W143,Legenda!$B$2:$C$20,2,FALSE)</f>
        <v>4</v>
      </c>
      <c r="X122" s="42">
        <f>VLOOKUP('Respuestas de formulario 2'!X143,Legenda!$B$2:$C$20,2,FALSE)</f>
        <v>3</v>
      </c>
      <c r="Y122" s="42">
        <f>VLOOKUP('Respuestas de formulario 2'!Y143,Legenda!$B$2:$C$20,2,FALSE)</f>
        <v>3</v>
      </c>
      <c r="Z122" s="42">
        <f>VLOOKUP('Respuestas de formulario 2'!Z143,Legenda!$B$2:$C$20,2,FALSE)</f>
        <v>1</v>
      </c>
      <c r="AA122" s="42">
        <f>VLOOKUP('Respuestas de formulario 2'!AA143,Legenda!$B$2:$C$20,2,FALSE)</f>
        <v>3</v>
      </c>
      <c r="AB122" s="42">
        <f>VLOOKUP('Respuestas de formulario 2'!AB143,Legenda!$B$2:$C$20,2,FALSE)</f>
        <v>3</v>
      </c>
      <c r="AC122" s="42">
        <f>VLOOKUP('Respuestas de formulario 2'!AC143,Legenda!$B$2:$C$20,2,FALSE)</f>
        <v>1</v>
      </c>
      <c r="AD122" s="42">
        <f>VLOOKUP('Respuestas de formulario 2'!AD143,Legenda!$B$2:$C$20,2,FALSE)</f>
        <v>4</v>
      </c>
      <c r="AE122" s="42">
        <f>VLOOKUP('Respuestas de formulario 2'!AE143,Legenda!$B$2:$C$20,2,FALSE)</f>
        <v>2</v>
      </c>
      <c r="AF122" s="42">
        <f>VLOOKUP('Respuestas de formulario 2'!AF143,Legenda!$B$2:$C$20,2,FALSE)</f>
        <v>2</v>
      </c>
      <c r="AG122" s="42">
        <f>VLOOKUP('Respuestas de formulario 2'!AG143,Legenda!$B$2:$C$20,2,FALSE)</f>
        <v>2</v>
      </c>
      <c r="AH122" s="30">
        <v>1.7361111109494232E-2</v>
      </c>
      <c r="AI122" s="40">
        <v>0</v>
      </c>
      <c r="AJ122" s="40">
        <v>6</v>
      </c>
      <c r="AK122" s="40">
        <v>6</v>
      </c>
      <c r="AL122" s="40">
        <v>6</v>
      </c>
      <c r="AM122" s="40">
        <f t="shared" si="10"/>
        <v>18</v>
      </c>
      <c r="AN122" s="67">
        <v>0</v>
      </c>
      <c r="AO122" s="63">
        <v>-2</v>
      </c>
      <c r="AP122" s="57">
        <v>0</v>
      </c>
      <c r="AQ122" s="26">
        <v>0</v>
      </c>
      <c r="AR122" s="67">
        <v>9</v>
      </c>
      <c r="AS122" s="63">
        <v>9</v>
      </c>
      <c r="AT122" s="70">
        <v>9</v>
      </c>
      <c r="AU122" s="60">
        <v>9</v>
      </c>
      <c r="AV122" s="67">
        <v>0</v>
      </c>
      <c r="AW122" s="63">
        <v>-2</v>
      </c>
      <c r="AX122" s="67">
        <f t="shared" si="11"/>
        <v>18</v>
      </c>
      <c r="AY122" s="63">
        <f t="shared" si="11"/>
        <v>14</v>
      </c>
      <c r="AZ122" s="79">
        <v>0</v>
      </c>
      <c r="BA122" s="63">
        <v>-4</v>
      </c>
      <c r="BB122" s="79">
        <v>0</v>
      </c>
      <c r="BC122" s="63">
        <v>-4</v>
      </c>
      <c r="BD122" s="79">
        <v>0</v>
      </c>
      <c r="BE122" s="60">
        <v>-4</v>
      </c>
      <c r="BF122" s="79">
        <v>12</v>
      </c>
      <c r="BG122" s="63">
        <v>12</v>
      </c>
      <c r="BH122" s="79">
        <v>0</v>
      </c>
      <c r="BI122" s="60">
        <v>-4</v>
      </c>
      <c r="BJ122" s="90">
        <f t="shared" si="12"/>
        <v>12</v>
      </c>
      <c r="BK122" s="60">
        <f t="shared" si="12"/>
        <v>-4</v>
      </c>
      <c r="BL122" s="94">
        <f t="shared" si="13"/>
        <v>48</v>
      </c>
      <c r="BM122" s="60">
        <f t="shared" si="14"/>
        <v>28</v>
      </c>
      <c r="BN122" s="60">
        <v>0</v>
      </c>
      <c r="BO122" s="60">
        <v>1</v>
      </c>
    </row>
    <row r="123" spans="1:67" x14ac:dyDescent="0.25">
      <c r="A123" s="63">
        <v>0</v>
      </c>
      <c r="B123" s="63">
        <v>1</v>
      </c>
      <c r="C123" s="63">
        <v>0</v>
      </c>
      <c r="D123" s="63">
        <v>1</v>
      </c>
      <c r="E123" s="60">
        <v>0</v>
      </c>
      <c r="F123" s="60">
        <v>0</v>
      </c>
      <c r="G123" s="42">
        <f>VLOOKUP('Respuestas de formulario 2'!G144,Legenda!$B$2:$C$20,2,FALSE)</f>
        <v>1</v>
      </c>
      <c r="H123" s="42">
        <f>VLOOKUP('Respuestas de formulario 2'!H144,Legenda!$B$2:$C$20,2,FALSE)</f>
        <v>4</v>
      </c>
      <c r="I123" s="42">
        <f>VLOOKUP('Respuestas de formulario 2'!I144,Legenda!$B$2:$C$20,2,FALSE)</f>
        <v>3</v>
      </c>
      <c r="J123" s="42">
        <f>VLOOKUP('Respuestas de formulario 2'!J144,Legenda!$B$2:$C$20,2,FALSE)</f>
        <v>3</v>
      </c>
      <c r="K123" s="42">
        <f>VLOOKUP('Respuestas de formulario 2'!K144,Legenda!$B$2:$C$20,2,FALSE)</f>
        <v>2</v>
      </c>
      <c r="L123" s="42">
        <f>VLOOKUP('Respuestas de formulario 2'!L144,Legenda!$B$2:$C$20,2,FALSE)</f>
        <v>4</v>
      </c>
      <c r="M123" s="42">
        <f>VLOOKUP('Respuestas de formulario 2'!M144,Legenda!$B$2:$C$20,2,FALSE)</f>
        <v>4</v>
      </c>
      <c r="N123" s="42">
        <f>VLOOKUP('Respuestas de formulario 2'!N144,Legenda!$B$2:$C$20,2,FALSE)</f>
        <v>4</v>
      </c>
      <c r="O123" s="42">
        <f>VLOOKUP('Respuestas de formulario 2'!O144,Legenda!$B$2:$C$20,2,FALSE)</f>
        <v>4</v>
      </c>
      <c r="P123" s="42">
        <f>VLOOKUP('Respuestas de formulario 2'!P144,Legenda!$B$2:$C$20,2,FALSE)</f>
        <v>4</v>
      </c>
      <c r="Q123" s="42">
        <f>VLOOKUP('Respuestas de formulario 2'!Q144,Legenda!$B$2:$C$20,2,FALSE)</f>
        <v>3</v>
      </c>
      <c r="R123" s="42">
        <f>VLOOKUP('Respuestas de formulario 2'!R144,Legenda!$B$2:$C$20,2,FALSE)</f>
        <v>1</v>
      </c>
      <c r="S123" s="42">
        <f>VLOOKUP('Respuestas de formulario 2'!S144,Legenda!$B$2:$C$20,2,FALSE)</f>
        <v>3</v>
      </c>
      <c r="T123" s="42">
        <f>VLOOKUP('Respuestas de formulario 2'!T144,Legenda!$B$2:$C$20,2,FALSE)</f>
        <v>3</v>
      </c>
      <c r="U123" s="42">
        <f>VLOOKUP('Respuestas de formulario 2'!U144,Legenda!$B$2:$C$20,2,FALSE)</f>
        <v>4</v>
      </c>
      <c r="V123" s="42">
        <f>VLOOKUP('Respuestas de formulario 2'!V144,Legenda!$B$2:$C$20,2,FALSE)</f>
        <v>3</v>
      </c>
      <c r="W123" s="42">
        <f>VLOOKUP('Respuestas de formulario 2'!W144,Legenda!$B$2:$C$20,2,FALSE)</f>
        <v>4</v>
      </c>
      <c r="X123" s="42">
        <f>VLOOKUP('Respuestas de formulario 2'!X144,Legenda!$B$2:$C$20,2,FALSE)</f>
        <v>3</v>
      </c>
      <c r="Y123" s="42">
        <f>VLOOKUP('Respuestas de formulario 2'!Y144,Legenda!$B$2:$C$20,2,FALSE)</f>
        <v>3</v>
      </c>
      <c r="Z123" s="42">
        <f>VLOOKUP('Respuestas de formulario 2'!Z144,Legenda!$B$2:$C$20,2,FALSE)</f>
        <v>3</v>
      </c>
      <c r="AA123" s="42">
        <f>VLOOKUP('Respuestas de formulario 2'!AA144,Legenda!$B$2:$C$20,2,FALSE)</f>
        <v>3</v>
      </c>
      <c r="AB123" s="42">
        <f>VLOOKUP('Respuestas de formulario 2'!AB144,Legenda!$B$2:$C$20,2,FALSE)</f>
        <v>3</v>
      </c>
      <c r="AC123" s="42">
        <f>VLOOKUP('Respuestas de formulario 2'!AC144,Legenda!$B$2:$C$20,2,FALSE)</f>
        <v>1</v>
      </c>
      <c r="AD123" s="42">
        <f>VLOOKUP('Respuestas de formulario 2'!AD144,Legenda!$B$2:$C$20,2,FALSE)</f>
        <v>3</v>
      </c>
      <c r="AE123" s="42">
        <f>VLOOKUP('Respuestas de formulario 2'!AE144,Legenda!$B$2:$C$20,2,FALSE)</f>
        <v>3</v>
      </c>
      <c r="AF123" s="42">
        <f>VLOOKUP('Respuestas de formulario 2'!AF144,Legenda!$B$2:$C$20,2,FALSE)</f>
        <v>3</v>
      </c>
      <c r="AG123" s="42">
        <f>VLOOKUP('Respuestas de formulario 2'!AG144,Legenda!$B$2:$C$20,2,FALSE)</f>
        <v>4</v>
      </c>
      <c r="AH123" s="30">
        <v>2.0833333328482695E-2</v>
      </c>
      <c r="AI123" s="40">
        <v>0</v>
      </c>
      <c r="AJ123" s="40">
        <v>6</v>
      </c>
      <c r="AK123" s="40">
        <v>6</v>
      </c>
      <c r="AL123" s="40">
        <v>0</v>
      </c>
      <c r="AM123" s="40">
        <f t="shared" si="10"/>
        <v>12</v>
      </c>
      <c r="AN123" s="67">
        <v>0</v>
      </c>
      <c r="AO123" s="63">
        <v>-2</v>
      </c>
      <c r="AP123" s="57">
        <v>0</v>
      </c>
      <c r="AQ123" s="26">
        <v>0</v>
      </c>
      <c r="AR123" s="67">
        <v>9</v>
      </c>
      <c r="AS123" s="63">
        <v>9</v>
      </c>
      <c r="AT123" s="70">
        <v>9</v>
      </c>
      <c r="AU123" s="60">
        <v>9</v>
      </c>
      <c r="AV123" s="67">
        <v>0</v>
      </c>
      <c r="AW123" s="63">
        <v>-2</v>
      </c>
      <c r="AX123" s="67">
        <f t="shared" si="11"/>
        <v>18</v>
      </c>
      <c r="AY123" s="63">
        <f t="shared" si="11"/>
        <v>14</v>
      </c>
      <c r="AZ123" s="80">
        <v>0</v>
      </c>
      <c r="BA123" s="59">
        <v>0</v>
      </c>
      <c r="BB123" s="79">
        <v>0</v>
      </c>
      <c r="BC123" s="63">
        <v>-4</v>
      </c>
      <c r="BD123" s="79">
        <v>0</v>
      </c>
      <c r="BE123" s="60">
        <v>-4</v>
      </c>
      <c r="BF123" s="79">
        <v>12</v>
      </c>
      <c r="BG123" s="63">
        <v>12</v>
      </c>
      <c r="BH123" s="79">
        <v>0</v>
      </c>
      <c r="BI123" s="60">
        <v>-4</v>
      </c>
      <c r="BJ123" s="90">
        <f t="shared" si="12"/>
        <v>12</v>
      </c>
      <c r="BK123" s="60">
        <f t="shared" si="12"/>
        <v>0</v>
      </c>
      <c r="BL123" s="94">
        <f t="shared" si="13"/>
        <v>42</v>
      </c>
      <c r="BM123" s="60">
        <f t="shared" si="14"/>
        <v>26</v>
      </c>
      <c r="BN123" s="60">
        <v>0</v>
      </c>
      <c r="BO123" s="60">
        <v>1</v>
      </c>
    </row>
    <row r="124" spans="1:67" x14ac:dyDescent="0.25">
      <c r="A124" s="63">
        <v>1</v>
      </c>
      <c r="B124" s="63">
        <v>0</v>
      </c>
      <c r="C124" s="63">
        <v>0</v>
      </c>
      <c r="D124" s="63">
        <v>1</v>
      </c>
      <c r="E124" s="60">
        <v>0</v>
      </c>
      <c r="F124" s="60">
        <v>0</v>
      </c>
      <c r="G124" s="42">
        <f>VLOOKUP('Respuestas de formulario 2'!G145,Legenda!$B$2:$C$20,2,FALSE)</f>
        <v>3</v>
      </c>
      <c r="H124" s="42">
        <f>VLOOKUP('Respuestas de formulario 2'!H145,Legenda!$B$2:$C$20,2,FALSE)</f>
        <v>5</v>
      </c>
      <c r="I124" s="42">
        <f>VLOOKUP('Respuestas de formulario 2'!I145,Legenda!$B$2:$C$20,2,FALSE)</f>
        <v>4</v>
      </c>
      <c r="J124" s="42">
        <f>VLOOKUP('Respuestas de formulario 2'!J145,Legenda!$B$2:$C$20,2,FALSE)</f>
        <v>4</v>
      </c>
      <c r="K124" s="42">
        <f>VLOOKUP('Respuestas de formulario 2'!K145,Legenda!$B$2:$C$20,2,FALSE)</f>
        <v>3</v>
      </c>
      <c r="L124" s="42">
        <f>VLOOKUP('Respuestas de formulario 2'!L145,Legenda!$B$2:$C$20,2,FALSE)</f>
        <v>3</v>
      </c>
      <c r="M124" s="42">
        <f>VLOOKUP('Respuestas de formulario 2'!M145,Legenda!$B$2:$C$20,2,FALSE)</f>
        <v>5</v>
      </c>
      <c r="N124" s="42">
        <f>VLOOKUP('Respuestas de formulario 2'!N145,Legenda!$B$2:$C$20,2,FALSE)</f>
        <v>5</v>
      </c>
      <c r="O124" s="42">
        <f>VLOOKUP('Respuestas de formulario 2'!O145,Legenda!$B$2:$C$20,2,FALSE)</f>
        <v>5</v>
      </c>
      <c r="P124" s="42">
        <f>VLOOKUP('Respuestas de formulario 2'!P145,Legenda!$B$2:$C$20,2,FALSE)</f>
        <v>5</v>
      </c>
      <c r="Q124" s="42">
        <f>VLOOKUP('Respuestas de formulario 2'!Q145,Legenda!$B$2:$C$20,2,FALSE)</f>
        <v>4</v>
      </c>
      <c r="R124" s="42">
        <f>VLOOKUP('Respuestas de formulario 2'!R145,Legenda!$B$2:$C$20,2,FALSE)</f>
        <v>2</v>
      </c>
      <c r="S124" s="42">
        <f>VLOOKUP('Respuestas de formulario 2'!S145,Legenda!$B$2:$C$20,2,FALSE)</f>
        <v>2</v>
      </c>
      <c r="T124" s="42">
        <f>VLOOKUP('Respuestas de formulario 2'!T145,Legenda!$B$2:$C$20,2,FALSE)</f>
        <v>3</v>
      </c>
      <c r="U124" s="42">
        <f>VLOOKUP('Respuestas de formulario 2'!U145,Legenda!$B$2:$C$20,2,FALSE)</f>
        <v>4</v>
      </c>
      <c r="V124" s="42">
        <f>VLOOKUP('Respuestas de formulario 2'!V145,Legenda!$B$2:$C$20,2,FALSE)</f>
        <v>3</v>
      </c>
      <c r="W124" s="42">
        <f>VLOOKUP('Respuestas de formulario 2'!W145,Legenda!$B$2:$C$20,2,FALSE)</f>
        <v>3</v>
      </c>
      <c r="X124" s="42">
        <f>VLOOKUP('Respuestas de formulario 2'!X145,Legenda!$B$2:$C$20,2,FALSE)</f>
        <v>3</v>
      </c>
      <c r="Y124" s="42">
        <f>VLOOKUP('Respuestas de formulario 2'!Y145,Legenda!$B$2:$C$20,2,FALSE)</f>
        <v>3</v>
      </c>
      <c r="Z124" s="42">
        <f>VLOOKUP('Respuestas de formulario 2'!Z145,Legenda!$B$2:$C$20,2,FALSE)</f>
        <v>3</v>
      </c>
      <c r="AA124" s="42">
        <f>VLOOKUP('Respuestas de formulario 2'!AA145,Legenda!$B$2:$C$20,2,FALSE)</f>
        <v>3</v>
      </c>
      <c r="AB124" s="42">
        <f>VLOOKUP('Respuestas de formulario 2'!AB145,Legenda!$B$2:$C$20,2,FALSE)</f>
        <v>3</v>
      </c>
      <c r="AC124" s="42">
        <f>VLOOKUP('Respuestas de formulario 2'!AC145,Legenda!$B$2:$C$20,2,FALSE)</f>
        <v>3</v>
      </c>
      <c r="AD124" s="42">
        <f>VLOOKUP('Respuestas de formulario 2'!AD145,Legenda!$B$2:$C$20,2,FALSE)</f>
        <v>3</v>
      </c>
      <c r="AE124" s="42">
        <f>VLOOKUP('Respuestas de formulario 2'!AE145,Legenda!$B$2:$C$20,2,FALSE)</f>
        <v>3</v>
      </c>
      <c r="AF124" s="42">
        <f>VLOOKUP('Respuestas de formulario 2'!AF145,Legenda!$B$2:$C$20,2,FALSE)</f>
        <v>3</v>
      </c>
      <c r="AG124" s="42">
        <f>VLOOKUP('Respuestas de formulario 2'!AG145,Legenda!$B$2:$C$20,2,FALSE)</f>
        <v>3</v>
      </c>
      <c r="AH124" s="30">
        <v>2.2916666668606922E-2</v>
      </c>
      <c r="AI124" s="40">
        <v>0</v>
      </c>
      <c r="AJ124" s="40">
        <v>6</v>
      </c>
      <c r="AK124" s="40">
        <v>6</v>
      </c>
      <c r="AL124" s="40">
        <v>0</v>
      </c>
      <c r="AM124" s="40">
        <f t="shared" si="10"/>
        <v>12</v>
      </c>
      <c r="AN124" s="67">
        <v>0</v>
      </c>
      <c r="AO124" s="63">
        <v>-2</v>
      </c>
      <c r="AP124" s="70">
        <v>9</v>
      </c>
      <c r="AQ124" s="60">
        <v>9</v>
      </c>
      <c r="AR124" s="67">
        <v>9</v>
      </c>
      <c r="AS124" s="63">
        <v>9</v>
      </c>
      <c r="AT124" s="70">
        <v>9</v>
      </c>
      <c r="AU124" s="60">
        <v>9</v>
      </c>
      <c r="AV124" s="67">
        <v>0</v>
      </c>
      <c r="AW124" s="63">
        <v>-2</v>
      </c>
      <c r="AX124" s="67">
        <f t="shared" si="11"/>
        <v>27</v>
      </c>
      <c r="AY124" s="63">
        <f t="shared" si="11"/>
        <v>23</v>
      </c>
      <c r="AZ124" s="79">
        <v>0</v>
      </c>
      <c r="BA124" s="63">
        <v>-4</v>
      </c>
      <c r="BB124" s="79">
        <v>12</v>
      </c>
      <c r="BC124" s="63">
        <v>12</v>
      </c>
      <c r="BD124" s="79">
        <v>0</v>
      </c>
      <c r="BE124" s="60">
        <v>-4</v>
      </c>
      <c r="BF124" s="79">
        <v>0</v>
      </c>
      <c r="BG124" s="63">
        <v>-4</v>
      </c>
      <c r="BH124" s="79">
        <v>0</v>
      </c>
      <c r="BI124" s="60">
        <v>-4</v>
      </c>
      <c r="BJ124" s="90">
        <f t="shared" si="12"/>
        <v>12</v>
      </c>
      <c r="BK124" s="60">
        <f t="shared" si="12"/>
        <v>-4</v>
      </c>
      <c r="BL124" s="94">
        <f t="shared" si="13"/>
        <v>51</v>
      </c>
      <c r="BM124" s="60">
        <f t="shared" si="14"/>
        <v>31</v>
      </c>
      <c r="BN124" s="60">
        <v>0</v>
      </c>
      <c r="BO124" s="60">
        <v>1</v>
      </c>
    </row>
    <row r="125" spans="1:67" x14ac:dyDescent="0.25">
      <c r="A125" s="63">
        <v>1</v>
      </c>
      <c r="B125" s="63">
        <v>0</v>
      </c>
      <c r="C125" s="63">
        <v>0</v>
      </c>
      <c r="D125" s="63">
        <v>1</v>
      </c>
      <c r="E125" s="60">
        <v>0</v>
      </c>
      <c r="F125" s="60">
        <v>0</v>
      </c>
      <c r="G125" s="42">
        <f>VLOOKUP('Respuestas de formulario 2'!G147,Legenda!$B$2:$C$20,2,FALSE)</f>
        <v>3</v>
      </c>
      <c r="H125" s="42">
        <f>VLOOKUP('Respuestas de formulario 2'!H147,Legenda!$B$2:$C$20,2,FALSE)</f>
        <v>4</v>
      </c>
      <c r="I125" s="42">
        <f>VLOOKUP('Respuestas de formulario 2'!I147,Legenda!$B$2:$C$20,2,FALSE)</f>
        <v>5</v>
      </c>
      <c r="J125" s="42">
        <f>VLOOKUP('Respuestas de formulario 2'!J147,Legenda!$B$2:$C$20,2,FALSE)</f>
        <v>5</v>
      </c>
      <c r="K125" s="42">
        <f>VLOOKUP('Respuestas de formulario 2'!K147,Legenda!$B$2:$C$20,2,FALSE)</f>
        <v>4</v>
      </c>
      <c r="L125" s="42">
        <f>VLOOKUP('Respuestas de formulario 2'!L147,Legenda!$B$2:$C$20,2,FALSE)</f>
        <v>5</v>
      </c>
      <c r="M125" s="42">
        <f>VLOOKUP('Respuestas de formulario 2'!M147,Legenda!$B$2:$C$20,2,FALSE)</f>
        <v>5</v>
      </c>
      <c r="N125" s="42">
        <f>VLOOKUP('Respuestas de formulario 2'!N147,Legenda!$B$2:$C$20,2,FALSE)</f>
        <v>3</v>
      </c>
      <c r="O125" s="42">
        <f>VLOOKUP('Respuestas de formulario 2'!O147,Legenda!$B$2:$C$20,2,FALSE)</f>
        <v>4</v>
      </c>
      <c r="P125" s="42">
        <f>VLOOKUP('Respuestas de formulario 2'!P147,Legenda!$B$2:$C$20,2,FALSE)</f>
        <v>5</v>
      </c>
      <c r="Q125" s="42">
        <f>VLOOKUP('Respuestas de formulario 2'!Q147,Legenda!$B$2:$C$20,2,FALSE)</f>
        <v>5</v>
      </c>
      <c r="R125" s="42">
        <f>VLOOKUP('Respuestas de formulario 2'!R147,Legenda!$B$2:$C$20,2,FALSE)</f>
        <v>1</v>
      </c>
      <c r="S125" s="42">
        <f>VLOOKUP('Respuestas de formulario 2'!S147,Legenda!$B$2:$C$20,2,FALSE)</f>
        <v>4</v>
      </c>
      <c r="T125" s="42">
        <f>VLOOKUP('Respuestas de formulario 2'!T147,Legenda!$B$2:$C$20,2,FALSE)</f>
        <v>4</v>
      </c>
      <c r="U125" s="42">
        <f>VLOOKUP('Respuestas de formulario 2'!U147,Legenda!$B$2:$C$20,2,FALSE)</f>
        <v>3</v>
      </c>
      <c r="V125" s="42">
        <f>VLOOKUP('Respuestas de formulario 2'!V147,Legenda!$B$2:$C$20,2,FALSE)</f>
        <v>4</v>
      </c>
      <c r="W125" s="42">
        <f>VLOOKUP('Respuestas de formulario 2'!W147,Legenda!$B$2:$C$20,2,FALSE)</f>
        <v>5</v>
      </c>
      <c r="X125" s="42">
        <f>VLOOKUP('Respuestas de formulario 2'!X147,Legenda!$B$2:$C$20,2,FALSE)</f>
        <v>4</v>
      </c>
      <c r="Y125" s="42">
        <f>VLOOKUP('Respuestas de formulario 2'!Y147,Legenda!$B$2:$C$20,2,FALSE)</f>
        <v>4</v>
      </c>
      <c r="Z125" s="42">
        <f>VLOOKUP('Respuestas de formulario 2'!Z147,Legenda!$B$2:$C$20,2,FALSE)</f>
        <v>3</v>
      </c>
      <c r="AA125" s="42">
        <f>VLOOKUP('Respuestas de formulario 2'!AA147,Legenda!$B$2:$C$20,2,FALSE)</f>
        <v>4</v>
      </c>
      <c r="AB125" s="42">
        <f>VLOOKUP('Respuestas de formulario 2'!AB147,Legenda!$B$2:$C$20,2,FALSE)</f>
        <v>4</v>
      </c>
      <c r="AC125" s="42">
        <f>VLOOKUP('Respuestas de formulario 2'!AC147,Legenda!$B$2:$C$20,2,FALSE)</f>
        <v>1</v>
      </c>
      <c r="AD125" s="42">
        <f>VLOOKUP('Respuestas de formulario 2'!AD147,Legenda!$B$2:$C$20,2,FALSE)</f>
        <v>4</v>
      </c>
      <c r="AE125" s="42">
        <f>VLOOKUP('Respuestas de formulario 2'!AE147,Legenda!$B$2:$C$20,2,FALSE)</f>
        <v>4</v>
      </c>
      <c r="AF125" s="42">
        <f>VLOOKUP('Respuestas de formulario 2'!AF147,Legenda!$B$2:$C$20,2,FALSE)</f>
        <v>2</v>
      </c>
      <c r="AG125" s="42">
        <f>VLOOKUP('Respuestas de formulario 2'!AG147,Legenda!$B$2:$C$20,2,FALSE)</f>
        <v>4</v>
      </c>
      <c r="AH125" s="30">
        <v>2.8472222222222222E-2</v>
      </c>
      <c r="AI125" s="38">
        <v>0</v>
      </c>
      <c r="AJ125" s="40">
        <v>6</v>
      </c>
      <c r="AK125" s="40">
        <v>6</v>
      </c>
      <c r="AL125" s="40">
        <v>6</v>
      </c>
      <c r="AM125" s="40">
        <f t="shared" si="10"/>
        <v>18</v>
      </c>
      <c r="AN125" s="67">
        <v>0</v>
      </c>
      <c r="AO125" s="63">
        <v>-2</v>
      </c>
      <c r="AP125" s="70">
        <v>9</v>
      </c>
      <c r="AQ125" s="60">
        <v>9</v>
      </c>
      <c r="AR125" s="67">
        <v>9</v>
      </c>
      <c r="AS125" s="63">
        <v>9</v>
      </c>
      <c r="AT125" s="70">
        <v>0</v>
      </c>
      <c r="AU125" s="60">
        <v>-2</v>
      </c>
      <c r="AV125" s="68">
        <v>0</v>
      </c>
      <c r="AW125" s="59">
        <v>0</v>
      </c>
      <c r="AX125" s="67">
        <f t="shared" si="11"/>
        <v>18</v>
      </c>
      <c r="AY125" s="63">
        <f t="shared" si="11"/>
        <v>14</v>
      </c>
      <c r="AZ125" s="79">
        <v>0</v>
      </c>
      <c r="BA125" s="63">
        <v>-4</v>
      </c>
      <c r="BB125" s="80">
        <v>0</v>
      </c>
      <c r="BC125" s="59">
        <v>0</v>
      </c>
      <c r="BD125" s="79">
        <v>0</v>
      </c>
      <c r="BE125" s="60">
        <v>-4</v>
      </c>
      <c r="BF125" s="79">
        <v>0</v>
      </c>
      <c r="BG125" s="63">
        <v>-4</v>
      </c>
      <c r="BH125" s="79">
        <v>0</v>
      </c>
      <c r="BI125" s="60">
        <v>-4</v>
      </c>
      <c r="BJ125" s="90">
        <f t="shared" si="12"/>
        <v>0</v>
      </c>
      <c r="BK125" s="60">
        <f t="shared" si="12"/>
        <v>-16</v>
      </c>
      <c r="BL125" s="94">
        <f t="shared" si="13"/>
        <v>36</v>
      </c>
      <c r="BM125" s="60">
        <f t="shared" si="14"/>
        <v>16</v>
      </c>
      <c r="BN125" s="60">
        <v>0</v>
      </c>
      <c r="BO125" s="60">
        <v>1</v>
      </c>
    </row>
    <row r="126" spans="1:67" x14ac:dyDescent="0.25">
      <c r="A126" s="63">
        <v>1</v>
      </c>
      <c r="B126" s="63">
        <v>0</v>
      </c>
      <c r="C126" s="63">
        <v>0</v>
      </c>
      <c r="D126" s="63">
        <v>1</v>
      </c>
      <c r="E126" s="60">
        <v>0</v>
      </c>
      <c r="F126" s="60">
        <v>0</v>
      </c>
      <c r="G126" s="42">
        <f>VLOOKUP('Respuestas de formulario 2'!G148,Legenda!$B$2:$C$20,2,FALSE)</f>
        <v>3</v>
      </c>
      <c r="H126" s="42">
        <f>VLOOKUP('Respuestas de formulario 2'!H148,Legenda!$B$2:$C$20,2,FALSE)</f>
        <v>5</v>
      </c>
      <c r="I126" s="42">
        <f>VLOOKUP('Respuestas de formulario 2'!I148,Legenda!$B$2:$C$20,2,FALSE)</f>
        <v>5</v>
      </c>
      <c r="J126" s="42">
        <f>VLOOKUP('Respuestas de formulario 2'!J148,Legenda!$B$2:$C$20,2,FALSE)</f>
        <v>4</v>
      </c>
      <c r="K126" s="42">
        <f>VLOOKUP('Respuestas de formulario 2'!K148,Legenda!$B$2:$C$20,2,FALSE)</f>
        <v>4</v>
      </c>
      <c r="L126" s="42">
        <f>VLOOKUP('Respuestas de formulario 2'!L148,Legenda!$B$2:$C$20,2,FALSE)</f>
        <v>5</v>
      </c>
      <c r="M126" s="42">
        <f>VLOOKUP('Respuestas de formulario 2'!M148,Legenda!$B$2:$C$20,2,FALSE)</f>
        <v>5</v>
      </c>
      <c r="N126" s="42">
        <f>VLOOKUP('Respuestas de formulario 2'!N148,Legenda!$B$2:$C$20,2,FALSE)</f>
        <v>5</v>
      </c>
      <c r="O126" s="42">
        <f>VLOOKUP('Respuestas de formulario 2'!O148,Legenda!$B$2:$C$20,2,FALSE)</f>
        <v>5</v>
      </c>
      <c r="P126" s="42">
        <f>VLOOKUP('Respuestas de formulario 2'!P148,Legenda!$B$2:$C$20,2,FALSE)</f>
        <v>5</v>
      </c>
      <c r="Q126" s="42">
        <f>VLOOKUP('Respuestas de formulario 2'!Q148,Legenda!$B$2:$C$20,2,FALSE)</f>
        <v>5</v>
      </c>
      <c r="R126" s="42">
        <f>VLOOKUP('Respuestas de formulario 2'!R148,Legenda!$B$2:$C$20,2,FALSE)</f>
        <v>3</v>
      </c>
      <c r="S126" s="42">
        <f>VLOOKUP('Respuestas de formulario 2'!S148,Legenda!$B$2:$C$20,2,FALSE)</f>
        <v>4</v>
      </c>
      <c r="T126" s="42">
        <f>VLOOKUP('Respuestas de formulario 2'!T148,Legenda!$B$2:$C$20,2,FALSE)</f>
        <v>4</v>
      </c>
      <c r="U126" s="42">
        <f>VLOOKUP('Respuestas de formulario 2'!U148,Legenda!$B$2:$C$20,2,FALSE)</f>
        <v>3</v>
      </c>
      <c r="V126" s="42">
        <f>VLOOKUP('Respuestas de formulario 2'!V148,Legenda!$B$2:$C$20,2,FALSE)</f>
        <v>4</v>
      </c>
      <c r="W126" s="42">
        <f>VLOOKUP('Respuestas de formulario 2'!W148,Legenda!$B$2:$C$20,2,FALSE)</f>
        <v>4</v>
      </c>
      <c r="X126" s="42">
        <f>VLOOKUP('Respuestas de formulario 2'!X148,Legenda!$B$2:$C$20,2,FALSE)</f>
        <v>3</v>
      </c>
      <c r="Y126" s="42">
        <f>VLOOKUP('Respuestas de formulario 2'!Y148,Legenda!$B$2:$C$20,2,FALSE)</f>
        <v>3</v>
      </c>
      <c r="Z126" s="42">
        <f>VLOOKUP('Respuestas de formulario 2'!Z148,Legenda!$B$2:$C$20,2,FALSE)</f>
        <v>3</v>
      </c>
      <c r="AA126" s="42">
        <f>VLOOKUP('Respuestas de formulario 2'!AA148,Legenda!$B$2:$C$20,2,FALSE)</f>
        <v>3</v>
      </c>
      <c r="AB126" s="42">
        <f>VLOOKUP('Respuestas de formulario 2'!AB148,Legenda!$B$2:$C$20,2,FALSE)</f>
        <v>3</v>
      </c>
      <c r="AC126" s="42">
        <f>VLOOKUP('Respuestas de formulario 2'!AC148,Legenda!$B$2:$C$20,2,FALSE)</f>
        <v>1</v>
      </c>
      <c r="AD126" s="42">
        <f>VLOOKUP('Respuestas de formulario 2'!AD148,Legenda!$B$2:$C$20,2,FALSE)</f>
        <v>5</v>
      </c>
      <c r="AE126" s="42">
        <f>VLOOKUP('Respuestas de formulario 2'!AE148,Legenda!$B$2:$C$20,2,FALSE)</f>
        <v>5</v>
      </c>
      <c r="AF126" s="42">
        <f>VLOOKUP('Respuestas de formulario 2'!AF148,Legenda!$B$2:$C$20,2,FALSE)</f>
        <v>4</v>
      </c>
      <c r="AG126" s="42">
        <f>VLOOKUP('Respuestas de formulario 2'!AG148,Legenda!$B$2:$C$20,2,FALSE)</f>
        <v>3</v>
      </c>
      <c r="AH126" s="30">
        <v>2.7777777773735579E-2</v>
      </c>
      <c r="AI126" s="38">
        <v>0</v>
      </c>
      <c r="AJ126" s="40">
        <v>6</v>
      </c>
      <c r="AK126" s="40">
        <v>6</v>
      </c>
      <c r="AL126" s="40">
        <v>6</v>
      </c>
      <c r="AM126" s="40">
        <f t="shared" si="10"/>
        <v>18</v>
      </c>
      <c r="AN126" s="67">
        <v>0</v>
      </c>
      <c r="AO126" s="63">
        <v>-2</v>
      </c>
      <c r="AP126" s="70">
        <v>9</v>
      </c>
      <c r="AQ126" s="60">
        <v>9</v>
      </c>
      <c r="AR126" s="67">
        <v>9</v>
      </c>
      <c r="AS126" s="63">
        <v>9</v>
      </c>
      <c r="AT126" s="70">
        <v>0</v>
      </c>
      <c r="AU126" s="60">
        <v>-2</v>
      </c>
      <c r="AV126" s="68">
        <v>0</v>
      </c>
      <c r="AW126" s="59">
        <v>0</v>
      </c>
      <c r="AX126" s="67">
        <f t="shared" si="11"/>
        <v>18</v>
      </c>
      <c r="AY126" s="63">
        <f t="shared" si="11"/>
        <v>14</v>
      </c>
      <c r="AZ126" s="79">
        <v>0</v>
      </c>
      <c r="BA126" s="63">
        <v>-4</v>
      </c>
      <c r="BB126" s="80">
        <v>0</v>
      </c>
      <c r="BC126" s="59">
        <v>0</v>
      </c>
      <c r="BD126" s="79">
        <v>0</v>
      </c>
      <c r="BE126" s="60">
        <v>-4</v>
      </c>
      <c r="BF126" s="79">
        <v>0</v>
      </c>
      <c r="BG126" s="63">
        <v>-4</v>
      </c>
      <c r="BH126" s="79">
        <v>0</v>
      </c>
      <c r="BI126" s="60">
        <v>-4</v>
      </c>
      <c r="BJ126" s="90">
        <f t="shared" si="12"/>
        <v>0</v>
      </c>
      <c r="BK126" s="60">
        <f t="shared" si="12"/>
        <v>-16</v>
      </c>
      <c r="BL126" s="94">
        <f t="shared" si="13"/>
        <v>36</v>
      </c>
      <c r="BM126" s="60">
        <f t="shared" si="14"/>
        <v>16</v>
      </c>
      <c r="BN126" s="60">
        <v>0</v>
      </c>
      <c r="BO126" s="60">
        <v>1</v>
      </c>
    </row>
    <row r="127" spans="1:67" x14ac:dyDescent="0.25">
      <c r="A127" s="63">
        <v>0</v>
      </c>
      <c r="B127" s="63">
        <v>1</v>
      </c>
      <c r="C127" s="63">
        <v>1</v>
      </c>
      <c r="D127" s="63">
        <v>0</v>
      </c>
      <c r="E127" s="60">
        <v>16</v>
      </c>
      <c r="F127" s="60">
        <v>3</v>
      </c>
      <c r="G127" s="42">
        <f>VLOOKUP('Respuestas de formulario 2'!G149,Legenda!$B$2:$C$20,2,FALSE)</f>
        <v>4</v>
      </c>
      <c r="H127" s="42">
        <f>VLOOKUP('Respuestas de formulario 2'!H149,Legenda!$B$2:$C$20,2,FALSE)</f>
        <v>5</v>
      </c>
      <c r="I127" s="42">
        <f>VLOOKUP('Respuestas de formulario 2'!I149,Legenda!$B$2:$C$20,2,FALSE)</f>
        <v>5</v>
      </c>
      <c r="J127" s="42">
        <f>VLOOKUP('Respuestas de formulario 2'!J149,Legenda!$B$2:$C$20,2,FALSE)</f>
        <v>5</v>
      </c>
      <c r="K127" s="42">
        <f>VLOOKUP('Respuestas de formulario 2'!K149,Legenda!$B$2:$C$20,2,FALSE)</f>
        <v>4</v>
      </c>
      <c r="L127" s="42">
        <f>VLOOKUP('Respuestas de formulario 2'!L149,Legenda!$B$2:$C$20,2,FALSE)</f>
        <v>5</v>
      </c>
      <c r="M127" s="42">
        <f>VLOOKUP('Respuestas de formulario 2'!M149,Legenda!$B$2:$C$20,2,FALSE)</f>
        <v>5</v>
      </c>
      <c r="N127" s="42">
        <f>VLOOKUP('Respuestas de formulario 2'!N149,Legenda!$B$2:$C$20,2,FALSE)</f>
        <v>4</v>
      </c>
      <c r="O127" s="42">
        <f>VLOOKUP('Respuestas de formulario 2'!O149,Legenda!$B$2:$C$20,2,FALSE)</f>
        <v>3</v>
      </c>
      <c r="P127" s="42">
        <f>VLOOKUP('Respuestas de formulario 2'!P149,Legenda!$B$2:$C$20,2,FALSE)</f>
        <v>4</v>
      </c>
      <c r="Q127" s="42">
        <f>VLOOKUP('Respuestas de formulario 2'!Q149,Legenda!$B$2:$C$20,2,FALSE)</f>
        <v>5</v>
      </c>
      <c r="R127" s="42">
        <f>VLOOKUP('Respuestas de formulario 2'!R149,Legenda!$B$2:$C$20,2,FALSE)</f>
        <v>4</v>
      </c>
      <c r="S127" s="42">
        <f>VLOOKUP('Respuestas de formulario 2'!S149,Legenda!$B$2:$C$20,2,FALSE)</f>
        <v>5</v>
      </c>
      <c r="T127" s="42">
        <f>VLOOKUP('Respuestas de formulario 2'!T149,Legenda!$B$2:$C$20,2,FALSE)</f>
        <v>3</v>
      </c>
      <c r="U127" s="42">
        <f>VLOOKUP('Respuestas de formulario 2'!U149,Legenda!$B$2:$C$20,2,FALSE)</f>
        <v>4</v>
      </c>
      <c r="V127" s="42">
        <f>VLOOKUP('Respuestas de formulario 2'!V149,Legenda!$B$2:$C$20,2,FALSE)</f>
        <v>3</v>
      </c>
      <c r="W127" s="42">
        <f>VLOOKUP('Respuestas de formulario 2'!W149,Legenda!$B$2:$C$20,2,FALSE)</f>
        <v>5</v>
      </c>
      <c r="X127" s="42">
        <f>VLOOKUP('Respuestas de formulario 2'!X149,Legenda!$B$2:$C$20,2,FALSE)</f>
        <v>4</v>
      </c>
      <c r="Y127" s="42">
        <f>VLOOKUP('Respuestas de formulario 2'!Y149,Legenda!$B$2:$C$20,2,FALSE)</f>
        <v>2</v>
      </c>
      <c r="Z127" s="42">
        <f>VLOOKUP('Respuestas de formulario 2'!Z149,Legenda!$B$2:$C$20,2,FALSE)</f>
        <v>1</v>
      </c>
      <c r="AA127" s="42">
        <f>VLOOKUP('Respuestas de formulario 2'!AA149,Legenda!$B$2:$C$20,2,FALSE)</f>
        <v>3</v>
      </c>
      <c r="AB127" s="42">
        <f>VLOOKUP('Respuestas de formulario 2'!AB149,Legenda!$B$2:$C$20,2,FALSE)</f>
        <v>1</v>
      </c>
      <c r="AC127" s="42">
        <f>VLOOKUP('Respuestas de formulario 2'!AC149,Legenda!$B$2:$C$20,2,FALSE)</f>
        <v>2</v>
      </c>
      <c r="AD127" s="42">
        <f>VLOOKUP('Respuestas de formulario 2'!AD149,Legenda!$B$2:$C$20,2,FALSE)</f>
        <v>5</v>
      </c>
      <c r="AE127" s="42">
        <f>VLOOKUP('Respuestas de formulario 2'!AE149,Legenda!$B$2:$C$20,2,FALSE)</f>
        <v>4</v>
      </c>
      <c r="AF127" s="42">
        <f>VLOOKUP('Respuestas de formulario 2'!AF149,Legenda!$B$2:$C$20,2,FALSE)</f>
        <v>3</v>
      </c>
      <c r="AG127" s="42">
        <f>VLOOKUP('Respuestas de formulario 2'!AG149,Legenda!$B$2:$C$20,2,FALSE)</f>
        <v>5</v>
      </c>
      <c r="AH127" s="30">
        <v>3.4722222222222224E-2</v>
      </c>
      <c r="AI127" s="40">
        <v>0</v>
      </c>
      <c r="AJ127" s="40">
        <v>6</v>
      </c>
      <c r="AK127" s="40">
        <v>6</v>
      </c>
      <c r="AL127" s="40">
        <v>0</v>
      </c>
      <c r="AM127" s="40">
        <f t="shared" si="10"/>
        <v>12</v>
      </c>
      <c r="AN127" s="67">
        <v>0</v>
      </c>
      <c r="AO127" s="63">
        <v>-2</v>
      </c>
      <c r="AP127" s="70">
        <v>9</v>
      </c>
      <c r="AQ127" s="60">
        <v>9</v>
      </c>
      <c r="AR127" s="67">
        <v>0</v>
      </c>
      <c r="AS127" s="63">
        <v>-2</v>
      </c>
      <c r="AT127" s="70">
        <v>0</v>
      </c>
      <c r="AU127" s="60">
        <v>-2</v>
      </c>
      <c r="AV127" s="67">
        <v>9</v>
      </c>
      <c r="AW127" s="63">
        <v>4</v>
      </c>
      <c r="AX127" s="67">
        <f t="shared" si="11"/>
        <v>18</v>
      </c>
      <c r="AY127" s="63">
        <f t="shared" si="11"/>
        <v>7</v>
      </c>
      <c r="AZ127" s="79">
        <v>0</v>
      </c>
      <c r="BA127" s="63">
        <v>-4</v>
      </c>
      <c r="BB127" s="79">
        <v>12</v>
      </c>
      <c r="BC127" s="63">
        <v>12</v>
      </c>
      <c r="BD127" s="79">
        <v>0</v>
      </c>
      <c r="BE127" s="60">
        <v>-4</v>
      </c>
      <c r="BF127" s="79">
        <v>0</v>
      </c>
      <c r="BG127" s="63">
        <v>-4</v>
      </c>
      <c r="BH127" s="79">
        <v>0</v>
      </c>
      <c r="BI127" s="60">
        <v>-4</v>
      </c>
      <c r="BJ127" s="90">
        <f t="shared" si="12"/>
        <v>12</v>
      </c>
      <c r="BK127" s="60">
        <f t="shared" si="12"/>
        <v>-4</v>
      </c>
      <c r="BL127" s="94">
        <f t="shared" si="13"/>
        <v>42</v>
      </c>
      <c r="BM127" s="60">
        <f t="shared" si="14"/>
        <v>15</v>
      </c>
      <c r="BN127" s="60">
        <v>1</v>
      </c>
      <c r="BO127" s="60">
        <v>0</v>
      </c>
    </row>
    <row r="128" spans="1:67" x14ac:dyDescent="0.25">
      <c r="A128" s="63">
        <v>1</v>
      </c>
      <c r="B128" s="63">
        <v>0</v>
      </c>
      <c r="C128" s="63">
        <v>0</v>
      </c>
      <c r="D128" s="63">
        <v>1</v>
      </c>
      <c r="E128" s="60">
        <v>0</v>
      </c>
      <c r="F128" s="60">
        <v>0</v>
      </c>
      <c r="G128" s="42">
        <f>VLOOKUP('Respuestas de formulario 2'!G150,Legenda!$B$2:$C$20,2,FALSE)</f>
        <v>2</v>
      </c>
      <c r="H128" s="42">
        <f>VLOOKUP('Respuestas de formulario 2'!H150,Legenda!$B$2:$C$20,2,FALSE)</f>
        <v>4</v>
      </c>
      <c r="I128" s="42">
        <f>VLOOKUP('Respuestas de formulario 2'!I150,Legenda!$B$2:$C$20,2,FALSE)</f>
        <v>4</v>
      </c>
      <c r="J128" s="42">
        <f>VLOOKUP('Respuestas de formulario 2'!J150,Legenda!$B$2:$C$20,2,FALSE)</f>
        <v>4</v>
      </c>
      <c r="K128" s="42">
        <f>VLOOKUP('Respuestas de formulario 2'!K150,Legenda!$B$2:$C$20,2,FALSE)</f>
        <v>3</v>
      </c>
      <c r="L128" s="42">
        <f>VLOOKUP('Respuestas de formulario 2'!L150,Legenda!$B$2:$C$20,2,FALSE)</f>
        <v>4</v>
      </c>
      <c r="M128" s="42">
        <f>VLOOKUP('Respuestas de formulario 2'!M150,Legenda!$B$2:$C$20,2,FALSE)</f>
        <v>5</v>
      </c>
      <c r="N128" s="42">
        <f>VLOOKUP('Respuestas de formulario 2'!N150,Legenda!$B$2:$C$20,2,FALSE)</f>
        <v>4</v>
      </c>
      <c r="O128" s="42">
        <f>VLOOKUP('Respuestas de formulario 2'!O150,Legenda!$B$2:$C$20,2,FALSE)</f>
        <v>4</v>
      </c>
      <c r="P128" s="42">
        <f>VLOOKUP('Respuestas de formulario 2'!P150,Legenda!$B$2:$C$20,2,FALSE)</f>
        <v>4</v>
      </c>
      <c r="Q128" s="42">
        <f>VLOOKUP('Respuestas de formulario 2'!Q150,Legenda!$B$2:$C$20,2,FALSE)</f>
        <v>4</v>
      </c>
      <c r="R128" s="42">
        <f>VLOOKUP('Respuestas de formulario 2'!R150,Legenda!$B$2:$C$20,2,FALSE)</f>
        <v>2</v>
      </c>
      <c r="S128" s="42">
        <f>VLOOKUP('Respuestas de formulario 2'!S150,Legenda!$B$2:$C$20,2,FALSE)</f>
        <v>2</v>
      </c>
      <c r="T128" s="42">
        <f>VLOOKUP('Respuestas de formulario 2'!T150,Legenda!$B$2:$C$20,2,FALSE)</f>
        <v>3</v>
      </c>
      <c r="U128" s="42">
        <f>VLOOKUP('Respuestas de formulario 2'!U150,Legenda!$B$2:$C$20,2,FALSE)</f>
        <v>3</v>
      </c>
      <c r="V128" s="42">
        <f>VLOOKUP('Respuestas de formulario 2'!V150,Legenda!$B$2:$C$20,2,FALSE)</f>
        <v>4</v>
      </c>
      <c r="W128" s="42">
        <f>VLOOKUP('Respuestas de formulario 2'!W150,Legenda!$B$2:$C$20,2,FALSE)</f>
        <v>4</v>
      </c>
      <c r="X128" s="42">
        <f>VLOOKUP('Respuestas de formulario 2'!X150,Legenda!$B$2:$C$20,2,FALSE)</f>
        <v>4</v>
      </c>
      <c r="Y128" s="42">
        <f>VLOOKUP('Respuestas de formulario 2'!Y150,Legenda!$B$2:$C$20,2,FALSE)</f>
        <v>4</v>
      </c>
      <c r="Z128" s="42">
        <f>VLOOKUP('Respuestas de formulario 2'!Z150,Legenda!$B$2:$C$20,2,FALSE)</f>
        <v>1</v>
      </c>
      <c r="AA128" s="42">
        <f>VLOOKUP('Respuestas de formulario 2'!AA150,Legenda!$B$2:$C$20,2,FALSE)</f>
        <v>3</v>
      </c>
      <c r="AB128" s="42">
        <f>VLOOKUP('Respuestas de formulario 2'!AB150,Legenda!$B$2:$C$20,2,FALSE)</f>
        <v>4</v>
      </c>
      <c r="AC128" s="42">
        <f>VLOOKUP('Respuestas de formulario 2'!AC150,Legenda!$B$2:$C$20,2,FALSE)</f>
        <v>2</v>
      </c>
      <c r="AD128" s="42">
        <f>VLOOKUP('Respuestas de formulario 2'!AD150,Legenda!$B$2:$C$20,2,FALSE)</f>
        <v>3</v>
      </c>
      <c r="AE128" s="42">
        <f>VLOOKUP('Respuestas de formulario 2'!AE150,Legenda!$B$2:$C$20,2,FALSE)</f>
        <v>2</v>
      </c>
      <c r="AF128" s="42">
        <f>VLOOKUP('Respuestas de formulario 2'!AF150,Legenda!$B$2:$C$20,2,FALSE)</f>
        <v>2</v>
      </c>
      <c r="AG128" s="42">
        <f>VLOOKUP('Respuestas de formulario 2'!AG150,Legenda!$B$2:$C$20,2,FALSE)</f>
        <v>4</v>
      </c>
      <c r="AH128" s="30">
        <v>1.4583333329937886E-2</v>
      </c>
      <c r="AI128" s="40">
        <v>0</v>
      </c>
      <c r="AJ128" s="40">
        <v>6</v>
      </c>
      <c r="AK128" s="40">
        <v>6</v>
      </c>
      <c r="AL128" s="40">
        <v>0</v>
      </c>
      <c r="AM128" s="40">
        <f t="shared" si="10"/>
        <v>12</v>
      </c>
      <c r="AN128" s="67">
        <v>0</v>
      </c>
      <c r="AO128" s="63">
        <v>-2</v>
      </c>
      <c r="AP128" s="70">
        <v>9</v>
      </c>
      <c r="AQ128" s="60">
        <v>9</v>
      </c>
      <c r="AR128" s="67">
        <v>0</v>
      </c>
      <c r="AS128" s="63">
        <v>-2</v>
      </c>
      <c r="AT128" s="70">
        <v>9</v>
      </c>
      <c r="AU128" s="60">
        <v>9</v>
      </c>
      <c r="AV128" s="68">
        <v>0</v>
      </c>
      <c r="AW128" s="59">
        <v>0</v>
      </c>
      <c r="AX128" s="67">
        <f t="shared" si="11"/>
        <v>18</v>
      </c>
      <c r="AY128" s="63">
        <f t="shared" si="11"/>
        <v>14</v>
      </c>
      <c r="AZ128" s="80">
        <v>0</v>
      </c>
      <c r="BA128" s="59">
        <v>0</v>
      </c>
      <c r="BB128" s="80">
        <v>0</v>
      </c>
      <c r="BC128" s="59">
        <v>0</v>
      </c>
      <c r="BD128" s="79">
        <v>0</v>
      </c>
      <c r="BE128" s="60">
        <v>-4</v>
      </c>
      <c r="BF128" s="80">
        <v>0</v>
      </c>
      <c r="BG128" s="59">
        <v>0</v>
      </c>
      <c r="BH128" s="79">
        <v>12</v>
      </c>
      <c r="BI128" s="60">
        <v>12</v>
      </c>
      <c r="BJ128" s="90">
        <f t="shared" si="12"/>
        <v>12</v>
      </c>
      <c r="BK128" s="60">
        <f t="shared" si="12"/>
        <v>8</v>
      </c>
      <c r="BL128" s="94">
        <f t="shared" si="13"/>
        <v>42</v>
      </c>
      <c r="BM128" s="60">
        <f t="shared" si="14"/>
        <v>34</v>
      </c>
      <c r="BN128" s="60">
        <v>1</v>
      </c>
      <c r="BO128" s="60">
        <v>0</v>
      </c>
    </row>
    <row r="129" spans="1:67" x14ac:dyDescent="0.25">
      <c r="A129" s="63">
        <v>0</v>
      </c>
      <c r="B129" s="63">
        <v>1</v>
      </c>
      <c r="C129" s="63">
        <v>0</v>
      </c>
      <c r="D129" s="63">
        <v>1</v>
      </c>
      <c r="E129" s="60">
        <v>18</v>
      </c>
      <c r="F129" s="60">
        <v>1</v>
      </c>
      <c r="G129" s="42">
        <f>VLOOKUP('Respuestas de formulario 2'!G151,Legenda!$B$2:$C$20,2,FALSE)</f>
        <v>2</v>
      </c>
      <c r="H129" s="42">
        <f>VLOOKUP('Respuestas de formulario 2'!H151,Legenda!$B$2:$C$20,2,FALSE)</f>
        <v>5</v>
      </c>
      <c r="I129" s="42">
        <f>VLOOKUP('Respuestas de formulario 2'!I151,Legenda!$B$2:$C$20,2,FALSE)</f>
        <v>5</v>
      </c>
      <c r="J129" s="42">
        <f>VLOOKUP('Respuestas de formulario 2'!J151,Legenda!$B$2:$C$20,2,FALSE)</f>
        <v>5</v>
      </c>
      <c r="K129" s="42">
        <f>VLOOKUP('Respuestas de formulario 2'!K151,Legenda!$B$2:$C$20,2,FALSE)</f>
        <v>5</v>
      </c>
      <c r="L129" s="42">
        <f>VLOOKUP('Respuestas de formulario 2'!L151,Legenda!$B$2:$C$20,2,FALSE)</f>
        <v>5</v>
      </c>
      <c r="M129" s="42">
        <f>VLOOKUP('Respuestas de formulario 2'!M151,Legenda!$B$2:$C$20,2,FALSE)</f>
        <v>5</v>
      </c>
      <c r="N129" s="42">
        <f>VLOOKUP('Respuestas de formulario 2'!N151,Legenda!$B$2:$C$20,2,FALSE)</f>
        <v>5</v>
      </c>
      <c r="O129" s="42">
        <f>VLOOKUP('Respuestas de formulario 2'!O151,Legenda!$B$2:$C$20,2,FALSE)</f>
        <v>5</v>
      </c>
      <c r="P129" s="42">
        <f>VLOOKUP('Respuestas de formulario 2'!P151,Legenda!$B$2:$C$20,2,FALSE)</f>
        <v>5</v>
      </c>
      <c r="Q129" s="42">
        <f>VLOOKUP('Respuestas de formulario 2'!Q151,Legenda!$B$2:$C$20,2,FALSE)</f>
        <v>5</v>
      </c>
      <c r="R129" s="42">
        <f>VLOOKUP('Respuestas de formulario 2'!R151,Legenda!$B$2:$C$20,2,FALSE)</f>
        <v>3</v>
      </c>
      <c r="S129" s="42">
        <f>VLOOKUP('Respuestas de formulario 2'!S151,Legenda!$B$2:$C$20,2,FALSE)</f>
        <v>5</v>
      </c>
      <c r="T129" s="42">
        <f>VLOOKUP('Respuestas de formulario 2'!T151,Legenda!$B$2:$C$20,2,FALSE)</f>
        <v>5</v>
      </c>
      <c r="U129" s="42">
        <f>VLOOKUP('Respuestas de formulario 2'!U151,Legenda!$B$2:$C$20,2,FALSE)</f>
        <v>3</v>
      </c>
      <c r="V129" s="42">
        <f>VLOOKUP('Respuestas de formulario 2'!V151,Legenda!$B$2:$C$20,2,FALSE)</f>
        <v>3</v>
      </c>
      <c r="W129" s="42">
        <f>VLOOKUP('Respuestas de formulario 2'!W151,Legenda!$B$2:$C$20,2,FALSE)</f>
        <v>1</v>
      </c>
      <c r="X129" s="42">
        <f>VLOOKUP('Respuestas de formulario 2'!X151,Legenda!$B$2:$C$20,2,FALSE)</f>
        <v>1</v>
      </c>
      <c r="Y129" s="42">
        <f>VLOOKUP('Respuestas de formulario 2'!Y151,Legenda!$B$2:$C$20,2,FALSE)</f>
        <v>3</v>
      </c>
      <c r="Z129" s="42">
        <f>VLOOKUP('Respuestas de formulario 2'!Z151,Legenda!$B$2:$C$20,2,FALSE)</f>
        <v>1</v>
      </c>
      <c r="AA129" s="42">
        <f>VLOOKUP('Respuestas de formulario 2'!AA151,Legenda!$B$2:$C$20,2,FALSE)</f>
        <v>1</v>
      </c>
      <c r="AB129" s="42">
        <f>VLOOKUP('Respuestas de formulario 2'!AB151,Legenda!$B$2:$C$20,2,FALSE)</f>
        <v>3</v>
      </c>
      <c r="AC129" s="42">
        <f>VLOOKUP('Respuestas de formulario 2'!AC151,Legenda!$B$2:$C$20,2,FALSE)</f>
        <v>5</v>
      </c>
      <c r="AD129" s="42">
        <f>VLOOKUP('Respuestas de formulario 2'!AD151,Legenda!$B$2:$C$20,2,FALSE)</f>
        <v>5</v>
      </c>
      <c r="AE129" s="42">
        <f>VLOOKUP('Respuestas de formulario 2'!AE151,Legenda!$B$2:$C$20,2,FALSE)</f>
        <v>5</v>
      </c>
      <c r="AF129" s="42">
        <f>VLOOKUP('Respuestas de formulario 2'!AF151,Legenda!$B$2:$C$20,2,FALSE)</f>
        <v>5</v>
      </c>
      <c r="AG129" s="42">
        <f>VLOOKUP('Respuestas de formulario 2'!AG151,Legenda!$B$2:$C$20,2,FALSE)</f>
        <v>3</v>
      </c>
      <c r="AH129" s="30">
        <v>3.3333333332848269E-2</v>
      </c>
      <c r="AI129" s="40">
        <v>0</v>
      </c>
      <c r="AJ129" s="40">
        <v>6</v>
      </c>
      <c r="AK129" s="40">
        <v>6</v>
      </c>
      <c r="AL129" s="40">
        <v>0</v>
      </c>
      <c r="AM129" s="40">
        <f t="shared" si="10"/>
        <v>12</v>
      </c>
      <c r="AN129" s="67">
        <v>9</v>
      </c>
      <c r="AO129" s="63">
        <v>9</v>
      </c>
      <c r="AP129" s="70">
        <v>9</v>
      </c>
      <c r="AQ129" s="60">
        <v>9</v>
      </c>
      <c r="AR129" s="67">
        <v>9</v>
      </c>
      <c r="AS129" s="63">
        <v>9</v>
      </c>
      <c r="AT129" s="70">
        <v>9</v>
      </c>
      <c r="AU129" s="60">
        <v>9</v>
      </c>
      <c r="AV129" s="67">
        <v>9</v>
      </c>
      <c r="AW129" s="63">
        <v>4</v>
      </c>
      <c r="AX129" s="67">
        <f t="shared" si="11"/>
        <v>45</v>
      </c>
      <c r="AY129" s="63">
        <f t="shared" si="11"/>
        <v>40</v>
      </c>
      <c r="AZ129" s="79">
        <v>0</v>
      </c>
      <c r="BA129" s="63">
        <v>-4</v>
      </c>
      <c r="BB129" s="79">
        <v>0</v>
      </c>
      <c r="BC129" s="63">
        <v>-4</v>
      </c>
      <c r="BD129" s="79">
        <v>0</v>
      </c>
      <c r="BE129" s="60">
        <v>-4</v>
      </c>
      <c r="BF129" s="79">
        <v>0</v>
      </c>
      <c r="BG129" s="63">
        <v>-4</v>
      </c>
      <c r="BH129" s="79">
        <v>0</v>
      </c>
      <c r="BI129" s="60">
        <v>-4</v>
      </c>
      <c r="BJ129" s="90">
        <f t="shared" si="12"/>
        <v>0</v>
      </c>
      <c r="BK129" s="60">
        <f t="shared" si="12"/>
        <v>-20</v>
      </c>
      <c r="BL129" s="94">
        <f t="shared" si="13"/>
        <v>57</v>
      </c>
      <c r="BM129" s="60">
        <f t="shared" si="14"/>
        <v>32</v>
      </c>
      <c r="BN129" s="60">
        <v>0</v>
      </c>
      <c r="BO129" s="60">
        <v>1</v>
      </c>
    </row>
    <row r="130" spans="1:67" x14ac:dyDescent="0.25">
      <c r="A130" s="63">
        <v>0</v>
      </c>
      <c r="B130" s="63">
        <v>1</v>
      </c>
      <c r="C130" s="63">
        <v>0</v>
      </c>
      <c r="D130" s="63">
        <v>1</v>
      </c>
      <c r="E130" s="60">
        <v>18</v>
      </c>
      <c r="F130" s="60">
        <v>1</v>
      </c>
      <c r="G130" s="42">
        <f>VLOOKUP('Respuestas de formulario 2'!G152,Legenda!$B$2:$C$20,2,FALSE)</f>
        <v>3</v>
      </c>
      <c r="H130" s="42">
        <f>VLOOKUP('Respuestas de formulario 2'!H152,Legenda!$B$2:$C$20,2,FALSE)</f>
        <v>5</v>
      </c>
      <c r="I130" s="42">
        <f>VLOOKUP('Respuestas de formulario 2'!I152,Legenda!$B$2:$C$20,2,FALSE)</f>
        <v>5</v>
      </c>
      <c r="J130" s="42">
        <f>VLOOKUP('Respuestas de formulario 2'!J152,Legenda!$B$2:$C$20,2,FALSE)</f>
        <v>5</v>
      </c>
      <c r="K130" s="42">
        <f>VLOOKUP('Respuestas de formulario 2'!K152,Legenda!$B$2:$C$20,2,FALSE)</f>
        <v>5</v>
      </c>
      <c r="L130" s="42">
        <f>VLOOKUP('Respuestas de formulario 2'!L152,Legenda!$B$2:$C$20,2,FALSE)</f>
        <v>5</v>
      </c>
      <c r="M130" s="42">
        <f>VLOOKUP('Respuestas de formulario 2'!M152,Legenda!$B$2:$C$20,2,FALSE)</f>
        <v>5</v>
      </c>
      <c r="N130" s="42">
        <f>VLOOKUP('Respuestas de formulario 2'!N152,Legenda!$B$2:$C$20,2,FALSE)</f>
        <v>5</v>
      </c>
      <c r="O130" s="42">
        <f>VLOOKUP('Respuestas de formulario 2'!O152,Legenda!$B$2:$C$20,2,FALSE)</f>
        <v>5</v>
      </c>
      <c r="P130" s="42">
        <f>VLOOKUP('Respuestas de formulario 2'!P152,Legenda!$B$2:$C$20,2,FALSE)</f>
        <v>5</v>
      </c>
      <c r="Q130" s="42">
        <f>VLOOKUP('Respuestas de formulario 2'!Q152,Legenda!$B$2:$C$20,2,FALSE)</f>
        <v>5</v>
      </c>
      <c r="R130" s="42">
        <f>VLOOKUP('Respuestas de formulario 2'!R152,Legenda!$B$2:$C$20,2,FALSE)</f>
        <v>4</v>
      </c>
      <c r="S130" s="42">
        <f>VLOOKUP('Respuestas de formulario 2'!S152,Legenda!$B$2:$C$20,2,FALSE)</f>
        <v>5</v>
      </c>
      <c r="T130" s="42">
        <f>VLOOKUP('Respuestas de formulario 2'!T152,Legenda!$B$2:$C$20,2,FALSE)</f>
        <v>5</v>
      </c>
      <c r="U130" s="42">
        <f>VLOOKUP('Respuestas de formulario 2'!U152,Legenda!$B$2:$C$20,2,FALSE)</f>
        <v>3</v>
      </c>
      <c r="V130" s="42">
        <f>VLOOKUP('Respuestas de formulario 2'!V152,Legenda!$B$2:$C$20,2,FALSE)</f>
        <v>4</v>
      </c>
      <c r="W130" s="42">
        <f>VLOOKUP('Respuestas de formulario 2'!W152,Legenda!$B$2:$C$20,2,FALSE)</f>
        <v>3</v>
      </c>
      <c r="X130" s="42">
        <f>VLOOKUP('Respuestas de formulario 2'!X152,Legenda!$B$2:$C$20,2,FALSE)</f>
        <v>1</v>
      </c>
      <c r="Y130" s="42">
        <f>VLOOKUP('Respuestas de formulario 2'!Y152,Legenda!$B$2:$C$20,2,FALSE)</f>
        <v>1</v>
      </c>
      <c r="Z130" s="42">
        <f>VLOOKUP('Respuestas de formulario 2'!Z152,Legenda!$B$2:$C$20,2,FALSE)</f>
        <v>1</v>
      </c>
      <c r="AA130" s="42">
        <f>VLOOKUP('Respuestas de formulario 2'!AA152,Legenda!$B$2:$C$20,2,FALSE)</f>
        <v>1</v>
      </c>
      <c r="AB130" s="42">
        <f>VLOOKUP('Respuestas de formulario 2'!AB152,Legenda!$B$2:$C$20,2,FALSE)</f>
        <v>1</v>
      </c>
      <c r="AC130" s="42">
        <f>VLOOKUP('Respuestas de formulario 2'!AC152,Legenda!$B$2:$C$20,2,FALSE)</f>
        <v>5</v>
      </c>
      <c r="AD130" s="42">
        <f>VLOOKUP('Respuestas de formulario 2'!AD152,Legenda!$B$2:$C$20,2,FALSE)</f>
        <v>5</v>
      </c>
      <c r="AE130" s="42">
        <f>VLOOKUP('Respuestas de formulario 2'!AE152,Legenda!$B$2:$C$20,2,FALSE)</f>
        <v>5</v>
      </c>
      <c r="AF130" s="42">
        <f>VLOOKUP('Respuestas de formulario 2'!AF152,Legenda!$B$2:$C$20,2,FALSE)</f>
        <v>3</v>
      </c>
      <c r="AG130" s="42">
        <f>VLOOKUP('Respuestas de formulario 2'!AG152,Legenda!$B$2:$C$20,2,FALSE)</f>
        <v>5</v>
      </c>
      <c r="AH130" s="30">
        <v>3.3333333332848269E-2</v>
      </c>
      <c r="AI130" s="40">
        <v>0</v>
      </c>
      <c r="AJ130" s="40">
        <v>6</v>
      </c>
      <c r="AK130" s="40">
        <v>6</v>
      </c>
      <c r="AL130" s="40">
        <v>0</v>
      </c>
      <c r="AM130" s="40">
        <f t="shared" si="10"/>
        <v>12</v>
      </c>
      <c r="AN130" s="67">
        <v>9</v>
      </c>
      <c r="AO130" s="63">
        <v>9</v>
      </c>
      <c r="AP130" s="70">
        <v>9</v>
      </c>
      <c r="AQ130" s="60">
        <v>9</v>
      </c>
      <c r="AR130" s="67">
        <v>9</v>
      </c>
      <c r="AS130" s="63">
        <v>9</v>
      </c>
      <c r="AT130" s="70">
        <v>9</v>
      </c>
      <c r="AU130" s="60">
        <v>9</v>
      </c>
      <c r="AV130" s="67">
        <v>0</v>
      </c>
      <c r="AW130" s="63">
        <v>-2</v>
      </c>
      <c r="AX130" s="67">
        <f t="shared" si="11"/>
        <v>36</v>
      </c>
      <c r="AY130" s="63">
        <f t="shared" si="11"/>
        <v>34</v>
      </c>
      <c r="AZ130" s="79">
        <v>0</v>
      </c>
      <c r="BA130" s="63">
        <v>-4</v>
      </c>
      <c r="BB130" s="79">
        <v>0</v>
      </c>
      <c r="BC130" s="63">
        <v>-4</v>
      </c>
      <c r="BD130" s="79">
        <v>0</v>
      </c>
      <c r="BE130" s="60">
        <v>-4</v>
      </c>
      <c r="BF130" s="79">
        <v>0</v>
      </c>
      <c r="BG130" s="63">
        <v>-4</v>
      </c>
      <c r="BH130" s="79">
        <v>0</v>
      </c>
      <c r="BI130" s="60">
        <v>-4</v>
      </c>
      <c r="BJ130" s="90">
        <f t="shared" si="12"/>
        <v>0</v>
      </c>
      <c r="BK130" s="60">
        <f t="shared" si="12"/>
        <v>-20</v>
      </c>
      <c r="BL130" s="94">
        <f t="shared" si="13"/>
        <v>48</v>
      </c>
      <c r="BM130" s="60">
        <f t="shared" si="14"/>
        <v>26</v>
      </c>
      <c r="BN130" s="60">
        <v>0</v>
      </c>
      <c r="BO130" s="60">
        <v>1</v>
      </c>
    </row>
    <row r="131" spans="1:67" x14ac:dyDescent="0.25">
      <c r="A131" s="63">
        <v>0</v>
      </c>
      <c r="B131" s="63">
        <v>1</v>
      </c>
      <c r="C131" s="63">
        <v>0</v>
      </c>
      <c r="D131" s="63">
        <v>1</v>
      </c>
      <c r="E131" s="60">
        <v>18</v>
      </c>
      <c r="F131" s="60">
        <v>1</v>
      </c>
      <c r="G131" s="42">
        <f>VLOOKUP('Respuestas de formulario 2'!G153,Legenda!$B$2:$C$20,2,FALSE)</f>
        <v>1</v>
      </c>
      <c r="H131" s="42">
        <f>VLOOKUP('Respuestas de formulario 2'!H153,Legenda!$B$2:$C$20,2,FALSE)</f>
        <v>3</v>
      </c>
      <c r="I131" s="42">
        <f>VLOOKUP('Respuestas de formulario 2'!I153,Legenda!$B$2:$C$20,2,FALSE)</f>
        <v>4</v>
      </c>
      <c r="J131" s="42">
        <f>VLOOKUP('Respuestas de formulario 2'!J153,Legenda!$B$2:$C$20,2,FALSE)</f>
        <v>2</v>
      </c>
      <c r="K131" s="42">
        <f>VLOOKUP('Respuestas de formulario 2'!K153,Legenda!$B$2:$C$20,2,FALSE)</f>
        <v>1</v>
      </c>
      <c r="L131" s="42">
        <f>VLOOKUP('Respuestas de formulario 2'!L153,Legenda!$B$2:$C$20,2,FALSE)</f>
        <v>4</v>
      </c>
      <c r="M131" s="42">
        <f>VLOOKUP('Respuestas de formulario 2'!M153,Legenda!$B$2:$C$20,2,FALSE)</f>
        <v>5</v>
      </c>
      <c r="N131" s="42">
        <f>VLOOKUP('Respuestas de formulario 2'!N153,Legenda!$B$2:$C$20,2,FALSE)</f>
        <v>3</v>
      </c>
      <c r="O131" s="42">
        <f>VLOOKUP('Respuestas de formulario 2'!O153,Legenda!$B$2:$C$20,2,FALSE)</f>
        <v>5</v>
      </c>
      <c r="P131" s="42">
        <f>VLOOKUP('Respuestas de formulario 2'!P153,Legenda!$B$2:$C$20,2,FALSE)</f>
        <v>4</v>
      </c>
      <c r="Q131" s="42">
        <f>VLOOKUP('Respuestas de formulario 2'!Q153,Legenda!$B$2:$C$20,2,FALSE)</f>
        <v>4</v>
      </c>
      <c r="R131" s="42">
        <f>VLOOKUP('Respuestas de formulario 2'!R153,Legenda!$B$2:$C$20,2,FALSE)</f>
        <v>3</v>
      </c>
      <c r="S131" s="42">
        <f>VLOOKUP('Respuestas de formulario 2'!S153,Legenda!$B$2:$C$20,2,FALSE)</f>
        <v>1</v>
      </c>
      <c r="T131" s="42">
        <f>VLOOKUP('Respuestas de formulario 2'!T153,Legenda!$B$2:$C$20,2,FALSE)</f>
        <v>1</v>
      </c>
      <c r="U131" s="42">
        <f>VLOOKUP('Respuestas de formulario 2'!U153,Legenda!$B$2:$C$20,2,FALSE)</f>
        <v>5</v>
      </c>
      <c r="V131" s="42">
        <f>VLOOKUP('Respuestas de formulario 2'!V153,Legenda!$B$2:$C$20,2,FALSE)</f>
        <v>4</v>
      </c>
      <c r="W131" s="42">
        <f>VLOOKUP('Respuestas de formulario 2'!W153,Legenda!$B$2:$C$20,2,FALSE)</f>
        <v>4</v>
      </c>
      <c r="X131" s="42">
        <f>VLOOKUP('Respuestas de formulario 2'!X153,Legenda!$B$2:$C$20,2,FALSE)</f>
        <v>5</v>
      </c>
      <c r="Y131" s="42">
        <f>VLOOKUP('Respuestas de formulario 2'!Y153,Legenda!$B$2:$C$20,2,FALSE)</f>
        <v>4</v>
      </c>
      <c r="Z131" s="42">
        <f>VLOOKUP('Respuestas de formulario 2'!Z153,Legenda!$B$2:$C$20,2,FALSE)</f>
        <v>4</v>
      </c>
      <c r="AA131" s="42">
        <f>VLOOKUP('Respuestas de formulario 2'!AA153,Legenda!$B$2:$C$20,2,FALSE)</f>
        <v>3</v>
      </c>
      <c r="AB131" s="42">
        <f>VLOOKUP('Respuestas de formulario 2'!AB153,Legenda!$B$2:$C$20,2,FALSE)</f>
        <v>5</v>
      </c>
      <c r="AC131" s="42">
        <f>VLOOKUP('Respuestas de formulario 2'!AC153,Legenda!$B$2:$C$20,2,FALSE)</f>
        <v>1</v>
      </c>
      <c r="AD131" s="42">
        <f>VLOOKUP('Respuestas de formulario 2'!AD153,Legenda!$B$2:$C$20,2,FALSE)</f>
        <v>3</v>
      </c>
      <c r="AE131" s="42">
        <f>VLOOKUP('Respuestas de formulario 2'!AE153,Legenda!$B$2:$C$20,2,FALSE)</f>
        <v>1</v>
      </c>
      <c r="AF131" s="42">
        <f>VLOOKUP('Respuestas de formulario 2'!AF153,Legenda!$B$2:$C$20,2,FALSE)</f>
        <v>5</v>
      </c>
      <c r="AG131" s="42">
        <f>VLOOKUP('Respuestas de formulario 2'!AG153,Legenda!$B$2:$C$20,2,FALSE)</f>
        <v>1</v>
      </c>
      <c r="AH131" s="30">
        <v>4.0277777778101154E-2</v>
      </c>
      <c r="AI131" s="40">
        <v>0</v>
      </c>
      <c r="AJ131" s="40">
        <v>6</v>
      </c>
      <c r="AK131" s="40">
        <v>6</v>
      </c>
      <c r="AL131" s="40">
        <v>0</v>
      </c>
      <c r="AM131" s="40">
        <f t="shared" si="10"/>
        <v>12</v>
      </c>
      <c r="AN131" s="67">
        <v>0</v>
      </c>
      <c r="AO131" s="63">
        <v>-2</v>
      </c>
      <c r="AP131" s="70">
        <v>0</v>
      </c>
      <c r="AQ131" s="60">
        <v>-2</v>
      </c>
      <c r="AR131" s="67">
        <v>9</v>
      </c>
      <c r="AS131" s="63">
        <v>9</v>
      </c>
      <c r="AT131" s="70">
        <v>0</v>
      </c>
      <c r="AU131" s="60">
        <v>-2</v>
      </c>
      <c r="AV131" s="67">
        <v>0</v>
      </c>
      <c r="AW131" s="63">
        <v>-2</v>
      </c>
      <c r="AX131" s="67">
        <f t="shared" si="11"/>
        <v>9</v>
      </c>
      <c r="AY131" s="63">
        <f t="shared" si="11"/>
        <v>1</v>
      </c>
      <c r="AZ131" s="79">
        <v>0</v>
      </c>
      <c r="BA131" s="63">
        <v>-4</v>
      </c>
      <c r="BB131" s="79">
        <v>0</v>
      </c>
      <c r="BC131" s="63">
        <v>-4</v>
      </c>
      <c r="BD131" s="79">
        <v>12</v>
      </c>
      <c r="BE131" s="60">
        <v>12</v>
      </c>
      <c r="BF131" s="79">
        <v>0</v>
      </c>
      <c r="BG131" s="63">
        <v>-4</v>
      </c>
      <c r="BH131" s="79">
        <v>0</v>
      </c>
      <c r="BI131" s="60">
        <v>-4</v>
      </c>
      <c r="BJ131" s="90">
        <f t="shared" si="12"/>
        <v>12</v>
      </c>
      <c r="BK131" s="60">
        <f t="shared" si="12"/>
        <v>-4</v>
      </c>
      <c r="BL131" s="94">
        <f t="shared" si="13"/>
        <v>33</v>
      </c>
      <c r="BM131" s="60">
        <f t="shared" si="14"/>
        <v>9</v>
      </c>
      <c r="BN131" s="60">
        <v>0</v>
      </c>
      <c r="BO131" s="60">
        <v>1</v>
      </c>
    </row>
    <row r="132" spans="1:67" x14ac:dyDescent="0.25">
      <c r="A132" s="63">
        <v>1</v>
      </c>
      <c r="B132" s="63">
        <v>0</v>
      </c>
      <c r="C132" s="63">
        <v>0</v>
      </c>
      <c r="D132" s="63">
        <v>1</v>
      </c>
      <c r="E132" s="60">
        <v>0</v>
      </c>
      <c r="F132" s="60">
        <v>1</v>
      </c>
      <c r="G132" s="42">
        <f>VLOOKUP('Respuestas de formulario 2'!G154,Legenda!$B$2:$C$20,2,FALSE)</f>
        <v>3</v>
      </c>
      <c r="H132" s="42">
        <f>VLOOKUP('Respuestas de formulario 2'!H154,Legenda!$B$2:$C$20,2,FALSE)</f>
        <v>2</v>
      </c>
      <c r="I132" s="42">
        <f>VLOOKUP('Respuestas de formulario 2'!I154,Legenda!$B$2:$C$20,2,FALSE)</f>
        <v>2</v>
      </c>
      <c r="J132" s="42">
        <f>VLOOKUP('Respuestas de formulario 2'!J154,Legenda!$B$2:$C$20,2,FALSE)</f>
        <v>3</v>
      </c>
      <c r="K132" s="42">
        <f>VLOOKUP('Respuestas de formulario 2'!K154,Legenda!$B$2:$C$20,2,FALSE)</f>
        <v>2</v>
      </c>
      <c r="L132" s="42">
        <f>VLOOKUP('Respuestas de formulario 2'!L154,Legenda!$B$2:$C$20,2,FALSE)</f>
        <v>2</v>
      </c>
      <c r="M132" s="42">
        <f>VLOOKUP('Respuestas de formulario 2'!M154,Legenda!$B$2:$C$20,2,FALSE)</f>
        <v>3</v>
      </c>
      <c r="N132" s="42">
        <f>VLOOKUP('Respuestas de formulario 2'!N154,Legenda!$B$2:$C$20,2,FALSE)</f>
        <v>3</v>
      </c>
      <c r="O132" s="42">
        <f>VLOOKUP('Respuestas de formulario 2'!O154,Legenda!$B$2:$C$20,2,FALSE)</f>
        <v>2</v>
      </c>
      <c r="P132" s="42">
        <f>VLOOKUP('Respuestas de formulario 2'!P154,Legenda!$B$2:$C$20,2,FALSE)</f>
        <v>3</v>
      </c>
      <c r="Q132" s="42">
        <f>VLOOKUP('Respuestas de formulario 2'!Q154,Legenda!$B$2:$C$20,2,FALSE)</f>
        <v>3</v>
      </c>
      <c r="R132" s="42">
        <f>VLOOKUP('Respuestas de formulario 2'!R154,Legenda!$B$2:$C$20,2,FALSE)</f>
        <v>2</v>
      </c>
      <c r="S132" s="42">
        <f>VLOOKUP('Respuestas de formulario 2'!S154,Legenda!$B$2:$C$20,2,FALSE)</f>
        <v>3</v>
      </c>
      <c r="T132" s="42">
        <f>VLOOKUP('Respuestas de formulario 2'!T154,Legenda!$B$2:$C$20,2,FALSE)</f>
        <v>4</v>
      </c>
      <c r="U132" s="42">
        <f>VLOOKUP('Respuestas de formulario 2'!U154,Legenda!$B$2:$C$20,2,FALSE)</f>
        <v>3</v>
      </c>
      <c r="V132" s="42">
        <f>VLOOKUP('Respuestas de formulario 2'!V154,Legenda!$B$2:$C$20,2,FALSE)</f>
        <v>3</v>
      </c>
      <c r="W132" s="42">
        <f>VLOOKUP('Respuestas de formulario 2'!W154,Legenda!$B$2:$C$20,2,FALSE)</f>
        <v>3</v>
      </c>
      <c r="X132" s="42">
        <f>VLOOKUP('Respuestas de formulario 2'!X154,Legenda!$B$2:$C$20,2,FALSE)</f>
        <v>2</v>
      </c>
      <c r="Y132" s="42">
        <f>VLOOKUP('Respuestas de formulario 2'!Y154,Legenda!$B$2:$C$20,2,FALSE)</f>
        <v>3</v>
      </c>
      <c r="Z132" s="42">
        <f>VLOOKUP('Respuestas de formulario 2'!Z154,Legenda!$B$2:$C$20,2,FALSE)</f>
        <v>3</v>
      </c>
      <c r="AA132" s="42">
        <f>VLOOKUP('Respuestas de formulario 2'!AA154,Legenda!$B$2:$C$20,2,FALSE)</f>
        <v>3</v>
      </c>
      <c r="AB132" s="42">
        <f>VLOOKUP('Respuestas de formulario 2'!AB154,Legenda!$B$2:$C$20,2,FALSE)</f>
        <v>3</v>
      </c>
      <c r="AC132" s="42">
        <f>VLOOKUP('Respuestas de formulario 2'!AC154,Legenda!$B$2:$C$20,2,FALSE)</f>
        <v>4</v>
      </c>
      <c r="AD132" s="42">
        <f>VLOOKUP('Respuestas de formulario 2'!AD154,Legenda!$B$2:$C$20,2,FALSE)</f>
        <v>1</v>
      </c>
      <c r="AE132" s="42">
        <f>VLOOKUP('Respuestas de formulario 2'!AE154,Legenda!$B$2:$C$20,2,FALSE)</f>
        <v>2</v>
      </c>
      <c r="AF132" s="42">
        <f>VLOOKUP('Respuestas de formulario 2'!AF154,Legenda!$B$2:$C$20,2,FALSE)</f>
        <v>3</v>
      </c>
      <c r="AG132" s="42">
        <f>VLOOKUP('Respuestas de formulario 2'!AG154,Legenda!$B$2:$C$20,2,FALSE)</f>
        <v>3</v>
      </c>
      <c r="AH132" s="30">
        <v>1.527777778392192E-2</v>
      </c>
      <c r="AI132" s="40">
        <v>0</v>
      </c>
      <c r="AJ132" s="40">
        <v>6</v>
      </c>
      <c r="AK132" s="40">
        <v>6</v>
      </c>
      <c r="AL132" s="40">
        <v>6</v>
      </c>
      <c r="AM132" s="40">
        <f t="shared" si="10"/>
        <v>18</v>
      </c>
      <c r="AN132" s="67">
        <v>9</v>
      </c>
      <c r="AO132" s="63">
        <v>9</v>
      </c>
      <c r="AP132" s="70">
        <v>9</v>
      </c>
      <c r="AQ132" s="60">
        <v>9</v>
      </c>
      <c r="AR132" s="67">
        <v>9</v>
      </c>
      <c r="AS132" s="63">
        <v>9</v>
      </c>
      <c r="AT132" s="70">
        <v>0</v>
      </c>
      <c r="AU132" s="60">
        <v>-2</v>
      </c>
      <c r="AV132" s="67">
        <v>0</v>
      </c>
      <c r="AW132" s="63">
        <v>-2</v>
      </c>
      <c r="AX132" s="67">
        <f t="shared" si="11"/>
        <v>27</v>
      </c>
      <c r="AY132" s="63">
        <f t="shared" si="11"/>
        <v>23</v>
      </c>
      <c r="AZ132" s="79">
        <v>0</v>
      </c>
      <c r="BA132" s="63">
        <v>-4</v>
      </c>
      <c r="BB132" s="79">
        <v>12</v>
      </c>
      <c r="BC132" s="63">
        <v>12</v>
      </c>
      <c r="BD132" s="79">
        <v>12</v>
      </c>
      <c r="BE132" s="60">
        <v>12</v>
      </c>
      <c r="BF132" s="79">
        <v>0</v>
      </c>
      <c r="BG132" s="63">
        <v>-4</v>
      </c>
      <c r="BH132" s="79">
        <v>12</v>
      </c>
      <c r="BI132" s="60">
        <v>12</v>
      </c>
      <c r="BJ132" s="90">
        <f t="shared" si="12"/>
        <v>36</v>
      </c>
      <c r="BK132" s="60">
        <f t="shared" si="12"/>
        <v>28</v>
      </c>
      <c r="BL132" s="94">
        <f t="shared" si="13"/>
        <v>81</v>
      </c>
      <c r="BM132" s="60">
        <f t="shared" si="14"/>
        <v>69</v>
      </c>
      <c r="BN132" s="60">
        <v>0</v>
      </c>
      <c r="BO132" s="60">
        <v>1</v>
      </c>
    </row>
    <row r="133" spans="1:67" x14ac:dyDescent="0.25">
      <c r="A133" s="63">
        <v>1</v>
      </c>
      <c r="B133" s="63">
        <v>0</v>
      </c>
      <c r="C133" s="63">
        <v>1</v>
      </c>
      <c r="D133" s="63">
        <v>0</v>
      </c>
      <c r="E133" s="60">
        <v>18</v>
      </c>
      <c r="F133" s="60">
        <v>6</v>
      </c>
      <c r="G133" s="42">
        <f>VLOOKUP('Respuestas de formulario 2'!G155,Legenda!$B$2:$C$20,2,FALSE)</f>
        <v>3</v>
      </c>
      <c r="H133" s="42">
        <f>VLOOKUP('Respuestas de formulario 2'!H155,Legenda!$B$2:$C$20,2,FALSE)</f>
        <v>4</v>
      </c>
      <c r="I133" s="42">
        <f>VLOOKUP('Respuestas de formulario 2'!I155,Legenda!$B$2:$C$20,2,FALSE)</f>
        <v>5</v>
      </c>
      <c r="J133" s="42">
        <f>VLOOKUP('Respuestas de formulario 2'!J155,Legenda!$B$2:$C$20,2,FALSE)</f>
        <v>5</v>
      </c>
      <c r="K133" s="42">
        <f>VLOOKUP('Respuestas de formulario 2'!K155,Legenda!$B$2:$C$20,2,FALSE)</f>
        <v>4</v>
      </c>
      <c r="L133" s="42">
        <f>VLOOKUP('Respuestas de formulario 2'!L155,Legenda!$B$2:$C$20,2,FALSE)</f>
        <v>5</v>
      </c>
      <c r="M133" s="42">
        <f>VLOOKUP('Respuestas de formulario 2'!M155,Legenda!$B$2:$C$20,2,FALSE)</f>
        <v>5</v>
      </c>
      <c r="N133" s="42">
        <f>VLOOKUP('Respuestas de formulario 2'!N155,Legenda!$B$2:$C$20,2,FALSE)</f>
        <v>4</v>
      </c>
      <c r="O133" s="42">
        <f>VLOOKUP('Respuestas de formulario 2'!O155,Legenda!$B$2:$C$20,2,FALSE)</f>
        <v>5</v>
      </c>
      <c r="P133" s="42">
        <f>VLOOKUP('Respuestas de formulario 2'!P155,Legenda!$B$2:$C$20,2,FALSE)</f>
        <v>4</v>
      </c>
      <c r="Q133" s="42">
        <f>VLOOKUP('Respuestas de formulario 2'!Q155,Legenda!$B$2:$C$20,2,FALSE)</f>
        <v>3</v>
      </c>
      <c r="R133" s="42">
        <f>VLOOKUP('Respuestas de formulario 2'!R155,Legenda!$B$2:$C$20,2,FALSE)</f>
        <v>3</v>
      </c>
      <c r="S133" s="42">
        <f>VLOOKUP('Respuestas de formulario 2'!S155,Legenda!$B$2:$C$20,2,FALSE)</f>
        <v>5</v>
      </c>
      <c r="T133" s="42">
        <f>VLOOKUP('Respuestas de formulario 2'!T155,Legenda!$B$2:$C$20,2,FALSE)</f>
        <v>4</v>
      </c>
      <c r="U133" s="42">
        <f>VLOOKUP('Respuestas de formulario 2'!U155,Legenda!$B$2:$C$20,2,FALSE)</f>
        <v>3</v>
      </c>
      <c r="V133" s="42">
        <f>VLOOKUP('Respuestas de formulario 2'!V155,Legenda!$B$2:$C$20,2,FALSE)</f>
        <v>3</v>
      </c>
      <c r="W133" s="42">
        <f>VLOOKUP('Respuestas de formulario 2'!W155,Legenda!$B$2:$C$20,2,FALSE)</f>
        <v>3</v>
      </c>
      <c r="X133" s="42">
        <f>VLOOKUP('Respuestas de formulario 2'!X155,Legenda!$B$2:$C$20,2,FALSE)</f>
        <v>5</v>
      </c>
      <c r="Y133" s="42">
        <f>VLOOKUP('Respuestas de formulario 2'!Y155,Legenda!$B$2:$C$20,2,FALSE)</f>
        <v>3</v>
      </c>
      <c r="Z133" s="42">
        <f>VLOOKUP('Respuestas de formulario 2'!Z155,Legenda!$B$2:$C$20,2,FALSE)</f>
        <v>3</v>
      </c>
      <c r="AA133" s="42">
        <f>VLOOKUP('Respuestas de formulario 2'!AA155,Legenda!$B$2:$C$20,2,FALSE)</f>
        <v>3</v>
      </c>
      <c r="AB133" s="42">
        <f>VLOOKUP('Respuestas de formulario 2'!AB155,Legenda!$B$2:$C$20,2,FALSE)</f>
        <v>4</v>
      </c>
      <c r="AC133" s="42">
        <f>VLOOKUP('Respuestas de formulario 2'!AC155,Legenda!$B$2:$C$20,2,FALSE)</f>
        <v>3</v>
      </c>
      <c r="AD133" s="42">
        <f>VLOOKUP('Respuestas de formulario 2'!AD155,Legenda!$B$2:$C$20,2,FALSE)</f>
        <v>3</v>
      </c>
      <c r="AE133" s="42">
        <f>VLOOKUP('Respuestas de formulario 2'!AE155,Legenda!$B$2:$C$20,2,FALSE)</f>
        <v>4</v>
      </c>
      <c r="AF133" s="42">
        <f>VLOOKUP('Respuestas de formulario 2'!AF155,Legenda!$B$2:$C$20,2,FALSE)</f>
        <v>3</v>
      </c>
      <c r="AG133" s="42">
        <f>VLOOKUP('Respuestas de formulario 2'!AG155,Legenda!$B$2:$C$20,2,FALSE)</f>
        <v>4</v>
      </c>
      <c r="AH133" s="30">
        <v>1.5277777776645962E-2</v>
      </c>
      <c r="AI133" s="40">
        <v>6</v>
      </c>
      <c r="AJ133" s="40">
        <v>6</v>
      </c>
      <c r="AK133" s="40">
        <v>6</v>
      </c>
      <c r="AL133" s="40">
        <v>6</v>
      </c>
      <c r="AM133" s="40">
        <f t="shared" si="10"/>
        <v>24</v>
      </c>
      <c r="AN133" s="67">
        <v>9</v>
      </c>
      <c r="AO133" s="63">
        <v>9</v>
      </c>
      <c r="AP133" s="70">
        <v>9</v>
      </c>
      <c r="AQ133" s="60">
        <v>9</v>
      </c>
      <c r="AR133" s="67">
        <v>9</v>
      </c>
      <c r="AS133" s="63">
        <v>9</v>
      </c>
      <c r="AT133" s="70">
        <v>9</v>
      </c>
      <c r="AU133" s="60">
        <v>9</v>
      </c>
      <c r="AV133" s="68">
        <v>0</v>
      </c>
      <c r="AW133" s="59">
        <v>0</v>
      </c>
      <c r="AX133" s="67">
        <f t="shared" si="11"/>
        <v>36</v>
      </c>
      <c r="AY133" s="63">
        <f t="shared" si="11"/>
        <v>36</v>
      </c>
      <c r="AZ133" s="79">
        <v>0</v>
      </c>
      <c r="BA133" s="63">
        <v>-4</v>
      </c>
      <c r="BB133" s="79">
        <v>0</v>
      </c>
      <c r="BC133" s="63">
        <v>-4</v>
      </c>
      <c r="BD133" s="79">
        <v>0</v>
      </c>
      <c r="BE133" s="60">
        <v>-4</v>
      </c>
      <c r="BF133" s="79">
        <v>0</v>
      </c>
      <c r="BG133" s="63">
        <v>-4</v>
      </c>
      <c r="BH133" s="79">
        <v>0</v>
      </c>
      <c r="BI133" s="60">
        <v>-4</v>
      </c>
      <c r="BJ133" s="90">
        <f t="shared" si="12"/>
        <v>0</v>
      </c>
      <c r="BK133" s="60">
        <f t="shared" si="12"/>
        <v>-20</v>
      </c>
      <c r="BL133" s="94">
        <f t="shared" si="13"/>
        <v>60</v>
      </c>
      <c r="BM133" s="60">
        <f t="shared" si="14"/>
        <v>40</v>
      </c>
      <c r="BN133" s="60">
        <v>1</v>
      </c>
      <c r="BO133" s="60">
        <v>0</v>
      </c>
    </row>
    <row r="134" spans="1:67" x14ac:dyDescent="0.25">
      <c r="A134" s="63">
        <v>1</v>
      </c>
      <c r="B134" s="63">
        <v>0</v>
      </c>
      <c r="C134" s="63">
        <v>1</v>
      </c>
      <c r="D134" s="63">
        <v>0</v>
      </c>
      <c r="E134" s="60">
        <v>17</v>
      </c>
      <c r="F134" s="60">
        <v>3</v>
      </c>
      <c r="G134" s="42">
        <f>VLOOKUP('Respuestas de formulario 2'!G156,Legenda!$B$2:$C$20,2,FALSE)</f>
        <v>3</v>
      </c>
      <c r="H134" s="42">
        <f>VLOOKUP('Respuestas de formulario 2'!H156,Legenda!$B$2:$C$20,2,FALSE)</f>
        <v>5</v>
      </c>
      <c r="I134" s="42">
        <f>VLOOKUP('Respuestas de formulario 2'!I156,Legenda!$B$2:$C$20,2,FALSE)</f>
        <v>4</v>
      </c>
      <c r="J134" s="42">
        <f>VLOOKUP('Respuestas de formulario 2'!J156,Legenda!$B$2:$C$20,2,FALSE)</f>
        <v>4</v>
      </c>
      <c r="K134" s="42">
        <f>VLOOKUP('Respuestas de formulario 2'!K156,Legenda!$B$2:$C$20,2,FALSE)</f>
        <v>4</v>
      </c>
      <c r="L134" s="42">
        <f>VLOOKUP('Respuestas de formulario 2'!L156,Legenda!$B$2:$C$20,2,FALSE)</f>
        <v>4</v>
      </c>
      <c r="M134" s="42">
        <f>VLOOKUP('Respuestas de formulario 2'!M156,Legenda!$B$2:$C$20,2,FALSE)</f>
        <v>4</v>
      </c>
      <c r="N134" s="42">
        <f>VLOOKUP('Respuestas de formulario 2'!N156,Legenda!$B$2:$C$20,2,FALSE)</f>
        <v>3</v>
      </c>
      <c r="O134" s="42">
        <f>VLOOKUP('Respuestas de formulario 2'!O156,Legenda!$B$2:$C$20,2,FALSE)</f>
        <v>4</v>
      </c>
      <c r="P134" s="42">
        <f>VLOOKUP('Respuestas de formulario 2'!P156,Legenda!$B$2:$C$20,2,FALSE)</f>
        <v>4</v>
      </c>
      <c r="Q134" s="42">
        <f>VLOOKUP('Respuestas de formulario 2'!Q156,Legenda!$B$2:$C$20,2,FALSE)</f>
        <v>4</v>
      </c>
      <c r="R134" s="42">
        <f>VLOOKUP('Respuestas de formulario 2'!R156,Legenda!$B$2:$C$20,2,FALSE)</f>
        <v>5</v>
      </c>
      <c r="S134" s="42">
        <f>VLOOKUP('Respuestas de formulario 2'!S156,Legenda!$B$2:$C$20,2,FALSE)</f>
        <v>3</v>
      </c>
      <c r="T134" s="42">
        <f>VLOOKUP('Respuestas de formulario 2'!T156,Legenda!$B$2:$C$20,2,FALSE)</f>
        <v>3</v>
      </c>
      <c r="U134" s="42">
        <f>VLOOKUP('Respuestas de formulario 2'!U156,Legenda!$B$2:$C$20,2,FALSE)</f>
        <v>3</v>
      </c>
      <c r="V134" s="42">
        <f>VLOOKUP('Respuestas de formulario 2'!V156,Legenda!$B$2:$C$20,2,FALSE)</f>
        <v>3</v>
      </c>
      <c r="W134" s="42">
        <f>VLOOKUP('Respuestas de formulario 2'!W156,Legenda!$B$2:$C$20,2,FALSE)</f>
        <v>4</v>
      </c>
      <c r="X134" s="42">
        <f>VLOOKUP('Respuestas de formulario 2'!X156,Legenda!$B$2:$C$20,2,FALSE)</f>
        <v>4</v>
      </c>
      <c r="Y134" s="42">
        <f>VLOOKUP('Respuestas de formulario 2'!Y156,Legenda!$B$2:$C$20,2,FALSE)</f>
        <v>5</v>
      </c>
      <c r="Z134" s="42">
        <f>VLOOKUP('Respuestas de formulario 2'!Z156,Legenda!$B$2:$C$20,2,FALSE)</f>
        <v>1</v>
      </c>
      <c r="AA134" s="42">
        <f>VLOOKUP('Respuestas de formulario 2'!AA156,Legenda!$B$2:$C$20,2,FALSE)</f>
        <v>4</v>
      </c>
      <c r="AB134" s="42">
        <f>VLOOKUP('Respuestas de formulario 2'!AB156,Legenda!$B$2:$C$20,2,FALSE)</f>
        <v>4</v>
      </c>
      <c r="AC134" s="42">
        <f>VLOOKUP('Respuestas de formulario 2'!AC156,Legenda!$B$2:$C$20,2,FALSE)</f>
        <v>1</v>
      </c>
      <c r="AD134" s="42">
        <f>VLOOKUP('Respuestas de formulario 2'!AD156,Legenda!$B$2:$C$20,2,FALSE)</f>
        <v>4</v>
      </c>
      <c r="AE134" s="42">
        <f>VLOOKUP('Respuestas de formulario 2'!AE156,Legenda!$B$2:$C$20,2,FALSE)</f>
        <v>4</v>
      </c>
      <c r="AF134" s="42">
        <f>VLOOKUP('Respuestas de formulario 2'!AF156,Legenda!$B$2:$C$20,2,FALSE)</f>
        <v>4</v>
      </c>
      <c r="AG134" s="42">
        <f>VLOOKUP('Respuestas de formulario 2'!AG156,Legenda!$B$2:$C$20,2,FALSE)</f>
        <v>4</v>
      </c>
      <c r="AH134" s="30">
        <v>2.2222222229174804E-2</v>
      </c>
      <c r="AI134" s="40">
        <v>0</v>
      </c>
      <c r="AJ134" s="40">
        <v>6</v>
      </c>
      <c r="AK134" s="40">
        <v>6</v>
      </c>
      <c r="AL134" s="40">
        <v>6</v>
      </c>
      <c r="AM134" s="40">
        <f t="shared" si="10"/>
        <v>18</v>
      </c>
      <c r="AN134" s="67">
        <v>9</v>
      </c>
      <c r="AO134" s="63">
        <v>9</v>
      </c>
      <c r="AP134" s="70">
        <v>9</v>
      </c>
      <c r="AQ134" s="60">
        <v>9</v>
      </c>
      <c r="AR134" s="67">
        <v>9</v>
      </c>
      <c r="AS134" s="63">
        <v>9</v>
      </c>
      <c r="AT134" s="70">
        <v>0</v>
      </c>
      <c r="AU134" s="60">
        <v>-2</v>
      </c>
      <c r="AV134" s="67">
        <v>9</v>
      </c>
      <c r="AW134" s="63">
        <v>4</v>
      </c>
      <c r="AX134" s="67">
        <f t="shared" si="11"/>
        <v>36</v>
      </c>
      <c r="AY134" s="63">
        <f t="shared" si="11"/>
        <v>29</v>
      </c>
      <c r="AZ134" s="79">
        <v>0</v>
      </c>
      <c r="BA134" s="63">
        <v>-4</v>
      </c>
      <c r="BB134" s="79">
        <v>12</v>
      </c>
      <c r="BC134" s="63">
        <v>12</v>
      </c>
      <c r="BD134" s="79">
        <v>0</v>
      </c>
      <c r="BE134" s="60">
        <v>-4</v>
      </c>
      <c r="BF134" s="79">
        <v>0</v>
      </c>
      <c r="BG134" s="63">
        <v>-4</v>
      </c>
      <c r="BH134" s="79">
        <v>0</v>
      </c>
      <c r="BI134" s="60">
        <v>-4</v>
      </c>
      <c r="BJ134" s="90">
        <f t="shared" si="12"/>
        <v>12</v>
      </c>
      <c r="BK134" s="60">
        <f t="shared" si="12"/>
        <v>-4</v>
      </c>
      <c r="BL134" s="94">
        <f t="shared" si="13"/>
        <v>66</v>
      </c>
      <c r="BM134" s="60">
        <f t="shared" si="14"/>
        <v>43</v>
      </c>
      <c r="BN134" s="60">
        <v>0</v>
      </c>
      <c r="BO134" s="60">
        <v>1</v>
      </c>
    </row>
    <row r="135" spans="1:67" x14ac:dyDescent="0.25">
      <c r="A135" s="63">
        <v>1</v>
      </c>
      <c r="B135" s="63">
        <v>0</v>
      </c>
      <c r="C135" s="63">
        <v>0</v>
      </c>
      <c r="D135" s="63">
        <v>1</v>
      </c>
      <c r="E135" s="60">
        <v>0</v>
      </c>
      <c r="F135" s="60">
        <v>0</v>
      </c>
      <c r="G135" s="42">
        <f>VLOOKUP('Respuestas de formulario 2'!G157,Legenda!$B$2:$C$20,2,FALSE)</f>
        <v>3</v>
      </c>
      <c r="H135" s="42">
        <f>VLOOKUP('Respuestas de formulario 2'!H157,Legenda!$B$2:$C$20,2,FALSE)</f>
        <v>5</v>
      </c>
      <c r="I135" s="42">
        <f>VLOOKUP('Respuestas de formulario 2'!I157,Legenda!$B$2:$C$20,2,FALSE)</f>
        <v>4</v>
      </c>
      <c r="J135" s="42">
        <f>VLOOKUP('Respuestas de formulario 2'!J157,Legenda!$B$2:$C$20,2,FALSE)</f>
        <v>4</v>
      </c>
      <c r="K135" s="42">
        <f>VLOOKUP('Respuestas de formulario 2'!K157,Legenda!$B$2:$C$20,2,FALSE)</f>
        <v>4</v>
      </c>
      <c r="L135" s="42">
        <f>VLOOKUP('Respuestas de formulario 2'!L157,Legenda!$B$2:$C$20,2,FALSE)</f>
        <v>5</v>
      </c>
      <c r="M135" s="42">
        <f>VLOOKUP('Respuestas de formulario 2'!M157,Legenda!$B$2:$C$20,2,FALSE)</f>
        <v>5</v>
      </c>
      <c r="N135" s="42">
        <f>VLOOKUP('Respuestas de formulario 2'!N157,Legenda!$B$2:$C$20,2,FALSE)</f>
        <v>4</v>
      </c>
      <c r="O135" s="42">
        <f>VLOOKUP('Respuestas de formulario 2'!O157,Legenda!$B$2:$C$20,2,FALSE)</f>
        <v>5</v>
      </c>
      <c r="P135" s="42">
        <f>VLOOKUP('Respuestas de formulario 2'!P157,Legenda!$B$2:$C$20,2,FALSE)</f>
        <v>4</v>
      </c>
      <c r="Q135" s="42">
        <f>VLOOKUP('Respuestas de formulario 2'!Q157,Legenda!$B$2:$C$20,2,FALSE)</f>
        <v>4</v>
      </c>
      <c r="R135" s="42">
        <f>VLOOKUP('Respuestas de formulario 2'!R157,Legenda!$B$2:$C$20,2,FALSE)</f>
        <v>4</v>
      </c>
      <c r="S135" s="42">
        <f>VLOOKUP('Respuestas de formulario 2'!S157,Legenda!$B$2:$C$20,2,FALSE)</f>
        <v>4</v>
      </c>
      <c r="T135" s="42">
        <f>VLOOKUP('Respuestas de formulario 2'!T157,Legenda!$B$2:$C$20,2,FALSE)</f>
        <v>3</v>
      </c>
      <c r="U135" s="42">
        <f>VLOOKUP('Respuestas de formulario 2'!U157,Legenda!$B$2:$C$20,2,FALSE)</f>
        <v>4</v>
      </c>
      <c r="V135" s="42">
        <f>VLOOKUP('Respuestas de formulario 2'!V157,Legenda!$B$2:$C$20,2,FALSE)</f>
        <v>5</v>
      </c>
      <c r="W135" s="42">
        <f>VLOOKUP('Respuestas de formulario 2'!W157,Legenda!$B$2:$C$20,2,FALSE)</f>
        <v>4</v>
      </c>
      <c r="X135" s="42">
        <f>VLOOKUP('Respuestas de formulario 2'!X157,Legenda!$B$2:$C$20,2,FALSE)</f>
        <v>4</v>
      </c>
      <c r="Y135" s="42">
        <f>VLOOKUP('Respuestas de formulario 2'!Y157,Legenda!$B$2:$C$20,2,FALSE)</f>
        <v>3</v>
      </c>
      <c r="Z135" s="42">
        <f>VLOOKUP('Respuestas de formulario 2'!Z157,Legenda!$B$2:$C$20,2,FALSE)</f>
        <v>3</v>
      </c>
      <c r="AA135" s="42">
        <f>VLOOKUP('Respuestas de formulario 2'!AA157,Legenda!$B$2:$C$20,2,FALSE)</f>
        <v>4</v>
      </c>
      <c r="AB135" s="42">
        <f>VLOOKUP('Respuestas de formulario 2'!AB157,Legenda!$B$2:$C$20,2,FALSE)</f>
        <v>4</v>
      </c>
      <c r="AC135" s="42">
        <f>VLOOKUP('Respuestas de formulario 2'!AC157,Legenda!$B$2:$C$20,2,FALSE)</f>
        <v>3</v>
      </c>
      <c r="AD135" s="42">
        <f>VLOOKUP('Respuestas de formulario 2'!AD157,Legenda!$B$2:$C$20,2,FALSE)</f>
        <v>3</v>
      </c>
      <c r="AE135" s="42">
        <f>VLOOKUP('Respuestas de formulario 2'!AE157,Legenda!$B$2:$C$20,2,FALSE)</f>
        <v>2</v>
      </c>
      <c r="AF135" s="42">
        <f>VLOOKUP('Respuestas de formulario 2'!AF157,Legenda!$B$2:$C$20,2,FALSE)</f>
        <v>3</v>
      </c>
      <c r="AG135" s="42">
        <f>VLOOKUP('Respuestas de formulario 2'!AG157,Legenda!$B$2:$C$20,2,FALSE)</f>
        <v>4</v>
      </c>
      <c r="AH135" s="30">
        <v>3.4027777779556345E-2</v>
      </c>
      <c r="AI135" s="40">
        <v>0</v>
      </c>
      <c r="AJ135" s="40">
        <v>6</v>
      </c>
      <c r="AK135" s="40">
        <v>6</v>
      </c>
      <c r="AL135" s="40">
        <v>6</v>
      </c>
      <c r="AM135" s="40">
        <f t="shared" si="10"/>
        <v>18</v>
      </c>
      <c r="AN135" s="67">
        <v>9</v>
      </c>
      <c r="AO135" s="63">
        <v>9</v>
      </c>
      <c r="AP135" s="70">
        <v>9</v>
      </c>
      <c r="AQ135" s="60">
        <v>9</v>
      </c>
      <c r="AR135" s="67">
        <v>9</v>
      </c>
      <c r="AS135" s="63">
        <v>9</v>
      </c>
      <c r="AT135" s="70">
        <v>9</v>
      </c>
      <c r="AU135" s="60">
        <v>9</v>
      </c>
      <c r="AV135" s="67">
        <v>0</v>
      </c>
      <c r="AW135" s="63">
        <v>-2</v>
      </c>
      <c r="AX135" s="67">
        <f t="shared" si="11"/>
        <v>36</v>
      </c>
      <c r="AY135" s="63">
        <f t="shared" si="11"/>
        <v>34</v>
      </c>
      <c r="AZ135" s="79">
        <v>12</v>
      </c>
      <c r="BA135" s="63">
        <v>12</v>
      </c>
      <c r="BB135" s="79">
        <v>0</v>
      </c>
      <c r="BC135" s="63">
        <v>-4</v>
      </c>
      <c r="BD135" s="79">
        <v>0</v>
      </c>
      <c r="BE135" s="60">
        <v>-4</v>
      </c>
      <c r="BF135" s="79">
        <v>0</v>
      </c>
      <c r="BG135" s="63">
        <v>-4</v>
      </c>
      <c r="BH135" s="79">
        <v>0</v>
      </c>
      <c r="BI135" s="60">
        <v>-4</v>
      </c>
      <c r="BJ135" s="90">
        <f t="shared" si="12"/>
        <v>12</v>
      </c>
      <c r="BK135" s="60">
        <f t="shared" si="12"/>
        <v>-4</v>
      </c>
      <c r="BL135" s="94">
        <f t="shared" si="13"/>
        <v>66</v>
      </c>
      <c r="BM135" s="60">
        <f t="shared" si="14"/>
        <v>48</v>
      </c>
      <c r="BN135" s="60">
        <v>0</v>
      </c>
      <c r="BO135" s="60">
        <v>1</v>
      </c>
    </row>
    <row r="136" spans="1:67" x14ac:dyDescent="0.25">
      <c r="A136" s="63">
        <v>1</v>
      </c>
      <c r="B136" s="63">
        <v>0</v>
      </c>
      <c r="C136" s="63">
        <v>1</v>
      </c>
      <c r="D136" s="63">
        <v>0</v>
      </c>
      <c r="E136" s="60">
        <v>16</v>
      </c>
      <c r="F136" s="60">
        <v>3</v>
      </c>
      <c r="G136" s="42">
        <f>VLOOKUP('Respuestas de formulario 2'!G158,Legenda!$B$2:$C$20,2,FALSE)</f>
        <v>3</v>
      </c>
      <c r="H136" s="42">
        <f>VLOOKUP('Respuestas de formulario 2'!H158,Legenda!$B$2:$C$20,2,FALSE)</f>
        <v>2</v>
      </c>
      <c r="I136" s="42">
        <f>VLOOKUP('Respuestas de formulario 2'!I158,Legenda!$B$2:$C$20,2,FALSE)</f>
        <v>4</v>
      </c>
      <c r="J136" s="42">
        <f>VLOOKUP('Respuestas de formulario 2'!J158,Legenda!$B$2:$C$20,2,FALSE)</f>
        <v>3</v>
      </c>
      <c r="K136" s="42">
        <f>VLOOKUP('Respuestas de formulario 2'!K158,Legenda!$B$2:$C$20,2,FALSE)</f>
        <v>3</v>
      </c>
      <c r="L136" s="42">
        <f>VLOOKUP('Respuestas de formulario 2'!L158,Legenda!$B$2:$C$20,2,FALSE)</f>
        <v>3</v>
      </c>
      <c r="M136" s="42">
        <f>VLOOKUP('Respuestas de formulario 2'!M158,Legenda!$B$2:$C$20,2,FALSE)</f>
        <v>5</v>
      </c>
      <c r="N136" s="42">
        <f>VLOOKUP('Respuestas de formulario 2'!N158,Legenda!$B$2:$C$20,2,FALSE)</f>
        <v>4</v>
      </c>
      <c r="O136" s="42">
        <f>VLOOKUP('Respuestas de formulario 2'!O158,Legenda!$B$2:$C$20,2,FALSE)</f>
        <v>5</v>
      </c>
      <c r="P136" s="42">
        <f>VLOOKUP('Respuestas de formulario 2'!P158,Legenda!$B$2:$C$20,2,FALSE)</f>
        <v>4</v>
      </c>
      <c r="Q136" s="42">
        <f>VLOOKUP('Respuestas de formulario 2'!Q158,Legenda!$B$2:$C$20,2,FALSE)</f>
        <v>4</v>
      </c>
      <c r="R136" s="42">
        <f>VLOOKUP('Respuestas de formulario 2'!R158,Legenda!$B$2:$C$20,2,FALSE)</f>
        <v>3</v>
      </c>
      <c r="S136" s="42">
        <f>VLOOKUP('Respuestas de formulario 2'!S158,Legenda!$B$2:$C$20,2,FALSE)</f>
        <v>2</v>
      </c>
      <c r="T136" s="42">
        <f>VLOOKUP('Respuestas de formulario 2'!T158,Legenda!$B$2:$C$20,2,FALSE)</f>
        <v>2</v>
      </c>
      <c r="U136" s="42">
        <f>VLOOKUP('Respuestas de formulario 2'!U158,Legenda!$B$2:$C$20,2,FALSE)</f>
        <v>5</v>
      </c>
      <c r="V136" s="42">
        <f>VLOOKUP('Respuestas de formulario 2'!V158,Legenda!$B$2:$C$20,2,FALSE)</f>
        <v>3</v>
      </c>
      <c r="W136" s="42">
        <f>VLOOKUP('Respuestas de formulario 2'!W158,Legenda!$B$2:$C$20,2,FALSE)</f>
        <v>4</v>
      </c>
      <c r="X136" s="42">
        <f>VLOOKUP('Respuestas de formulario 2'!X158,Legenda!$B$2:$C$20,2,FALSE)</f>
        <v>5</v>
      </c>
      <c r="Y136" s="42">
        <f>VLOOKUP('Respuestas de formulario 2'!Y158,Legenda!$B$2:$C$20,2,FALSE)</f>
        <v>3</v>
      </c>
      <c r="Z136" s="42">
        <f>VLOOKUP('Respuestas de formulario 2'!Z158,Legenda!$B$2:$C$20,2,FALSE)</f>
        <v>3</v>
      </c>
      <c r="AA136" s="42">
        <f>VLOOKUP('Respuestas de formulario 2'!AA158,Legenda!$B$2:$C$20,2,FALSE)</f>
        <v>2</v>
      </c>
      <c r="AB136" s="42">
        <f>VLOOKUP('Respuestas de formulario 2'!AB158,Legenda!$B$2:$C$20,2,FALSE)</f>
        <v>4</v>
      </c>
      <c r="AC136" s="42">
        <f>VLOOKUP('Respuestas de formulario 2'!AC158,Legenda!$B$2:$C$20,2,FALSE)</f>
        <v>3</v>
      </c>
      <c r="AD136" s="42">
        <f>VLOOKUP('Respuestas de formulario 2'!AD158,Legenda!$B$2:$C$20,2,FALSE)</f>
        <v>4</v>
      </c>
      <c r="AE136" s="42">
        <f>VLOOKUP('Respuestas de formulario 2'!AE158,Legenda!$B$2:$C$20,2,FALSE)</f>
        <v>4</v>
      </c>
      <c r="AF136" s="42">
        <f>VLOOKUP('Respuestas de formulario 2'!AF158,Legenda!$B$2:$C$20,2,FALSE)</f>
        <v>5</v>
      </c>
      <c r="AG136" s="42">
        <f>VLOOKUP('Respuestas de formulario 2'!AG158,Legenda!$B$2:$C$20,2,FALSE)</f>
        <v>4</v>
      </c>
      <c r="AH136" s="30">
        <v>8.4027777782466728E-2</v>
      </c>
      <c r="AI136" s="40">
        <v>6</v>
      </c>
      <c r="AJ136" s="40">
        <v>6</v>
      </c>
      <c r="AK136" s="40">
        <v>6</v>
      </c>
      <c r="AL136" s="40">
        <v>6</v>
      </c>
      <c r="AM136" s="40">
        <f t="shared" si="10"/>
        <v>24</v>
      </c>
      <c r="AN136" s="67">
        <v>0</v>
      </c>
      <c r="AO136" s="63">
        <v>-2</v>
      </c>
      <c r="AP136" s="70">
        <v>9</v>
      </c>
      <c r="AQ136" s="60">
        <v>9</v>
      </c>
      <c r="AR136" s="67">
        <v>9</v>
      </c>
      <c r="AS136" s="63">
        <v>9</v>
      </c>
      <c r="AT136" s="70">
        <v>0</v>
      </c>
      <c r="AU136" s="60">
        <v>-2</v>
      </c>
      <c r="AV136" s="67">
        <v>0</v>
      </c>
      <c r="AW136" s="63">
        <v>-2</v>
      </c>
      <c r="AX136" s="67">
        <f t="shared" si="11"/>
        <v>18</v>
      </c>
      <c r="AY136" s="63">
        <f t="shared" si="11"/>
        <v>12</v>
      </c>
      <c r="AZ136" s="80">
        <v>0</v>
      </c>
      <c r="BA136" s="59">
        <v>0</v>
      </c>
      <c r="BB136" s="79">
        <v>0</v>
      </c>
      <c r="BC136" s="63">
        <v>-4</v>
      </c>
      <c r="BD136" s="79">
        <v>0</v>
      </c>
      <c r="BE136" s="60">
        <v>-4</v>
      </c>
      <c r="BF136" s="79">
        <v>0</v>
      </c>
      <c r="BG136" s="63">
        <v>-4</v>
      </c>
      <c r="BH136" s="79">
        <v>12</v>
      </c>
      <c r="BI136" s="60">
        <v>12</v>
      </c>
      <c r="BJ136" s="90">
        <f t="shared" si="12"/>
        <v>12</v>
      </c>
      <c r="BK136" s="60">
        <f t="shared" si="12"/>
        <v>0</v>
      </c>
      <c r="BL136" s="94">
        <f t="shared" si="13"/>
        <v>54</v>
      </c>
      <c r="BM136" s="60">
        <f t="shared" si="14"/>
        <v>36</v>
      </c>
      <c r="BN136" s="60">
        <v>0</v>
      </c>
      <c r="BO136" s="60">
        <v>1</v>
      </c>
    </row>
    <row r="137" spans="1:67" x14ac:dyDescent="0.25">
      <c r="A137" s="63">
        <v>0</v>
      </c>
      <c r="B137" s="63">
        <v>1</v>
      </c>
      <c r="C137" s="63">
        <v>1</v>
      </c>
      <c r="D137" s="63">
        <v>0</v>
      </c>
      <c r="E137" s="60">
        <v>19</v>
      </c>
      <c r="F137" s="60">
        <v>1</v>
      </c>
      <c r="G137" s="42">
        <f>VLOOKUP('Respuestas de formulario 2'!G159,Legenda!$B$2:$C$20,2,FALSE)</f>
        <v>3</v>
      </c>
      <c r="H137" s="42">
        <f>VLOOKUP('Respuestas de formulario 2'!H159,Legenda!$B$2:$C$20,2,FALSE)</f>
        <v>3</v>
      </c>
      <c r="I137" s="42">
        <f>VLOOKUP('Respuestas de formulario 2'!I159,Legenda!$B$2:$C$20,2,FALSE)</f>
        <v>4</v>
      </c>
      <c r="J137" s="42">
        <f>VLOOKUP('Respuestas de formulario 2'!J159,Legenda!$B$2:$C$20,2,FALSE)</f>
        <v>4</v>
      </c>
      <c r="K137" s="42">
        <f>VLOOKUP('Respuestas de formulario 2'!K159,Legenda!$B$2:$C$20,2,FALSE)</f>
        <v>1</v>
      </c>
      <c r="L137" s="42">
        <f>VLOOKUP('Respuestas de formulario 2'!L159,Legenda!$B$2:$C$20,2,FALSE)</f>
        <v>4</v>
      </c>
      <c r="M137" s="42">
        <f>VLOOKUP('Respuestas de formulario 2'!M159,Legenda!$B$2:$C$20,2,FALSE)</f>
        <v>3</v>
      </c>
      <c r="N137" s="42">
        <f>VLOOKUP('Respuestas de formulario 2'!N159,Legenda!$B$2:$C$20,2,FALSE)</f>
        <v>3</v>
      </c>
      <c r="O137" s="42">
        <f>VLOOKUP('Respuestas de formulario 2'!O159,Legenda!$B$2:$C$20,2,FALSE)</f>
        <v>3</v>
      </c>
      <c r="P137" s="42">
        <f>VLOOKUP('Respuestas de formulario 2'!P159,Legenda!$B$2:$C$20,2,FALSE)</f>
        <v>3</v>
      </c>
      <c r="Q137" s="42">
        <f>VLOOKUP('Respuestas de formulario 2'!Q159,Legenda!$B$2:$C$20,2,FALSE)</f>
        <v>3</v>
      </c>
      <c r="R137" s="42">
        <f>VLOOKUP('Respuestas de formulario 2'!R159,Legenda!$B$2:$C$20,2,FALSE)</f>
        <v>4</v>
      </c>
      <c r="S137" s="42">
        <f>VLOOKUP('Respuestas de formulario 2'!S159,Legenda!$B$2:$C$20,2,FALSE)</f>
        <v>3</v>
      </c>
      <c r="T137" s="42">
        <f>VLOOKUP('Respuestas de formulario 2'!T159,Legenda!$B$2:$C$20,2,FALSE)</f>
        <v>3</v>
      </c>
      <c r="U137" s="42">
        <f>VLOOKUP('Respuestas de formulario 2'!U159,Legenda!$B$2:$C$20,2,FALSE)</f>
        <v>4</v>
      </c>
      <c r="V137" s="42">
        <f>VLOOKUP('Respuestas de formulario 2'!V159,Legenda!$B$2:$C$20,2,FALSE)</f>
        <v>3</v>
      </c>
      <c r="W137" s="42">
        <f>VLOOKUP('Respuestas de formulario 2'!W159,Legenda!$B$2:$C$20,2,FALSE)</f>
        <v>4</v>
      </c>
      <c r="X137" s="42">
        <f>VLOOKUP('Respuestas de formulario 2'!X159,Legenda!$B$2:$C$20,2,FALSE)</f>
        <v>4</v>
      </c>
      <c r="Y137" s="42">
        <f>VLOOKUP('Respuestas de formulario 2'!Y159,Legenda!$B$2:$C$20,2,FALSE)</f>
        <v>4</v>
      </c>
      <c r="Z137" s="42">
        <f>VLOOKUP('Respuestas de formulario 2'!Z159,Legenda!$B$2:$C$20,2,FALSE)</f>
        <v>2</v>
      </c>
      <c r="AA137" s="42">
        <f>VLOOKUP('Respuestas de formulario 2'!AA159,Legenda!$B$2:$C$20,2,FALSE)</f>
        <v>3</v>
      </c>
      <c r="AB137" s="42">
        <f>VLOOKUP('Respuestas de formulario 2'!AB159,Legenda!$B$2:$C$20,2,FALSE)</f>
        <v>5</v>
      </c>
      <c r="AC137" s="42">
        <f>VLOOKUP('Respuestas de formulario 2'!AC159,Legenda!$B$2:$C$20,2,FALSE)</f>
        <v>1</v>
      </c>
      <c r="AD137" s="42">
        <f>VLOOKUP('Respuestas de formulario 2'!AD159,Legenda!$B$2:$C$20,2,FALSE)</f>
        <v>4</v>
      </c>
      <c r="AE137" s="42">
        <f>VLOOKUP('Respuestas de formulario 2'!AE159,Legenda!$B$2:$C$20,2,FALSE)</f>
        <v>4</v>
      </c>
      <c r="AF137" s="42">
        <f>VLOOKUP('Respuestas de formulario 2'!AF159,Legenda!$B$2:$C$20,2,FALSE)</f>
        <v>4</v>
      </c>
      <c r="AG137" s="42">
        <f>VLOOKUP('Respuestas de formulario 2'!AG159,Legenda!$B$2:$C$20,2,FALSE)</f>
        <v>3</v>
      </c>
      <c r="AH137" s="30">
        <v>2.0833333335758653E-2</v>
      </c>
      <c r="AI137" s="40">
        <v>0</v>
      </c>
      <c r="AJ137" s="40">
        <v>6</v>
      </c>
      <c r="AK137" s="40">
        <v>6</v>
      </c>
      <c r="AL137" s="40">
        <v>0</v>
      </c>
      <c r="AM137" s="40">
        <f t="shared" si="10"/>
        <v>12</v>
      </c>
      <c r="AN137" s="67">
        <v>0</v>
      </c>
      <c r="AO137" s="63">
        <v>-2</v>
      </c>
      <c r="AP137" s="70">
        <v>9</v>
      </c>
      <c r="AQ137" s="60">
        <v>9</v>
      </c>
      <c r="AR137" s="67">
        <v>9</v>
      </c>
      <c r="AS137" s="63">
        <v>9</v>
      </c>
      <c r="AT137" s="70">
        <v>0</v>
      </c>
      <c r="AU137" s="60">
        <v>-2</v>
      </c>
      <c r="AV137" s="67">
        <v>0</v>
      </c>
      <c r="AW137" s="63">
        <v>-2</v>
      </c>
      <c r="AX137" s="67">
        <f t="shared" si="11"/>
        <v>18</v>
      </c>
      <c r="AY137" s="63">
        <f t="shared" si="11"/>
        <v>12</v>
      </c>
      <c r="AZ137" s="79">
        <v>0</v>
      </c>
      <c r="BA137" s="63">
        <v>-4</v>
      </c>
      <c r="BB137" s="79">
        <v>0</v>
      </c>
      <c r="BC137" s="63">
        <v>-4</v>
      </c>
      <c r="BD137" s="80">
        <v>0</v>
      </c>
      <c r="BE137" s="26">
        <v>0</v>
      </c>
      <c r="BF137" s="79">
        <v>0</v>
      </c>
      <c r="BG137" s="63">
        <v>-4</v>
      </c>
      <c r="BH137" s="79">
        <v>0</v>
      </c>
      <c r="BI137" s="60">
        <v>-4</v>
      </c>
      <c r="BJ137" s="90">
        <f t="shared" si="12"/>
        <v>0</v>
      </c>
      <c r="BK137" s="60">
        <f t="shared" si="12"/>
        <v>-16</v>
      </c>
      <c r="BL137" s="94">
        <f t="shared" si="13"/>
        <v>30</v>
      </c>
      <c r="BM137" s="60">
        <f t="shared" si="14"/>
        <v>8</v>
      </c>
      <c r="BN137" s="60">
        <v>0</v>
      </c>
      <c r="BO137" s="60">
        <v>1</v>
      </c>
    </row>
    <row r="138" spans="1:67" x14ac:dyDescent="0.25">
      <c r="A138" s="63">
        <v>1</v>
      </c>
      <c r="B138" s="63">
        <v>0</v>
      </c>
      <c r="C138" s="63">
        <v>0</v>
      </c>
      <c r="D138" s="63">
        <v>1</v>
      </c>
      <c r="E138" s="60">
        <v>20</v>
      </c>
      <c r="F138" s="60">
        <v>1</v>
      </c>
      <c r="G138" s="42">
        <f>VLOOKUP('Respuestas de formulario 2'!G161,Legenda!$B$2:$C$20,2,FALSE)</f>
        <v>3</v>
      </c>
      <c r="H138" s="42">
        <f>VLOOKUP('Respuestas de formulario 2'!H161,Legenda!$B$2:$C$20,2,FALSE)</f>
        <v>5</v>
      </c>
      <c r="I138" s="42">
        <f>VLOOKUP('Respuestas de formulario 2'!I161,Legenda!$B$2:$C$20,2,FALSE)</f>
        <v>5</v>
      </c>
      <c r="J138" s="42">
        <f>VLOOKUP('Respuestas de formulario 2'!J161,Legenda!$B$2:$C$20,2,FALSE)</f>
        <v>5</v>
      </c>
      <c r="K138" s="42">
        <f>VLOOKUP('Respuestas de formulario 2'!K161,Legenda!$B$2:$C$20,2,FALSE)</f>
        <v>4</v>
      </c>
      <c r="L138" s="42">
        <f>VLOOKUP('Respuestas de formulario 2'!L161,Legenda!$B$2:$C$20,2,FALSE)</f>
        <v>4</v>
      </c>
      <c r="M138" s="42">
        <f>VLOOKUP('Respuestas de formulario 2'!M161,Legenda!$B$2:$C$20,2,FALSE)</f>
        <v>5</v>
      </c>
      <c r="N138" s="42">
        <f>VLOOKUP('Respuestas de formulario 2'!N161,Legenda!$B$2:$C$20,2,FALSE)</f>
        <v>4</v>
      </c>
      <c r="O138" s="42">
        <f>VLOOKUP('Respuestas de formulario 2'!O161,Legenda!$B$2:$C$20,2,FALSE)</f>
        <v>5</v>
      </c>
      <c r="P138" s="42">
        <f>VLOOKUP('Respuestas de formulario 2'!P161,Legenda!$B$2:$C$20,2,FALSE)</f>
        <v>4</v>
      </c>
      <c r="Q138" s="42">
        <f>VLOOKUP('Respuestas de formulario 2'!Q161,Legenda!$B$2:$C$20,2,FALSE)</f>
        <v>3</v>
      </c>
      <c r="R138" s="42">
        <f>VLOOKUP('Respuestas de formulario 2'!R161,Legenda!$B$2:$C$20,2,FALSE)</f>
        <v>5</v>
      </c>
      <c r="S138" s="42">
        <f>VLOOKUP('Respuestas de formulario 2'!S161,Legenda!$B$2:$C$20,2,FALSE)</f>
        <v>3</v>
      </c>
      <c r="T138" s="42">
        <f>VLOOKUP('Respuestas de formulario 2'!T161,Legenda!$B$2:$C$20,2,FALSE)</f>
        <v>2</v>
      </c>
      <c r="U138" s="42">
        <f>VLOOKUP('Respuestas de formulario 2'!U161,Legenda!$B$2:$C$20,2,FALSE)</f>
        <v>5</v>
      </c>
      <c r="V138" s="42">
        <f>VLOOKUP('Respuestas de formulario 2'!V161,Legenda!$B$2:$C$20,2,FALSE)</f>
        <v>5</v>
      </c>
      <c r="W138" s="42">
        <f>VLOOKUP('Respuestas de formulario 2'!W161,Legenda!$B$2:$C$20,2,FALSE)</f>
        <v>5</v>
      </c>
      <c r="X138" s="42">
        <f>VLOOKUP('Respuestas de formulario 2'!X161,Legenda!$B$2:$C$20,2,FALSE)</f>
        <v>5</v>
      </c>
      <c r="Y138" s="42">
        <f>VLOOKUP('Respuestas de formulario 2'!Y161,Legenda!$B$2:$C$20,2,FALSE)</f>
        <v>1</v>
      </c>
      <c r="Z138" s="42">
        <f>VLOOKUP('Respuestas de formulario 2'!Z161,Legenda!$B$2:$C$20,2,FALSE)</f>
        <v>1</v>
      </c>
      <c r="AA138" s="42">
        <f>VLOOKUP('Respuestas de formulario 2'!AA161,Legenda!$B$2:$C$20,2,FALSE)</f>
        <v>1</v>
      </c>
      <c r="AB138" s="42">
        <f>VLOOKUP('Respuestas de formulario 2'!AB161,Legenda!$B$2:$C$20,2,FALSE)</f>
        <v>2</v>
      </c>
      <c r="AC138" s="42">
        <f>VLOOKUP('Respuestas de formulario 2'!AC161,Legenda!$B$2:$C$20,2,FALSE)</f>
        <v>2</v>
      </c>
      <c r="AD138" s="42">
        <f>VLOOKUP('Respuestas de formulario 2'!AD161,Legenda!$B$2:$C$20,2,FALSE)</f>
        <v>4</v>
      </c>
      <c r="AE138" s="42">
        <f>VLOOKUP('Respuestas de formulario 2'!AE161,Legenda!$B$2:$C$20,2,FALSE)</f>
        <v>5</v>
      </c>
      <c r="AF138" s="42">
        <f>VLOOKUP('Respuestas de formulario 2'!AF161,Legenda!$B$2:$C$20,2,FALSE)</f>
        <v>5</v>
      </c>
      <c r="AG138" s="42">
        <f>VLOOKUP('Respuestas de formulario 2'!AG161,Legenda!$B$2:$C$20,2,FALSE)</f>
        <v>5</v>
      </c>
      <c r="AH138" s="30">
        <v>3.6805555551836733E-2</v>
      </c>
      <c r="AI138" s="40">
        <v>0</v>
      </c>
      <c r="AJ138" s="40">
        <v>6</v>
      </c>
      <c r="AK138" s="40">
        <v>6</v>
      </c>
      <c r="AL138" s="40">
        <v>6</v>
      </c>
      <c r="AM138" s="40">
        <f t="shared" si="10"/>
        <v>18</v>
      </c>
      <c r="AN138" s="67">
        <v>9</v>
      </c>
      <c r="AO138" s="63">
        <v>9</v>
      </c>
      <c r="AP138" s="57">
        <v>0</v>
      </c>
      <c r="AQ138" s="26">
        <v>0</v>
      </c>
      <c r="AR138" s="67">
        <v>9</v>
      </c>
      <c r="AS138" s="63">
        <v>9</v>
      </c>
      <c r="AT138" s="70">
        <v>9</v>
      </c>
      <c r="AU138" s="60">
        <v>9</v>
      </c>
      <c r="AV138" s="67">
        <v>0</v>
      </c>
      <c r="AW138" s="63">
        <v>-2</v>
      </c>
      <c r="AX138" s="67">
        <f t="shared" si="11"/>
        <v>27</v>
      </c>
      <c r="AY138" s="63">
        <f t="shared" si="11"/>
        <v>25</v>
      </c>
      <c r="AZ138" s="79">
        <v>0</v>
      </c>
      <c r="BA138" s="63">
        <v>-4</v>
      </c>
      <c r="BB138" s="80">
        <v>0</v>
      </c>
      <c r="BC138" s="59">
        <v>0</v>
      </c>
      <c r="BD138" s="79">
        <v>0</v>
      </c>
      <c r="BE138" s="60">
        <v>-4</v>
      </c>
      <c r="BF138" s="79">
        <v>0</v>
      </c>
      <c r="BG138" s="63">
        <v>-4</v>
      </c>
      <c r="BH138" s="79">
        <v>0</v>
      </c>
      <c r="BI138" s="60">
        <v>-4</v>
      </c>
      <c r="BJ138" s="90">
        <f t="shared" si="12"/>
        <v>0</v>
      </c>
      <c r="BK138" s="60">
        <f t="shared" si="12"/>
        <v>-16</v>
      </c>
      <c r="BL138" s="94">
        <f t="shared" si="13"/>
        <v>45</v>
      </c>
      <c r="BM138" s="60">
        <f t="shared" si="14"/>
        <v>27</v>
      </c>
      <c r="BN138" s="60">
        <v>1</v>
      </c>
      <c r="BO138" s="60">
        <v>0</v>
      </c>
    </row>
    <row r="139" spans="1:67" x14ac:dyDescent="0.25">
      <c r="A139" s="63">
        <v>1</v>
      </c>
      <c r="B139" s="63">
        <v>0</v>
      </c>
      <c r="C139" s="63">
        <v>0</v>
      </c>
      <c r="D139" s="63">
        <v>1</v>
      </c>
      <c r="E139" s="60">
        <v>21</v>
      </c>
      <c r="F139" s="60">
        <v>1</v>
      </c>
      <c r="G139" s="42">
        <f>VLOOKUP('Respuestas de formulario 2'!G163,Legenda!$B$2:$C$20,2,FALSE)</f>
        <v>3</v>
      </c>
      <c r="H139" s="42">
        <f>VLOOKUP('Respuestas de formulario 2'!H163,Legenda!$B$2:$C$20,2,FALSE)</f>
        <v>5</v>
      </c>
      <c r="I139" s="42">
        <f>VLOOKUP('Respuestas de formulario 2'!I163,Legenda!$B$2:$C$20,2,FALSE)</f>
        <v>4</v>
      </c>
      <c r="J139" s="42">
        <f>VLOOKUP('Respuestas de formulario 2'!J163,Legenda!$B$2:$C$20,2,FALSE)</f>
        <v>5</v>
      </c>
      <c r="K139" s="42">
        <f>VLOOKUP('Respuestas de formulario 2'!K163,Legenda!$B$2:$C$20,2,FALSE)</f>
        <v>4</v>
      </c>
      <c r="L139" s="42">
        <f>VLOOKUP('Respuestas de formulario 2'!L163,Legenda!$B$2:$C$20,2,FALSE)</f>
        <v>5</v>
      </c>
      <c r="M139" s="42">
        <f>VLOOKUP('Respuestas de formulario 2'!M163,Legenda!$B$2:$C$20,2,FALSE)</f>
        <v>5</v>
      </c>
      <c r="N139" s="42">
        <f>VLOOKUP('Respuestas de formulario 2'!N163,Legenda!$B$2:$C$20,2,FALSE)</f>
        <v>5</v>
      </c>
      <c r="O139" s="42">
        <f>VLOOKUP('Respuestas de formulario 2'!O163,Legenda!$B$2:$C$20,2,FALSE)</f>
        <v>5</v>
      </c>
      <c r="P139" s="42">
        <f>VLOOKUP('Respuestas de formulario 2'!P163,Legenda!$B$2:$C$20,2,FALSE)</f>
        <v>5</v>
      </c>
      <c r="Q139" s="42">
        <f>VLOOKUP('Respuestas de formulario 2'!Q163,Legenda!$B$2:$C$20,2,FALSE)</f>
        <v>4</v>
      </c>
      <c r="R139" s="42">
        <f>VLOOKUP('Respuestas de formulario 2'!R163,Legenda!$B$2:$C$20,2,FALSE)</f>
        <v>4</v>
      </c>
      <c r="S139" s="42">
        <f>VLOOKUP('Respuestas de formulario 2'!S163,Legenda!$B$2:$C$20,2,FALSE)</f>
        <v>4</v>
      </c>
      <c r="T139" s="42">
        <f>VLOOKUP('Respuestas de formulario 2'!T163,Legenda!$B$2:$C$20,2,FALSE)</f>
        <v>5</v>
      </c>
      <c r="U139" s="42">
        <f>VLOOKUP('Respuestas de formulario 2'!U163,Legenda!$B$2:$C$20,2,FALSE)</f>
        <v>4</v>
      </c>
      <c r="V139" s="42">
        <f>VLOOKUP('Respuestas de formulario 2'!V163,Legenda!$B$2:$C$20,2,FALSE)</f>
        <v>5</v>
      </c>
      <c r="W139" s="42">
        <f>VLOOKUP('Respuestas de formulario 2'!W163,Legenda!$B$2:$C$20,2,FALSE)</f>
        <v>4</v>
      </c>
      <c r="X139" s="42">
        <f>VLOOKUP('Respuestas de formulario 2'!X163,Legenda!$B$2:$C$20,2,FALSE)</f>
        <v>4</v>
      </c>
      <c r="Y139" s="42">
        <f>VLOOKUP('Respuestas de formulario 2'!Y163,Legenda!$B$2:$C$20,2,FALSE)</f>
        <v>3</v>
      </c>
      <c r="Z139" s="42">
        <f>VLOOKUP('Respuestas de formulario 2'!Z163,Legenda!$B$2:$C$20,2,FALSE)</f>
        <v>3</v>
      </c>
      <c r="AA139" s="42">
        <f>VLOOKUP('Respuestas de formulario 2'!AA163,Legenda!$B$2:$C$20,2,FALSE)</f>
        <v>3</v>
      </c>
      <c r="AB139" s="42">
        <f>VLOOKUP('Respuestas de formulario 2'!AB163,Legenda!$B$2:$C$20,2,FALSE)</f>
        <v>3</v>
      </c>
      <c r="AC139" s="42">
        <f>VLOOKUP('Respuestas de formulario 2'!AC163,Legenda!$B$2:$C$20,2,FALSE)</f>
        <v>3</v>
      </c>
      <c r="AD139" s="42">
        <f>VLOOKUP('Respuestas de formulario 2'!AD163,Legenda!$B$2:$C$20,2,FALSE)</f>
        <v>5</v>
      </c>
      <c r="AE139" s="42">
        <f>VLOOKUP('Respuestas de formulario 2'!AE163,Legenda!$B$2:$C$20,2,FALSE)</f>
        <v>4</v>
      </c>
      <c r="AF139" s="42">
        <f>VLOOKUP('Respuestas de formulario 2'!AF163,Legenda!$B$2:$C$20,2,FALSE)</f>
        <v>4</v>
      </c>
      <c r="AG139" s="42">
        <f>VLOOKUP('Respuestas de formulario 2'!AG163,Legenda!$B$2:$C$20,2,FALSE)</f>
        <v>4</v>
      </c>
      <c r="AH139" s="30">
        <v>2.4305555554747116E-2</v>
      </c>
      <c r="AI139" s="40">
        <v>0</v>
      </c>
      <c r="AJ139" s="40">
        <v>6</v>
      </c>
      <c r="AK139" s="40">
        <v>6</v>
      </c>
      <c r="AL139" s="40">
        <v>0</v>
      </c>
      <c r="AM139" s="40">
        <f t="shared" si="10"/>
        <v>12</v>
      </c>
      <c r="AN139" s="67">
        <v>0</v>
      </c>
      <c r="AO139" s="63">
        <v>-2</v>
      </c>
      <c r="AP139" s="70">
        <v>9</v>
      </c>
      <c r="AQ139" s="60">
        <v>9</v>
      </c>
      <c r="AR139" s="67">
        <v>9</v>
      </c>
      <c r="AS139" s="63">
        <v>9</v>
      </c>
      <c r="AT139" s="70">
        <v>0</v>
      </c>
      <c r="AU139" s="60">
        <v>-2</v>
      </c>
      <c r="AV139" s="67">
        <v>9</v>
      </c>
      <c r="AW139" s="63">
        <v>4</v>
      </c>
      <c r="AX139" s="67">
        <f t="shared" si="11"/>
        <v>27</v>
      </c>
      <c r="AY139" s="63">
        <f t="shared" si="11"/>
        <v>18</v>
      </c>
      <c r="AZ139" s="79">
        <v>0</v>
      </c>
      <c r="BA139" s="63">
        <v>-4</v>
      </c>
      <c r="BB139" s="79">
        <v>0</v>
      </c>
      <c r="BC139" s="63">
        <v>-4</v>
      </c>
      <c r="BD139" s="79">
        <v>0</v>
      </c>
      <c r="BE139" s="60">
        <v>-4</v>
      </c>
      <c r="BF139" s="79">
        <v>0</v>
      </c>
      <c r="BG139" s="63">
        <v>-4</v>
      </c>
      <c r="BH139" s="79">
        <v>0</v>
      </c>
      <c r="BI139" s="60">
        <v>-4</v>
      </c>
      <c r="BJ139" s="90">
        <f t="shared" si="12"/>
        <v>0</v>
      </c>
      <c r="BK139" s="60">
        <f t="shared" si="12"/>
        <v>-20</v>
      </c>
      <c r="BL139" s="94">
        <f t="shared" si="13"/>
        <v>39</v>
      </c>
      <c r="BM139" s="60">
        <f t="shared" si="14"/>
        <v>10</v>
      </c>
      <c r="BN139" s="60">
        <v>1</v>
      </c>
      <c r="BO139" s="60">
        <v>0</v>
      </c>
    </row>
    <row r="140" spans="1:67" x14ac:dyDescent="0.25">
      <c r="A140" s="63">
        <v>1</v>
      </c>
      <c r="B140" s="63">
        <v>0</v>
      </c>
      <c r="C140" s="63">
        <v>0</v>
      </c>
      <c r="D140" s="63">
        <v>1</v>
      </c>
      <c r="E140" s="60">
        <v>0</v>
      </c>
      <c r="F140" s="60">
        <v>1</v>
      </c>
      <c r="G140" s="42">
        <f>VLOOKUP('Respuestas de formulario 2'!G165,Legenda!$B$2:$C$20,2,FALSE)</f>
        <v>2</v>
      </c>
      <c r="H140" s="42">
        <f>VLOOKUP('Respuestas de formulario 2'!H165,Legenda!$B$2:$C$20,2,FALSE)</f>
        <v>4</v>
      </c>
      <c r="I140" s="42">
        <f>VLOOKUP('Respuestas de formulario 2'!I165,Legenda!$B$2:$C$20,2,FALSE)</f>
        <v>4</v>
      </c>
      <c r="J140" s="42">
        <f>VLOOKUP('Respuestas de formulario 2'!J165,Legenda!$B$2:$C$20,2,FALSE)</f>
        <v>5</v>
      </c>
      <c r="K140" s="42">
        <f>VLOOKUP('Respuestas de formulario 2'!K165,Legenda!$B$2:$C$20,2,FALSE)</f>
        <v>3</v>
      </c>
      <c r="L140" s="42">
        <f>VLOOKUP('Respuestas de formulario 2'!L165,Legenda!$B$2:$C$20,2,FALSE)</f>
        <v>1</v>
      </c>
      <c r="M140" s="42">
        <f>VLOOKUP('Respuestas de formulario 2'!M165,Legenda!$B$2:$C$20,2,FALSE)</f>
        <v>2</v>
      </c>
      <c r="N140" s="42">
        <f>VLOOKUP('Respuestas de formulario 2'!N165,Legenda!$B$2:$C$20,2,FALSE)</f>
        <v>3</v>
      </c>
      <c r="O140" s="42">
        <f>VLOOKUP('Respuestas de formulario 2'!O165,Legenda!$B$2:$C$20,2,FALSE)</f>
        <v>3</v>
      </c>
      <c r="P140" s="42">
        <f>VLOOKUP('Respuestas de formulario 2'!P165,Legenda!$B$2:$C$20,2,FALSE)</f>
        <v>2</v>
      </c>
      <c r="Q140" s="42">
        <f>VLOOKUP('Respuestas de formulario 2'!Q165,Legenda!$B$2:$C$20,2,FALSE)</f>
        <v>3</v>
      </c>
      <c r="R140" s="42">
        <f>VLOOKUP('Respuestas de formulario 2'!R165,Legenda!$B$2:$C$20,2,FALSE)</f>
        <v>3</v>
      </c>
      <c r="S140" s="42">
        <f>VLOOKUP('Respuestas de formulario 2'!S165,Legenda!$B$2:$C$20,2,FALSE)</f>
        <v>1</v>
      </c>
      <c r="T140" s="42">
        <f>VLOOKUP('Respuestas de formulario 2'!T165,Legenda!$B$2:$C$20,2,FALSE)</f>
        <v>1</v>
      </c>
      <c r="U140" s="42">
        <f>VLOOKUP('Respuestas de formulario 2'!U165,Legenda!$B$2:$C$20,2,FALSE)</f>
        <v>4</v>
      </c>
      <c r="V140" s="42">
        <f>VLOOKUP('Respuestas de formulario 2'!V165,Legenda!$B$2:$C$20,2,FALSE)</f>
        <v>4</v>
      </c>
      <c r="W140" s="42">
        <f>VLOOKUP('Respuestas de formulario 2'!W165,Legenda!$B$2:$C$20,2,FALSE)</f>
        <v>4</v>
      </c>
      <c r="X140" s="42">
        <f>VLOOKUP('Respuestas de formulario 2'!X165,Legenda!$B$2:$C$20,2,FALSE)</f>
        <v>4</v>
      </c>
      <c r="Y140" s="42">
        <f>VLOOKUP('Respuestas de formulario 2'!Y165,Legenda!$B$2:$C$20,2,FALSE)</f>
        <v>2</v>
      </c>
      <c r="Z140" s="42">
        <f>VLOOKUP('Respuestas de formulario 2'!Z165,Legenda!$B$2:$C$20,2,FALSE)</f>
        <v>1</v>
      </c>
      <c r="AA140" s="42">
        <f>VLOOKUP('Respuestas de formulario 2'!AA165,Legenda!$B$2:$C$20,2,FALSE)</f>
        <v>3</v>
      </c>
      <c r="AB140" s="42">
        <f>VLOOKUP('Respuestas de formulario 2'!AB165,Legenda!$B$2:$C$20,2,FALSE)</f>
        <v>3</v>
      </c>
      <c r="AC140" s="42">
        <f>VLOOKUP('Respuestas de formulario 2'!AC165,Legenda!$B$2:$C$20,2,FALSE)</f>
        <v>3</v>
      </c>
      <c r="AD140" s="42">
        <f>VLOOKUP('Respuestas de formulario 2'!AD165,Legenda!$B$2:$C$20,2,FALSE)</f>
        <v>3</v>
      </c>
      <c r="AE140" s="42">
        <f>VLOOKUP('Respuestas de formulario 2'!AE165,Legenda!$B$2:$C$20,2,FALSE)</f>
        <v>2</v>
      </c>
      <c r="AF140" s="42">
        <f>VLOOKUP('Respuestas de formulario 2'!AF165,Legenda!$B$2:$C$20,2,FALSE)</f>
        <v>3</v>
      </c>
      <c r="AG140" s="42">
        <f>VLOOKUP('Respuestas de formulario 2'!AG165,Legenda!$B$2:$C$20,2,FALSE)</f>
        <v>3</v>
      </c>
      <c r="AH140" s="30">
        <v>6.3888888888888884E-2</v>
      </c>
      <c r="AI140" s="40">
        <v>0</v>
      </c>
      <c r="AJ140" s="40">
        <v>0</v>
      </c>
      <c r="AK140" s="40">
        <v>6</v>
      </c>
      <c r="AL140" s="40">
        <v>0</v>
      </c>
      <c r="AM140" s="40">
        <f t="shared" si="10"/>
        <v>6</v>
      </c>
      <c r="AN140" s="67">
        <v>0</v>
      </c>
      <c r="AO140" s="63">
        <v>-2</v>
      </c>
      <c r="AP140" s="70">
        <v>9</v>
      </c>
      <c r="AQ140" s="60">
        <v>9</v>
      </c>
      <c r="AR140" s="67">
        <v>9</v>
      </c>
      <c r="AS140" s="63">
        <v>9</v>
      </c>
      <c r="AT140" s="70">
        <v>0</v>
      </c>
      <c r="AU140" s="60">
        <v>-2</v>
      </c>
      <c r="AV140" s="67">
        <v>0</v>
      </c>
      <c r="AW140" s="63">
        <v>-2</v>
      </c>
      <c r="AX140" s="67">
        <f t="shared" si="11"/>
        <v>18</v>
      </c>
      <c r="AY140" s="63">
        <f t="shared" si="11"/>
        <v>12</v>
      </c>
      <c r="AZ140" s="79">
        <v>12</v>
      </c>
      <c r="BA140" s="63">
        <v>12</v>
      </c>
      <c r="BB140" s="79">
        <v>12</v>
      </c>
      <c r="BC140" s="63">
        <v>12</v>
      </c>
      <c r="BD140" s="79">
        <v>0</v>
      </c>
      <c r="BE140" s="60">
        <v>-4</v>
      </c>
      <c r="BF140" s="79">
        <v>0</v>
      </c>
      <c r="BG140" s="63">
        <v>-4</v>
      </c>
      <c r="BH140" s="79">
        <v>0</v>
      </c>
      <c r="BI140" s="60">
        <v>-4</v>
      </c>
      <c r="BJ140" s="90">
        <f t="shared" si="12"/>
        <v>24</v>
      </c>
      <c r="BK140" s="60">
        <f t="shared" si="12"/>
        <v>12</v>
      </c>
      <c r="BL140" s="94">
        <f t="shared" si="13"/>
        <v>48</v>
      </c>
      <c r="BM140" s="60">
        <f t="shared" si="14"/>
        <v>30</v>
      </c>
      <c r="BN140" s="60">
        <v>0</v>
      </c>
      <c r="BO140" s="60">
        <v>1</v>
      </c>
    </row>
    <row r="141" spans="1:67" x14ac:dyDescent="0.25">
      <c r="A141" s="63">
        <v>1</v>
      </c>
      <c r="B141" s="63">
        <v>0</v>
      </c>
      <c r="C141" s="63">
        <v>0</v>
      </c>
      <c r="D141" s="63">
        <v>1</v>
      </c>
      <c r="E141" s="60">
        <v>0</v>
      </c>
      <c r="F141" s="60">
        <v>0</v>
      </c>
      <c r="G141" s="42">
        <f>VLOOKUP('Respuestas de formulario 2'!G166,Legenda!$B$2:$C$20,2,FALSE)</f>
        <v>2</v>
      </c>
      <c r="H141" s="42">
        <f>VLOOKUP('Respuestas de formulario 2'!H166,Legenda!$B$2:$C$20,2,FALSE)</f>
        <v>3</v>
      </c>
      <c r="I141" s="42">
        <f>VLOOKUP('Respuestas de formulario 2'!I166,Legenda!$B$2:$C$20,2,FALSE)</f>
        <v>4</v>
      </c>
      <c r="J141" s="42">
        <f>VLOOKUP('Respuestas de formulario 2'!J166,Legenda!$B$2:$C$20,2,FALSE)</f>
        <v>4</v>
      </c>
      <c r="K141" s="42">
        <f>VLOOKUP('Respuestas de formulario 2'!K166,Legenda!$B$2:$C$20,2,FALSE)</f>
        <v>3</v>
      </c>
      <c r="L141" s="42">
        <f>VLOOKUP('Respuestas de formulario 2'!L166,Legenda!$B$2:$C$20,2,FALSE)</f>
        <v>4</v>
      </c>
      <c r="M141" s="42">
        <f>VLOOKUP('Respuestas de formulario 2'!M166,Legenda!$B$2:$C$20,2,FALSE)</f>
        <v>3</v>
      </c>
      <c r="N141" s="42">
        <f>VLOOKUP('Respuestas de formulario 2'!N166,Legenda!$B$2:$C$20,2,FALSE)</f>
        <v>3</v>
      </c>
      <c r="O141" s="42">
        <f>VLOOKUP('Respuestas de formulario 2'!O166,Legenda!$B$2:$C$20,2,FALSE)</f>
        <v>4</v>
      </c>
      <c r="P141" s="42">
        <f>VLOOKUP('Respuestas de formulario 2'!P166,Legenda!$B$2:$C$20,2,FALSE)</f>
        <v>3</v>
      </c>
      <c r="Q141" s="42">
        <f>VLOOKUP('Respuestas de formulario 2'!Q166,Legenda!$B$2:$C$20,2,FALSE)</f>
        <v>3</v>
      </c>
      <c r="R141" s="42">
        <f>VLOOKUP('Respuestas de formulario 2'!R166,Legenda!$B$2:$C$20,2,FALSE)</f>
        <v>4</v>
      </c>
      <c r="S141" s="42">
        <f>VLOOKUP('Respuestas de formulario 2'!S166,Legenda!$B$2:$C$20,2,FALSE)</f>
        <v>2</v>
      </c>
      <c r="T141" s="42">
        <f>VLOOKUP('Respuestas de formulario 2'!T166,Legenda!$B$2:$C$20,2,FALSE)</f>
        <v>2</v>
      </c>
      <c r="U141" s="42">
        <f>VLOOKUP('Respuestas de formulario 2'!U166,Legenda!$B$2:$C$20,2,FALSE)</f>
        <v>5</v>
      </c>
      <c r="V141" s="42">
        <f>VLOOKUP('Respuestas de formulario 2'!V166,Legenda!$B$2:$C$20,2,FALSE)</f>
        <v>4</v>
      </c>
      <c r="W141" s="42">
        <f>VLOOKUP('Respuestas de formulario 2'!W166,Legenda!$B$2:$C$20,2,FALSE)</f>
        <v>3</v>
      </c>
      <c r="X141" s="42">
        <f>VLOOKUP('Respuestas de formulario 2'!X166,Legenda!$B$2:$C$20,2,FALSE)</f>
        <v>4</v>
      </c>
      <c r="Y141" s="42">
        <f>VLOOKUP('Respuestas de formulario 2'!Y166,Legenda!$B$2:$C$20,2,FALSE)</f>
        <v>2</v>
      </c>
      <c r="Z141" s="42">
        <f>VLOOKUP('Respuestas de formulario 2'!Z166,Legenda!$B$2:$C$20,2,FALSE)</f>
        <v>4</v>
      </c>
      <c r="AA141" s="42">
        <f>VLOOKUP('Respuestas de formulario 2'!AA166,Legenda!$B$2:$C$20,2,FALSE)</f>
        <v>4</v>
      </c>
      <c r="AB141" s="42">
        <f>VLOOKUP('Respuestas de formulario 2'!AB166,Legenda!$B$2:$C$20,2,FALSE)</f>
        <v>2</v>
      </c>
      <c r="AC141" s="42">
        <f>VLOOKUP('Respuestas de formulario 2'!AC166,Legenda!$B$2:$C$20,2,FALSE)</f>
        <v>2</v>
      </c>
      <c r="AD141" s="42">
        <f>VLOOKUP('Respuestas de formulario 2'!AD166,Legenda!$B$2:$C$20,2,FALSE)</f>
        <v>4</v>
      </c>
      <c r="AE141" s="42">
        <f>VLOOKUP('Respuestas de formulario 2'!AE166,Legenda!$B$2:$C$20,2,FALSE)</f>
        <v>4</v>
      </c>
      <c r="AF141" s="42">
        <f>VLOOKUP('Respuestas de formulario 2'!AF166,Legenda!$B$2:$C$20,2,FALSE)</f>
        <v>3</v>
      </c>
      <c r="AG141" s="42">
        <f>VLOOKUP('Respuestas de formulario 2'!AG166,Legenda!$B$2:$C$20,2,FALSE)</f>
        <v>4</v>
      </c>
      <c r="AH141" s="30">
        <v>2.1527777782466728E-2</v>
      </c>
      <c r="AI141" s="38">
        <v>0</v>
      </c>
      <c r="AJ141" s="40">
        <v>0</v>
      </c>
      <c r="AK141" s="40">
        <v>6</v>
      </c>
      <c r="AL141" s="40">
        <v>6</v>
      </c>
      <c r="AM141" s="40">
        <f t="shared" si="10"/>
        <v>12</v>
      </c>
      <c r="AN141" s="67">
        <v>0</v>
      </c>
      <c r="AO141" s="63">
        <v>-2</v>
      </c>
      <c r="AP141" s="70">
        <v>9</v>
      </c>
      <c r="AQ141" s="60">
        <v>9</v>
      </c>
      <c r="AR141" s="67">
        <v>0</v>
      </c>
      <c r="AS141" s="63">
        <v>-2</v>
      </c>
      <c r="AT141" s="70">
        <v>9</v>
      </c>
      <c r="AU141" s="60">
        <v>9</v>
      </c>
      <c r="AV141" s="67">
        <v>0</v>
      </c>
      <c r="AW141" s="63">
        <v>-2</v>
      </c>
      <c r="AX141" s="67">
        <f t="shared" si="11"/>
        <v>18</v>
      </c>
      <c r="AY141" s="63">
        <f t="shared" si="11"/>
        <v>12</v>
      </c>
      <c r="AZ141" s="79">
        <v>0</v>
      </c>
      <c r="BA141" s="63">
        <v>-4</v>
      </c>
      <c r="BB141" s="79">
        <v>0</v>
      </c>
      <c r="BC141" s="63">
        <v>-4</v>
      </c>
      <c r="BD141" s="79">
        <v>0</v>
      </c>
      <c r="BE141" s="60">
        <v>-4</v>
      </c>
      <c r="BF141" s="79">
        <v>0</v>
      </c>
      <c r="BG141" s="63">
        <v>-4</v>
      </c>
      <c r="BH141" s="79">
        <v>0</v>
      </c>
      <c r="BI141" s="60">
        <v>-4</v>
      </c>
      <c r="BJ141" s="90">
        <f t="shared" si="12"/>
        <v>0</v>
      </c>
      <c r="BK141" s="60">
        <f t="shared" si="12"/>
        <v>-20</v>
      </c>
      <c r="BL141" s="94">
        <f t="shared" si="13"/>
        <v>30</v>
      </c>
      <c r="BM141" s="60">
        <f t="shared" si="14"/>
        <v>4</v>
      </c>
      <c r="BN141" s="60">
        <v>0</v>
      </c>
      <c r="BO141" s="60">
        <v>1</v>
      </c>
    </row>
    <row r="142" spans="1:67" x14ac:dyDescent="0.25">
      <c r="A142" s="63">
        <v>1</v>
      </c>
      <c r="B142" s="63">
        <v>0</v>
      </c>
      <c r="C142" s="63">
        <v>0</v>
      </c>
      <c r="D142" s="63">
        <v>1</v>
      </c>
      <c r="E142" s="60">
        <v>0</v>
      </c>
      <c r="F142" s="60">
        <v>0</v>
      </c>
      <c r="G142" s="42">
        <f>VLOOKUP('Respuestas de formulario 2'!G167,Legenda!$B$2:$C$20,2,FALSE)</f>
        <v>3</v>
      </c>
      <c r="H142" s="42">
        <f>VLOOKUP('Respuestas de formulario 2'!H167,Legenda!$B$2:$C$20,2,FALSE)</f>
        <v>5</v>
      </c>
      <c r="I142" s="42">
        <f>VLOOKUP('Respuestas de formulario 2'!I167,Legenda!$B$2:$C$20,2,FALSE)</f>
        <v>5</v>
      </c>
      <c r="J142" s="42">
        <f>VLOOKUP('Respuestas de formulario 2'!J167,Legenda!$B$2:$C$20,2,FALSE)</f>
        <v>5</v>
      </c>
      <c r="K142" s="42">
        <f>VLOOKUP('Respuestas de formulario 2'!K167,Legenda!$B$2:$C$20,2,FALSE)</f>
        <v>4</v>
      </c>
      <c r="L142" s="42">
        <f>VLOOKUP('Respuestas de formulario 2'!L167,Legenda!$B$2:$C$20,2,FALSE)</f>
        <v>5</v>
      </c>
      <c r="M142" s="42">
        <f>VLOOKUP('Respuestas de formulario 2'!M167,Legenda!$B$2:$C$20,2,FALSE)</f>
        <v>5</v>
      </c>
      <c r="N142" s="42">
        <f>VLOOKUP('Respuestas de formulario 2'!N167,Legenda!$B$2:$C$20,2,FALSE)</f>
        <v>5</v>
      </c>
      <c r="O142" s="42">
        <f>VLOOKUP('Respuestas de formulario 2'!O167,Legenda!$B$2:$C$20,2,FALSE)</f>
        <v>5</v>
      </c>
      <c r="P142" s="42">
        <f>VLOOKUP('Respuestas de formulario 2'!P167,Legenda!$B$2:$C$20,2,FALSE)</f>
        <v>5</v>
      </c>
      <c r="Q142" s="42">
        <f>VLOOKUP('Respuestas de formulario 2'!Q167,Legenda!$B$2:$C$20,2,FALSE)</f>
        <v>5</v>
      </c>
      <c r="R142" s="42">
        <f>VLOOKUP('Respuestas de formulario 2'!R167,Legenda!$B$2:$C$20,2,FALSE)</f>
        <v>4</v>
      </c>
      <c r="S142" s="42">
        <f>VLOOKUP('Respuestas de formulario 2'!S167,Legenda!$B$2:$C$20,2,FALSE)</f>
        <v>3</v>
      </c>
      <c r="T142" s="42">
        <f>VLOOKUP('Respuestas de formulario 2'!T167,Legenda!$B$2:$C$20,2,FALSE)</f>
        <v>3</v>
      </c>
      <c r="U142" s="42">
        <f>VLOOKUP('Respuestas de formulario 2'!U167,Legenda!$B$2:$C$20,2,FALSE)</f>
        <v>4</v>
      </c>
      <c r="V142" s="42">
        <f>VLOOKUP('Respuestas de formulario 2'!V167,Legenda!$B$2:$C$20,2,FALSE)</f>
        <v>4</v>
      </c>
      <c r="W142" s="42">
        <f>VLOOKUP('Respuestas de formulario 2'!W167,Legenda!$B$2:$C$20,2,FALSE)</f>
        <v>4</v>
      </c>
      <c r="X142" s="42">
        <f>VLOOKUP('Respuestas de formulario 2'!X167,Legenda!$B$2:$C$20,2,FALSE)</f>
        <v>4</v>
      </c>
      <c r="Y142" s="42">
        <f>VLOOKUP('Respuestas de formulario 2'!Y167,Legenda!$B$2:$C$20,2,FALSE)</f>
        <v>3</v>
      </c>
      <c r="Z142" s="42">
        <f>VLOOKUP('Respuestas de formulario 2'!Z167,Legenda!$B$2:$C$20,2,FALSE)</f>
        <v>3</v>
      </c>
      <c r="AA142" s="42">
        <f>VLOOKUP('Respuestas de formulario 2'!AA167,Legenda!$B$2:$C$20,2,FALSE)</f>
        <v>3</v>
      </c>
      <c r="AB142" s="42">
        <f>VLOOKUP('Respuestas de formulario 2'!AB167,Legenda!$B$2:$C$20,2,FALSE)</f>
        <v>3</v>
      </c>
      <c r="AC142" s="42">
        <f>VLOOKUP('Respuestas de formulario 2'!AC167,Legenda!$B$2:$C$20,2,FALSE)</f>
        <v>3</v>
      </c>
      <c r="AD142" s="42">
        <f>VLOOKUP('Respuestas de formulario 2'!AD167,Legenda!$B$2:$C$20,2,FALSE)</f>
        <v>4</v>
      </c>
      <c r="AE142" s="42">
        <f>VLOOKUP('Respuestas de formulario 2'!AE167,Legenda!$B$2:$C$20,2,FALSE)</f>
        <v>4</v>
      </c>
      <c r="AF142" s="42">
        <f>VLOOKUP('Respuestas de formulario 2'!AF167,Legenda!$B$2:$C$20,2,FALSE)</f>
        <v>4</v>
      </c>
      <c r="AG142" s="42">
        <f>VLOOKUP('Respuestas de formulario 2'!AG167,Legenda!$B$2:$C$20,2,FALSE)</f>
        <v>5</v>
      </c>
      <c r="AH142" s="30">
        <v>2.6388888887595385E-2</v>
      </c>
      <c r="AI142" s="40">
        <v>0</v>
      </c>
      <c r="AJ142" s="40">
        <v>6</v>
      </c>
      <c r="AK142" s="40">
        <v>0</v>
      </c>
      <c r="AL142" s="40">
        <v>6</v>
      </c>
      <c r="AM142" s="40">
        <f t="shared" si="10"/>
        <v>12</v>
      </c>
      <c r="AN142" s="67">
        <v>0</v>
      </c>
      <c r="AO142" s="63">
        <v>-2</v>
      </c>
      <c r="AP142" s="70">
        <v>9</v>
      </c>
      <c r="AQ142" s="60">
        <v>9</v>
      </c>
      <c r="AR142" s="67">
        <v>9</v>
      </c>
      <c r="AS142" s="63">
        <v>9</v>
      </c>
      <c r="AT142" s="70">
        <v>0</v>
      </c>
      <c r="AU142" s="60">
        <v>-2</v>
      </c>
      <c r="AV142" s="67">
        <v>0</v>
      </c>
      <c r="AW142" s="63">
        <v>-2</v>
      </c>
      <c r="AX142" s="67">
        <f t="shared" si="11"/>
        <v>18</v>
      </c>
      <c r="AY142" s="63">
        <f t="shared" si="11"/>
        <v>12</v>
      </c>
      <c r="AZ142" s="79">
        <v>0</v>
      </c>
      <c r="BA142" s="63">
        <v>-4</v>
      </c>
      <c r="BB142" s="79">
        <v>12</v>
      </c>
      <c r="BC142" s="63">
        <v>12</v>
      </c>
      <c r="BD142" s="80">
        <v>0</v>
      </c>
      <c r="BE142" s="26">
        <v>0</v>
      </c>
      <c r="BF142" s="79">
        <v>0</v>
      </c>
      <c r="BG142" s="63">
        <v>-4</v>
      </c>
      <c r="BH142" s="79">
        <v>0</v>
      </c>
      <c r="BI142" s="60">
        <v>-4</v>
      </c>
      <c r="BJ142" s="90">
        <f t="shared" si="12"/>
        <v>12</v>
      </c>
      <c r="BK142" s="60">
        <f t="shared" si="12"/>
        <v>0</v>
      </c>
      <c r="BL142" s="94">
        <f t="shared" si="13"/>
        <v>42</v>
      </c>
      <c r="BM142" s="60">
        <f t="shared" si="14"/>
        <v>24</v>
      </c>
      <c r="BN142" s="60">
        <v>1</v>
      </c>
      <c r="BO142" s="60">
        <v>0</v>
      </c>
    </row>
    <row r="143" spans="1:67" x14ac:dyDescent="0.25">
      <c r="A143" s="63">
        <v>1</v>
      </c>
      <c r="B143" s="63">
        <v>0</v>
      </c>
      <c r="C143" s="63">
        <v>0</v>
      </c>
      <c r="D143" s="63">
        <v>1</v>
      </c>
      <c r="E143" s="60">
        <v>0</v>
      </c>
      <c r="F143" s="60">
        <v>2</v>
      </c>
      <c r="G143" s="42">
        <f>VLOOKUP('Respuestas de formulario 2'!G168,Legenda!$B$2:$C$20,2,FALSE)</f>
        <v>3</v>
      </c>
      <c r="H143" s="42">
        <f>VLOOKUP('Respuestas de formulario 2'!H168,Legenda!$B$2:$C$20,2,FALSE)</f>
        <v>5</v>
      </c>
      <c r="I143" s="42">
        <f>VLOOKUP('Respuestas de formulario 2'!I168,Legenda!$B$2:$C$20,2,FALSE)</f>
        <v>4</v>
      </c>
      <c r="J143" s="42">
        <f>VLOOKUP('Respuestas de formulario 2'!J168,Legenda!$B$2:$C$20,2,FALSE)</f>
        <v>4</v>
      </c>
      <c r="K143" s="42">
        <f>VLOOKUP('Respuestas de formulario 2'!K168,Legenda!$B$2:$C$20,2,FALSE)</f>
        <v>3</v>
      </c>
      <c r="L143" s="42">
        <f>VLOOKUP('Respuestas de formulario 2'!L168,Legenda!$B$2:$C$20,2,FALSE)</f>
        <v>3</v>
      </c>
      <c r="M143" s="42">
        <f>VLOOKUP('Respuestas de formulario 2'!M168,Legenda!$B$2:$C$20,2,FALSE)</f>
        <v>5</v>
      </c>
      <c r="N143" s="42">
        <f>VLOOKUP('Respuestas de formulario 2'!N168,Legenda!$B$2:$C$20,2,FALSE)</f>
        <v>4</v>
      </c>
      <c r="O143" s="42">
        <f>VLOOKUP('Respuestas de formulario 2'!O168,Legenda!$B$2:$C$20,2,FALSE)</f>
        <v>5</v>
      </c>
      <c r="P143" s="42">
        <f>VLOOKUP('Respuestas de formulario 2'!P168,Legenda!$B$2:$C$20,2,FALSE)</f>
        <v>5</v>
      </c>
      <c r="Q143" s="42">
        <f>VLOOKUP('Respuestas de formulario 2'!Q168,Legenda!$B$2:$C$20,2,FALSE)</f>
        <v>5</v>
      </c>
      <c r="R143" s="42">
        <f>VLOOKUP('Respuestas de formulario 2'!R168,Legenda!$B$2:$C$20,2,FALSE)</f>
        <v>4</v>
      </c>
      <c r="S143" s="42">
        <f>VLOOKUP('Respuestas de formulario 2'!S168,Legenda!$B$2:$C$20,2,FALSE)</f>
        <v>3</v>
      </c>
      <c r="T143" s="42">
        <f>VLOOKUP('Respuestas de formulario 2'!T168,Legenda!$B$2:$C$20,2,FALSE)</f>
        <v>3</v>
      </c>
      <c r="U143" s="42">
        <f>VLOOKUP('Respuestas de formulario 2'!U168,Legenda!$B$2:$C$20,2,FALSE)</f>
        <v>5</v>
      </c>
      <c r="V143" s="42">
        <f>VLOOKUP('Respuestas de formulario 2'!V168,Legenda!$B$2:$C$20,2,FALSE)</f>
        <v>4</v>
      </c>
      <c r="W143" s="42">
        <f>VLOOKUP('Respuestas de formulario 2'!W168,Legenda!$B$2:$C$20,2,FALSE)</f>
        <v>3</v>
      </c>
      <c r="X143" s="42">
        <f>VLOOKUP('Respuestas de formulario 2'!X168,Legenda!$B$2:$C$20,2,FALSE)</f>
        <v>3</v>
      </c>
      <c r="Y143" s="42">
        <f>VLOOKUP('Respuestas de formulario 2'!Y168,Legenda!$B$2:$C$20,2,FALSE)</f>
        <v>3</v>
      </c>
      <c r="Z143" s="42">
        <f>VLOOKUP('Respuestas de formulario 2'!Z168,Legenda!$B$2:$C$20,2,FALSE)</f>
        <v>2</v>
      </c>
      <c r="AA143" s="42">
        <f>VLOOKUP('Respuestas de formulario 2'!AA168,Legenda!$B$2:$C$20,2,FALSE)</f>
        <v>3</v>
      </c>
      <c r="AB143" s="42">
        <f>VLOOKUP('Respuestas de formulario 2'!AB168,Legenda!$B$2:$C$20,2,FALSE)</f>
        <v>1</v>
      </c>
      <c r="AC143" s="42">
        <f>VLOOKUP('Respuestas de formulario 2'!AC168,Legenda!$B$2:$C$20,2,FALSE)</f>
        <v>1</v>
      </c>
      <c r="AD143" s="42">
        <f>VLOOKUP('Respuestas de formulario 2'!AD168,Legenda!$B$2:$C$20,2,FALSE)</f>
        <v>2</v>
      </c>
      <c r="AE143" s="42">
        <f>VLOOKUP('Respuestas de formulario 2'!AE168,Legenda!$B$2:$C$20,2,FALSE)</f>
        <v>2</v>
      </c>
      <c r="AF143" s="42">
        <f>VLOOKUP('Respuestas de formulario 2'!AF168,Legenda!$B$2:$C$20,2,FALSE)</f>
        <v>3</v>
      </c>
      <c r="AG143" s="42">
        <f>VLOOKUP('Respuestas de formulario 2'!AG168,Legenda!$B$2:$C$20,2,FALSE)</f>
        <v>3</v>
      </c>
      <c r="AH143" s="30">
        <v>3.4722222226264421E-2</v>
      </c>
      <c r="AI143" s="40">
        <v>0</v>
      </c>
      <c r="AJ143" s="40">
        <v>6</v>
      </c>
      <c r="AK143" s="40">
        <v>6</v>
      </c>
      <c r="AL143" s="40">
        <v>6</v>
      </c>
      <c r="AM143" s="40">
        <f t="shared" si="10"/>
        <v>18</v>
      </c>
      <c r="AN143" s="67">
        <v>0</v>
      </c>
      <c r="AO143" s="63">
        <v>-2</v>
      </c>
      <c r="AP143" s="70">
        <v>9</v>
      </c>
      <c r="AQ143" s="60">
        <v>9</v>
      </c>
      <c r="AR143" s="67">
        <v>9</v>
      </c>
      <c r="AS143" s="63">
        <v>9</v>
      </c>
      <c r="AT143" s="70">
        <v>9</v>
      </c>
      <c r="AU143" s="60">
        <v>9</v>
      </c>
      <c r="AV143" s="67">
        <v>9</v>
      </c>
      <c r="AW143" s="63">
        <v>4</v>
      </c>
      <c r="AX143" s="67">
        <f t="shared" si="11"/>
        <v>36</v>
      </c>
      <c r="AY143" s="63">
        <f t="shared" si="11"/>
        <v>29</v>
      </c>
      <c r="AZ143" s="79">
        <v>12</v>
      </c>
      <c r="BA143" s="63">
        <v>12</v>
      </c>
      <c r="BB143" s="79">
        <v>0</v>
      </c>
      <c r="BC143" s="63">
        <v>-4</v>
      </c>
      <c r="BD143" s="79">
        <v>0</v>
      </c>
      <c r="BE143" s="60">
        <v>-4</v>
      </c>
      <c r="BF143" s="79">
        <v>0</v>
      </c>
      <c r="BG143" s="63">
        <v>-4</v>
      </c>
      <c r="BH143" s="79">
        <v>0</v>
      </c>
      <c r="BI143" s="60">
        <v>-4</v>
      </c>
      <c r="BJ143" s="90">
        <f t="shared" si="12"/>
        <v>12</v>
      </c>
      <c r="BK143" s="60">
        <f t="shared" si="12"/>
        <v>-4</v>
      </c>
      <c r="BL143" s="94">
        <f t="shared" si="13"/>
        <v>66</v>
      </c>
      <c r="BM143" s="60">
        <f t="shared" si="14"/>
        <v>43</v>
      </c>
      <c r="BN143" s="60">
        <v>0</v>
      </c>
      <c r="BO143" s="60">
        <v>1</v>
      </c>
    </row>
    <row r="144" spans="1:67" x14ac:dyDescent="0.25">
      <c r="A144" s="63">
        <v>0</v>
      </c>
      <c r="B144" s="63">
        <v>1</v>
      </c>
      <c r="C144" s="63">
        <v>0</v>
      </c>
      <c r="D144" s="63">
        <v>1</v>
      </c>
      <c r="E144" s="60">
        <v>0</v>
      </c>
      <c r="F144" s="60">
        <v>0</v>
      </c>
      <c r="G144" s="42">
        <f>VLOOKUP('Respuestas de formulario 2'!G169,Legenda!$B$2:$C$20,2,FALSE)</f>
        <v>4</v>
      </c>
      <c r="H144" s="42">
        <f>VLOOKUP('Respuestas de formulario 2'!H169,Legenda!$B$2:$C$20,2,FALSE)</f>
        <v>4</v>
      </c>
      <c r="I144" s="42">
        <f>VLOOKUP('Respuestas de formulario 2'!I169,Legenda!$B$2:$C$20,2,FALSE)</f>
        <v>4</v>
      </c>
      <c r="J144" s="42">
        <f>VLOOKUP('Respuestas de formulario 2'!J169,Legenda!$B$2:$C$20,2,FALSE)</f>
        <v>4</v>
      </c>
      <c r="K144" s="42">
        <f>VLOOKUP('Respuestas de formulario 2'!K169,Legenda!$B$2:$C$20,2,FALSE)</f>
        <v>4</v>
      </c>
      <c r="L144" s="42">
        <f>VLOOKUP('Respuestas de formulario 2'!L169,Legenda!$B$2:$C$20,2,FALSE)</f>
        <v>4</v>
      </c>
      <c r="M144" s="42">
        <f>VLOOKUP('Respuestas de formulario 2'!M169,Legenda!$B$2:$C$20,2,FALSE)</f>
        <v>3</v>
      </c>
      <c r="N144" s="42">
        <f>VLOOKUP('Respuestas de formulario 2'!N169,Legenda!$B$2:$C$20,2,FALSE)</f>
        <v>4</v>
      </c>
      <c r="O144" s="42">
        <f>VLOOKUP('Respuestas de formulario 2'!O169,Legenda!$B$2:$C$20,2,FALSE)</f>
        <v>4</v>
      </c>
      <c r="P144" s="42">
        <f>VLOOKUP('Respuestas de formulario 2'!P169,Legenda!$B$2:$C$20,2,FALSE)</f>
        <v>4</v>
      </c>
      <c r="Q144" s="42">
        <f>VLOOKUP('Respuestas de formulario 2'!Q169,Legenda!$B$2:$C$20,2,FALSE)</f>
        <v>4</v>
      </c>
      <c r="R144" s="42">
        <f>VLOOKUP('Respuestas de formulario 2'!R169,Legenda!$B$2:$C$20,2,FALSE)</f>
        <v>4</v>
      </c>
      <c r="S144" s="42">
        <f>VLOOKUP('Respuestas de formulario 2'!S169,Legenda!$B$2:$C$20,2,FALSE)</f>
        <v>3</v>
      </c>
      <c r="T144" s="42">
        <f>VLOOKUP('Respuestas de formulario 2'!T169,Legenda!$B$2:$C$20,2,FALSE)</f>
        <v>3</v>
      </c>
      <c r="U144" s="42">
        <f>VLOOKUP('Respuestas de formulario 2'!U169,Legenda!$B$2:$C$20,2,FALSE)</f>
        <v>4</v>
      </c>
      <c r="V144" s="42">
        <f>VLOOKUP('Respuestas de formulario 2'!V169,Legenda!$B$2:$C$20,2,FALSE)</f>
        <v>3</v>
      </c>
      <c r="W144" s="42">
        <f>VLOOKUP('Respuestas de formulario 2'!W169,Legenda!$B$2:$C$20,2,FALSE)</f>
        <v>4</v>
      </c>
      <c r="X144" s="42">
        <f>VLOOKUP('Respuestas de formulario 2'!X169,Legenda!$B$2:$C$20,2,FALSE)</f>
        <v>4</v>
      </c>
      <c r="Y144" s="42">
        <f>VLOOKUP('Respuestas de formulario 2'!Y169,Legenda!$B$2:$C$20,2,FALSE)</f>
        <v>4</v>
      </c>
      <c r="Z144" s="42">
        <f>VLOOKUP('Respuestas de formulario 2'!Z169,Legenda!$B$2:$C$20,2,FALSE)</f>
        <v>4</v>
      </c>
      <c r="AA144" s="42">
        <f>VLOOKUP('Respuestas de formulario 2'!AA169,Legenda!$B$2:$C$20,2,FALSE)</f>
        <v>3</v>
      </c>
      <c r="AB144" s="42">
        <f>VLOOKUP('Respuestas de formulario 2'!AB169,Legenda!$B$2:$C$20,2,FALSE)</f>
        <v>4</v>
      </c>
      <c r="AC144" s="42">
        <f>VLOOKUP('Respuestas de formulario 2'!AC169,Legenda!$B$2:$C$20,2,FALSE)</f>
        <v>2</v>
      </c>
      <c r="AD144" s="42">
        <f>VLOOKUP('Respuestas de formulario 2'!AD169,Legenda!$B$2:$C$20,2,FALSE)</f>
        <v>3</v>
      </c>
      <c r="AE144" s="42">
        <f>VLOOKUP('Respuestas de formulario 2'!AE169,Legenda!$B$2:$C$20,2,FALSE)</f>
        <v>3</v>
      </c>
      <c r="AF144" s="42">
        <f>VLOOKUP('Respuestas de formulario 2'!AF169,Legenda!$B$2:$C$20,2,FALSE)</f>
        <v>3</v>
      </c>
      <c r="AG144" s="42">
        <f>VLOOKUP('Respuestas de formulario 2'!AG169,Legenda!$B$2:$C$20,2,FALSE)</f>
        <v>4</v>
      </c>
      <c r="AH144" s="30">
        <v>3.3333333340124227E-2</v>
      </c>
      <c r="AI144" s="40">
        <v>0</v>
      </c>
      <c r="AJ144" s="40">
        <v>6</v>
      </c>
      <c r="AK144" s="40">
        <v>6</v>
      </c>
      <c r="AL144" s="40">
        <v>6</v>
      </c>
      <c r="AM144" s="40">
        <f t="shared" si="10"/>
        <v>18</v>
      </c>
      <c r="AN144" s="67">
        <v>0</v>
      </c>
      <c r="AO144" s="63">
        <v>-2</v>
      </c>
      <c r="AP144" s="70">
        <v>9</v>
      </c>
      <c r="AQ144" s="60">
        <v>9</v>
      </c>
      <c r="AR144" s="67">
        <v>9</v>
      </c>
      <c r="AS144" s="63">
        <v>9</v>
      </c>
      <c r="AT144" s="70">
        <v>9</v>
      </c>
      <c r="AU144" s="60">
        <v>9</v>
      </c>
      <c r="AV144" s="67">
        <v>9</v>
      </c>
      <c r="AW144" s="63">
        <v>4</v>
      </c>
      <c r="AX144" s="67">
        <f t="shared" si="11"/>
        <v>36</v>
      </c>
      <c r="AY144" s="63">
        <f t="shared" si="11"/>
        <v>29</v>
      </c>
      <c r="AZ144" s="79">
        <v>12</v>
      </c>
      <c r="BA144" s="63">
        <v>12</v>
      </c>
      <c r="BB144" s="79">
        <v>0</v>
      </c>
      <c r="BC144" s="63">
        <v>-4</v>
      </c>
      <c r="BD144" s="79">
        <v>12</v>
      </c>
      <c r="BE144" s="60">
        <v>12</v>
      </c>
      <c r="BF144" s="80">
        <v>0</v>
      </c>
      <c r="BG144" s="59">
        <v>0</v>
      </c>
      <c r="BH144" s="79">
        <v>0</v>
      </c>
      <c r="BI144" s="60">
        <v>-4</v>
      </c>
      <c r="BJ144" s="90">
        <f t="shared" si="12"/>
        <v>24</v>
      </c>
      <c r="BK144" s="60">
        <f t="shared" si="12"/>
        <v>16</v>
      </c>
      <c r="BL144" s="94">
        <f t="shared" si="13"/>
        <v>78</v>
      </c>
      <c r="BM144" s="60">
        <f t="shared" si="14"/>
        <v>63</v>
      </c>
      <c r="BN144" s="60">
        <v>0</v>
      </c>
      <c r="BO144" s="60">
        <v>1</v>
      </c>
    </row>
    <row r="145" spans="1:67" x14ac:dyDescent="0.25">
      <c r="A145" s="63">
        <v>1</v>
      </c>
      <c r="B145" s="63">
        <v>0</v>
      </c>
      <c r="C145" s="63">
        <v>1</v>
      </c>
      <c r="D145" s="63">
        <v>0</v>
      </c>
      <c r="E145" s="60">
        <v>19</v>
      </c>
      <c r="F145" s="60">
        <v>18</v>
      </c>
      <c r="G145" s="42">
        <f>VLOOKUP('Respuestas de formulario 2'!G171,Legenda!$B$2:$C$20,2,FALSE)</f>
        <v>5</v>
      </c>
      <c r="H145" s="42">
        <f>VLOOKUP('Respuestas de formulario 2'!H171,Legenda!$B$2:$C$20,2,FALSE)</f>
        <v>5</v>
      </c>
      <c r="I145" s="42">
        <f>VLOOKUP('Respuestas de formulario 2'!I171,Legenda!$B$2:$C$20,2,FALSE)</f>
        <v>4</v>
      </c>
      <c r="J145" s="42">
        <f>VLOOKUP('Respuestas de formulario 2'!J171,Legenda!$B$2:$C$20,2,FALSE)</f>
        <v>3</v>
      </c>
      <c r="K145" s="42">
        <f>VLOOKUP('Respuestas de formulario 2'!K171,Legenda!$B$2:$C$20,2,FALSE)</f>
        <v>3</v>
      </c>
      <c r="L145" s="42">
        <f>VLOOKUP('Respuestas de formulario 2'!L171,Legenda!$B$2:$C$20,2,FALSE)</f>
        <v>4</v>
      </c>
      <c r="M145" s="42">
        <f>VLOOKUP('Respuestas de formulario 2'!M171,Legenda!$B$2:$C$20,2,FALSE)</f>
        <v>4</v>
      </c>
      <c r="N145" s="42">
        <f>VLOOKUP('Respuestas de formulario 2'!N171,Legenda!$B$2:$C$20,2,FALSE)</f>
        <v>5</v>
      </c>
      <c r="O145" s="42">
        <f>VLOOKUP('Respuestas de formulario 2'!O171,Legenda!$B$2:$C$20,2,FALSE)</f>
        <v>4</v>
      </c>
      <c r="P145" s="42">
        <f>VLOOKUP('Respuestas de formulario 2'!P171,Legenda!$B$2:$C$20,2,FALSE)</f>
        <v>3</v>
      </c>
      <c r="Q145" s="42">
        <f>VLOOKUP('Respuestas de formulario 2'!Q171,Legenda!$B$2:$C$20,2,FALSE)</f>
        <v>3</v>
      </c>
      <c r="R145" s="42">
        <f>VLOOKUP('Respuestas de formulario 2'!R171,Legenda!$B$2:$C$20,2,FALSE)</f>
        <v>2</v>
      </c>
      <c r="S145" s="42">
        <f>VLOOKUP('Respuestas de formulario 2'!S171,Legenda!$B$2:$C$20,2,FALSE)</f>
        <v>4</v>
      </c>
      <c r="T145" s="42">
        <f>VLOOKUP('Respuestas de formulario 2'!T171,Legenda!$B$2:$C$20,2,FALSE)</f>
        <v>5</v>
      </c>
      <c r="U145" s="42">
        <f>VLOOKUP('Respuestas de formulario 2'!U171,Legenda!$B$2:$C$20,2,FALSE)</f>
        <v>5</v>
      </c>
      <c r="V145" s="42">
        <f>VLOOKUP('Respuestas de formulario 2'!V171,Legenda!$B$2:$C$20,2,FALSE)</f>
        <v>4</v>
      </c>
      <c r="W145" s="42">
        <f>VLOOKUP('Respuestas de formulario 2'!W171,Legenda!$B$2:$C$20,2,FALSE)</f>
        <v>5</v>
      </c>
      <c r="X145" s="42">
        <f>VLOOKUP('Respuestas de formulario 2'!X171,Legenda!$B$2:$C$20,2,FALSE)</f>
        <v>5</v>
      </c>
      <c r="Y145" s="42">
        <f>VLOOKUP('Respuestas de formulario 2'!Y171,Legenda!$B$2:$C$20,2,FALSE)</f>
        <v>4</v>
      </c>
      <c r="Z145" s="42">
        <f>VLOOKUP('Respuestas de formulario 2'!Z171,Legenda!$B$2:$C$20,2,FALSE)</f>
        <v>3</v>
      </c>
      <c r="AA145" s="42">
        <f>VLOOKUP('Respuestas de formulario 2'!AA171,Legenda!$B$2:$C$20,2,FALSE)</f>
        <v>4</v>
      </c>
      <c r="AB145" s="42">
        <f>VLOOKUP('Respuestas de formulario 2'!AB171,Legenda!$B$2:$C$20,2,FALSE)</f>
        <v>3</v>
      </c>
      <c r="AC145" s="42">
        <f>VLOOKUP('Respuestas de formulario 2'!AC171,Legenda!$B$2:$C$20,2,FALSE)</f>
        <v>3</v>
      </c>
      <c r="AD145" s="42">
        <f>VLOOKUP('Respuestas de formulario 2'!AD171,Legenda!$B$2:$C$20,2,FALSE)</f>
        <v>2</v>
      </c>
      <c r="AE145" s="42">
        <f>VLOOKUP('Respuestas de formulario 2'!AE171,Legenda!$B$2:$C$20,2,FALSE)</f>
        <v>3</v>
      </c>
      <c r="AF145" s="42">
        <f>VLOOKUP('Respuestas de formulario 2'!AF171,Legenda!$B$2:$C$20,2,FALSE)</f>
        <v>4</v>
      </c>
      <c r="AG145" s="42">
        <f>VLOOKUP('Respuestas de formulario 2'!AG171,Legenda!$B$2:$C$20,2,FALSE)</f>
        <v>5</v>
      </c>
      <c r="AH145" s="30">
        <v>2.9166666674427688E-2</v>
      </c>
      <c r="AI145" s="40">
        <v>0</v>
      </c>
      <c r="AJ145" s="40">
        <v>6</v>
      </c>
      <c r="AK145" s="40">
        <v>6</v>
      </c>
      <c r="AL145" s="40">
        <v>0</v>
      </c>
      <c r="AM145" s="40">
        <f t="shared" si="10"/>
        <v>12</v>
      </c>
      <c r="AN145" s="67">
        <v>0</v>
      </c>
      <c r="AO145" s="63">
        <v>-2</v>
      </c>
      <c r="AP145" s="70">
        <v>0</v>
      </c>
      <c r="AQ145" s="60">
        <v>-2</v>
      </c>
      <c r="AR145" s="67">
        <v>0</v>
      </c>
      <c r="AS145" s="63">
        <v>-2</v>
      </c>
      <c r="AT145" s="70">
        <v>0</v>
      </c>
      <c r="AU145" s="60">
        <v>-2</v>
      </c>
      <c r="AV145" s="67">
        <v>0</v>
      </c>
      <c r="AW145" s="63">
        <v>0</v>
      </c>
      <c r="AX145" s="67">
        <f t="shared" si="11"/>
        <v>0</v>
      </c>
      <c r="AY145" s="63">
        <f t="shared" si="11"/>
        <v>-8</v>
      </c>
      <c r="AZ145" s="79">
        <v>0</v>
      </c>
      <c r="BA145" s="63">
        <v>-4</v>
      </c>
      <c r="BB145" s="79">
        <v>0</v>
      </c>
      <c r="BC145" s="63">
        <v>-4</v>
      </c>
      <c r="BD145" s="79">
        <v>0</v>
      </c>
      <c r="BE145" s="60">
        <v>-4</v>
      </c>
      <c r="BF145" s="79">
        <v>0</v>
      </c>
      <c r="BG145" s="63">
        <v>-4</v>
      </c>
      <c r="BH145" s="79">
        <v>12</v>
      </c>
      <c r="BI145" s="60">
        <v>12</v>
      </c>
      <c r="BJ145" s="90">
        <f t="shared" si="12"/>
        <v>12</v>
      </c>
      <c r="BK145" s="60">
        <f t="shared" si="12"/>
        <v>-4</v>
      </c>
      <c r="BL145" s="94">
        <f t="shared" si="13"/>
        <v>24</v>
      </c>
      <c r="BM145" s="60">
        <f t="shared" si="14"/>
        <v>0</v>
      </c>
      <c r="BN145" s="60">
        <v>1</v>
      </c>
      <c r="BO145" s="60">
        <v>0</v>
      </c>
    </row>
    <row r="146" spans="1:67" x14ac:dyDescent="0.25">
      <c r="A146" s="63">
        <v>1</v>
      </c>
      <c r="B146" s="63">
        <v>0</v>
      </c>
      <c r="C146" s="63">
        <v>1</v>
      </c>
      <c r="D146" s="63">
        <v>0</v>
      </c>
      <c r="E146" s="60">
        <v>18</v>
      </c>
      <c r="F146" s="60">
        <v>12</v>
      </c>
      <c r="G146" s="42">
        <f>VLOOKUP('Respuestas de formulario 2'!G172,Legenda!$B$2:$C$20,2,FALSE)</f>
        <v>4</v>
      </c>
      <c r="H146" s="42">
        <f>VLOOKUP('Respuestas de formulario 2'!H172,Legenda!$B$2:$C$20,2,FALSE)</f>
        <v>5</v>
      </c>
      <c r="I146" s="42">
        <f>VLOOKUP('Respuestas de formulario 2'!I172,Legenda!$B$2:$C$20,2,FALSE)</f>
        <v>5</v>
      </c>
      <c r="J146" s="42">
        <f>VLOOKUP('Respuestas de formulario 2'!J172,Legenda!$B$2:$C$20,2,FALSE)</f>
        <v>5</v>
      </c>
      <c r="K146" s="42">
        <f>VLOOKUP('Respuestas de formulario 2'!K172,Legenda!$B$2:$C$20,2,FALSE)</f>
        <v>5</v>
      </c>
      <c r="L146" s="42">
        <f>VLOOKUP('Respuestas de formulario 2'!L172,Legenda!$B$2:$C$20,2,FALSE)</f>
        <v>5</v>
      </c>
      <c r="M146" s="42">
        <f>VLOOKUP('Respuestas de formulario 2'!M172,Legenda!$B$2:$C$20,2,FALSE)</f>
        <v>5</v>
      </c>
      <c r="N146" s="42">
        <f>VLOOKUP('Respuestas de formulario 2'!N172,Legenda!$B$2:$C$20,2,FALSE)</f>
        <v>5</v>
      </c>
      <c r="O146" s="42">
        <f>VLOOKUP('Respuestas de formulario 2'!O172,Legenda!$B$2:$C$20,2,FALSE)</f>
        <v>5</v>
      </c>
      <c r="P146" s="42">
        <f>VLOOKUP('Respuestas de formulario 2'!P172,Legenda!$B$2:$C$20,2,FALSE)</f>
        <v>5</v>
      </c>
      <c r="Q146" s="42">
        <f>VLOOKUP('Respuestas de formulario 2'!Q172,Legenda!$B$2:$C$20,2,FALSE)</f>
        <v>5</v>
      </c>
      <c r="R146" s="42">
        <f>VLOOKUP('Respuestas de formulario 2'!R172,Legenda!$B$2:$C$20,2,FALSE)</f>
        <v>5</v>
      </c>
      <c r="S146" s="42">
        <f>VLOOKUP('Respuestas de formulario 2'!S172,Legenda!$B$2:$C$20,2,FALSE)</f>
        <v>5</v>
      </c>
      <c r="T146" s="42">
        <f>VLOOKUP('Respuestas de formulario 2'!T172,Legenda!$B$2:$C$20,2,FALSE)</f>
        <v>5</v>
      </c>
      <c r="U146" s="42">
        <f>VLOOKUP('Respuestas de formulario 2'!U172,Legenda!$B$2:$C$20,2,FALSE)</f>
        <v>5</v>
      </c>
      <c r="V146" s="42">
        <f>VLOOKUP('Respuestas de formulario 2'!V172,Legenda!$B$2:$C$20,2,FALSE)</f>
        <v>5</v>
      </c>
      <c r="W146" s="42">
        <f>VLOOKUP('Respuestas de formulario 2'!W172,Legenda!$B$2:$C$20,2,FALSE)</f>
        <v>5</v>
      </c>
      <c r="X146" s="42">
        <f>VLOOKUP('Respuestas de formulario 2'!X172,Legenda!$B$2:$C$20,2,FALSE)</f>
        <v>5</v>
      </c>
      <c r="Y146" s="42">
        <f>VLOOKUP('Respuestas de formulario 2'!Y172,Legenda!$B$2:$C$20,2,FALSE)</f>
        <v>4</v>
      </c>
      <c r="Z146" s="42">
        <f>VLOOKUP('Respuestas de formulario 2'!Z172,Legenda!$B$2:$C$20,2,FALSE)</f>
        <v>4</v>
      </c>
      <c r="AA146" s="42">
        <f>VLOOKUP('Respuestas de formulario 2'!AA172,Legenda!$B$2:$C$20,2,FALSE)</f>
        <v>5</v>
      </c>
      <c r="AB146" s="42">
        <f>VLOOKUP('Respuestas de formulario 2'!AB172,Legenda!$B$2:$C$20,2,FALSE)</f>
        <v>5</v>
      </c>
      <c r="AC146" s="42">
        <f>VLOOKUP('Respuestas de formulario 2'!AC172,Legenda!$B$2:$C$20,2,FALSE)</f>
        <v>5</v>
      </c>
      <c r="AD146" s="42">
        <f>VLOOKUP('Respuestas de formulario 2'!AD172,Legenda!$B$2:$C$20,2,FALSE)</f>
        <v>5</v>
      </c>
      <c r="AE146" s="42">
        <f>VLOOKUP('Respuestas de formulario 2'!AE172,Legenda!$B$2:$C$20,2,FALSE)</f>
        <v>5</v>
      </c>
      <c r="AF146" s="42">
        <f>VLOOKUP('Respuestas de formulario 2'!AF172,Legenda!$B$2:$C$20,2,FALSE)</f>
        <v>5</v>
      </c>
      <c r="AG146" s="42">
        <f>VLOOKUP('Respuestas de formulario 2'!AG172,Legenda!$B$2:$C$20,2,FALSE)</f>
        <v>5</v>
      </c>
      <c r="AH146" s="30">
        <v>0.10416666667151731</v>
      </c>
      <c r="AI146" s="40">
        <v>0</v>
      </c>
      <c r="AJ146" s="40">
        <v>6</v>
      </c>
      <c r="AK146" s="40">
        <v>0</v>
      </c>
      <c r="AL146" s="40">
        <v>0</v>
      </c>
      <c r="AM146" s="40">
        <f t="shared" si="10"/>
        <v>6</v>
      </c>
      <c r="AN146" s="67">
        <v>0</v>
      </c>
      <c r="AO146" s="63">
        <v>-2</v>
      </c>
      <c r="AP146" s="70">
        <v>9</v>
      </c>
      <c r="AQ146" s="60">
        <v>9</v>
      </c>
      <c r="AR146" s="67">
        <v>0</v>
      </c>
      <c r="AS146" s="63">
        <v>-2</v>
      </c>
      <c r="AT146" s="70">
        <v>0</v>
      </c>
      <c r="AU146" s="60">
        <v>-2</v>
      </c>
      <c r="AV146" s="68">
        <v>0</v>
      </c>
      <c r="AW146" s="59">
        <v>0</v>
      </c>
      <c r="AX146" s="67">
        <f t="shared" si="11"/>
        <v>9</v>
      </c>
      <c r="AY146" s="63">
        <f t="shared" si="11"/>
        <v>3</v>
      </c>
      <c r="AZ146" s="79">
        <v>0</v>
      </c>
      <c r="BA146" s="63">
        <v>-4</v>
      </c>
      <c r="BB146" s="79">
        <v>0</v>
      </c>
      <c r="BC146" s="63">
        <v>-4</v>
      </c>
      <c r="BD146" s="79">
        <v>12</v>
      </c>
      <c r="BE146" s="60">
        <v>12</v>
      </c>
      <c r="BF146" s="79">
        <v>12</v>
      </c>
      <c r="BG146" s="63">
        <v>12</v>
      </c>
      <c r="BH146" s="79">
        <v>0</v>
      </c>
      <c r="BI146" s="60">
        <v>-4</v>
      </c>
      <c r="BJ146" s="90">
        <f t="shared" si="12"/>
        <v>24</v>
      </c>
      <c r="BK146" s="60">
        <f t="shared" si="12"/>
        <v>12</v>
      </c>
      <c r="BL146" s="94">
        <f t="shared" si="13"/>
        <v>39</v>
      </c>
      <c r="BM146" s="60">
        <f t="shared" si="14"/>
        <v>21</v>
      </c>
      <c r="BN146" s="60">
        <v>1</v>
      </c>
      <c r="BO146" s="60">
        <v>0</v>
      </c>
    </row>
    <row r="147" spans="1:67" x14ac:dyDescent="0.25">
      <c r="A147" s="63">
        <v>1</v>
      </c>
      <c r="B147" s="63">
        <v>0</v>
      </c>
      <c r="C147" s="63">
        <v>0</v>
      </c>
      <c r="D147" s="63">
        <v>1</v>
      </c>
      <c r="E147" s="60">
        <v>0</v>
      </c>
      <c r="F147" s="60">
        <v>1</v>
      </c>
      <c r="G147" s="42">
        <f>VLOOKUP('Respuestas de formulario 2'!G173,Legenda!$B$2:$C$20,2,FALSE)</f>
        <v>2</v>
      </c>
      <c r="H147" s="42">
        <f>VLOOKUP('Respuestas de formulario 2'!H173,Legenda!$B$2:$C$20,2,FALSE)</f>
        <v>4</v>
      </c>
      <c r="I147" s="42">
        <f>VLOOKUP('Respuestas de formulario 2'!I173,Legenda!$B$2:$C$20,2,FALSE)</f>
        <v>5</v>
      </c>
      <c r="J147" s="42">
        <f>VLOOKUP('Respuestas de formulario 2'!J173,Legenda!$B$2:$C$20,2,FALSE)</f>
        <v>4</v>
      </c>
      <c r="K147" s="42">
        <f>VLOOKUP('Respuestas de formulario 2'!K173,Legenda!$B$2:$C$20,2,FALSE)</f>
        <v>4</v>
      </c>
      <c r="L147" s="42">
        <f>VLOOKUP('Respuestas de formulario 2'!L173,Legenda!$B$2:$C$20,2,FALSE)</f>
        <v>5</v>
      </c>
      <c r="M147" s="42">
        <f>VLOOKUP('Respuestas de formulario 2'!M173,Legenda!$B$2:$C$20,2,FALSE)</f>
        <v>5</v>
      </c>
      <c r="N147" s="42">
        <f>VLOOKUP('Respuestas de formulario 2'!N173,Legenda!$B$2:$C$20,2,FALSE)</f>
        <v>5</v>
      </c>
      <c r="O147" s="42">
        <f>VLOOKUP('Respuestas de formulario 2'!O173,Legenda!$B$2:$C$20,2,FALSE)</f>
        <v>5</v>
      </c>
      <c r="P147" s="42">
        <f>VLOOKUP('Respuestas de formulario 2'!P173,Legenda!$B$2:$C$20,2,FALSE)</f>
        <v>4</v>
      </c>
      <c r="Q147" s="42">
        <f>VLOOKUP('Respuestas de formulario 2'!Q173,Legenda!$B$2:$C$20,2,FALSE)</f>
        <v>5</v>
      </c>
      <c r="R147" s="42">
        <f>VLOOKUP('Respuestas de formulario 2'!R173,Legenda!$B$2:$C$20,2,FALSE)</f>
        <v>2</v>
      </c>
      <c r="S147" s="42">
        <f>VLOOKUP('Respuestas de formulario 2'!S173,Legenda!$B$2:$C$20,2,FALSE)</f>
        <v>3</v>
      </c>
      <c r="T147" s="42">
        <f>VLOOKUP('Respuestas de formulario 2'!T173,Legenda!$B$2:$C$20,2,FALSE)</f>
        <v>3</v>
      </c>
      <c r="U147" s="42">
        <f>VLOOKUP('Respuestas de formulario 2'!U173,Legenda!$B$2:$C$20,2,FALSE)</f>
        <v>3</v>
      </c>
      <c r="V147" s="42">
        <f>VLOOKUP('Respuestas de formulario 2'!V173,Legenda!$B$2:$C$20,2,FALSE)</f>
        <v>5</v>
      </c>
      <c r="W147" s="42">
        <f>VLOOKUP('Respuestas de formulario 2'!W173,Legenda!$B$2:$C$20,2,FALSE)</f>
        <v>1</v>
      </c>
      <c r="X147" s="42">
        <f>VLOOKUP('Respuestas de formulario 2'!X173,Legenda!$B$2:$C$20,2,FALSE)</f>
        <v>1</v>
      </c>
      <c r="Y147" s="42">
        <f>VLOOKUP('Respuestas de formulario 2'!Y173,Legenda!$B$2:$C$20,2,FALSE)</f>
        <v>1</v>
      </c>
      <c r="Z147" s="42">
        <f>VLOOKUP('Respuestas de formulario 2'!Z173,Legenda!$B$2:$C$20,2,FALSE)</f>
        <v>1</v>
      </c>
      <c r="AA147" s="42">
        <f>VLOOKUP('Respuestas de formulario 2'!AA173,Legenda!$B$2:$C$20,2,FALSE)</f>
        <v>1</v>
      </c>
      <c r="AB147" s="42">
        <f>VLOOKUP('Respuestas de formulario 2'!AB173,Legenda!$B$2:$C$20,2,FALSE)</f>
        <v>3</v>
      </c>
      <c r="AC147" s="42">
        <f>VLOOKUP('Respuestas de formulario 2'!AC173,Legenda!$B$2:$C$20,2,FALSE)</f>
        <v>1</v>
      </c>
      <c r="AD147" s="42">
        <f>VLOOKUP('Respuestas de formulario 2'!AD173,Legenda!$B$2:$C$20,2,FALSE)</f>
        <v>5</v>
      </c>
      <c r="AE147" s="42">
        <f>VLOOKUP('Respuestas de formulario 2'!AE173,Legenda!$B$2:$C$20,2,FALSE)</f>
        <v>4</v>
      </c>
      <c r="AF147" s="42">
        <f>VLOOKUP('Respuestas de formulario 2'!AF173,Legenda!$B$2:$C$20,2,FALSE)</f>
        <v>4</v>
      </c>
      <c r="AG147" s="42">
        <f>VLOOKUP('Respuestas de formulario 2'!AG173,Legenda!$B$2:$C$20,2,FALSE)</f>
        <v>5</v>
      </c>
      <c r="AH147" s="30">
        <v>6.5277777779556345E-2</v>
      </c>
      <c r="AI147" s="40">
        <v>0</v>
      </c>
      <c r="AJ147" s="40">
        <v>6</v>
      </c>
      <c r="AK147" s="40">
        <v>6</v>
      </c>
      <c r="AL147" s="40">
        <v>6</v>
      </c>
      <c r="AM147" s="40">
        <f t="shared" si="10"/>
        <v>18</v>
      </c>
      <c r="AN147" s="67">
        <v>9</v>
      </c>
      <c r="AO147" s="63">
        <v>9</v>
      </c>
      <c r="AP147" s="70">
        <v>9</v>
      </c>
      <c r="AQ147" s="60">
        <v>9</v>
      </c>
      <c r="AR147" s="67">
        <v>9</v>
      </c>
      <c r="AS147" s="63">
        <v>9</v>
      </c>
      <c r="AT147" s="70">
        <v>9</v>
      </c>
      <c r="AU147" s="60">
        <v>9</v>
      </c>
      <c r="AV147" s="67">
        <v>0</v>
      </c>
      <c r="AW147" s="63">
        <v>-2</v>
      </c>
      <c r="AX147" s="67">
        <f t="shared" si="11"/>
        <v>36</v>
      </c>
      <c r="AY147" s="63">
        <f t="shared" si="11"/>
        <v>34</v>
      </c>
      <c r="AZ147" s="79">
        <v>12</v>
      </c>
      <c r="BA147" s="63">
        <v>12</v>
      </c>
      <c r="BB147" s="79">
        <v>0</v>
      </c>
      <c r="BC147" s="63">
        <v>-4</v>
      </c>
      <c r="BD147" s="79">
        <v>12</v>
      </c>
      <c r="BE147" s="60">
        <v>12</v>
      </c>
      <c r="BF147" s="79">
        <v>0</v>
      </c>
      <c r="BG147" s="63">
        <v>-4</v>
      </c>
      <c r="BH147" s="79">
        <v>0</v>
      </c>
      <c r="BI147" s="60">
        <v>-4</v>
      </c>
      <c r="BJ147" s="90">
        <f t="shared" si="12"/>
        <v>24</v>
      </c>
      <c r="BK147" s="60">
        <f t="shared" si="12"/>
        <v>12</v>
      </c>
      <c r="BL147" s="94">
        <f t="shared" si="13"/>
        <v>78</v>
      </c>
      <c r="BM147" s="60">
        <f t="shared" si="14"/>
        <v>64</v>
      </c>
      <c r="BN147" s="60">
        <v>1</v>
      </c>
      <c r="BO147" s="60">
        <v>0</v>
      </c>
    </row>
    <row r="148" spans="1:67" x14ac:dyDescent="0.25">
      <c r="A148" s="63">
        <v>1</v>
      </c>
      <c r="B148" s="63">
        <v>0</v>
      </c>
      <c r="C148" s="63">
        <v>0</v>
      </c>
      <c r="D148" s="63">
        <v>1</v>
      </c>
      <c r="E148" s="60">
        <v>0</v>
      </c>
      <c r="F148" s="60">
        <v>1</v>
      </c>
      <c r="G148" s="42">
        <f>VLOOKUP('Respuestas de formulario 2'!G174,Legenda!$B$2:$C$20,2,FALSE)</f>
        <v>4</v>
      </c>
      <c r="H148" s="42">
        <f>VLOOKUP('Respuestas de formulario 2'!H174,Legenda!$B$2:$C$20,2,FALSE)</f>
        <v>5</v>
      </c>
      <c r="I148" s="42">
        <f>VLOOKUP('Respuestas de formulario 2'!I174,Legenda!$B$2:$C$20,2,FALSE)</f>
        <v>5</v>
      </c>
      <c r="J148" s="42">
        <f>VLOOKUP('Respuestas de formulario 2'!J174,Legenda!$B$2:$C$20,2,FALSE)</f>
        <v>5</v>
      </c>
      <c r="K148" s="42">
        <f>VLOOKUP('Respuestas de formulario 2'!K174,Legenda!$B$2:$C$20,2,FALSE)</f>
        <v>5</v>
      </c>
      <c r="L148" s="42">
        <f>VLOOKUP('Respuestas de formulario 2'!L174,Legenda!$B$2:$C$20,2,FALSE)</f>
        <v>5</v>
      </c>
      <c r="M148" s="42">
        <f>VLOOKUP('Respuestas de formulario 2'!M174,Legenda!$B$2:$C$20,2,FALSE)</f>
        <v>5</v>
      </c>
      <c r="N148" s="42">
        <f>VLOOKUP('Respuestas de formulario 2'!N174,Legenda!$B$2:$C$20,2,FALSE)</f>
        <v>5</v>
      </c>
      <c r="O148" s="42">
        <f>VLOOKUP('Respuestas de formulario 2'!O174,Legenda!$B$2:$C$20,2,FALSE)</f>
        <v>5</v>
      </c>
      <c r="P148" s="42">
        <f>VLOOKUP('Respuestas de formulario 2'!P174,Legenda!$B$2:$C$20,2,FALSE)</f>
        <v>5</v>
      </c>
      <c r="Q148" s="42">
        <f>VLOOKUP('Respuestas de formulario 2'!Q174,Legenda!$B$2:$C$20,2,FALSE)</f>
        <v>5</v>
      </c>
      <c r="R148" s="42">
        <f>VLOOKUP('Respuestas de formulario 2'!R174,Legenda!$B$2:$C$20,2,FALSE)</f>
        <v>4</v>
      </c>
      <c r="S148" s="42">
        <f>VLOOKUP('Respuestas de formulario 2'!S174,Legenda!$B$2:$C$20,2,FALSE)</f>
        <v>5</v>
      </c>
      <c r="T148" s="42">
        <f>VLOOKUP('Respuestas de formulario 2'!T174,Legenda!$B$2:$C$20,2,FALSE)</f>
        <v>5</v>
      </c>
      <c r="U148" s="42">
        <f>VLOOKUP('Respuestas de formulario 2'!U174,Legenda!$B$2:$C$20,2,FALSE)</f>
        <v>5</v>
      </c>
      <c r="V148" s="42">
        <f>VLOOKUP('Respuestas de formulario 2'!V174,Legenda!$B$2:$C$20,2,FALSE)</f>
        <v>4</v>
      </c>
      <c r="W148" s="42">
        <f>VLOOKUP('Respuestas de formulario 2'!W174,Legenda!$B$2:$C$20,2,FALSE)</f>
        <v>4</v>
      </c>
      <c r="X148" s="42">
        <f>VLOOKUP('Respuestas de formulario 2'!X174,Legenda!$B$2:$C$20,2,FALSE)</f>
        <v>4</v>
      </c>
      <c r="Y148" s="42">
        <f>VLOOKUP('Respuestas de formulario 2'!Y174,Legenda!$B$2:$C$20,2,FALSE)</f>
        <v>3</v>
      </c>
      <c r="Z148" s="42">
        <f>VLOOKUP('Respuestas de formulario 2'!Z174,Legenda!$B$2:$C$20,2,FALSE)</f>
        <v>3</v>
      </c>
      <c r="AA148" s="42">
        <f>VLOOKUP('Respuestas de formulario 2'!AA174,Legenda!$B$2:$C$20,2,FALSE)</f>
        <v>3</v>
      </c>
      <c r="AB148" s="42">
        <f>VLOOKUP('Respuestas de formulario 2'!AB174,Legenda!$B$2:$C$20,2,FALSE)</f>
        <v>5</v>
      </c>
      <c r="AC148" s="42">
        <f>VLOOKUP('Respuestas de formulario 2'!AC174,Legenda!$B$2:$C$20,2,FALSE)</f>
        <v>4</v>
      </c>
      <c r="AD148" s="42">
        <f>VLOOKUP('Respuestas de formulario 2'!AD174,Legenda!$B$2:$C$20,2,FALSE)</f>
        <v>5</v>
      </c>
      <c r="AE148" s="42">
        <f>VLOOKUP('Respuestas de formulario 2'!AE174,Legenda!$B$2:$C$20,2,FALSE)</f>
        <v>5</v>
      </c>
      <c r="AF148" s="42">
        <f>VLOOKUP('Respuestas de formulario 2'!AF174,Legenda!$B$2:$C$20,2,FALSE)</f>
        <v>3</v>
      </c>
      <c r="AG148" s="42">
        <f>VLOOKUP('Respuestas de formulario 2'!AG174,Legenda!$B$2:$C$20,2,FALSE)</f>
        <v>3</v>
      </c>
      <c r="AH148" s="30">
        <v>3.0555555560567882E-2</v>
      </c>
      <c r="AI148" s="40">
        <v>0</v>
      </c>
      <c r="AJ148" s="40">
        <v>6</v>
      </c>
      <c r="AK148" s="40">
        <v>6</v>
      </c>
      <c r="AL148" s="40">
        <v>6</v>
      </c>
      <c r="AM148" s="40">
        <f t="shared" si="10"/>
        <v>18</v>
      </c>
      <c r="AN148" s="67">
        <v>0</v>
      </c>
      <c r="AO148" s="63">
        <v>-2</v>
      </c>
      <c r="AP148" s="70">
        <v>0</v>
      </c>
      <c r="AQ148" s="60">
        <v>-2</v>
      </c>
      <c r="AR148" s="67">
        <v>9</v>
      </c>
      <c r="AS148" s="63">
        <v>9</v>
      </c>
      <c r="AT148" s="70">
        <v>9</v>
      </c>
      <c r="AU148" s="60">
        <v>9</v>
      </c>
      <c r="AV148" s="67">
        <v>0</v>
      </c>
      <c r="AW148" s="63">
        <v>-2</v>
      </c>
      <c r="AX148" s="67">
        <f t="shared" si="11"/>
        <v>18</v>
      </c>
      <c r="AY148" s="63">
        <f t="shared" si="11"/>
        <v>12</v>
      </c>
      <c r="AZ148" s="79">
        <v>12</v>
      </c>
      <c r="BA148" s="63">
        <v>12</v>
      </c>
      <c r="BB148" s="91">
        <v>0</v>
      </c>
      <c r="BC148" s="92">
        <v>-4</v>
      </c>
      <c r="BD148" s="79">
        <v>0</v>
      </c>
      <c r="BE148" s="60">
        <v>-4</v>
      </c>
      <c r="BF148" s="79">
        <v>0</v>
      </c>
      <c r="BG148" s="63">
        <v>-4</v>
      </c>
      <c r="BH148" s="79">
        <v>0</v>
      </c>
      <c r="BI148" s="60">
        <v>-4</v>
      </c>
      <c r="BJ148" s="90">
        <f t="shared" si="12"/>
        <v>12</v>
      </c>
      <c r="BK148" s="60">
        <f t="shared" si="12"/>
        <v>-4</v>
      </c>
      <c r="BL148" s="94">
        <f t="shared" si="13"/>
        <v>48</v>
      </c>
      <c r="BM148" s="60">
        <f t="shared" si="14"/>
        <v>26</v>
      </c>
      <c r="BN148" s="60">
        <v>0</v>
      </c>
      <c r="BO148" s="60">
        <v>1</v>
      </c>
    </row>
    <row r="149" spans="1:67" x14ac:dyDescent="0.25">
      <c r="A149" s="63">
        <v>1</v>
      </c>
      <c r="B149" s="63">
        <v>0</v>
      </c>
      <c r="C149" s="63">
        <v>0</v>
      </c>
      <c r="D149" s="63">
        <v>1</v>
      </c>
      <c r="E149" s="60">
        <v>0</v>
      </c>
      <c r="F149" s="60">
        <v>0</v>
      </c>
      <c r="G149" s="42">
        <f>VLOOKUP('Respuestas de formulario 2'!G175,Legenda!$B$2:$C$20,2,FALSE)</f>
        <v>2</v>
      </c>
      <c r="H149" s="42">
        <f>VLOOKUP('Respuestas de formulario 2'!H175,Legenda!$B$2:$C$20,2,FALSE)</f>
        <v>1</v>
      </c>
      <c r="I149" s="42">
        <f>VLOOKUP('Respuestas de formulario 2'!I175,Legenda!$B$2:$C$20,2,FALSE)</f>
        <v>2</v>
      </c>
      <c r="J149" s="42">
        <f>VLOOKUP('Respuestas de formulario 2'!J175,Legenda!$B$2:$C$20,2,FALSE)</f>
        <v>1</v>
      </c>
      <c r="K149" s="42">
        <f>VLOOKUP('Respuestas de formulario 2'!K175,Legenda!$B$2:$C$20,2,FALSE)</f>
        <v>2</v>
      </c>
      <c r="L149" s="42">
        <f>VLOOKUP('Respuestas de formulario 2'!L175,Legenda!$B$2:$C$20,2,FALSE)</f>
        <v>1</v>
      </c>
      <c r="M149" s="42">
        <f>VLOOKUP('Respuestas de formulario 2'!M175,Legenda!$B$2:$C$20,2,FALSE)</f>
        <v>1</v>
      </c>
      <c r="N149" s="42">
        <f>VLOOKUP('Respuestas de formulario 2'!N175,Legenda!$B$2:$C$20,2,FALSE)</f>
        <v>2</v>
      </c>
      <c r="O149" s="42">
        <f>VLOOKUP('Respuestas de formulario 2'!O175,Legenda!$B$2:$C$20,2,FALSE)</f>
        <v>1</v>
      </c>
      <c r="P149" s="42">
        <f>VLOOKUP('Respuestas de formulario 2'!P175,Legenda!$B$2:$C$20,2,FALSE)</f>
        <v>1</v>
      </c>
      <c r="Q149" s="42">
        <f>VLOOKUP('Respuestas de formulario 2'!Q175,Legenda!$B$2:$C$20,2,FALSE)</f>
        <v>2</v>
      </c>
      <c r="R149" s="42">
        <f>VLOOKUP('Respuestas de formulario 2'!R175,Legenda!$B$2:$C$20,2,FALSE)</f>
        <v>2</v>
      </c>
      <c r="S149" s="42">
        <f>VLOOKUP('Respuestas de formulario 2'!S175,Legenda!$B$2:$C$20,2,FALSE)</f>
        <v>4</v>
      </c>
      <c r="T149" s="42">
        <f>VLOOKUP('Respuestas de formulario 2'!T175,Legenda!$B$2:$C$20,2,FALSE)</f>
        <v>3</v>
      </c>
      <c r="U149" s="42">
        <f>VLOOKUP('Respuestas de formulario 2'!U175,Legenda!$B$2:$C$20,2,FALSE)</f>
        <v>2</v>
      </c>
      <c r="V149" s="42">
        <f>VLOOKUP('Respuestas de formulario 2'!V175,Legenda!$B$2:$C$20,2,FALSE)</f>
        <v>3</v>
      </c>
      <c r="W149" s="42">
        <f>VLOOKUP('Respuestas de formulario 2'!W175,Legenda!$B$2:$C$20,2,FALSE)</f>
        <v>2</v>
      </c>
      <c r="X149" s="42">
        <f>VLOOKUP('Respuestas de formulario 2'!X175,Legenda!$B$2:$C$20,2,FALSE)</f>
        <v>2</v>
      </c>
      <c r="Y149" s="42">
        <f>VLOOKUP('Respuestas de formulario 2'!Y175,Legenda!$B$2:$C$20,2,FALSE)</f>
        <v>3</v>
      </c>
      <c r="Z149" s="42">
        <f>VLOOKUP('Respuestas de formulario 2'!Z175,Legenda!$B$2:$C$20,2,FALSE)</f>
        <v>5</v>
      </c>
      <c r="AA149" s="42">
        <f>VLOOKUP('Respuestas de formulario 2'!AA175,Legenda!$B$2:$C$20,2,FALSE)</f>
        <v>2</v>
      </c>
      <c r="AB149" s="42">
        <f>VLOOKUP('Respuestas de formulario 2'!AB175,Legenda!$B$2:$C$20,2,FALSE)</f>
        <v>2</v>
      </c>
      <c r="AC149" s="42">
        <f>VLOOKUP('Respuestas de formulario 2'!AC175,Legenda!$B$2:$C$20,2,FALSE)</f>
        <v>3</v>
      </c>
      <c r="AD149" s="42">
        <f>VLOOKUP('Respuestas de formulario 2'!AD175,Legenda!$B$2:$C$20,2,FALSE)</f>
        <v>2</v>
      </c>
      <c r="AE149" s="42">
        <f>VLOOKUP('Respuestas de formulario 2'!AE175,Legenda!$B$2:$C$20,2,FALSE)</f>
        <v>1</v>
      </c>
      <c r="AF149" s="42">
        <f>VLOOKUP('Respuestas de formulario 2'!AF175,Legenda!$B$2:$C$20,2,FALSE)</f>
        <v>2</v>
      </c>
      <c r="AG149" s="42">
        <f>VLOOKUP('Respuestas de formulario 2'!AG175,Legenda!$B$2:$C$20,2,FALSE)</f>
        <v>3</v>
      </c>
      <c r="AH149" s="30">
        <v>2.0138888889050577E-2</v>
      </c>
      <c r="AI149" s="40">
        <v>6</v>
      </c>
      <c r="AJ149" s="40">
        <v>0</v>
      </c>
      <c r="AK149" s="40">
        <v>6</v>
      </c>
      <c r="AL149" s="40">
        <v>6</v>
      </c>
      <c r="AM149" s="40">
        <f t="shared" si="10"/>
        <v>18</v>
      </c>
      <c r="AN149" s="67">
        <v>0</v>
      </c>
      <c r="AO149" s="63">
        <v>-2</v>
      </c>
      <c r="AP149" s="70">
        <v>9</v>
      </c>
      <c r="AQ149" s="60">
        <v>9</v>
      </c>
      <c r="AR149" s="67">
        <v>9</v>
      </c>
      <c r="AS149" s="63">
        <v>9</v>
      </c>
      <c r="AT149" s="70">
        <v>0</v>
      </c>
      <c r="AU149" s="60">
        <v>-2</v>
      </c>
      <c r="AV149" s="67">
        <v>0</v>
      </c>
      <c r="AW149" s="63">
        <v>-2</v>
      </c>
      <c r="AX149" s="67">
        <f t="shared" si="11"/>
        <v>18</v>
      </c>
      <c r="AY149" s="63">
        <f t="shared" si="11"/>
        <v>12</v>
      </c>
      <c r="AZ149" s="79">
        <v>12</v>
      </c>
      <c r="BA149" s="63">
        <v>12</v>
      </c>
      <c r="BB149" s="79">
        <v>0</v>
      </c>
      <c r="BC149" s="63">
        <v>-4</v>
      </c>
      <c r="BD149" s="79">
        <v>12</v>
      </c>
      <c r="BE149" s="60">
        <v>12</v>
      </c>
      <c r="BF149" s="79">
        <v>0</v>
      </c>
      <c r="BG149" s="63">
        <v>-4</v>
      </c>
      <c r="BH149" s="79">
        <v>12</v>
      </c>
      <c r="BI149" s="60">
        <v>12</v>
      </c>
      <c r="BJ149" s="90">
        <f t="shared" si="12"/>
        <v>36</v>
      </c>
      <c r="BK149" s="60">
        <f t="shared" si="12"/>
        <v>28</v>
      </c>
      <c r="BL149" s="94">
        <f t="shared" si="13"/>
        <v>72</v>
      </c>
      <c r="BM149" s="60">
        <f t="shared" si="14"/>
        <v>58</v>
      </c>
      <c r="BN149" s="60">
        <v>0</v>
      </c>
      <c r="BO149" s="60">
        <v>1</v>
      </c>
    </row>
    <row r="150" spans="1:67" x14ac:dyDescent="0.25">
      <c r="A150" s="63">
        <v>1</v>
      </c>
      <c r="B150" s="63">
        <v>0</v>
      </c>
      <c r="C150" s="63">
        <v>0</v>
      </c>
      <c r="D150" s="63">
        <v>1</v>
      </c>
      <c r="E150" s="60">
        <v>0</v>
      </c>
      <c r="F150" s="60">
        <v>2</v>
      </c>
      <c r="G150" s="42">
        <f>VLOOKUP('Respuestas de formulario 2'!G176,Legenda!$B$2:$C$20,2,FALSE)</f>
        <v>3</v>
      </c>
      <c r="H150" s="42">
        <f>VLOOKUP('Respuestas de formulario 2'!H176,Legenda!$B$2:$C$20,2,FALSE)</f>
        <v>4</v>
      </c>
      <c r="I150" s="42">
        <f>VLOOKUP('Respuestas de formulario 2'!I176,Legenda!$B$2:$C$20,2,FALSE)</f>
        <v>4</v>
      </c>
      <c r="J150" s="42">
        <f>VLOOKUP('Respuestas de formulario 2'!J176,Legenda!$B$2:$C$20,2,FALSE)</f>
        <v>4</v>
      </c>
      <c r="K150" s="42">
        <f>VLOOKUP('Respuestas de formulario 2'!K176,Legenda!$B$2:$C$20,2,FALSE)</f>
        <v>2</v>
      </c>
      <c r="L150" s="42">
        <f>VLOOKUP('Respuestas de formulario 2'!L176,Legenda!$B$2:$C$20,2,FALSE)</f>
        <v>3</v>
      </c>
      <c r="M150" s="42">
        <f>VLOOKUP('Respuestas de formulario 2'!M176,Legenda!$B$2:$C$20,2,FALSE)</f>
        <v>5</v>
      </c>
      <c r="N150" s="42">
        <f>VLOOKUP('Respuestas de formulario 2'!N176,Legenda!$B$2:$C$20,2,FALSE)</f>
        <v>3</v>
      </c>
      <c r="O150" s="42">
        <f>VLOOKUP('Respuestas de formulario 2'!O176,Legenda!$B$2:$C$20,2,FALSE)</f>
        <v>5</v>
      </c>
      <c r="P150" s="42">
        <f>VLOOKUP('Respuestas de formulario 2'!P176,Legenda!$B$2:$C$20,2,FALSE)</f>
        <v>4</v>
      </c>
      <c r="Q150" s="42">
        <f>VLOOKUP('Respuestas de formulario 2'!Q176,Legenda!$B$2:$C$20,2,FALSE)</f>
        <v>3</v>
      </c>
      <c r="R150" s="42">
        <f>VLOOKUP('Respuestas de formulario 2'!R176,Legenda!$B$2:$C$20,2,FALSE)</f>
        <v>4</v>
      </c>
      <c r="S150" s="42">
        <f>VLOOKUP('Respuestas de formulario 2'!S176,Legenda!$B$2:$C$20,2,FALSE)</f>
        <v>3</v>
      </c>
      <c r="T150" s="42">
        <f>VLOOKUP('Respuestas de formulario 2'!T176,Legenda!$B$2:$C$20,2,FALSE)</f>
        <v>4</v>
      </c>
      <c r="U150" s="42">
        <f>VLOOKUP('Respuestas de formulario 2'!U176,Legenda!$B$2:$C$20,2,FALSE)</f>
        <v>3</v>
      </c>
      <c r="V150" s="42">
        <f>VLOOKUP('Respuestas de formulario 2'!V176,Legenda!$B$2:$C$20,2,FALSE)</f>
        <v>5</v>
      </c>
      <c r="W150" s="42">
        <f>VLOOKUP('Respuestas de formulario 2'!W176,Legenda!$B$2:$C$20,2,FALSE)</f>
        <v>5</v>
      </c>
      <c r="X150" s="42">
        <f>VLOOKUP('Respuestas de formulario 2'!X176,Legenda!$B$2:$C$20,2,FALSE)</f>
        <v>5</v>
      </c>
      <c r="Y150" s="42">
        <f>VLOOKUP('Respuestas de formulario 2'!Y176,Legenda!$B$2:$C$20,2,FALSE)</f>
        <v>5</v>
      </c>
      <c r="Z150" s="42">
        <f>VLOOKUP('Respuestas de formulario 2'!Z176,Legenda!$B$2:$C$20,2,FALSE)</f>
        <v>5</v>
      </c>
      <c r="AA150" s="42">
        <f>VLOOKUP('Respuestas de formulario 2'!AA176,Legenda!$B$2:$C$20,2,FALSE)</f>
        <v>5</v>
      </c>
      <c r="AB150" s="42">
        <f>VLOOKUP('Respuestas de formulario 2'!AB176,Legenda!$B$2:$C$20,2,FALSE)</f>
        <v>5</v>
      </c>
      <c r="AC150" s="42">
        <f>VLOOKUP('Respuestas de formulario 2'!AC176,Legenda!$B$2:$C$20,2,FALSE)</f>
        <v>2</v>
      </c>
      <c r="AD150" s="42">
        <f>VLOOKUP('Respuestas de formulario 2'!AD176,Legenda!$B$2:$C$20,2,FALSE)</f>
        <v>3</v>
      </c>
      <c r="AE150" s="42">
        <f>VLOOKUP('Respuestas de formulario 2'!AE176,Legenda!$B$2:$C$20,2,FALSE)</f>
        <v>3</v>
      </c>
      <c r="AF150" s="42">
        <f>VLOOKUP('Respuestas de formulario 2'!AF176,Legenda!$B$2:$C$20,2,FALSE)</f>
        <v>3</v>
      </c>
      <c r="AG150" s="42">
        <f>VLOOKUP('Respuestas de formulario 2'!AG176,Legenda!$B$2:$C$20,2,FALSE)</f>
        <v>3</v>
      </c>
      <c r="AH150" s="30">
        <v>1.8055555556202307E-2</v>
      </c>
      <c r="AI150" s="40">
        <v>6</v>
      </c>
      <c r="AJ150" s="40">
        <v>6</v>
      </c>
      <c r="AK150" s="40">
        <v>0</v>
      </c>
      <c r="AL150" s="40">
        <v>0</v>
      </c>
      <c r="AM150" s="40">
        <f t="shared" si="10"/>
        <v>12</v>
      </c>
      <c r="AN150" s="67">
        <v>0</v>
      </c>
      <c r="AO150" s="63">
        <v>-2</v>
      </c>
      <c r="AP150" s="70">
        <v>9</v>
      </c>
      <c r="AQ150" s="60">
        <v>9</v>
      </c>
      <c r="AR150" s="67">
        <v>9</v>
      </c>
      <c r="AS150" s="63">
        <v>9</v>
      </c>
      <c r="AT150" s="70">
        <v>9</v>
      </c>
      <c r="AU150" s="60">
        <v>9</v>
      </c>
      <c r="AV150" s="67">
        <v>0</v>
      </c>
      <c r="AW150" s="63">
        <v>-2</v>
      </c>
      <c r="AX150" s="67">
        <f t="shared" si="11"/>
        <v>27</v>
      </c>
      <c r="AY150" s="63">
        <f t="shared" si="11"/>
        <v>23</v>
      </c>
      <c r="AZ150" s="79">
        <v>0</v>
      </c>
      <c r="BA150" s="63">
        <v>-4</v>
      </c>
      <c r="BB150" s="79">
        <v>0</v>
      </c>
      <c r="BC150" s="63">
        <v>-4</v>
      </c>
      <c r="BD150" s="79">
        <v>0</v>
      </c>
      <c r="BE150" s="60">
        <v>-4</v>
      </c>
      <c r="BF150" s="79">
        <v>0</v>
      </c>
      <c r="BG150" s="63">
        <v>-4</v>
      </c>
      <c r="BH150" s="79">
        <v>0</v>
      </c>
      <c r="BI150" s="60">
        <v>-4</v>
      </c>
      <c r="BJ150" s="90">
        <f t="shared" si="12"/>
        <v>0</v>
      </c>
      <c r="BK150" s="60">
        <f t="shared" si="12"/>
        <v>-20</v>
      </c>
      <c r="BL150" s="94">
        <f t="shared" si="13"/>
        <v>39</v>
      </c>
      <c r="BM150" s="60">
        <f t="shared" si="14"/>
        <v>15</v>
      </c>
      <c r="BN150" s="60">
        <v>0</v>
      </c>
      <c r="BO150" s="60">
        <v>1</v>
      </c>
    </row>
    <row r="151" spans="1:67" x14ac:dyDescent="0.25">
      <c r="A151" s="63">
        <v>1</v>
      </c>
      <c r="B151" s="63">
        <v>0</v>
      </c>
      <c r="C151" s="63">
        <v>0</v>
      </c>
      <c r="D151" s="63">
        <v>1</v>
      </c>
      <c r="E151" s="60">
        <v>0</v>
      </c>
      <c r="F151" s="60">
        <v>2</v>
      </c>
      <c r="G151" s="42">
        <f>VLOOKUP('Respuestas de formulario 2'!G177,Legenda!$B$2:$C$20,2,FALSE)</f>
        <v>4</v>
      </c>
      <c r="H151" s="42">
        <f>VLOOKUP('Respuestas de formulario 2'!H177,Legenda!$B$2:$C$20,2,FALSE)</f>
        <v>3</v>
      </c>
      <c r="I151" s="42">
        <f>VLOOKUP('Respuestas de formulario 2'!I177,Legenda!$B$2:$C$20,2,FALSE)</f>
        <v>3</v>
      </c>
      <c r="J151" s="42">
        <f>VLOOKUP('Respuestas de formulario 2'!J177,Legenda!$B$2:$C$20,2,FALSE)</f>
        <v>4</v>
      </c>
      <c r="K151" s="42">
        <f>VLOOKUP('Respuestas de formulario 2'!K177,Legenda!$B$2:$C$20,2,FALSE)</f>
        <v>4</v>
      </c>
      <c r="L151" s="42">
        <f>VLOOKUP('Respuestas de formulario 2'!L177,Legenda!$B$2:$C$20,2,FALSE)</f>
        <v>4</v>
      </c>
      <c r="M151" s="42">
        <f>VLOOKUP('Respuestas de formulario 2'!M177,Legenda!$B$2:$C$20,2,FALSE)</f>
        <v>4</v>
      </c>
      <c r="N151" s="42">
        <f>VLOOKUP('Respuestas de formulario 2'!N177,Legenda!$B$2:$C$20,2,FALSE)</f>
        <v>4</v>
      </c>
      <c r="O151" s="42">
        <f>VLOOKUP('Respuestas de formulario 2'!O177,Legenda!$B$2:$C$20,2,FALSE)</f>
        <v>4</v>
      </c>
      <c r="P151" s="42">
        <f>VLOOKUP('Respuestas de formulario 2'!P177,Legenda!$B$2:$C$20,2,FALSE)</f>
        <v>4</v>
      </c>
      <c r="Q151" s="42">
        <f>VLOOKUP('Respuestas de formulario 2'!Q177,Legenda!$B$2:$C$20,2,FALSE)</f>
        <v>3</v>
      </c>
      <c r="R151" s="42">
        <f>VLOOKUP('Respuestas de formulario 2'!R177,Legenda!$B$2:$C$20,2,FALSE)</f>
        <v>3</v>
      </c>
      <c r="S151" s="42">
        <f>VLOOKUP('Respuestas de formulario 2'!S177,Legenda!$B$2:$C$20,2,FALSE)</f>
        <v>3</v>
      </c>
      <c r="T151" s="42">
        <f>VLOOKUP('Respuestas de formulario 2'!T177,Legenda!$B$2:$C$20,2,FALSE)</f>
        <v>4</v>
      </c>
      <c r="U151" s="42">
        <f>VLOOKUP('Respuestas de formulario 2'!U177,Legenda!$B$2:$C$20,2,FALSE)</f>
        <v>3</v>
      </c>
      <c r="V151" s="42">
        <f>VLOOKUP('Respuestas de formulario 2'!V177,Legenda!$B$2:$C$20,2,FALSE)</f>
        <v>4</v>
      </c>
      <c r="W151" s="42">
        <f>VLOOKUP('Respuestas de formulario 2'!W177,Legenda!$B$2:$C$20,2,FALSE)</f>
        <v>4</v>
      </c>
      <c r="X151" s="42">
        <f>VLOOKUP('Respuestas de formulario 2'!X177,Legenda!$B$2:$C$20,2,FALSE)</f>
        <v>4</v>
      </c>
      <c r="Y151" s="42">
        <f>VLOOKUP('Respuestas de formulario 2'!Y177,Legenda!$B$2:$C$20,2,FALSE)</f>
        <v>3</v>
      </c>
      <c r="Z151" s="42">
        <f>VLOOKUP('Respuestas de formulario 2'!Z177,Legenda!$B$2:$C$20,2,FALSE)</f>
        <v>3</v>
      </c>
      <c r="AA151" s="42">
        <f>VLOOKUP('Respuestas de formulario 2'!AA177,Legenda!$B$2:$C$20,2,FALSE)</f>
        <v>3</v>
      </c>
      <c r="AB151" s="42">
        <f>VLOOKUP('Respuestas de formulario 2'!AB177,Legenda!$B$2:$C$20,2,FALSE)</f>
        <v>4</v>
      </c>
      <c r="AC151" s="42">
        <f>VLOOKUP('Respuestas de formulario 2'!AC177,Legenda!$B$2:$C$20,2,FALSE)</f>
        <v>4</v>
      </c>
      <c r="AD151" s="42">
        <f>VLOOKUP('Respuestas de formulario 2'!AD177,Legenda!$B$2:$C$20,2,FALSE)</f>
        <v>3</v>
      </c>
      <c r="AE151" s="42">
        <f>VLOOKUP('Respuestas de formulario 2'!AE177,Legenda!$B$2:$C$20,2,FALSE)</f>
        <v>3</v>
      </c>
      <c r="AF151" s="42">
        <f>VLOOKUP('Respuestas de formulario 2'!AF177,Legenda!$B$2:$C$20,2,FALSE)</f>
        <v>4</v>
      </c>
      <c r="AG151" s="42">
        <f>VLOOKUP('Respuestas de formulario 2'!AG177,Legenda!$B$2:$C$20,2,FALSE)</f>
        <v>2</v>
      </c>
      <c r="AH151" s="30">
        <v>1.8055555556202307E-2</v>
      </c>
      <c r="AI151" s="40">
        <v>6</v>
      </c>
      <c r="AJ151" s="40">
        <v>6</v>
      </c>
      <c r="AK151" s="40">
        <v>0</v>
      </c>
      <c r="AL151" s="40">
        <v>0</v>
      </c>
      <c r="AM151" s="40">
        <f t="shared" si="10"/>
        <v>12</v>
      </c>
      <c r="AN151" s="67">
        <v>0</v>
      </c>
      <c r="AO151" s="63">
        <v>-2</v>
      </c>
      <c r="AP151" s="70">
        <v>9</v>
      </c>
      <c r="AQ151" s="60">
        <v>9</v>
      </c>
      <c r="AR151" s="67">
        <v>9</v>
      </c>
      <c r="AS151" s="63">
        <v>9</v>
      </c>
      <c r="AT151" s="70">
        <v>9</v>
      </c>
      <c r="AU151" s="60">
        <v>9</v>
      </c>
      <c r="AV151" s="67">
        <v>9</v>
      </c>
      <c r="AW151" s="63">
        <v>4</v>
      </c>
      <c r="AX151" s="67">
        <f t="shared" si="11"/>
        <v>36</v>
      </c>
      <c r="AY151" s="63">
        <f t="shared" si="11"/>
        <v>29</v>
      </c>
      <c r="AZ151" s="79">
        <v>0</v>
      </c>
      <c r="BA151" s="63">
        <v>-4</v>
      </c>
      <c r="BB151" s="79">
        <v>0</v>
      </c>
      <c r="BC151" s="63">
        <v>-4</v>
      </c>
      <c r="BD151" s="79">
        <v>0</v>
      </c>
      <c r="BE151" s="60">
        <v>-4</v>
      </c>
      <c r="BF151" s="79">
        <v>0</v>
      </c>
      <c r="BG151" s="63">
        <v>-4</v>
      </c>
      <c r="BH151" s="79">
        <v>0</v>
      </c>
      <c r="BI151" s="60">
        <v>-4</v>
      </c>
      <c r="BJ151" s="90">
        <f t="shared" si="12"/>
        <v>0</v>
      </c>
      <c r="BK151" s="60">
        <f t="shared" si="12"/>
        <v>-20</v>
      </c>
      <c r="BL151" s="94">
        <f t="shared" si="13"/>
        <v>48</v>
      </c>
      <c r="BM151" s="60">
        <f t="shared" si="14"/>
        <v>21</v>
      </c>
      <c r="BN151" s="60">
        <v>0</v>
      </c>
      <c r="BO151" s="60">
        <v>1</v>
      </c>
    </row>
    <row r="152" spans="1:67" x14ac:dyDescent="0.25">
      <c r="A152" s="63">
        <v>1</v>
      </c>
      <c r="B152" s="63">
        <v>0</v>
      </c>
      <c r="C152" s="63">
        <v>0</v>
      </c>
      <c r="D152" s="63">
        <v>1</v>
      </c>
      <c r="E152" s="60">
        <v>0</v>
      </c>
      <c r="F152" s="60">
        <v>0</v>
      </c>
      <c r="G152" s="42">
        <f>VLOOKUP('Respuestas de formulario 2'!G178,Legenda!$B$2:$C$20,2,FALSE)</f>
        <v>3</v>
      </c>
      <c r="H152" s="42">
        <f>VLOOKUP('Respuestas de formulario 2'!H178,Legenda!$B$2:$C$20,2,FALSE)</f>
        <v>5</v>
      </c>
      <c r="I152" s="42">
        <f>VLOOKUP('Respuestas de formulario 2'!I178,Legenda!$B$2:$C$20,2,FALSE)</f>
        <v>4</v>
      </c>
      <c r="J152" s="42">
        <f>VLOOKUP('Respuestas de formulario 2'!J178,Legenda!$B$2:$C$20,2,FALSE)</f>
        <v>4</v>
      </c>
      <c r="K152" s="42">
        <f>VLOOKUP('Respuestas de formulario 2'!K178,Legenda!$B$2:$C$20,2,FALSE)</f>
        <v>3</v>
      </c>
      <c r="L152" s="42">
        <f>VLOOKUP('Respuestas de formulario 2'!L178,Legenda!$B$2:$C$20,2,FALSE)</f>
        <v>5</v>
      </c>
      <c r="M152" s="42">
        <f>VLOOKUP('Respuestas de formulario 2'!M178,Legenda!$B$2:$C$20,2,FALSE)</f>
        <v>4</v>
      </c>
      <c r="N152" s="42">
        <f>VLOOKUP('Respuestas de formulario 2'!N178,Legenda!$B$2:$C$20,2,FALSE)</f>
        <v>5</v>
      </c>
      <c r="O152" s="42">
        <f>VLOOKUP('Respuestas de formulario 2'!O178,Legenda!$B$2:$C$20,2,FALSE)</f>
        <v>4</v>
      </c>
      <c r="P152" s="42">
        <f>VLOOKUP('Respuestas de formulario 2'!P178,Legenda!$B$2:$C$20,2,FALSE)</f>
        <v>4</v>
      </c>
      <c r="Q152" s="42">
        <f>VLOOKUP('Respuestas de formulario 2'!Q178,Legenda!$B$2:$C$20,2,FALSE)</f>
        <v>4</v>
      </c>
      <c r="R152" s="42">
        <f>VLOOKUP('Respuestas de formulario 2'!R178,Legenda!$B$2:$C$20,2,FALSE)</f>
        <v>4</v>
      </c>
      <c r="S152" s="42">
        <f>VLOOKUP('Respuestas de formulario 2'!S178,Legenda!$B$2:$C$20,2,FALSE)</f>
        <v>3</v>
      </c>
      <c r="T152" s="42">
        <f>VLOOKUP('Respuestas de formulario 2'!T178,Legenda!$B$2:$C$20,2,FALSE)</f>
        <v>4</v>
      </c>
      <c r="U152" s="42">
        <f>VLOOKUP('Respuestas de formulario 2'!U178,Legenda!$B$2:$C$20,2,FALSE)</f>
        <v>4</v>
      </c>
      <c r="V152" s="42">
        <f>VLOOKUP('Respuestas de formulario 2'!V178,Legenda!$B$2:$C$20,2,FALSE)</f>
        <v>4</v>
      </c>
      <c r="W152" s="42">
        <f>VLOOKUP('Respuestas de formulario 2'!W178,Legenda!$B$2:$C$20,2,FALSE)</f>
        <v>4</v>
      </c>
      <c r="X152" s="42">
        <f>VLOOKUP('Respuestas de formulario 2'!X178,Legenda!$B$2:$C$20,2,FALSE)</f>
        <v>4</v>
      </c>
      <c r="Y152" s="42">
        <f>VLOOKUP('Respuestas de formulario 2'!Y178,Legenda!$B$2:$C$20,2,FALSE)</f>
        <v>3</v>
      </c>
      <c r="Z152" s="42">
        <f>VLOOKUP('Respuestas de formulario 2'!Z178,Legenda!$B$2:$C$20,2,FALSE)</f>
        <v>2</v>
      </c>
      <c r="AA152" s="42">
        <f>VLOOKUP('Respuestas de formulario 2'!AA178,Legenda!$B$2:$C$20,2,FALSE)</f>
        <v>3</v>
      </c>
      <c r="AB152" s="42">
        <f>VLOOKUP('Respuestas de formulario 2'!AB178,Legenda!$B$2:$C$20,2,FALSE)</f>
        <v>4</v>
      </c>
      <c r="AC152" s="42">
        <f>VLOOKUP('Respuestas de formulario 2'!AC178,Legenda!$B$2:$C$20,2,FALSE)</f>
        <v>3</v>
      </c>
      <c r="AD152" s="42">
        <f>VLOOKUP('Respuestas de formulario 2'!AD178,Legenda!$B$2:$C$20,2,FALSE)</f>
        <v>4</v>
      </c>
      <c r="AE152" s="42">
        <f>VLOOKUP('Respuestas de formulario 2'!AE178,Legenda!$B$2:$C$20,2,FALSE)</f>
        <v>4</v>
      </c>
      <c r="AF152" s="42">
        <f>VLOOKUP('Respuestas de formulario 2'!AF178,Legenda!$B$2:$C$20,2,FALSE)</f>
        <v>4</v>
      </c>
      <c r="AG152" s="42">
        <f>VLOOKUP('Respuestas de formulario 2'!AG178,Legenda!$B$2:$C$20,2,FALSE)</f>
        <v>4</v>
      </c>
      <c r="AH152" s="30">
        <v>3.4722222218988463E-2</v>
      </c>
      <c r="AI152" s="40">
        <v>0</v>
      </c>
      <c r="AJ152" s="40">
        <v>6</v>
      </c>
      <c r="AK152" s="40">
        <v>6</v>
      </c>
      <c r="AL152" s="40">
        <v>0</v>
      </c>
      <c r="AM152" s="40">
        <f t="shared" si="10"/>
        <v>12</v>
      </c>
      <c r="AN152" s="67">
        <v>0</v>
      </c>
      <c r="AO152" s="63">
        <v>-2</v>
      </c>
      <c r="AP152" s="70">
        <v>0</v>
      </c>
      <c r="AQ152" s="60">
        <v>-2</v>
      </c>
      <c r="AR152" s="67">
        <v>9</v>
      </c>
      <c r="AS152" s="63">
        <v>9</v>
      </c>
      <c r="AT152" s="70">
        <v>9</v>
      </c>
      <c r="AU152" s="60">
        <v>9</v>
      </c>
      <c r="AV152" s="67">
        <v>9</v>
      </c>
      <c r="AW152" s="63">
        <v>4</v>
      </c>
      <c r="AX152" s="67">
        <f t="shared" si="11"/>
        <v>27</v>
      </c>
      <c r="AY152" s="63">
        <f t="shared" si="11"/>
        <v>18</v>
      </c>
      <c r="AZ152" s="79">
        <v>0</v>
      </c>
      <c r="BA152" s="63">
        <v>-4</v>
      </c>
      <c r="BB152" s="79">
        <v>0</v>
      </c>
      <c r="BC152" s="63">
        <v>-4</v>
      </c>
      <c r="BD152" s="79">
        <v>0</v>
      </c>
      <c r="BE152" s="60">
        <v>-4</v>
      </c>
      <c r="BF152" s="79">
        <v>0</v>
      </c>
      <c r="BG152" s="63">
        <v>-4</v>
      </c>
      <c r="BH152" s="79">
        <v>0</v>
      </c>
      <c r="BI152" s="60">
        <v>-4</v>
      </c>
      <c r="BJ152" s="90">
        <f t="shared" si="12"/>
        <v>0</v>
      </c>
      <c r="BK152" s="60">
        <f t="shared" si="12"/>
        <v>-20</v>
      </c>
      <c r="BL152" s="94">
        <f t="shared" si="13"/>
        <v>39</v>
      </c>
      <c r="BM152" s="60">
        <f t="shared" si="14"/>
        <v>10</v>
      </c>
      <c r="BN152" s="60">
        <v>1</v>
      </c>
      <c r="BO152" s="60">
        <v>0</v>
      </c>
    </row>
    <row r="153" spans="1:67" x14ac:dyDescent="0.25">
      <c r="A153" s="63">
        <v>1</v>
      </c>
      <c r="B153" s="63">
        <v>0</v>
      </c>
      <c r="C153" s="63">
        <v>0</v>
      </c>
      <c r="D153" s="63">
        <v>1</v>
      </c>
      <c r="E153" s="60">
        <v>0</v>
      </c>
      <c r="F153" s="60">
        <v>0</v>
      </c>
      <c r="G153" s="42">
        <f>VLOOKUP('Respuestas de formulario 2'!G179,Legenda!$B$2:$C$20,2,FALSE)</f>
        <v>3</v>
      </c>
      <c r="H153" s="42">
        <f>VLOOKUP('Respuestas de formulario 2'!H179,Legenda!$B$2:$C$20,2,FALSE)</f>
        <v>5</v>
      </c>
      <c r="I153" s="42">
        <f>VLOOKUP('Respuestas de formulario 2'!I179,Legenda!$B$2:$C$20,2,FALSE)</f>
        <v>5</v>
      </c>
      <c r="J153" s="42">
        <f>VLOOKUP('Respuestas de formulario 2'!J179,Legenda!$B$2:$C$20,2,FALSE)</f>
        <v>5</v>
      </c>
      <c r="K153" s="42">
        <f>VLOOKUP('Respuestas de formulario 2'!K179,Legenda!$B$2:$C$20,2,FALSE)</f>
        <v>5</v>
      </c>
      <c r="L153" s="42">
        <f>VLOOKUP('Respuestas de formulario 2'!L179,Legenda!$B$2:$C$20,2,FALSE)</f>
        <v>4</v>
      </c>
      <c r="M153" s="42">
        <f>VLOOKUP('Respuestas de formulario 2'!M179,Legenda!$B$2:$C$20,2,FALSE)</f>
        <v>5</v>
      </c>
      <c r="N153" s="42">
        <f>VLOOKUP('Respuestas de formulario 2'!N179,Legenda!$B$2:$C$20,2,FALSE)</f>
        <v>4</v>
      </c>
      <c r="O153" s="42">
        <f>VLOOKUP('Respuestas de formulario 2'!O179,Legenda!$B$2:$C$20,2,FALSE)</f>
        <v>4</v>
      </c>
      <c r="P153" s="42">
        <f>VLOOKUP('Respuestas de formulario 2'!P179,Legenda!$B$2:$C$20,2,FALSE)</f>
        <v>5</v>
      </c>
      <c r="Q153" s="42">
        <f>VLOOKUP('Respuestas de formulario 2'!Q179,Legenda!$B$2:$C$20,2,FALSE)</f>
        <v>5</v>
      </c>
      <c r="R153" s="42">
        <f>VLOOKUP('Respuestas de formulario 2'!R179,Legenda!$B$2:$C$20,2,FALSE)</f>
        <v>5</v>
      </c>
      <c r="S153" s="42">
        <f>VLOOKUP('Respuestas de formulario 2'!S179,Legenda!$B$2:$C$20,2,FALSE)</f>
        <v>3</v>
      </c>
      <c r="T153" s="42">
        <f>VLOOKUP('Respuestas de formulario 2'!T179,Legenda!$B$2:$C$20,2,FALSE)</f>
        <v>3</v>
      </c>
      <c r="U153" s="42">
        <f>VLOOKUP('Respuestas de formulario 2'!U179,Legenda!$B$2:$C$20,2,FALSE)</f>
        <v>3</v>
      </c>
      <c r="V153" s="42">
        <f>VLOOKUP('Respuestas de formulario 2'!V179,Legenda!$B$2:$C$20,2,FALSE)</f>
        <v>3</v>
      </c>
      <c r="W153" s="42">
        <f>VLOOKUP('Respuestas de formulario 2'!W179,Legenda!$B$2:$C$20,2,FALSE)</f>
        <v>3</v>
      </c>
      <c r="X153" s="42">
        <f>VLOOKUP('Respuestas de formulario 2'!X179,Legenda!$B$2:$C$20,2,FALSE)</f>
        <v>4</v>
      </c>
      <c r="Y153" s="42">
        <f>VLOOKUP('Respuestas de formulario 2'!Y179,Legenda!$B$2:$C$20,2,FALSE)</f>
        <v>2</v>
      </c>
      <c r="Z153" s="42">
        <f>VLOOKUP('Respuestas de formulario 2'!Z179,Legenda!$B$2:$C$20,2,FALSE)</f>
        <v>1</v>
      </c>
      <c r="AA153" s="42">
        <f>VLOOKUP('Respuestas de formulario 2'!AA179,Legenda!$B$2:$C$20,2,FALSE)</f>
        <v>3</v>
      </c>
      <c r="AB153" s="42">
        <f>VLOOKUP('Respuestas de formulario 2'!AB179,Legenda!$B$2:$C$20,2,FALSE)</f>
        <v>3</v>
      </c>
      <c r="AC153" s="42">
        <f>VLOOKUP('Respuestas de formulario 2'!AC179,Legenda!$B$2:$C$20,2,FALSE)</f>
        <v>1</v>
      </c>
      <c r="AD153" s="42">
        <f>VLOOKUP('Respuestas de formulario 2'!AD179,Legenda!$B$2:$C$20,2,FALSE)</f>
        <v>1</v>
      </c>
      <c r="AE153" s="42">
        <f>VLOOKUP('Respuestas de formulario 2'!AE179,Legenda!$B$2:$C$20,2,FALSE)</f>
        <v>4</v>
      </c>
      <c r="AF153" s="42">
        <f>VLOOKUP('Respuestas de formulario 2'!AF179,Legenda!$B$2:$C$20,2,FALSE)</f>
        <v>4</v>
      </c>
      <c r="AG153" s="42">
        <f>VLOOKUP('Respuestas de formulario 2'!AG179,Legenda!$B$2:$C$20,2,FALSE)</f>
        <v>4</v>
      </c>
      <c r="AH153" s="30">
        <v>2.569444444088731E-2</v>
      </c>
      <c r="AI153" s="38">
        <v>0</v>
      </c>
      <c r="AJ153" s="40">
        <v>6</v>
      </c>
      <c r="AK153" s="40">
        <v>6</v>
      </c>
      <c r="AL153" s="40">
        <v>6</v>
      </c>
      <c r="AM153" s="40">
        <f t="shared" si="10"/>
        <v>18</v>
      </c>
      <c r="AN153" s="67">
        <v>0</v>
      </c>
      <c r="AO153" s="63">
        <v>-2</v>
      </c>
      <c r="AP153" s="70">
        <v>9</v>
      </c>
      <c r="AQ153" s="60">
        <v>9</v>
      </c>
      <c r="AR153" s="67">
        <v>9</v>
      </c>
      <c r="AS153" s="63">
        <v>9</v>
      </c>
      <c r="AT153" s="70">
        <v>9</v>
      </c>
      <c r="AU153" s="60">
        <v>9</v>
      </c>
      <c r="AV153" s="68">
        <v>0</v>
      </c>
      <c r="AW153" s="59">
        <v>0</v>
      </c>
      <c r="AX153" s="67">
        <f t="shared" si="11"/>
        <v>27</v>
      </c>
      <c r="AY153" s="63">
        <f t="shared" si="11"/>
        <v>25</v>
      </c>
      <c r="AZ153" s="79">
        <v>0</v>
      </c>
      <c r="BA153" s="63">
        <v>-4</v>
      </c>
      <c r="BB153" s="80">
        <v>0</v>
      </c>
      <c r="BC153" s="59">
        <v>0</v>
      </c>
      <c r="BD153" s="79">
        <v>0</v>
      </c>
      <c r="BE153" s="60">
        <v>-4</v>
      </c>
      <c r="BF153" s="79">
        <v>0</v>
      </c>
      <c r="BG153" s="63">
        <v>-4</v>
      </c>
      <c r="BH153" s="79">
        <v>0</v>
      </c>
      <c r="BI153" s="60">
        <v>-4</v>
      </c>
      <c r="BJ153" s="90">
        <f t="shared" si="12"/>
        <v>0</v>
      </c>
      <c r="BK153" s="60">
        <f t="shared" si="12"/>
        <v>-16</v>
      </c>
      <c r="BL153" s="94">
        <f t="shared" si="13"/>
        <v>45</v>
      </c>
      <c r="BM153" s="60">
        <f t="shared" si="14"/>
        <v>27</v>
      </c>
      <c r="BN153" s="60">
        <v>1</v>
      </c>
      <c r="BO153" s="60">
        <v>0</v>
      </c>
    </row>
    <row r="154" spans="1:67" x14ac:dyDescent="0.25">
      <c r="A154" s="63">
        <v>0</v>
      </c>
      <c r="B154" s="63">
        <v>1</v>
      </c>
      <c r="C154" s="63">
        <v>0</v>
      </c>
      <c r="D154" s="63">
        <v>1</v>
      </c>
      <c r="E154" s="60">
        <v>0</v>
      </c>
      <c r="F154" s="60">
        <v>0</v>
      </c>
      <c r="G154" s="42">
        <f>VLOOKUP('Respuestas de formulario 2'!G180,Legenda!$B$2:$C$20,2,FALSE)</f>
        <v>3</v>
      </c>
      <c r="H154" s="42">
        <f>VLOOKUP('Respuestas de formulario 2'!H180,Legenda!$B$2:$C$20,2,FALSE)</f>
        <v>3</v>
      </c>
      <c r="I154" s="42">
        <f>VLOOKUP('Respuestas de formulario 2'!I180,Legenda!$B$2:$C$20,2,FALSE)</f>
        <v>3</v>
      </c>
      <c r="J154" s="42">
        <f>VLOOKUP('Respuestas de formulario 2'!J180,Legenda!$B$2:$C$20,2,FALSE)</f>
        <v>3</v>
      </c>
      <c r="K154" s="42">
        <f>VLOOKUP('Respuestas de formulario 2'!K180,Legenda!$B$2:$C$20,2,FALSE)</f>
        <v>3</v>
      </c>
      <c r="L154" s="42">
        <f>VLOOKUP('Respuestas de formulario 2'!L180,Legenda!$B$2:$C$20,2,FALSE)</f>
        <v>3</v>
      </c>
      <c r="M154" s="42">
        <f>VLOOKUP('Respuestas de formulario 2'!M180,Legenda!$B$2:$C$20,2,FALSE)</f>
        <v>3</v>
      </c>
      <c r="N154" s="42">
        <f>VLOOKUP('Respuestas de formulario 2'!N180,Legenda!$B$2:$C$20,2,FALSE)</f>
        <v>2</v>
      </c>
      <c r="O154" s="42">
        <f>VLOOKUP('Respuestas de formulario 2'!O180,Legenda!$B$2:$C$20,2,FALSE)</f>
        <v>1</v>
      </c>
      <c r="P154" s="42">
        <f>VLOOKUP('Respuestas de formulario 2'!P180,Legenda!$B$2:$C$20,2,FALSE)</f>
        <v>1</v>
      </c>
      <c r="Q154" s="42">
        <f>VLOOKUP('Respuestas de formulario 2'!Q180,Legenda!$B$2:$C$20,2,FALSE)</f>
        <v>2</v>
      </c>
      <c r="R154" s="42">
        <f>VLOOKUP('Respuestas de formulario 2'!R180,Legenda!$B$2:$C$20,2,FALSE)</f>
        <v>2</v>
      </c>
      <c r="S154" s="42">
        <f>VLOOKUP('Respuestas de formulario 2'!S180,Legenda!$B$2:$C$20,2,FALSE)</f>
        <v>1</v>
      </c>
      <c r="T154" s="42">
        <f>VLOOKUP('Respuestas de formulario 2'!T180,Legenda!$B$2:$C$20,2,FALSE)</f>
        <v>2</v>
      </c>
      <c r="U154" s="42">
        <f>VLOOKUP('Respuestas de formulario 2'!U180,Legenda!$B$2:$C$20,2,FALSE)</f>
        <v>3</v>
      </c>
      <c r="V154" s="42">
        <f>VLOOKUP('Respuestas de formulario 2'!V180,Legenda!$B$2:$C$20,2,FALSE)</f>
        <v>2</v>
      </c>
      <c r="W154" s="42">
        <f>VLOOKUP('Respuestas de formulario 2'!W180,Legenda!$B$2:$C$20,2,FALSE)</f>
        <v>2</v>
      </c>
      <c r="X154" s="42">
        <f>VLOOKUP('Respuestas de formulario 2'!X180,Legenda!$B$2:$C$20,2,FALSE)</f>
        <v>3</v>
      </c>
      <c r="Y154" s="42">
        <f>VLOOKUP('Respuestas de formulario 2'!Y180,Legenda!$B$2:$C$20,2,FALSE)</f>
        <v>2</v>
      </c>
      <c r="Z154" s="42">
        <f>VLOOKUP('Respuestas de formulario 2'!Z180,Legenda!$B$2:$C$20,2,FALSE)</f>
        <v>1</v>
      </c>
      <c r="AA154" s="42">
        <f>VLOOKUP('Respuestas de formulario 2'!AA180,Legenda!$B$2:$C$20,2,FALSE)</f>
        <v>1</v>
      </c>
      <c r="AB154" s="42">
        <f>VLOOKUP('Respuestas de formulario 2'!AB180,Legenda!$B$2:$C$20,2,FALSE)</f>
        <v>2</v>
      </c>
      <c r="AC154" s="42">
        <f>VLOOKUP('Respuestas de formulario 2'!AC180,Legenda!$B$2:$C$20,2,FALSE)</f>
        <v>1</v>
      </c>
      <c r="AD154" s="42">
        <f>VLOOKUP('Respuestas de formulario 2'!AD180,Legenda!$B$2:$C$20,2,FALSE)</f>
        <v>2</v>
      </c>
      <c r="AE154" s="42">
        <f>VLOOKUP('Respuestas de formulario 2'!AE180,Legenda!$B$2:$C$20,2,FALSE)</f>
        <v>1</v>
      </c>
      <c r="AF154" s="42">
        <f>VLOOKUP('Respuestas de formulario 2'!AF180,Legenda!$B$2:$C$20,2,FALSE)</f>
        <v>2</v>
      </c>
      <c r="AG154" s="42">
        <f>VLOOKUP('Respuestas de formulario 2'!AG180,Legenda!$B$2:$C$20,2,FALSE)</f>
        <v>2</v>
      </c>
      <c r="AH154" s="30">
        <v>2.0833333335758653E-2</v>
      </c>
      <c r="AI154" s="40">
        <v>0</v>
      </c>
      <c r="AJ154" s="40">
        <v>6</v>
      </c>
      <c r="AK154" s="40">
        <v>6</v>
      </c>
      <c r="AL154" s="40">
        <v>0</v>
      </c>
      <c r="AM154" s="40">
        <f t="shared" si="10"/>
        <v>12</v>
      </c>
      <c r="AN154" s="67">
        <v>0</v>
      </c>
      <c r="AO154" s="63">
        <v>-2</v>
      </c>
      <c r="AP154" s="70">
        <v>0</v>
      </c>
      <c r="AQ154" s="60">
        <v>-2</v>
      </c>
      <c r="AR154" s="67">
        <v>0</v>
      </c>
      <c r="AS154" s="63">
        <v>-2</v>
      </c>
      <c r="AT154" s="70">
        <v>9</v>
      </c>
      <c r="AU154" s="60">
        <v>9</v>
      </c>
      <c r="AV154" s="68">
        <v>0</v>
      </c>
      <c r="AW154" s="59">
        <v>0</v>
      </c>
      <c r="AX154" s="67">
        <f t="shared" si="11"/>
        <v>9</v>
      </c>
      <c r="AY154" s="63">
        <f t="shared" si="11"/>
        <v>3</v>
      </c>
      <c r="AZ154" s="79">
        <v>0</v>
      </c>
      <c r="BA154" s="63">
        <v>-4</v>
      </c>
      <c r="BB154" s="79">
        <v>12</v>
      </c>
      <c r="BC154" s="63">
        <v>12</v>
      </c>
      <c r="BD154" s="79">
        <v>0</v>
      </c>
      <c r="BE154" s="60">
        <v>-4</v>
      </c>
      <c r="BF154" s="79">
        <v>0</v>
      </c>
      <c r="BG154" s="63">
        <v>-4</v>
      </c>
      <c r="BH154" s="79">
        <v>0</v>
      </c>
      <c r="BI154" s="60">
        <v>-4</v>
      </c>
      <c r="BJ154" s="90">
        <f t="shared" si="12"/>
        <v>12</v>
      </c>
      <c r="BK154" s="60">
        <f t="shared" si="12"/>
        <v>-4</v>
      </c>
      <c r="BL154" s="94">
        <f t="shared" si="13"/>
        <v>33</v>
      </c>
      <c r="BM154" s="60">
        <f t="shared" si="14"/>
        <v>11</v>
      </c>
      <c r="BN154" s="60">
        <v>0</v>
      </c>
      <c r="BO154" s="60">
        <v>1</v>
      </c>
    </row>
    <row r="155" spans="1:67" x14ac:dyDescent="0.25">
      <c r="A155" s="63">
        <v>1</v>
      </c>
      <c r="B155" s="63">
        <v>0</v>
      </c>
      <c r="C155" s="63">
        <v>0</v>
      </c>
      <c r="D155" s="63">
        <v>1</v>
      </c>
      <c r="E155" s="60">
        <v>18</v>
      </c>
      <c r="F155" s="60">
        <v>0.5</v>
      </c>
      <c r="G155" s="42">
        <f>VLOOKUP('Respuestas de formulario 2'!G182,Legenda!$B$2:$C$20,2,FALSE)</f>
        <v>3</v>
      </c>
      <c r="H155" s="42">
        <f>VLOOKUP('Respuestas de formulario 2'!H182,Legenda!$B$2:$C$20,2,FALSE)</f>
        <v>3</v>
      </c>
      <c r="I155" s="42">
        <f>VLOOKUP('Respuestas de formulario 2'!I182,Legenda!$B$2:$C$20,2,FALSE)</f>
        <v>2</v>
      </c>
      <c r="J155" s="42">
        <f>VLOOKUP('Respuestas de formulario 2'!J182,Legenda!$B$2:$C$20,2,FALSE)</f>
        <v>2</v>
      </c>
      <c r="K155" s="42">
        <f>VLOOKUP('Respuestas de formulario 2'!K182,Legenda!$B$2:$C$20,2,FALSE)</f>
        <v>3</v>
      </c>
      <c r="L155" s="42">
        <f>VLOOKUP('Respuestas de formulario 2'!L182,Legenda!$B$2:$C$20,2,FALSE)</f>
        <v>2</v>
      </c>
      <c r="M155" s="42">
        <f>VLOOKUP('Respuestas de formulario 2'!M182,Legenda!$B$2:$C$20,2,FALSE)</f>
        <v>2</v>
      </c>
      <c r="N155" s="42">
        <f>VLOOKUP('Respuestas de formulario 2'!N182,Legenda!$B$2:$C$20,2,FALSE)</f>
        <v>3</v>
      </c>
      <c r="O155" s="42">
        <f>VLOOKUP('Respuestas de formulario 2'!O182,Legenda!$B$2:$C$20,2,FALSE)</f>
        <v>2</v>
      </c>
      <c r="P155" s="42">
        <f>VLOOKUP('Respuestas de formulario 2'!P182,Legenda!$B$2:$C$20,2,FALSE)</f>
        <v>1</v>
      </c>
      <c r="Q155" s="42">
        <f>VLOOKUP('Respuestas de formulario 2'!Q182,Legenda!$B$2:$C$20,2,FALSE)</f>
        <v>1</v>
      </c>
      <c r="R155" s="42">
        <f>VLOOKUP('Respuestas de formulario 2'!R182,Legenda!$B$2:$C$20,2,FALSE)</f>
        <v>3</v>
      </c>
      <c r="S155" s="42">
        <f>VLOOKUP('Respuestas de formulario 2'!S182,Legenda!$B$2:$C$20,2,FALSE)</f>
        <v>3</v>
      </c>
      <c r="T155" s="42">
        <f>VLOOKUP('Respuestas de formulario 2'!T182,Legenda!$B$2:$C$20,2,FALSE)</f>
        <v>3</v>
      </c>
      <c r="U155" s="42">
        <f>VLOOKUP('Respuestas de formulario 2'!U182,Legenda!$B$2:$C$20,2,FALSE)</f>
        <v>3</v>
      </c>
      <c r="V155" s="42">
        <f>VLOOKUP('Respuestas de formulario 2'!V182,Legenda!$B$2:$C$20,2,FALSE)</f>
        <v>3</v>
      </c>
      <c r="W155" s="42">
        <f>VLOOKUP('Respuestas de formulario 2'!W182,Legenda!$B$2:$C$20,2,FALSE)</f>
        <v>3</v>
      </c>
      <c r="X155" s="42">
        <f>VLOOKUP('Respuestas de formulario 2'!X182,Legenda!$B$2:$C$20,2,FALSE)</f>
        <v>2</v>
      </c>
      <c r="Y155" s="42">
        <f>VLOOKUP('Respuestas de formulario 2'!Y182,Legenda!$B$2:$C$20,2,FALSE)</f>
        <v>4</v>
      </c>
      <c r="Z155" s="42">
        <f>VLOOKUP('Respuestas de formulario 2'!Z182,Legenda!$B$2:$C$20,2,FALSE)</f>
        <v>3</v>
      </c>
      <c r="AA155" s="42">
        <f>VLOOKUP('Respuestas de formulario 2'!AA182,Legenda!$B$2:$C$20,2,FALSE)</f>
        <v>2</v>
      </c>
      <c r="AB155" s="42">
        <f>VLOOKUP('Respuestas de formulario 2'!AB182,Legenda!$B$2:$C$20,2,FALSE)</f>
        <v>2</v>
      </c>
      <c r="AC155" s="42">
        <f>VLOOKUP('Respuestas de formulario 2'!AC182,Legenda!$B$2:$C$20,2,FALSE)</f>
        <v>3</v>
      </c>
      <c r="AD155" s="42">
        <f>VLOOKUP('Respuestas de formulario 2'!AD182,Legenda!$B$2:$C$20,2,FALSE)</f>
        <v>3</v>
      </c>
      <c r="AE155" s="42">
        <f>VLOOKUP('Respuestas de formulario 2'!AE182,Legenda!$B$2:$C$20,2,FALSE)</f>
        <v>2</v>
      </c>
      <c r="AF155" s="42">
        <f>VLOOKUP('Respuestas de formulario 2'!AF182,Legenda!$B$2:$C$20,2,FALSE)</f>
        <v>3</v>
      </c>
      <c r="AG155" s="42">
        <f>VLOOKUP('Respuestas de formulario 2'!AG182,Legenda!$B$2:$C$20,2,FALSE)</f>
        <v>2</v>
      </c>
      <c r="AH155" s="30">
        <v>2.1527777775190771E-2</v>
      </c>
      <c r="AI155" s="40">
        <v>0</v>
      </c>
      <c r="AJ155" s="40">
        <v>6</v>
      </c>
      <c r="AK155" s="40">
        <v>6</v>
      </c>
      <c r="AL155" s="40">
        <v>0</v>
      </c>
      <c r="AM155" s="40">
        <f t="shared" si="10"/>
        <v>12</v>
      </c>
      <c r="AN155" s="67">
        <v>0</v>
      </c>
      <c r="AO155" s="63">
        <v>-2</v>
      </c>
      <c r="AP155" s="70">
        <v>9</v>
      </c>
      <c r="AQ155" s="60">
        <v>9</v>
      </c>
      <c r="AR155" s="67">
        <v>0</v>
      </c>
      <c r="AS155" s="63">
        <v>-2</v>
      </c>
      <c r="AT155" s="70">
        <v>0</v>
      </c>
      <c r="AU155" s="60">
        <v>-2</v>
      </c>
      <c r="AV155" s="67">
        <v>0</v>
      </c>
      <c r="AW155" s="63">
        <v>-2</v>
      </c>
      <c r="AX155" s="67">
        <f t="shared" si="11"/>
        <v>9</v>
      </c>
      <c r="AY155" s="63">
        <f t="shared" si="11"/>
        <v>1</v>
      </c>
      <c r="AZ155" s="79">
        <v>0</v>
      </c>
      <c r="BA155" s="63">
        <v>-4</v>
      </c>
      <c r="BB155" s="79">
        <v>12</v>
      </c>
      <c r="BC155" s="63">
        <v>12</v>
      </c>
      <c r="BD155" s="79">
        <v>0</v>
      </c>
      <c r="BE155" s="60">
        <v>-4</v>
      </c>
      <c r="BF155" s="79">
        <v>12</v>
      </c>
      <c r="BG155" s="63">
        <v>12</v>
      </c>
      <c r="BH155" s="79">
        <v>0</v>
      </c>
      <c r="BI155" s="60">
        <v>-4</v>
      </c>
      <c r="BJ155" s="90">
        <f t="shared" si="12"/>
        <v>24</v>
      </c>
      <c r="BK155" s="60">
        <f t="shared" si="12"/>
        <v>12</v>
      </c>
      <c r="BL155" s="94">
        <f t="shared" si="13"/>
        <v>45</v>
      </c>
      <c r="BM155" s="60">
        <f t="shared" si="14"/>
        <v>25</v>
      </c>
      <c r="BN155" s="60">
        <v>0</v>
      </c>
      <c r="BO155" s="60">
        <v>1</v>
      </c>
    </row>
    <row r="156" spans="1:67" x14ac:dyDescent="0.25">
      <c r="A156" s="63">
        <v>1</v>
      </c>
      <c r="B156" s="63">
        <v>0</v>
      </c>
      <c r="C156" s="63">
        <v>0</v>
      </c>
      <c r="D156" s="63">
        <v>1</v>
      </c>
      <c r="E156" s="60">
        <v>0</v>
      </c>
      <c r="F156" s="60">
        <v>0</v>
      </c>
      <c r="G156" s="42">
        <f>VLOOKUP('Respuestas de formulario 2'!G183,Legenda!$B$2:$C$20,2,FALSE)</f>
        <v>2</v>
      </c>
      <c r="H156" s="42">
        <f>VLOOKUP('Respuestas de formulario 2'!H183,Legenda!$B$2:$C$20,2,FALSE)</f>
        <v>4</v>
      </c>
      <c r="I156" s="42">
        <f>VLOOKUP('Respuestas de formulario 2'!I183,Legenda!$B$2:$C$20,2,FALSE)</f>
        <v>5</v>
      </c>
      <c r="J156" s="42">
        <f>VLOOKUP('Respuestas de formulario 2'!J183,Legenda!$B$2:$C$20,2,FALSE)</f>
        <v>4</v>
      </c>
      <c r="K156" s="42">
        <f>VLOOKUP('Respuestas de formulario 2'!K183,Legenda!$B$2:$C$20,2,FALSE)</f>
        <v>1</v>
      </c>
      <c r="L156" s="42">
        <f>VLOOKUP('Respuestas de formulario 2'!L183,Legenda!$B$2:$C$20,2,FALSE)</f>
        <v>5</v>
      </c>
      <c r="M156" s="42">
        <f>VLOOKUP('Respuestas de formulario 2'!M183,Legenda!$B$2:$C$20,2,FALSE)</f>
        <v>5</v>
      </c>
      <c r="N156" s="42">
        <f>VLOOKUP('Respuestas de formulario 2'!N183,Legenda!$B$2:$C$20,2,FALSE)</f>
        <v>4</v>
      </c>
      <c r="O156" s="42">
        <f>VLOOKUP('Respuestas de formulario 2'!O183,Legenda!$B$2:$C$20,2,FALSE)</f>
        <v>4</v>
      </c>
      <c r="P156" s="42">
        <f>VLOOKUP('Respuestas de formulario 2'!P183,Legenda!$B$2:$C$20,2,FALSE)</f>
        <v>5</v>
      </c>
      <c r="Q156" s="42">
        <f>VLOOKUP('Respuestas de formulario 2'!Q183,Legenda!$B$2:$C$20,2,FALSE)</f>
        <v>5</v>
      </c>
      <c r="R156" s="42">
        <f>VLOOKUP('Respuestas de formulario 2'!R183,Legenda!$B$2:$C$20,2,FALSE)</f>
        <v>4</v>
      </c>
      <c r="S156" s="42">
        <f>VLOOKUP('Respuestas de formulario 2'!S183,Legenda!$B$2:$C$20,2,FALSE)</f>
        <v>3</v>
      </c>
      <c r="T156" s="42">
        <f>VLOOKUP('Respuestas de formulario 2'!T183,Legenda!$B$2:$C$20,2,FALSE)</f>
        <v>2</v>
      </c>
      <c r="U156" s="42">
        <f>VLOOKUP('Respuestas de formulario 2'!U183,Legenda!$B$2:$C$20,2,FALSE)</f>
        <v>5</v>
      </c>
      <c r="V156" s="42">
        <f>VLOOKUP('Respuestas de formulario 2'!V183,Legenda!$B$2:$C$20,2,FALSE)</f>
        <v>3</v>
      </c>
      <c r="W156" s="42">
        <f>VLOOKUP('Respuestas de formulario 2'!W183,Legenda!$B$2:$C$20,2,FALSE)</f>
        <v>4</v>
      </c>
      <c r="X156" s="42">
        <f>VLOOKUP('Respuestas de formulario 2'!X183,Legenda!$B$2:$C$20,2,FALSE)</f>
        <v>5</v>
      </c>
      <c r="Y156" s="42">
        <f>VLOOKUP('Respuestas de formulario 2'!Y183,Legenda!$B$2:$C$20,2,FALSE)</f>
        <v>3</v>
      </c>
      <c r="Z156" s="42">
        <f>VLOOKUP('Respuestas de formulario 2'!Z183,Legenda!$B$2:$C$20,2,FALSE)</f>
        <v>4</v>
      </c>
      <c r="AA156" s="42">
        <f>VLOOKUP('Respuestas de formulario 2'!AA183,Legenda!$B$2:$C$20,2,FALSE)</f>
        <v>4</v>
      </c>
      <c r="AB156" s="42">
        <f>VLOOKUP('Respuestas de formulario 2'!AB183,Legenda!$B$2:$C$20,2,FALSE)</f>
        <v>4</v>
      </c>
      <c r="AC156" s="42">
        <f>VLOOKUP('Respuestas de formulario 2'!AC183,Legenda!$B$2:$C$20,2,FALSE)</f>
        <v>2</v>
      </c>
      <c r="AD156" s="42">
        <f>VLOOKUP('Respuestas de formulario 2'!AD183,Legenda!$B$2:$C$20,2,FALSE)</f>
        <v>5</v>
      </c>
      <c r="AE156" s="42">
        <f>VLOOKUP('Respuestas de formulario 2'!AE183,Legenda!$B$2:$C$20,2,FALSE)</f>
        <v>4</v>
      </c>
      <c r="AF156" s="42">
        <f>VLOOKUP('Respuestas de formulario 2'!AF183,Legenda!$B$2:$C$20,2,FALSE)</f>
        <v>5</v>
      </c>
      <c r="AG156" s="42">
        <f>VLOOKUP('Respuestas de formulario 2'!AG183,Legenda!$B$2:$C$20,2,FALSE)</f>
        <v>5</v>
      </c>
      <c r="AH156" s="30">
        <v>2.6388888887595385E-2</v>
      </c>
      <c r="AI156" s="40">
        <v>0</v>
      </c>
      <c r="AJ156" s="40">
        <v>6</v>
      </c>
      <c r="AK156" s="40">
        <v>6</v>
      </c>
      <c r="AL156" s="40">
        <v>6</v>
      </c>
      <c r="AM156" s="40">
        <f t="shared" si="10"/>
        <v>18</v>
      </c>
      <c r="AN156" s="67">
        <v>9</v>
      </c>
      <c r="AO156" s="63">
        <v>9</v>
      </c>
      <c r="AP156" s="70">
        <v>0</v>
      </c>
      <c r="AQ156" s="60">
        <v>-2</v>
      </c>
      <c r="AR156" s="67">
        <v>9</v>
      </c>
      <c r="AS156" s="63">
        <v>9</v>
      </c>
      <c r="AT156" s="70">
        <v>0</v>
      </c>
      <c r="AU156" s="60">
        <v>-2</v>
      </c>
      <c r="AV156" s="67">
        <v>0</v>
      </c>
      <c r="AW156" s="63">
        <v>-2</v>
      </c>
      <c r="AX156" s="67">
        <f t="shared" si="11"/>
        <v>18</v>
      </c>
      <c r="AY156" s="63">
        <f t="shared" si="11"/>
        <v>12</v>
      </c>
      <c r="AZ156" s="79">
        <v>0</v>
      </c>
      <c r="BA156" s="63">
        <v>-4</v>
      </c>
      <c r="BB156" s="79">
        <v>0</v>
      </c>
      <c r="BC156" s="63">
        <v>-4</v>
      </c>
      <c r="BD156" s="79">
        <v>0</v>
      </c>
      <c r="BE156" s="60">
        <v>-4</v>
      </c>
      <c r="BF156" s="79">
        <v>0</v>
      </c>
      <c r="BG156" s="63">
        <v>-4</v>
      </c>
      <c r="BH156" s="79">
        <v>0</v>
      </c>
      <c r="BI156" s="60">
        <v>-4</v>
      </c>
      <c r="BJ156" s="90">
        <f t="shared" si="12"/>
        <v>0</v>
      </c>
      <c r="BK156" s="60">
        <f t="shared" si="12"/>
        <v>-20</v>
      </c>
      <c r="BL156" s="94">
        <f t="shared" si="13"/>
        <v>36</v>
      </c>
      <c r="BM156" s="60">
        <f t="shared" si="14"/>
        <v>10</v>
      </c>
      <c r="BN156" s="60">
        <v>1</v>
      </c>
      <c r="BO156" s="60">
        <v>0</v>
      </c>
    </row>
    <row r="157" spans="1:67" x14ac:dyDescent="0.25">
      <c r="A157" s="63">
        <v>0</v>
      </c>
      <c r="B157" s="63">
        <v>1</v>
      </c>
      <c r="C157" s="63">
        <v>0</v>
      </c>
      <c r="D157" s="63">
        <v>1</v>
      </c>
      <c r="E157" s="60">
        <v>0</v>
      </c>
      <c r="F157" s="60">
        <v>0</v>
      </c>
      <c r="G157" s="42">
        <f>VLOOKUP('Respuestas de formulario 2'!G184,Legenda!$B$2:$C$20,2,FALSE)</f>
        <v>3</v>
      </c>
      <c r="H157" s="42">
        <f>VLOOKUP('Respuestas de formulario 2'!H184,Legenda!$B$2:$C$20,2,FALSE)</f>
        <v>5</v>
      </c>
      <c r="I157" s="42">
        <f>VLOOKUP('Respuestas de formulario 2'!I184,Legenda!$B$2:$C$20,2,FALSE)</f>
        <v>5</v>
      </c>
      <c r="J157" s="42">
        <f>VLOOKUP('Respuestas de formulario 2'!J184,Legenda!$B$2:$C$20,2,FALSE)</f>
        <v>5</v>
      </c>
      <c r="K157" s="42">
        <f>VLOOKUP('Respuestas de formulario 2'!K184,Legenda!$B$2:$C$20,2,FALSE)</f>
        <v>2</v>
      </c>
      <c r="L157" s="42">
        <f>VLOOKUP('Respuestas de formulario 2'!L184,Legenda!$B$2:$C$20,2,FALSE)</f>
        <v>5</v>
      </c>
      <c r="M157" s="42">
        <f>VLOOKUP('Respuestas de formulario 2'!M184,Legenda!$B$2:$C$20,2,FALSE)</f>
        <v>5</v>
      </c>
      <c r="N157" s="42">
        <f>VLOOKUP('Respuestas de formulario 2'!N184,Legenda!$B$2:$C$20,2,FALSE)</f>
        <v>5</v>
      </c>
      <c r="O157" s="42">
        <f>VLOOKUP('Respuestas de formulario 2'!O184,Legenda!$B$2:$C$20,2,FALSE)</f>
        <v>5</v>
      </c>
      <c r="P157" s="42">
        <f>VLOOKUP('Respuestas de formulario 2'!P184,Legenda!$B$2:$C$20,2,FALSE)</f>
        <v>5</v>
      </c>
      <c r="Q157" s="42">
        <f>VLOOKUP('Respuestas de formulario 2'!Q184,Legenda!$B$2:$C$20,2,FALSE)</f>
        <v>5</v>
      </c>
      <c r="R157" s="42">
        <f>VLOOKUP('Respuestas de formulario 2'!R184,Legenda!$B$2:$C$20,2,FALSE)</f>
        <v>5</v>
      </c>
      <c r="S157" s="42">
        <f>VLOOKUP('Respuestas de formulario 2'!S184,Legenda!$B$2:$C$20,2,FALSE)</f>
        <v>3</v>
      </c>
      <c r="T157" s="42">
        <f>VLOOKUP('Respuestas de formulario 2'!T184,Legenda!$B$2:$C$20,2,FALSE)</f>
        <v>3</v>
      </c>
      <c r="U157" s="42">
        <f>VLOOKUP('Respuestas de formulario 2'!U184,Legenda!$B$2:$C$20,2,FALSE)</f>
        <v>5</v>
      </c>
      <c r="V157" s="42">
        <f>VLOOKUP('Respuestas de formulario 2'!V184,Legenda!$B$2:$C$20,2,FALSE)</f>
        <v>3</v>
      </c>
      <c r="W157" s="42">
        <f>VLOOKUP('Respuestas de formulario 2'!W184,Legenda!$B$2:$C$20,2,FALSE)</f>
        <v>5</v>
      </c>
      <c r="X157" s="42">
        <f>VLOOKUP('Respuestas de formulario 2'!X184,Legenda!$B$2:$C$20,2,FALSE)</f>
        <v>4</v>
      </c>
      <c r="Y157" s="42">
        <f>VLOOKUP('Respuestas de formulario 2'!Y184,Legenda!$B$2:$C$20,2,FALSE)</f>
        <v>3</v>
      </c>
      <c r="Z157" s="42">
        <f>VLOOKUP('Respuestas de formulario 2'!Z184,Legenda!$B$2:$C$20,2,FALSE)</f>
        <v>3</v>
      </c>
      <c r="AA157" s="42">
        <f>VLOOKUP('Respuestas de formulario 2'!AA184,Legenda!$B$2:$C$20,2,FALSE)</f>
        <v>2</v>
      </c>
      <c r="AB157" s="42">
        <f>VLOOKUP('Respuestas de formulario 2'!AB184,Legenda!$B$2:$C$20,2,FALSE)</f>
        <v>4</v>
      </c>
      <c r="AC157" s="42">
        <f>VLOOKUP('Respuestas de formulario 2'!AC184,Legenda!$B$2:$C$20,2,FALSE)</f>
        <v>2</v>
      </c>
      <c r="AD157" s="42">
        <f>VLOOKUP('Respuestas de formulario 2'!AD184,Legenda!$B$2:$C$20,2,FALSE)</f>
        <v>5</v>
      </c>
      <c r="AE157" s="42">
        <f>VLOOKUP('Respuestas de formulario 2'!AE184,Legenda!$B$2:$C$20,2,FALSE)</f>
        <v>5</v>
      </c>
      <c r="AF157" s="42">
        <f>VLOOKUP('Respuestas de formulario 2'!AF184,Legenda!$B$2:$C$20,2,FALSE)</f>
        <v>5</v>
      </c>
      <c r="AG157" s="42">
        <f>VLOOKUP('Respuestas de formulario 2'!AG184,Legenda!$B$2:$C$20,2,FALSE)</f>
        <v>5</v>
      </c>
      <c r="AH157" s="30">
        <v>4.1666666664241347E-2</v>
      </c>
      <c r="AI157" s="40">
        <v>6</v>
      </c>
      <c r="AJ157" s="40">
        <v>6</v>
      </c>
      <c r="AK157" s="40">
        <v>6</v>
      </c>
      <c r="AL157" s="40">
        <v>0</v>
      </c>
      <c r="AM157" s="40">
        <f t="shared" si="10"/>
        <v>18</v>
      </c>
      <c r="AN157" s="67">
        <v>0</v>
      </c>
      <c r="AO157" s="63">
        <v>-2</v>
      </c>
      <c r="AP157" s="70">
        <v>9</v>
      </c>
      <c r="AQ157" s="60">
        <v>9</v>
      </c>
      <c r="AR157" s="67">
        <v>9</v>
      </c>
      <c r="AS157" s="63">
        <v>9</v>
      </c>
      <c r="AT157" s="70">
        <v>0</v>
      </c>
      <c r="AU157" s="60">
        <v>-2</v>
      </c>
      <c r="AV157" s="67">
        <v>9</v>
      </c>
      <c r="AW157" s="63">
        <v>4</v>
      </c>
      <c r="AX157" s="67">
        <f t="shared" si="11"/>
        <v>27</v>
      </c>
      <c r="AY157" s="63">
        <f t="shared" si="11"/>
        <v>18</v>
      </c>
      <c r="AZ157" s="80">
        <v>0</v>
      </c>
      <c r="BA157" s="59">
        <v>0</v>
      </c>
      <c r="BB157" s="79">
        <v>0</v>
      </c>
      <c r="BC157" s="63">
        <v>-4</v>
      </c>
      <c r="BD157" s="79">
        <v>12</v>
      </c>
      <c r="BE157" s="60">
        <v>12</v>
      </c>
      <c r="BF157" s="79">
        <v>0</v>
      </c>
      <c r="BG157" s="63">
        <v>-4</v>
      </c>
      <c r="BH157" s="80">
        <v>0</v>
      </c>
      <c r="BI157" s="26">
        <v>0</v>
      </c>
      <c r="BJ157" s="90">
        <f t="shared" si="12"/>
        <v>12</v>
      </c>
      <c r="BK157" s="60">
        <f t="shared" si="12"/>
        <v>4</v>
      </c>
      <c r="BL157" s="94">
        <f t="shared" si="13"/>
        <v>57</v>
      </c>
      <c r="BM157" s="60">
        <f t="shared" si="14"/>
        <v>40</v>
      </c>
      <c r="BN157" s="60">
        <v>1</v>
      </c>
      <c r="BO157" s="60">
        <v>0</v>
      </c>
    </row>
    <row r="158" spans="1:67" x14ac:dyDescent="0.25">
      <c r="A158" s="63">
        <v>1</v>
      </c>
      <c r="B158" s="63">
        <v>0</v>
      </c>
      <c r="C158" s="63">
        <v>0</v>
      </c>
      <c r="D158" s="63">
        <v>1</v>
      </c>
      <c r="E158" s="60">
        <v>0</v>
      </c>
      <c r="F158" s="60">
        <v>1</v>
      </c>
      <c r="G158" s="42">
        <f>VLOOKUP('Respuestas de formulario 2'!G185,Legenda!$B$2:$C$20,2,FALSE)</f>
        <v>2</v>
      </c>
      <c r="H158" s="42">
        <f>VLOOKUP('Respuestas de formulario 2'!H185,Legenda!$B$2:$C$20,2,FALSE)</f>
        <v>3</v>
      </c>
      <c r="I158" s="42">
        <f>VLOOKUP('Respuestas de formulario 2'!I185,Legenda!$B$2:$C$20,2,FALSE)</f>
        <v>5</v>
      </c>
      <c r="J158" s="42">
        <f>VLOOKUP('Respuestas de formulario 2'!J185,Legenda!$B$2:$C$20,2,FALSE)</f>
        <v>5</v>
      </c>
      <c r="K158" s="42">
        <f>VLOOKUP('Respuestas de formulario 2'!K185,Legenda!$B$2:$C$20,2,FALSE)</f>
        <v>2</v>
      </c>
      <c r="L158" s="42">
        <f>VLOOKUP('Respuestas de formulario 2'!L185,Legenda!$B$2:$C$20,2,FALSE)</f>
        <v>5</v>
      </c>
      <c r="M158" s="42">
        <f>VLOOKUP('Respuestas de formulario 2'!M185,Legenda!$B$2:$C$20,2,FALSE)</f>
        <v>5</v>
      </c>
      <c r="N158" s="42">
        <f>VLOOKUP('Respuestas de formulario 2'!N185,Legenda!$B$2:$C$20,2,FALSE)</f>
        <v>5</v>
      </c>
      <c r="O158" s="42">
        <f>VLOOKUP('Respuestas de formulario 2'!O185,Legenda!$B$2:$C$20,2,FALSE)</f>
        <v>5</v>
      </c>
      <c r="P158" s="42">
        <f>VLOOKUP('Respuestas de formulario 2'!P185,Legenda!$B$2:$C$20,2,FALSE)</f>
        <v>5</v>
      </c>
      <c r="Q158" s="42">
        <f>VLOOKUP('Respuestas de formulario 2'!Q185,Legenda!$B$2:$C$20,2,FALSE)</f>
        <v>5</v>
      </c>
      <c r="R158" s="42">
        <f>VLOOKUP('Respuestas de formulario 2'!R185,Legenda!$B$2:$C$20,2,FALSE)</f>
        <v>5</v>
      </c>
      <c r="S158" s="42">
        <f>VLOOKUP('Respuestas de formulario 2'!S185,Legenda!$B$2:$C$20,2,FALSE)</f>
        <v>5</v>
      </c>
      <c r="T158" s="42">
        <f>VLOOKUP('Respuestas de formulario 2'!T185,Legenda!$B$2:$C$20,2,FALSE)</f>
        <v>4</v>
      </c>
      <c r="U158" s="42">
        <f>VLOOKUP('Respuestas de formulario 2'!U185,Legenda!$B$2:$C$20,2,FALSE)</f>
        <v>5</v>
      </c>
      <c r="V158" s="42">
        <f>VLOOKUP('Respuestas de formulario 2'!V185,Legenda!$B$2:$C$20,2,FALSE)</f>
        <v>2</v>
      </c>
      <c r="W158" s="42">
        <f>VLOOKUP('Respuestas de formulario 2'!W185,Legenda!$B$2:$C$20,2,FALSE)</f>
        <v>5</v>
      </c>
      <c r="X158" s="42">
        <f>VLOOKUP('Respuestas de formulario 2'!X185,Legenda!$B$2:$C$20,2,FALSE)</f>
        <v>1</v>
      </c>
      <c r="Y158" s="42">
        <f>VLOOKUP('Respuestas de formulario 2'!Y185,Legenda!$B$2:$C$20,2,FALSE)</f>
        <v>1</v>
      </c>
      <c r="Z158" s="42">
        <f>VLOOKUP('Respuestas de formulario 2'!Z185,Legenda!$B$2:$C$20,2,FALSE)</f>
        <v>5</v>
      </c>
      <c r="AA158" s="42">
        <f>VLOOKUP('Respuestas de formulario 2'!AA185,Legenda!$B$2:$C$20,2,FALSE)</f>
        <v>2</v>
      </c>
      <c r="AB158" s="42">
        <f>VLOOKUP('Respuestas de formulario 2'!AB185,Legenda!$B$2:$C$20,2,FALSE)</f>
        <v>3</v>
      </c>
      <c r="AC158" s="42">
        <f>VLOOKUP('Respuestas de formulario 2'!AC185,Legenda!$B$2:$C$20,2,FALSE)</f>
        <v>3</v>
      </c>
      <c r="AD158" s="42">
        <f>VLOOKUP('Respuestas de formulario 2'!AD185,Legenda!$B$2:$C$20,2,FALSE)</f>
        <v>3</v>
      </c>
      <c r="AE158" s="42">
        <f>VLOOKUP('Respuestas de formulario 2'!AE185,Legenda!$B$2:$C$20,2,FALSE)</f>
        <v>3</v>
      </c>
      <c r="AF158" s="42">
        <f>VLOOKUP('Respuestas de formulario 2'!AF185,Legenda!$B$2:$C$20,2,FALSE)</f>
        <v>3</v>
      </c>
      <c r="AG158" s="42">
        <f>VLOOKUP('Respuestas de formulario 2'!AG185,Legenda!$B$2:$C$20,2,FALSE)</f>
        <v>3</v>
      </c>
      <c r="AH158" s="30">
        <v>2.5000000001455192E-2</v>
      </c>
      <c r="AI158" s="38">
        <v>0</v>
      </c>
      <c r="AJ158" s="40">
        <v>0</v>
      </c>
      <c r="AK158" s="40">
        <v>0</v>
      </c>
      <c r="AL158" s="40">
        <v>0</v>
      </c>
      <c r="AM158" s="40">
        <f t="shared" si="10"/>
        <v>0</v>
      </c>
      <c r="AN158" s="67">
        <v>0</v>
      </c>
      <c r="AO158" s="63">
        <v>-2</v>
      </c>
      <c r="AP158" s="70">
        <v>0</v>
      </c>
      <c r="AQ158" s="60">
        <v>-2</v>
      </c>
      <c r="AR158" s="67">
        <v>9</v>
      </c>
      <c r="AS158" s="63">
        <v>9</v>
      </c>
      <c r="AT158" s="70">
        <v>9</v>
      </c>
      <c r="AU158" s="60">
        <v>9</v>
      </c>
      <c r="AV158" s="68">
        <v>0</v>
      </c>
      <c r="AW158" s="59">
        <v>0</v>
      </c>
      <c r="AX158" s="67">
        <f t="shared" si="11"/>
        <v>18</v>
      </c>
      <c r="AY158" s="63">
        <f t="shared" si="11"/>
        <v>14</v>
      </c>
      <c r="AZ158" s="80">
        <v>0</v>
      </c>
      <c r="BA158" s="59">
        <v>0</v>
      </c>
      <c r="BB158" s="80">
        <v>0</v>
      </c>
      <c r="BC158" s="59">
        <v>0</v>
      </c>
      <c r="BD158" s="79">
        <v>0</v>
      </c>
      <c r="BE158" s="60">
        <v>-4</v>
      </c>
      <c r="BF158" s="79">
        <v>12</v>
      </c>
      <c r="BG158" s="63">
        <v>12</v>
      </c>
      <c r="BH158" s="79">
        <v>0</v>
      </c>
      <c r="BI158" s="60">
        <v>-4</v>
      </c>
      <c r="BJ158" s="90">
        <f t="shared" si="12"/>
        <v>12</v>
      </c>
      <c r="BK158" s="60">
        <f t="shared" si="12"/>
        <v>4</v>
      </c>
      <c r="BL158" s="94">
        <f t="shared" si="13"/>
        <v>30</v>
      </c>
      <c r="BM158" s="60">
        <f t="shared" si="14"/>
        <v>18</v>
      </c>
      <c r="BN158" s="60">
        <v>1</v>
      </c>
      <c r="BO158" s="60">
        <v>0</v>
      </c>
    </row>
    <row r="159" spans="1:67" x14ac:dyDescent="0.25">
      <c r="A159" s="63">
        <v>1</v>
      </c>
      <c r="B159" s="63">
        <v>0</v>
      </c>
      <c r="C159" s="63">
        <v>0</v>
      </c>
      <c r="D159" s="63">
        <v>1</v>
      </c>
      <c r="E159" s="60">
        <v>0</v>
      </c>
      <c r="F159" s="60">
        <v>0</v>
      </c>
      <c r="G159" s="42">
        <f>VLOOKUP('Respuestas de formulario 2'!G186,Legenda!$B$2:$C$20,2,FALSE)</f>
        <v>3</v>
      </c>
      <c r="H159" s="42">
        <f>VLOOKUP('Respuestas de formulario 2'!H186,Legenda!$B$2:$C$20,2,FALSE)</f>
        <v>4</v>
      </c>
      <c r="I159" s="42">
        <f>VLOOKUP('Respuestas de formulario 2'!I186,Legenda!$B$2:$C$20,2,FALSE)</f>
        <v>5</v>
      </c>
      <c r="J159" s="42">
        <f>VLOOKUP('Respuestas de formulario 2'!J186,Legenda!$B$2:$C$20,2,FALSE)</f>
        <v>5</v>
      </c>
      <c r="K159" s="42">
        <f>VLOOKUP('Respuestas de formulario 2'!K186,Legenda!$B$2:$C$20,2,FALSE)</f>
        <v>2</v>
      </c>
      <c r="L159" s="42">
        <f>VLOOKUP('Respuestas de formulario 2'!L186,Legenda!$B$2:$C$20,2,FALSE)</f>
        <v>5</v>
      </c>
      <c r="M159" s="42">
        <f>VLOOKUP('Respuestas de formulario 2'!M186,Legenda!$B$2:$C$20,2,FALSE)</f>
        <v>5</v>
      </c>
      <c r="N159" s="42">
        <f>VLOOKUP('Respuestas de formulario 2'!N186,Legenda!$B$2:$C$20,2,FALSE)</f>
        <v>3</v>
      </c>
      <c r="O159" s="42">
        <f>VLOOKUP('Respuestas de formulario 2'!O186,Legenda!$B$2:$C$20,2,FALSE)</f>
        <v>4</v>
      </c>
      <c r="P159" s="42">
        <f>VLOOKUP('Respuestas de formulario 2'!P186,Legenda!$B$2:$C$20,2,FALSE)</f>
        <v>5</v>
      </c>
      <c r="Q159" s="42">
        <f>VLOOKUP('Respuestas de formulario 2'!Q186,Legenda!$B$2:$C$20,2,FALSE)</f>
        <v>5</v>
      </c>
      <c r="R159" s="42">
        <f>VLOOKUP('Respuestas de formulario 2'!R186,Legenda!$B$2:$C$20,2,FALSE)</f>
        <v>5</v>
      </c>
      <c r="S159" s="42">
        <f>VLOOKUP('Respuestas de formulario 2'!S186,Legenda!$B$2:$C$20,2,FALSE)</f>
        <v>2</v>
      </c>
      <c r="T159" s="42">
        <f>VLOOKUP('Respuestas de formulario 2'!T186,Legenda!$B$2:$C$20,2,FALSE)</f>
        <v>2</v>
      </c>
      <c r="U159" s="42">
        <f>VLOOKUP('Respuestas de formulario 2'!U186,Legenda!$B$2:$C$20,2,FALSE)</f>
        <v>5</v>
      </c>
      <c r="V159" s="42">
        <f>VLOOKUP('Respuestas de formulario 2'!V186,Legenda!$B$2:$C$20,2,FALSE)</f>
        <v>3</v>
      </c>
      <c r="W159" s="42">
        <f>VLOOKUP('Respuestas de formulario 2'!W186,Legenda!$B$2:$C$20,2,FALSE)</f>
        <v>4</v>
      </c>
      <c r="X159" s="42">
        <f>VLOOKUP('Respuestas de formulario 2'!X186,Legenda!$B$2:$C$20,2,FALSE)</f>
        <v>4</v>
      </c>
      <c r="Y159" s="42">
        <f>VLOOKUP('Respuestas de formulario 2'!Y186,Legenda!$B$2:$C$20,2,FALSE)</f>
        <v>3</v>
      </c>
      <c r="Z159" s="42">
        <f>VLOOKUP('Respuestas de formulario 2'!Z186,Legenda!$B$2:$C$20,2,FALSE)</f>
        <v>2</v>
      </c>
      <c r="AA159" s="42">
        <f>VLOOKUP('Respuestas de formulario 2'!AA186,Legenda!$B$2:$C$20,2,FALSE)</f>
        <v>3</v>
      </c>
      <c r="AB159" s="42">
        <f>VLOOKUP('Respuestas de formulario 2'!AB186,Legenda!$B$2:$C$20,2,FALSE)</f>
        <v>3</v>
      </c>
      <c r="AC159" s="42">
        <f>VLOOKUP('Respuestas de formulario 2'!AC186,Legenda!$B$2:$C$20,2,FALSE)</f>
        <v>2</v>
      </c>
      <c r="AD159" s="42">
        <f>VLOOKUP('Respuestas de formulario 2'!AD186,Legenda!$B$2:$C$20,2,FALSE)</f>
        <v>4</v>
      </c>
      <c r="AE159" s="42">
        <f>VLOOKUP('Respuestas de formulario 2'!AE186,Legenda!$B$2:$C$20,2,FALSE)</f>
        <v>5</v>
      </c>
      <c r="AF159" s="42">
        <f>VLOOKUP('Respuestas de formulario 2'!AF186,Legenda!$B$2:$C$20,2,FALSE)</f>
        <v>4</v>
      </c>
      <c r="AG159" s="42">
        <f>VLOOKUP('Respuestas de formulario 2'!AG186,Legenda!$B$2:$C$20,2,FALSE)</f>
        <v>5</v>
      </c>
      <c r="AH159" s="30">
        <v>1.4583333329937886E-2</v>
      </c>
      <c r="AI159" s="40">
        <v>0</v>
      </c>
      <c r="AJ159" s="40">
        <v>6</v>
      </c>
      <c r="AK159" s="40">
        <v>6</v>
      </c>
      <c r="AL159" s="40">
        <v>0</v>
      </c>
      <c r="AM159" s="40">
        <f t="shared" si="10"/>
        <v>12</v>
      </c>
      <c r="AN159" s="67">
        <v>0</v>
      </c>
      <c r="AO159" s="63">
        <v>-2</v>
      </c>
      <c r="AP159" s="70">
        <v>9</v>
      </c>
      <c r="AQ159" s="60">
        <v>9</v>
      </c>
      <c r="AR159" s="67">
        <v>0</v>
      </c>
      <c r="AS159" s="63">
        <v>-2</v>
      </c>
      <c r="AT159" s="70">
        <v>0</v>
      </c>
      <c r="AU159" s="60">
        <v>-2</v>
      </c>
      <c r="AV159" s="67">
        <v>0</v>
      </c>
      <c r="AW159" s="63">
        <v>-2</v>
      </c>
      <c r="AX159" s="67">
        <f t="shared" si="11"/>
        <v>9</v>
      </c>
      <c r="AY159" s="63">
        <f t="shared" si="11"/>
        <v>1</v>
      </c>
      <c r="AZ159" s="79">
        <v>0</v>
      </c>
      <c r="BA159" s="63">
        <v>-4</v>
      </c>
      <c r="BB159" s="79">
        <v>0</v>
      </c>
      <c r="BC159" s="63">
        <v>-4</v>
      </c>
      <c r="BD159" s="79">
        <v>0</v>
      </c>
      <c r="BE159" s="60">
        <v>-4</v>
      </c>
      <c r="BF159" s="79">
        <v>0</v>
      </c>
      <c r="BG159" s="63">
        <v>-4</v>
      </c>
      <c r="BH159" s="79">
        <v>0</v>
      </c>
      <c r="BI159" s="60">
        <v>-4</v>
      </c>
      <c r="BJ159" s="90">
        <f t="shared" si="12"/>
        <v>0</v>
      </c>
      <c r="BK159" s="60">
        <f t="shared" si="12"/>
        <v>-20</v>
      </c>
      <c r="BL159" s="94">
        <f t="shared" si="13"/>
        <v>21</v>
      </c>
      <c r="BM159" s="60">
        <f t="shared" si="14"/>
        <v>-7</v>
      </c>
      <c r="BN159" s="60">
        <v>1</v>
      </c>
      <c r="BO159" s="60">
        <v>0</v>
      </c>
    </row>
    <row r="160" spans="1:67" x14ac:dyDescent="0.25">
      <c r="A160" s="63">
        <v>1</v>
      </c>
      <c r="B160" s="63">
        <v>0</v>
      </c>
      <c r="C160" s="63">
        <v>1</v>
      </c>
      <c r="D160" s="63">
        <v>0</v>
      </c>
      <c r="E160" s="60">
        <v>18</v>
      </c>
      <c r="F160" s="60">
        <v>1</v>
      </c>
      <c r="G160" s="42">
        <f>VLOOKUP('Respuestas de formulario 2'!G187,Legenda!$B$2:$C$20,2,FALSE)</f>
        <v>3</v>
      </c>
      <c r="H160" s="42">
        <f>VLOOKUP('Respuestas de formulario 2'!H187,Legenda!$B$2:$C$20,2,FALSE)</f>
        <v>4</v>
      </c>
      <c r="I160" s="42">
        <f>VLOOKUP('Respuestas de formulario 2'!I187,Legenda!$B$2:$C$20,2,FALSE)</f>
        <v>5</v>
      </c>
      <c r="J160" s="42">
        <f>VLOOKUP('Respuestas de formulario 2'!J187,Legenda!$B$2:$C$20,2,FALSE)</f>
        <v>4</v>
      </c>
      <c r="K160" s="42">
        <f>VLOOKUP('Respuestas de formulario 2'!K187,Legenda!$B$2:$C$20,2,FALSE)</f>
        <v>4</v>
      </c>
      <c r="L160" s="42">
        <f>VLOOKUP('Respuestas de formulario 2'!L187,Legenda!$B$2:$C$20,2,FALSE)</f>
        <v>5</v>
      </c>
      <c r="M160" s="42">
        <f>VLOOKUP('Respuestas de formulario 2'!M187,Legenda!$B$2:$C$20,2,FALSE)</f>
        <v>5</v>
      </c>
      <c r="N160" s="42">
        <f>VLOOKUP('Respuestas de formulario 2'!N187,Legenda!$B$2:$C$20,2,FALSE)</f>
        <v>5</v>
      </c>
      <c r="O160" s="42">
        <f>VLOOKUP('Respuestas de formulario 2'!O187,Legenda!$B$2:$C$20,2,FALSE)</f>
        <v>5</v>
      </c>
      <c r="P160" s="42">
        <f>VLOOKUP('Respuestas de formulario 2'!P187,Legenda!$B$2:$C$20,2,FALSE)</f>
        <v>5</v>
      </c>
      <c r="Q160" s="42">
        <f>VLOOKUP('Respuestas de formulario 2'!Q187,Legenda!$B$2:$C$20,2,FALSE)</f>
        <v>4</v>
      </c>
      <c r="R160" s="42">
        <f>VLOOKUP('Respuestas de formulario 2'!R187,Legenda!$B$2:$C$20,2,FALSE)</f>
        <v>4</v>
      </c>
      <c r="S160" s="42">
        <f>VLOOKUP('Respuestas de formulario 2'!S187,Legenda!$B$2:$C$20,2,FALSE)</f>
        <v>3</v>
      </c>
      <c r="T160" s="42">
        <f>VLOOKUP('Respuestas de formulario 2'!T187,Legenda!$B$2:$C$20,2,FALSE)</f>
        <v>4</v>
      </c>
      <c r="U160" s="42">
        <f>VLOOKUP('Respuestas de formulario 2'!U187,Legenda!$B$2:$C$20,2,FALSE)</f>
        <v>3</v>
      </c>
      <c r="V160" s="42">
        <f>VLOOKUP('Respuestas de formulario 2'!V187,Legenda!$B$2:$C$20,2,FALSE)</f>
        <v>3</v>
      </c>
      <c r="W160" s="42">
        <f>VLOOKUP('Respuestas de formulario 2'!W187,Legenda!$B$2:$C$20,2,FALSE)</f>
        <v>5</v>
      </c>
      <c r="X160" s="42">
        <f>VLOOKUP('Respuestas de formulario 2'!X187,Legenda!$B$2:$C$20,2,FALSE)</f>
        <v>4</v>
      </c>
      <c r="Y160" s="42">
        <f>VLOOKUP('Respuestas de formulario 2'!Y187,Legenda!$B$2:$C$20,2,FALSE)</f>
        <v>1</v>
      </c>
      <c r="Z160" s="42">
        <f>VLOOKUP('Respuestas de formulario 2'!Z187,Legenda!$B$2:$C$20,2,FALSE)</f>
        <v>2</v>
      </c>
      <c r="AA160" s="42">
        <f>VLOOKUP('Respuestas de formulario 2'!AA187,Legenda!$B$2:$C$20,2,FALSE)</f>
        <v>3</v>
      </c>
      <c r="AB160" s="42">
        <f>VLOOKUP('Respuestas de formulario 2'!AB187,Legenda!$B$2:$C$20,2,FALSE)</f>
        <v>4</v>
      </c>
      <c r="AC160" s="42">
        <f>VLOOKUP('Respuestas de formulario 2'!AC187,Legenda!$B$2:$C$20,2,FALSE)</f>
        <v>3</v>
      </c>
      <c r="AD160" s="42">
        <f>VLOOKUP('Respuestas de formulario 2'!AD187,Legenda!$B$2:$C$20,2,FALSE)</f>
        <v>4</v>
      </c>
      <c r="AE160" s="42">
        <f>VLOOKUP('Respuestas de formulario 2'!AE187,Legenda!$B$2:$C$20,2,FALSE)</f>
        <v>4</v>
      </c>
      <c r="AF160" s="42">
        <f>VLOOKUP('Respuestas de formulario 2'!AF187,Legenda!$B$2:$C$20,2,FALSE)</f>
        <v>4</v>
      </c>
      <c r="AG160" s="42">
        <f>VLOOKUP('Respuestas de formulario 2'!AG187,Legenda!$B$2:$C$20,2,FALSE)</f>
        <v>4</v>
      </c>
      <c r="AH160" s="30">
        <v>3.2638888886140194E-2</v>
      </c>
      <c r="AI160" s="40">
        <v>0</v>
      </c>
      <c r="AJ160" s="40">
        <v>6</v>
      </c>
      <c r="AK160" s="40">
        <v>6</v>
      </c>
      <c r="AL160" s="40">
        <v>6</v>
      </c>
      <c r="AM160" s="40">
        <f t="shared" si="10"/>
        <v>18</v>
      </c>
      <c r="AN160" s="67">
        <v>0</v>
      </c>
      <c r="AO160" s="63">
        <v>-2</v>
      </c>
      <c r="AP160" s="70">
        <v>9</v>
      </c>
      <c r="AQ160" s="60">
        <v>9</v>
      </c>
      <c r="AR160" s="67">
        <v>9</v>
      </c>
      <c r="AS160" s="63">
        <v>9</v>
      </c>
      <c r="AT160" s="70">
        <v>9</v>
      </c>
      <c r="AU160" s="60">
        <v>9</v>
      </c>
      <c r="AV160" s="67">
        <v>9</v>
      </c>
      <c r="AW160" s="63">
        <v>4</v>
      </c>
      <c r="AX160" s="67">
        <f t="shared" si="11"/>
        <v>36</v>
      </c>
      <c r="AY160" s="63">
        <f t="shared" si="11"/>
        <v>29</v>
      </c>
      <c r="AZ160" s="79">
        <v>12</v>
      </c>
      <c r="BA160" s="63">
        <v>12</v>
      </c>
      <c r="BB160" s="79">
        <v>0</v>
      </c>
      <c r="BC160" s="63">
        <v>-4</v>
      </c>
      <c r="BD160" s="79">
        <v>0</v>
      </c>
      <c r="BE160" s="60">
        <v>-4</v>
      </c>
      <c r="BF160" s="79">
        <v>0</v>
      </c>
      <c r="BG160" s="63">
        <v>-4</v>
      </c>
      <c r="BH160" s="79">
        <v>0</v>
      </c>
      <c r="BI160" s="60">
        <v>-4</v>
      </c>
      <c r="BJ160" s="90">
        <f t="shared" si="12"/>
        <v>12</v>
      </c>
      <c r="BK160" s="60">
        <f t="shared" si="12"/>
        <v>-4</v>
      </c>
      <c r="BL160" s="94">
        <f t="shared" si="13"/>
        <v>66</v>
      </c>
      <c r="BM160" s="60">
        <f t="shared" si="14"/>
        <v>43</v>
      </c>
      <c r="BN160" s="60">
        <v>1</v>
      </c>
      <c r="BO160" s="60">
        <v>0</v>
      </c>
    </row>
    <row r="161" spans="1:67" x14ac:dyDescent="0.25">
      <c r="A161" s="63">
        <v>1</v>
      </c>
      <c r="B161" s="63">
        <v>0</v>
      </c>
      <c r="C161" s="63">
        <v>0</v>
      </c>
      <c r="D161" s="63">
        <v>1</v>
      </c>
      <c r="E161" s="60">
        <v>0</v>
      </c>
      <c r="F161" s="60">
        <v>0</v>
      </c>
      <c r="G161" s="42">
        <f>VLOOKUP('Respuestas de formulario 2'!G188,Legenda!$B$2:$C$20,2,FALSE)</f>
        <v>4</v>
      </c>
      <c r="H161" s="42">
        <f>VLOOKUP('Respuestas de formulario 2'!H188,Legenda!$B$2:$C$20,2,FALSE)</f>
        <v>3</v>
      </c>
      <c r="I161" s="42">
        <f>VLOOKUP('Respuestas de formulario 2'!I188,Legenda!$B$2:$C$20,2,FALSE)</f>
        <v>4</v>
      </c>
      <c r="J161" s="42">
        <f>VLOOKUP('Respuestas de formulario 2'!J188,Legenda!$B$2:$C$20,2,FALSE)</f>
        <v>4</v>
      </c>
      <c r="K161" s="42">
        <f>VLOOKUP('Respuestas de formulario 2'!K188,Legenda!$B$2:$C$20,2,FALSE)</f>
        <v>3</v>
      </c>
      <c r="L161" s="42">
        <f>VLOOKUP('Respuestas de formulario 2'!L188,Legenda!$B$2:$C$20,2,FALSE)</f>
        <v>5</v>
      </c>
      <c r="M161" s="42">
        <f>VLOOKUP('Respuestas de formulario 2'!M188,Legenda!$B$2:$C$20,2,FALSE)</f>
        <v>5</v>
      </c>
      <c r="N161" s="42">
        <f>VLOOKUP('Respuestas de formulario 2'!N188,Legenda!$B$2:$C$20,2,FALSE)</f>
        <v>5</v>
      </c>
      <c r="O161" s="42">
        <f>VLOOKUP('Respuestas de formulario 2'!O188,Legenda!$B$2:$C$20,2,FALSE)</f>
        <v>5</v>
      </c>
      <c r="P161" s="42">
        <f>VLOOKUP('Respuestas de formulario 2'!P188,Legenda!$B$2:$C$20,2,FALSE)</f>
        <v>5</v>
      </c>
      <c r="Q161" s="42">
        <f>VLOOKUP('Respuestas de formulario 2'!Q188,Legenda!$B$2:$C$20,2,FALSE)</f>
        <v>4</v>
      </c>
      <c r="R161" s="42">
        <f>VLOOKUP('Respuestas de formulario 2'!R188,Legenda!$B$2:$C$20,2,FALSE)</f>
        <v>4</v>
      </c>
      <c r="S161" s="42">
        <f>VLOOKUP('Respuestas de formulario 2'!S188,Legenda!$B$2:$C$20,2,FALSE)</f>
        <v>4</v>
      </c>
      <c r="T161" s="42">
        <f>VLOOKUP('Respuestas de formulario 2'!T188,Legenda!$B$2:$C$20,2,FALSE)</f>
        <v>4</v>
      </c>
      <c r="U161" s="42">
        <f>VLOOKUP('Respuestas de formulario 2'!U188,Legenda!$B$2:$C$20,2,FALSE)</f>
        <v>4</v>
      </c>
      <c r="V161" s="42">
        <f>VLOOKUP('Respuestas de formulario 2'!V188,Legenda!$B$2:$C$20,2,FALSE)</f>
        <v>4</v>
      </c>
      <c r="W161" s="42">
        <f>VLOOKUP('Respuestas de formulario 2'!W188,Legenda!$B$2:$C$20,2,FALSE)</f>
        <v>4</v>
      </c>
      <c r="X161" s="42">
        <f>VLOOKUP('Respuestas de formulario 2'!X188,Legenda!$B$2:$C$20,2,FALSE)</f>
        <v>4</v>
      </c>
      <c r="Y161" s="42">
        <f>VLOOKUP('Respuestas de formulario 2'!Y188,Legenda!$B$2:$C$20,2,FALSE)</f>
        <v>3</v>
      </c>
      <c r="Z161" s="42">
        <f>VLOOKUP('Respuestas de formulario 2'!Z188,Legenda!$B$2:$C$20,2,FALSE)</f>
        <v>3</v>
      </c>
      <c r="AA161" s="42">
        <f>VLOOKUP('Respuestas de formulario 2'!AA188,Legenda!$B$2:$C$20,2,FALSE)</f>
        <v>3</v>
      </c>
      <c r="AB161" s="42">
        <f>VLOOKUP('Respuestas de formulario 2'!AB188,Legenda!$B$2:$C$20,2,FALSE)</f>
        <v>3</v>
      </c>
      <c r="AC161" s="42">
        <f>VLOOKUP('Respuestas de formulario 2'!AC188,Legenda!$B$2:$C$20,2,FALSE)</f>
        <v>2</v>
      </c>
      <c r="AD161" s="42">
        <f>VLOOKUP('Respuestas de formulario 2'!AD188,Legenda!$B$2:$C$20,2,FALSE)</f>
        <v>4</v>
      </c>
      <c r="AE161" s="42">
        <f>VLOOKUP('Respuestas de formulario 2'!AE188,Legenda!$B$2:$C$20,2,FALSE)</f>
        <v>4</v>
      </c>
      <c r="AF161" s="42">
        <f>VLOOKUP('Respuestas de formulario 2'!AF188,Legenda!$B$2:$C$20,2,FALSE)</f>
        <v>3</v>
      </c>
      <c r="AG161" s="42">
        <f>VLOOKUP('Respuestas de formulario 2'!AG188,Legenda!$B$2:$C$20,2,FALSE)</f>
        <v>4</v>
      </c>
      <c r="AH161" s="30">
        <v>3.5416666665696539E-2</v>
      </c>
      <c r="AI161" s="40">
        <v>6</v>
      </c>
      <c r="AJ161" s="40">
        <v>6</v>
      </c>
      <c r="AK161" s="40">
        <v>6</v>
      </c>
      <c r="AL161" s="40">
        <v>6</v>
      </c>
      <c r="AM161" s="40">
        <f t="shared" si="10"/>
        <v>24</v>
      </c>
      <c r="AN161" s="67">
        <v>9</v>
      </c>
      <c r="AO161" s="63">
        <v>9</v>
      </c>
      <c r="AP161" s="70">
        <v>9</v>
      </c>
      <c r="AQ161" s="60">
        <v>9</v>
      </c>
      <c r="AR161" s="67">
        <v>9</v>
      </c>
      <c r="AS161" s="63">
        <v>9</v>
      </c>
      <c r="AT161" s="70">
        <v>0</v>
      </c>
      <c r="AU161" s="60">
        <v>-2</v>
      </c>
      <c r="AV161" s="67">
        <v>0</v>
      </c>
      <c r="AW161" s="63">
        <v>-2</v>
      </c>
      <c r="AX161" s="67">
        <f t="shared" si="11"/>
        <v>27</v>
      </c>
      <c r="AY161" s="63">
        <f t="shared" si="11"/>
        <v>23</v>
      </c>
      <c r="AZ161" s="79">
        <v>0</v>
      </c>
      <c r="BA161" s="63">
        <v>-4</v>
      </c>
      <c r="BB161" s="79">
        <v>0</v>
      </c>
      <c r="BC161" s="63">
        <v>-4</v>
      </c>
      <c r="BD161" s="79">
        <v>0</v>
      </c>
      <c r="BE161" s="60">
        <v>-4</v>
      </c>
      <c r="BF161" s="79">
        <v>0</v>
      </c>
      <c r="BG161" s="63">
        <v>-4</v>
      </c>
      <c r="BH161" s="79">
        <v>0</v>
      </c>
      <c r="BI161" s="60">
        <v>-4</v>
      </c>
      <c r="BJ161" s="90">
        <f t="shared" si="12"/>
        <v>0</v>
      </c>
      <c r="BK161" s="60">
        <f t="shared" si="12"/>
        <v>-20</v>
      </c>
      <c r="BL161" s="94">
        <f t="shared" si="13"/>
        <v>51</v>
      </c>
      <c r="BM161" s="60">
        <f t="shared" si="14"/>
        <v>27</v>
      </c>
      <c r="BN161" s="60">
        <v>1</v>
      </c>
      <c r="BO161" s="60">
        <v>0</v>
      </c>
    </row>
    <row r="162" spans="1:67" x14ac:dyDescent="0.25">
      <c r="A162" s="63">
        <v>1</v>
      </c>
      <c r="B162" s="63">
        <v>0</v>
      </c>
      <c r="C162" s="63">
        <v>0</v>
      </c>
      <c r="D162" s="63">
        <v>1</v>
      </c>
      <c r="E162" s="60">
        <v>19</v>
      </c>
      <c r="F162" s="60">
        <v>0</v>
      </c>
      <c r="G162" s="42">
        <f>VLOOKUP('Respuestas de formulario 2'!G189,Legenda!$B$2:$C$20,2,FALSE)</f>
        <v>1</v>
      </c>
      <c r="H162" s="42">
        <f>VLOOKUP('Respuestas de formulario 2'!H189,Legenda!$B$2:$C$20,2,FALSE)</f>
        <v>4</v>
      </c>
      <c r="I162" s="42">
        <f>VLOOKUP('Respuestas de formulario 2'!I189,Legenda!$B$2:$C$20,2,FALSE)</f>
        <v>4</v>
      </c>
      <c r="J162" s="42">
        <f>VLOOKUP('Respuestas de formulario 2'!J189,Legenda!$B$2:$C$20,2,FALSE)</f>
        <v>4</v>
      </c>
      <c r="K162" s="42">
        <f>VLOOKUP('Respuestas de formulario 2'!K189,Legenda!$B$2:$C$20,2,FALSE)</f>
        <v>3</v>
      </c>
      <c r="L162" s="42">
        <f>VLOOKUP('Respuestas de formulario 2'!L189,Legenda!$B$2:$C$20,2,FALSE)</f>
        <v>4</v>
      </c>
      <c r="M162" s="42">
        <f>VLOOKUP('Respuestas de formulario 2'!M189,Legenda!$B$2:$C$20,2,FALSE)</f>
        <v>4</v>
      </c>
      <c r="N162" s="42">
        <f>VLOOKUP('Respuestas de formulario 2'!N189,Legenda!$B$2:$C$20,2,FALSE)</f>
        <v>4</v>
      </c>
      <c r="O162" s="42">
        <f>VLOOKUP('Respuestas de formulario 2'!O189,Legenda!$B$2:$C$20,2,FALSE)</f>
        <v>3</v>
      </c>
      <c r="P162" s="42">
        <f>VLOOKUP('Respuestas de formulario 2'!P189,Legenda!$B$2:$C$20,2,FALSE)</f>
        <v>3</v>
      </c>
      <c r="Q162" s="42">
        <f>VLOOKUP('Respuestas de formulario 2'!Q189,Legenda!$B$2:$C$20,2,FALSE)</f>
        <v>3</v>
      </c>
      <c r="R162" s="42">
        <f>VLOOKUP('Respuestas de formulario 2'!R189,Legenda!$B$2:$C$20,2,FALSE)</f>
        <v>4</v>
      </c>
      <c r="S162" s="42">
        <f>VLOOKUP('Respuestas de formulario 2'!S189,Legenda!$B$2:$C$20,2,FALSE)</f>
        <v>2</v>
      </c>
      <c r="T162" s="42">
        <f>VLOOKUP('Respuestas de formulario 2'!T189,Legenda!$B$2:$C$20,2,FALSE)</f>
        <v>4</v>
      </c>
      <c r="U162" s="42">
        <f>VLOOKUP('Respuestas de formulario 2'!U189,Legenda!$B$2:$C$20,2,FALSE)</f>
        <v>3</v>
      </c>
      <c r="V162" s="42">
        <f>VLOOKUP('Respuestas de formulario 2'!V189,Legenda!$B$2:$C$20,2,FALSE)</f>
        <v>3</v>
      </c>
      <c r="W162" s="42">
        <f>VLOOKUP('Respuestas de formulario 2'!W189,Legenda!$B$2:$C$20,2,FALSE)</f>
        <v>4</v>
      </c>
      <c r="X162" s="42">
        <f>VLOOKUP('Respuestas de formulario 2'!X189,Legenda!$B$2:$C$20,2,FALSE)</f>
        <v>4</v>
      </c>
      <c r="Y162" s="42">
        <f>VLOOKUP('Respuestas de formulario 2'!Y189,Legenda!$B$2:$C$20,2,FALSE)</f>
        <v>3</v>
      </c>
      <c r="Z162" s="42">
        <f>VLOOKUP('Respuestas de formulario 2'!Z189,Legenda!$B$2:$C$20,2,FALSE)</f>
        <v>4</v>
      </c>
      <c r="AA162" s="42">
        <f>VLOOKUP('Respuestas de formulario 2'!AA189,Legenda!$B$2:$C$20,2,FALSE)</f>
        <v>3</v>
      </c>
      <c r="AB162" s="42">
        <f>VLOOKUP('Respuestas de formulario 2'!AB189,Legenda!$B$2:$C$20,2,FALSE)</f>
        <v>4</v>
      </c>
      <c r="AC162" s="42">
        <f>VLOOKUP('Respuestas de formulario 2'!AC189,Legenda!$B$2:$C$20,2,FALSE)</f>
        <v>2</v>
      </c>
      <c r="AD162" s="42">
        <f>VLOOKUP('Respuestas de formulario 2'!AD189,Legenda!$B$2:$C$20,2,FALSE)</f>
        <v>5</v>
      </c>
      <c r="AE162" s="42">
        <f>VLOOKUP('Respuestas de formulario 2'!AE189,Legenda!$B$2:$C$20,2,FALSE)</f>
        <v>4</v>
      </c>
      <c r="AF162" s="42">
        <f>VLOOKUP('Respuestas de formulario 2'!AF189,Legenda!$B$2:$C$20,2,FALSE)</f>
        <v>4</v>
      </c>
      <c r="AG162" s="42">
        <f>VLOOKUP('Respuestas de formulario 2'!AG189,Legenda!$B$2:$C$20,2,FALSE)</f>
        <v>4</v>
      </c>
      <c r="AH162" s="30">
        <v>3.125E-2</v>
      </c>
      <c r="AI162" s="40">
        <v>0</v>
      </c>
      <c r="AJ162" s="40">
        <v>6</v>
      </c>
      <c r="AK162" s="40">
        <v>6</v>
      </c>
      <c r="AL162" s="40">
        <v>6</v>
      </c>
      <c r="AM162" s="40">
        <f t="shared" si="10"/>
        <v>18</v>
      </c>
      <c r="AN162" s="67">
        <v>0</v>
      </c>
      <c r="AO162" s="63">
        <v>-2</v>
      </c>
      <c r="AP162" s="70">
        <v>9</v>
      </c>
      <c r="AQ162" s="60">
        <v>9</v>
      </c>
      <c r="AR162" s="67">
        <v>9</v>
      </c>
      <c r="AS162" s="63">
        <v>9</v>
      </c>
      <c r="AT162" s="70">
        <v>0</v>
      </c>
      <c r="AU162" s="60">
        <v>-2</v>
      </c>
      <c r="AV162" s="67">
        <v>0</v>
      </c>
      <c r="AW162" s="63">
        <v>-2</v>
      </c>
      <c r="AX162" s="67">
        <f t="shared" si="11"/>
        <v>18</v>
      </c>
      <c r="AY162" s="63">
        <f t="shared" si="11"/>
        <v>12</v>
      </c>
      <c r="AZ162" s="79">
        <v>0</v>
      </c>
      <c r="BA162" s="63">
        <v>-4</v>
      </c>
      <c r="BB162" s="79">
        <v>12</v>
      </c>
      <c r="BC162" s="63">
        <v>12</v>
      </c>
      <c r="BD162" s="79">
        <v>12</v>
      </c>
      <c r="BE162" s="60">
        <v>12</v>
      </c>
      <c r="BF162" s="79">
        <v>0</v>
      </c>
      <c r="BG162" s="63">
        <v>-4</v>
      </c>
      <c r="BH162" s="79">
        <v>0</v>
      </c>
      <c r="BI162" s="60">
        <v>-4</v>
      </c>
      <c r="BJ162" s="90">
        <f t="shared" si="12"/>
        <v>24</v>
      </c>
      <c r="BK162" s="60">
        <f t="shared" si="12"/>
        <v>12</v>
      </c>
      <c r="BL162" s="94">
        <f t="shared" si="13"/>
        <v>60</v>
      </c>
      <c r="BM162" s="60">
        <f t="shared" si="14"/>
        <v>42</v>
      </c>
      <c r="BN162" s="60">
        <v>1</v>
      </c>
      <c r="BO162" s="60">
        <v>0</v>
      </c>
    </row>
    <row r="163" spans="1:67" x14ac:dyDescent="0.25">
      <c r="A163" s="63">
        <v>0</v>
      </c>
      <c r="B163" s="63">
        <v>1</v>
      </c>
      <c r="C163" s="63">
        <v>0</v>
      </c>
      <c r="D163" s="63">
        <v>1</v>
      </c>
      <c r="E163" s="60">
        <v>0</v>
      </c>
      <c r="F163" s="60">
        <v>0</v>
      </c>
      <c r="G163" s="42">
        <f>VLOOKUP('Respuestas de formulario 2'!G190,Legenda!$B$2:$C$20,2,FALSE)</f>
        <v>1</v>
      </c>
      <c r="H163" s="42">
        <f>VLOOKUP('Respuestas de formulario 2'!H190,Legenda!$B$2:$C$20,2,FALSE)</f>
        <v>3</v>
      </c>
      <c r="I163" s="42">
        <f>VLOOKUP('Respuestas de formulario 2'!I190,Legenda!$B$2:$C$20,2,FALSE)</f>
        <v>2</v>
      </c>
      <c r="J163" s="42">
        <f>VLOOKUP('Respuestas de formulario 2'!J190,Legenda!$B$2:$C$20,2,FALSE)</f>
        <v>2</v>
      </c>
      <c r="K163" s="42">
        <f>VLOOKUP('Respuestas de formulario 2'!K190,Legenda!$B$2:$C$20,2,FALSE)</f>
        <v>2</v>
      </c>
      <c r="L163" s="42">
        <f>VLOOKUP('Respuestas de formulario 2'!L190,Legenda!$B$2:$C$20,2,FALSE)</f>
        <v>4</v>
      </c>
      <c r="M163" s="42">
        <f>VLOOKUP('Respuestas de formulario 2'!M190,Legenda!$B$2:$C$20,2,FALSE)</f>
        <v>4</v>
      </c>
      <c r="N163" s="42">
        <f>VLOOKUP('Respuestas de formulario 2'!N190,Legenda!$B$2:$C$20,2,FALSE)</f>
        <v>4</v>
      </c>
      <c r="O163" s="42">
        <f>VLOOKUP('Respuestas de formulario 2'!O190,Legenda!$B$2:$C$20,2,FALSE)</f>
        <v>4</v>
      </c>
      <c r="P163" s="42">
        <f>VLOOKUP('Respuestas de formulario 2'!P190,Legenda!$B$2:$C$20,2,FALSE)</f>
        <v>4</v>
      </c>
      <c r="Q163" s="42">
        <f>VLOOKUP('Respuestas de formulario 2'!Q190,Legenda!$B$2:$C$20,2,FALSE)</f>
        <v>4</v>
      </c>
      <c r="R163" s="42">
        <f>VLOOKUP('Respuestas de formulario 2'!R190,Legenda!$B$2:$C$20,2,FALSE)</f>
        <v>3</v>
      </c>
      <c r="S163" s="42">
        <f>VLOOKUP('Respuestas de formulario 2'!S190,Legenda!$B$2:$C$20,2,FALSE)</f>
        <v>3</v>
      </c>
      <c r="T163" s="42">
        <f>VLOOKUP('Respuestas de formulario 2'!T190,Legenda!$B$2:$C$20,2,FALSE)</f>
        <v>3</v>
      </c>
      <c r="U163" s="42">
        <f>VLOOKUP('Respuestas de formulario 2'!U190,Legenda!$B$2:$C$20,2,FALSE)</f>
        <v>2</v>
      </c>
      <c r="V163" s="42">
        <f>VLOOKUP('Respuestas de formulario 2'!V190,Legenda!$B$2:$C$20,2,FALSE)</f>
        <v>3</v>
      </c>
      <c r="W163" s="42">
        <f>VLOOKUP('Respuestas de formulario 2'!W190,Legenda!$B$2:$C$20,2,FALSE)</f>
        <v>4</v>
      </c>
      <c r="X163" s="42">
        <f>VLOOKUP('Respuestas de formulario 2'!X190,Legenda!$B$2:$C$20,2,FALSE)</f>
        <v>3</v>
      </c>
      <c r="Y163" s="42">
        <f>VLOOKUP('Respuestas de formulario 2'!Y190,Legenda!$B$2:$C$20,2,FALSE)</f>
        <v>3</v>
      </c>
      <c r="Z163" s="42">
        <f>VLOOKUP('Respuestas de formulario 2'!Z190,Legenda!$B$2:$C$20,2,FALSE)</f>
        <v>3</v>
      </c>
      <c r="AA163" s="42">
        <f>VLOOKUP('Respuestas de formulario 2'!AA190,Legenda!$B$2:$C$20,2,FALSE)</f>
        <v>3</v>
      </c>
      <c r="AB163" s="42">
        <f>VLOOKUP('Respuestas de formulario 2'!AB190,Legenda!$B$2:$C$20,2,FALSE)</f>
        <v>3</v>
      </c>
      <c r="AC163" s="42">
        <f>VLOOKUP('Respuestas de formulario 2'!AC190,Legenda!$B$2:$C$20,2,FALSE)</f>
        <v>3</v>
      </c>
      <c r="AD163" s="42">
        <f>VLOOKUP('Respuestas de formulario 2'!AD190,Legenda!$B$2:$C$20,2,FALSE)</f>
        <v>4</v>
      </c>
      <c r="AE163" s="42">
        <f>VLOOKUP('Respuestas de formulario 2'!AE190,Legenda!$B$2:$C$20,2,FALSE)</f>
        <v>3</v>
      </c>
      <c r="AF163" s="42">
        <f>VLOOKUP('Respuestas de formulario 2'!AF190,Legenda!$B$2:$C$20,2,FALSE)</f>
        <v>3</v>
      </c>
      <c r="AG163" s="42">
        <f>VLOOKUP('Respuestas de formulario 2'!AG190,Legenda!$B$2:$C$20,2,FALSE)</f>
        <v>3</v>
      </c>
      <c r="AH163" s="30">
        <v>2.0138888889050577E-2</v>
      </c>
      <c r="AI163" s="40">
        <v>0</v>
      </c>
      <c r="AJ163" s="40">
        <v>6</v>
      </c>
      <c r="AK163" s="40">
        <v>6</v>
      </c>
      <c r="AL163" s="40">
        <v>0</v>
      </c>
      <c r="AM163" s="40">
        <f t="shared" si="10"/>
        <v>12</v>
      </c>
      <c r="AN163" s="67">
        <v>9</v>
      </c>
      <c r="AO163" s="63">
        <v>9</v>
      </c>
      <c r="AP163" s="70">
        <v>9</v>
      </c>
      <c r="AQ163" s="60">
        <v>9</v>
      </c>
      <c r="AR163" s="67">
        <v>9</v>
      </c>
      <c r="AS163" s="63">
        <v>9</v>
      </c>
      <c r="AT163" s="70">
        <v>0</v>
      </c>
      <c r="AU163" s="60">
        <v>-2</v>
      </c>
      <c r="AV163" s="67">
        <v>0</v>
      </c>
      <c r="AW163" s="63">
        <v>-2</v>
      </c>
      <c r="AX163" s="67">
        <f t="shared" si="11"/>
        <v>27</v>
      </c>
      <c r="AY163" s="63">
        <f t="shared" si="11"/>
        <v>23</v>
      </c>
      <c r="AZ163" s="79">
        <v>0</v>
      </c>
      <c r="BA163" s="63">
        <v>-4</v>
      </c>
      <c r="BB163" s="79">
        <v>12</v>
      </c>
      <c r="BC163" s="63">
        <v>12</v>
      </c>
      <c r="BD163" s="79">
        <v>0</v>
      </c>
      <c r="BE163" s="60">
        <v>-4</v>
      </c>
      <c r="BF163" s="79">
        <v>0</v>
      </c>
      <c r="BG163" s="63">
        <v>-4</v>
      </c>
      <c r="BH163" s="79">
        <v>0</v>
      </c>
      <c r="BI163" s="60">
        <v>-4</v>
      </c>
      <c r="BJ163" s="90">
        <f t="shared" si="12"/>
        <v>12</v>
      </c>
      <c r="BK163" s="60">
        <f t="shared" si="12"/>
        <v>-4</v>
      </c>
      <c r="BL163" s="94">
        <f t="shared" si="13"/>
        <v>51</v>
      </c>
      <c r="BM163" s="60">
        <f t="shared" si="14"/>
        <v>31</v>
      </c>
      <c r="BN163" s="60">
        <v>0</v>
      </c>
      <c r="BO163" s="60">
        <v>1</v>
      </c>
    </row>
    <row r="164" spans="1:67" x14ac:dyDescent="0.25">
      <c r="A164" s="63">
        <v>0</v>
      </c>
      <c r="B164" s="63">
        <v>1</v>
      </c>
      <c r="C164" s="63">
        <v>0</v>
      </c>
      <c r="D164" s="63">
        <v>1</v>
      </c>
      <c r="E164" s="60">
        <v>0</v>
      </c>
      <c r="F164" s="60">
        <v>0</v>
      </c>
      <c r="G164" s="42">
        <f>VLOOKUP('Respuestas de formulario 2'!G191,Legenda!$B$2:$C$20,2,FALSE)</f>
        <v>2</v>
      </c>
      <c r="H164" s="42">
        <f>VLOOKUP('Respuestas de formulario 2'!H191,Legenda!$B$2:$C$20,2,FALSE)</f>
        <v>3</v>
      </c>
      <c r="I164" s="42">
        <f>VLOOKUP('Respuestas de formulario 2'!I191,Legenda!$B$2:$C$20,2,FALSE)</f>
        <v>3</v>
      </c>
      <c r="J164" s="42">
        <f>VLOOKUP('Respuestas de formulario 2'!J191,Legenda!$B$2:$C$20,2,FALSE)</f>
        <v>3</v>
      </c>
      <c r="K164" s="42">
        <f>VLOOKUP('Respuestas de formulario 2'!K191,Legenda!$B$2:$C$20,2,FALSE)</f>
        <v>3</v>
      </c>
      <c r="L164" s="42">
        <f>VLOOKUP('Respuestas de formulario 2'!L191,Legenda!$B$2:$C$20,2,FALSE)</f>
        <v>4</v>
      </c>
      <c r="M164" s="42">
        <f>VLOOKUP('Respuestas de formulario 2'!M191,Legenda!$B$2:$C$20,2,FALSE)</f>
        <v>4</v>
      </c>
      <c r="N164" s="42">
        <f>VLOOKUP('Respuestas de formulario 2'!N191,Legenda!$B$2:$C$20,2,FALSE)</f>
        <v>4</v>
      </c>
      <c r="O164" s="42">
        <f>VLOOKUP('Respuestas de formulario 2'!O191,Legenda!$B$2:$C$20,2,FALSE)</f>
        <v>4</v>
      </c>
      <c r="P164" s="42">
        <f>VLOOKUP('Respuestas de formulario 2'!P191,Legenda!$B$2:$C$20,2,FALSE)</f>
        <v>4</v>
      </c>
      <c r="Q164" s="42">
        <f>VLOOKUP('Respuestas de formulario 2'!Q191,Legenda!$B$2:$C$20,2,FALSE)</f>
        <v>4</v>
      </c>
      <c r="R164" s="42">
        <f>VLOOKUP('Respuestas de formulario 2'!R191,Legenda!$B$2:$C$20,2,FALSE)</f>
        <v>3</v>
      </c>
      <c r="S164" s="42">
        <f>VLOOKUP('Respuestas de formulario 2'!S191,Legenda!$B$2:$C$20,2,FALSE)</f>
        <v>3</v>
      </c>
      <c r="T164" s="42">
        <f>VLOOKUP('Respuestas de formulario 2'!T191,Legenda!$B$2:$C$20,2,FALSE)</f>
        <v>3</v>
      </c>
      <c r="U164" s="42">
        <f>VLOOKUP('Respuestas de formulario 2'!U191,Legenda!$B$2:$C$20,2,FALSE)</f>
        <v>3</v>
      </c>
      <c r="V164" s="42">
        <f>VLOOKUP('Respuestas de formulario 2'!V191,Legenda!$B$2:$C$20,2,FALSE)</f>
        <v>4</v>
      </c>
      <c r="W164" s="42">
        <f>VLOOKUP('Respuestas de formulario 2'!W191,Legenda!$B$2:$C$20,2,FALSE)</f>
        <v>4</v>
      </c>
      <c r="X164" s="42">
        <f>VLOOKUP('Respuestas de formulario 2'!X191,Legenda!$B$2:$C$20,2,FALSE)</f>
        <v>3</v>
      </c>
      <c r="Y164" s="42">
        <f>VLOOKUP('Respuestas de formulario 2'!Y191,Legenda!$B$2:$C$20,2,FALSE)</f>
        <v>3</v>
      </c>
      <c r="Z164" s="42">
        <f>VLOOKUP('Respuestas de formulario 2'!Z191,Legenda!$B$2:$C$20,2,FALSE)</f>
        <v>3</v>
      </c>
      <c r="AA164" s="42">
        <f>VLOOKUP('Respuestas de formulario 2'!AA191,Legenda!$B$2:$C$20,2,FALSE)</f>
        <v>3</v>
      </c>
      <c r="AB164" s="42">
        <f>VLOOKUP('Respuestas de formulario 2'!AB191,Legenda!$B$2:$C$20,2,FALSE)</f>
        <v>3</v>
      </c>
      <c r="AC164" s="42">
        <f>VLOOKUP('Respuestas de formulario 2'!AC191,Legenda!$B$2:$C$20,2,FALSE)</f>
        <v>3</v>
      </c>
      <c r="AD164" s="42">
        <f>VLOOKUP('Respuestas de formulario 2'!AD191,Legenda!$B$2:$C$20,2,FALSE)</f>
        <v>3</v>
      </c>
      <c r="AE164" s="42">
        <f>VLOOKUP('Respuestas de formulario 2'!AE191,Legenda!$B$2:$C$20,2,FALSE)</f>
        <v>4</v>
      </c>
      <c r="AF164" s="42">
        <f>VLOOKUP('Respuestas de formulario 2'!AF191,Legenda!$B$2:$C$20,2,FALSE)</f>
        <v>3</v>
      </c>
      <c r="AG164" s="42">
        <f>VLOOKUP('Respuestas de formulario 2'!AG191,Legenda!$B$2:$C$20,2,FALSE)</f>
        <v>4</v>
      </c>
      <c r="AH164" s="30">
        <v>2.4305555554747116E-2</v>
      </c>
      <c r="AI164" s="40">
        <v>0</v>
      </c>
      <c r="AJ164" s="40">
        <v>6</v>
      </c>
      <c r="AK164" s="40">
        <v>6</v>
      </c>
      <c r="AL164" s="40">
        <v>0</v>
      </c>
      <c r="AM164" s="40">
        <f t="shared" si="10"/>
        <v>12</v>
      </c>
      <c r="AN164" s="67">
        <v>9</v>
      </c>
      <c r="AO164" s="63">
        <v>9</v>
      </c>
      <c r="AP164" s="70">
        <v>0</v>
      </c>
      <c r="AQ164" s="60">
        <v>-2</v>
      </c>
      <c r="AR164" s="67">
        <v>9</v>
      </c>
      <c r="AS164" s="63">
        <v>9</v>
      </c>
      <c r="AT164" s="70">
        <v>0</v>
      </c>
      <c r="AU164" s="60">
        <v>-2</v>
      </c>
      <c r="AV164" s="67">
        <v>0</v>
      </c>
      <c r="AW164" s="63">
        <v>-2</v>
      </c>
      <c r="AX164" s="67">
        <f t="shared" si="11"/>
        <v>18</v>
      </c>
      <c r="AY164" s="63">
        <f t="shared" si="11"/>
        <v>12</v>
      </c>
      <c r="AZ164" s="79">
        <v>0</v>
      </c>
      <c r="BA164" s="63">
        <v>-4</v>
      </c>
      <c r="BB164" s="80">
        <v>0</v>
      </c>
      <c r="BC164" s="59">
        <v>0</v>
      </c>
      <c r="BD164" s="79">
        <v>0</v>
      </c>
      <c r="BE164" s="60">
        <v>-4</v>
      </c>
      <c r="BF164" s="79">
        <v>12</v>
      </c>
      <c r="BG164" s="63">
        <v>12</v>
      </c>
      <c r="BH164" s="79">
        <v>0</v>
      </c>
      <c r="BI164" s="60">
        <v>-4</v>
      </c>
      <c r="BJ164" s="90">
        <f t="shared" si="12"/>
        <v>12</v>
      </c>
      <c r="BK164" s="60">
        <f t="shared" si="12"/>
        <v>0</v>
      </c>
      <c r="BL164" s="94">
        <f t="shared" si="13"/>
        <v>42</v>
      </c>
      <c r="BM164" s="60">
        <f t="shared" si="14"/>
        <v>24</v>
      </c>
      <c r="BN164" s="60">
        <v>0</v>
      </c>
      <c r="BO164" s="60">
        <v>1</v>
      </c>
    </row>
    <row r="165" spans="1:67" x14ac:dyDescent="0.25">
      <c r="A165" s="63">
        <v>0</v>
      </c>
      <c r="B165" s="63">
        <v>1</v>
      </c>
      <c r="C165" s="63">
        <v>0</v>
      </c>
      <c r="D165" s="63">
        <v>1</v>
      </c>
      <c r="E165" s="60">
        <v>0</v>
      </c>
      <c r="F165" s="60">
        <v>0</v>
      </c>
      <c r="G165" s="42">
        <f>VLOOKUP('Respuestas de formulario 2'!G192,Legenda!$B$2:$C$20,2,FALSE)</f>
        <v>3</v>
      </c>
      <c r="H165" s="42">
        <f>VLOOKUP('Respuestas de formulario 2'!H192,Legenda!$B$2:$C$20,2,FALSE)</f>
        <v>5</v>
      </c>
      <c r="I165" s="42">
        <f>VLOOKUP('Respuestas de formulario 2'!I192,Legenda!$B$2:$C$20,2,FALSE)</f>
        <v>5</v>
      </c>
      <c r="J165" s="42">
        <f>VLOOKUP('Respuestas de formulario 2'!J192,Legenda!$B$2:$C$20,2,FALSE)</f>
        <v>5</v>
      </c>
      <c r="K165" s="42">
        <f>VLOOKUP('Respuestas de formulario 2'!K192,Legenda!$B$2:$C$20,2,FALSE)</f>
        <v>3</v>
      </c>
      <c r="L165" s="42">
        <f>VLOOKUP('Respuestas de formulario 2'!L192,Legenda!$B$2:$C$20,2,FALSE)</f>
        <v>5</v>
      </c>
      <c r="M165" s="42">
        <f>VLOOKUP('Respuestas de formulario 2'!M192,Legenda!$B$2:$C$20,2,FALSE)</f>
        <v>5</v>
      </c>
      <c r="N165" s="42">
        <f>VLOOKUP('Respuestas de formulario 2'!N192,Legenda!$B$2:$C$20,2,FALSE)</f>
        <v>5</v>
      </c>
      <c r="O165" s="42">
        <f>VLOOKUP('Respuestas de formulario 2'!O192,Legenda!$B$2:$C$20,2,FALSE)</f>
        <v>5</v>
      </c>
      <c r="P165" s="42">
        <f>VLOOKUP('Respuestas de formulario 2'!P192,Legenda!$B$2:$C$20,2,FALSE)</f>
        <v>5</v>
      </c>
      <c r="Q165" s="42">
        <f>VLOOKUP('Respuestas de formulario 2'!Q192,Legenda!$B$2:$C$20,2,FALSE)</f>
        <v>3</v>
      </c>
      <c r="R165" s="42">
        <f>VLOOKUP('Respuestas de formulario 2'!R192,Legenda!$B$2:$C$20,2,FALSE)</f>
        <v>3</v>
      </c>
      <c r="S165" s="42">
        <f>VLOOKUP('Respuestas de formulario 2'!S192,Legenda!$B$2:$C$20,2,FALSE)</f>
        <v>5</v>
      </c>
      <c r="T165" s="42">
        <f>VLOOKUP('Respuestas de formulario 2'!T192,Legenda!$B$2:$C$20,2,FALSE)</f>
        <v>5</v>
      </c>
      <c r="U165" s="42">
        <f>VLOOKUP('Respuestas de formulario 2'!U192,Legenda!$B$2:$C$20,2,FALSE)</f>
        <v>5</v>
      </c>
      <c r="V165" s="42">
        <f>VLOOKUP('Respuestas de formulario 2'!V192,Legenda!$B$2:$C$20,2,FALSE)</f>
        <v>3</v>
      </c>
      <c r="W165" s="42">
        <f>VLOOKUP('Respuestas de formulario 2'!W192,Legenda!$B$2:$C$20,2,FALSE)</f>
        <v>5</v>
      </c>
      <c r="X165" s="42">
        <f>VLOOKUP('Respuestas de formulario 2'!X192,Legenda!$B$2:$C$20,2,FALSE)</f>
        <v>5</v>
      </c>
      <c r="Y165" s="42">
        <f>VLOOKUP('Respuestas de formulario 2'!Y192,Legenda!$B$2:$C$20,2,FALSE)</f>
        <v>5</v>
      </c>
      <c r="Z165" s="42">
        <f>VLOOKUP('Respuestas de formulario 2'!Z192,Legenda!$B$2:$C$20,2,FALSE)</f>
        <v>4</v>
      </c>
      <c r="AA165" s="42">
        <f>VLOOKUP('Respuestas de formulario 2'!AA192,Legenda!$B$2:$C$20,2,FALSE)</f>
        <v>4</v>
      </c>
      <c r="AB165" s="42">
        <f>VLOOKUP('Respuestas de formulario 2'!AB192,Legenda!$B$2:$C$20,2,FALSE)</f>
        <v>3</v>
      </c>
      <c r="AC165" s="42">
        <f>VLOOKUP('Respuestas de formulario 2'!AC192,Legenda!$B$2:$C$20,2,FALSE)</f>
        <v>3</v>
      </c>
      <c r="AD165" s="42">
        <f>VLOOKUP('Respuestas de formulario 2'!AD192,Legenda!$B$2:$C$20,2,FALSE)</f>
        <v>5</v>
      </c>
      <c r="AE165" s="42">
        <f>VLOOKUP('Respuestas de formulario 2'!AE192,Legenda!$B$2:$C$20,2,FALSE)</f>
        <v>5</v>
      </c>
      <c r="AF165" s="42">
        <f>VLOOKUP('Respuestas de formulario 2'!AF192,Legenda!$B$2:$C$20,2,FALSE)</f>
        <v>5</v>
      </c>
      <c r="AG165" s="42">
        <f>VLOOKUP('Respuestas de formulario 2'!AG192,Legenda!$B$2:$C$20,2,FALSE)</f>
        <v>5</v>
      </c>
      <c r="AH165" s="30">
        <v>2.8472222227719612E-2</v>
      </c>
      <c r="AI165" s="40">
        <v>0</v>
      </c>
      <c r="AJ165" s="40">
        <v>6</v>
      </c>
      <c r="AK165" s="40">
        <v>6</v>
      </c>
      <c r="AL165" s="40">
        <v>6</v>
      </c>
      <c r="AM165" s="40">
        <f t="shared" si="10"/>
        <v>18</v>
      </c>
      <c r="AN165" s="67">
        <v>0</v>
      </c>
      <c r="AO165" s="63">
        <v>-2</v>
      </c>
      <c r="AP165" s="70">
        <v>9</v>
      </c>
      <c r="AQ165" s="60">
        <v>9</v>
      </c>
      <c r="AR165" s="67">
        <v>0</v>
      </c>
      <c r="AS165" s="63">
        <v>-2</v>
      </c>
      <c r="AT165" s="70">
        <v>0</v>
      </c>
      <c r="AU165" s="60">
        <v>-2</v>
      </c>
      <c r="AV165" s="67">
        <v>0</v>
      </c>
      <c r="AW165" s="63">
        <v>-2</v>
      </c>
      <c r="AX165" s="67">
        <f t="shared" si="11"/>
        <v>9</v>
      </c>
      <c r="AY165" s="63">
        <f t="shared" si="11"/>
        <v>1</v>
      </c>
      <c r="AZ165" s="79">
        <v>0</v>
      </c>
      <c r="BA165" s="63">
        <v>-4</v>
      </c>
      <c r="BB165" s="79">
        <v>0</v>
      </c>
      <c r="BC165" s="63">
        <v>-4</v>
      </c>
      <c r="BD165" s="79">
        <v>0</v>
      </c>
      <c r="BE165" s="60">
        <v>-4</v>
      </c>
      <c r="BF165" s="79">
        <v>0</v>
      </c>
      <c r="BG165" s="63">
        <v>-4</v>
      </c>
      <c r="BH165" s="79">
        <v>0</v>
      </c>
      <c r="BI165" s="60">
        <v>-4</v>
      </c>
      <c r="BJ165" s="90">
        <f t="shared" si="12"/>
        <v>0</v>
      </c>
      <c r="BK165" s="60">
        <f t="shared" si="12"/>
        <v>-20</v>
      </c>
      <c r="BL165" s="94">
        <f t="shared" si="13"/>
        <v>27</v>
      </c>
      <c r="BM165" s="60">
        <f t="shared" si="14"/>
        <v>-1</v>
      </c>
      <c r="BN165" s="60">
        <v>1</v>
      </c>
      <c r="BO165" s="60">
        <v>0</v>
      </c>
    </row>
    <row r="166" spans="1:67" x14ac:dyDescent="0.25">
      <c r="A166" s="63">
        <v>1</v>
      </c>
      <c r="B166" s="63">
        <v>0</v>
      </c>
      <c r="C166" s="63">
        <v>0</v>
      </c>
      <c r="D166" s="63">
        <v>1</v>
      </c>
      <c r="E166" s="60">
        <v>0</v>
      </c>
      <c r="F166" s="60">
        <v>2</v>
      </c>
      <c r="G166" s="42">
        <f>VLOOKUP('Respuestas de formulario 2'!G193,Legenda!$B$2:$C$20,2,FALSE)</f>
        <v>1</v>
      </c>
      <c r="H166" s="42">
        <f>VLOOKUP('Respuestas de formulario 2'!H193,Legenda!$B$2:$C$20,2,FALSE)</f>
        <v>5</v>
      </c>
      <c r="I166" s="42">
        <f>VLOOKUP('Respuestas de formulario 2'!I193,Legenda!$B$2:$C$20,2,FALSE)</f>
        <v>3</v>
      </c>
      <c r="J166" s="42">
        <f>VLOOKUP('Respuestas de formulario 2'!J193,Legenda!$B$2:$C$20,2,FALSE)</f>
        <v>2</v>
      </c>
      <c r="K166" s="42">
        <f>VLOOKUP('Respuestas de formulario 2'!K193,Legenda!$B$2:$C$20,2,FALSE)</f>
        <v>3</v>
      </c>
      <c r="L166" s="42">
        <f>VLOOKUP('Respuestas de formulario 2'!L193,Legenda!$B$2:$C$20,2,FALSE)</f>
        <v>4</v>
      </c>
      <c r="M166" s="42">
        <f>VLOOKUP('Respuestas de formulario 2'!M193,Legenda!$B$2:$C$20,2,FALSE)</f>
        <v>4</v>
      </c>
      <c r="N166" s="42">
        <f>VLOOKUP('Respuestas de formulario 2'!N193,Legenda!$B$2:$C$20,2,FALSE)</f>
        <v>3</v>
      </c>
      <c r="O166" s="42">
        <f>VLOOKUP('Respuestas de formulario 2'!O193,Legenda!$B$2:$C$20,2,FALSE)</f>
        <v>5</v>
      </c>
      <c r="P166" s="42">
        <f>VLOOKUP('Respuestas de formulario 2'!P193,Legenda!$B$2:$C$20,2,FALSE)</f>
        <v>5</v>
      </c>
      <c r="Q166" s="42">
        <f>VLOOKUP('Respuestas de formulario 2'!Q193,Legenda!$B$2:$C$20,2,FALSE)</f>
        <v>5</v>
      </c>
      <c r="R166" s="42">
        <f>VLOOKUP('Respuestas de formulario 2'!R193,Legenda!$B$2:$C$20,2,FALSE)</f>
        <v>4</v>
      </c>
      <c r="S166" s="42">
        <f>VLOOKUP('Respuestas de formulario 2'!S193,Legenda!$B$2:$C$20,2,FALSE)</f>
        <v>3</v>
      </c>
      <c r="T166" s="42">
        <f>VLOOKUP('Respuestas de formulario 2'!T193,Legenda!$B$2:$C$20,2,FALSE)</f>
        <v>3</v>
      </c>
      <c r="U166" s="42">
        <f>VLOOKUP('Respuestas de formulario 2'!U193,Legenda!$B$2:$C$20,2,FALSE)</f>
        <v>5</v>
      </c>
      <c r="V166" s="42">
        <f>VLOOKUP('Respuestas de formulario 2'!V193,Legenda!$B$2:$C$20,2,FALSE)</f>
        <v>3</v>
      </c>
      <c r="W166" s="42">
        <f>VLOOKUP('Respuestas de formulario 2'!W193,Legenda!$B$2:$C$20,2,FALSE)</f>
        <v>5</v>
      </c>
      <c r="X166" s="42">
        <f>VLOOKUP('Respuestas de formulario 2'!X193,Legenda!$B$2:$C$20,2,FALSE)</f>
        <v>5</v>
      </c>
      <c r="Y166" s="42">
        <f>VLOOKUP('Respuestas de formulario 2'!Y193,Legenda!$B$2:$C$20,2,FALSE)</f>
        <v>3</v>
      </c>
      <c r="Z166" s="42">
        <f>VLOOKUP('Respuestas de formulario 2'!Z193,Legenda!$B$2:$C$20,2,FALSE)</f>
        <v>3</v>
      </c>
      <c r="AA166" s="42">
        <f>VLOOKUP('Respuestas de formulario 2'!AA193,Legenda!$B$2:$C$20,2,FALSE)</f>
        <v>3</v>
      </c>
      <c r="AB166" s="42">
        <f>VLOOKUP('Respuestas de formulario 2'!AB193,Legenda!$B$2:$C$20,2,FALSE)</f>
        <v>5</v>
      </c>
      <c r="AC166" s="42">
        <f>VLOOKUP('Respuestas de formulario 2'!AC193,Legenda!$B$2:$C$20,2,FALSE)</f>
        <v>3</v>
      </c>
      <c r="AD166" s="42">
        <f>VLOOKUP('Respuestas de formulario 2'!AD193,Legenda!$B$2:$C$20,2,FALSE)</f>
        <v>3</v>
      </c>
      <c r="AE166" s="42">
        <f>VLOOKUP('Respuestas de formulario 2'!AE193,Legenda!$B$2:$C$20,2,FALSE)</f>
        <v>4</v>
      </c>
      <c r="AF166" s="42">
        <f>VLOOKUP('Respuestas de formulario 2'!AF193,Legenda!$B$2:$C$20,2,FALSE)</f>
        <v>3</v>
      </c>
      <c r="AG166" s="42">
        <f>VLOOKUP('Respuestas de formulario 2'!AG193,Legenda!$B$2:$C$20,2,FALSE)</f>
        <v>4</v>
      </c>
      <c r="AH166" s="30">
        <v>1.8750000002910383E-2</v>
      </c>
      <c r="AI166" s="40">
        <v>0</v>
      </c>
      <c r="AJ166" s="40">
        <v>6</v>
      </c>
      <c r="AK166" s="40">
        <v>6</v>
      </c>
      <c r="AL166" s="40">
        <v>6</v>
      </c>
      <c r="AM166" s="40">
        <f t="shared" si="10"/>
        <v>18</v>
      </c>
      <c r="AN166" s="67">
        <v>0</v>
      </c>
      <c r="AO166" s="63">
        <v>-2</v>
      </c>
      <c r="AP166" s="70">
        <v>0</v>
      </c>
      <c r="AQ166" s="60">
        <v>-2</v>
      </c>
      <c r="AR166" s="67">
        <v>9</v>
      </c>
      <c r="AS166" s="63">
        <v>9</v>
      </c>
      <c r="AT166" s="70">
        <v>0</v>
      </c>
      <c r="AU166" s="60">
        <v>-2</v>
      </c>
      <c r="AV166" s="67">
        <v>0</v>
      </c>
      <c r="AW166" s="63">
        <v>-2</v>
      </c>
      <c r="AX166" s="67">
        <f t="shared" si="11"/>
        <v>9</v>
      </c>
      <c r="AY166" s="63">
        <f t="shared" si="11"/>
        <v>1</v>
      </c>
      <c r="AZ166" s="79">
        <v>0</v>
      </c>
      <c r="BA166" s="63">
        <v>-4</v>
      </c>
      <c r="BB166" s="79">
        <v>0</v>
      </c>
      <c r="BC166" s="63">
        <v>-4</v>
      </c>
      <c r="BD166" s="79">
        <v>12</v>
      </c>
      <c r="BE166" s="60">
        <v>12</v>
      </c>
      <c r="BF166" s="79">
        <v>0</v>
      </c>
      <c r="BG166" s="63">
        <v>-4</v>
      </c>
      <c r="BH166" s="79">
        <v>12</v>
      </c>
      <c r="BI166" s="60">
        <v>12</v>
      </c>
      <c r="BJ166" s="90">
        <f t="shared" si="12"/>
        <v>24</v>
      </c>
      <c r="BK166" s="60">
        <f t="shared" si="12"/>
        <v>12</v>
      </c>
      <c r="BL166" s="94">
        <f t="shared" si="13"/>
        <v>51</v>
      </c>
      <c r="BM166" s="60">
        <f t="shared" si="14"/>
        <v>31</v>
      </c>
      <c r="BN166" s="60">
        <v>0</v>
      </c>
      <c r="BO166" s="60">
        <v>1</v>
      </c>
    </row>
    <row r="167" spans="1:67" x14ac:dyDescent="0.25">
      <c r="A167" s="63">
        <v>1</v>
      </c>
      <c r="B167" s="63">
        <v>0</v>
      </c>
      <c r="C167" s="63">
        <v>0</v>
      </c>
      <c r="D167" s="63">
        <v>1</v>
      </c>
      <c r="E167" s="60">
        <v>0</v>
      </c>
      <c r="F167" s="60">
        <v>0</v>
      </c>
      <c r="G167" s="42">
        <f>VLOOKUP('Respuestas de formulario 2'!G194,Legenda!$B$2:$C$20,2,FALSE)</f>
        <v>3</v>
      </c>
      <c r="H167" s="42">
        <f>VLOOKUP('Respuestas de formulario 2'!H194,Legenda!$B$2:$C$20,2,FALSE)</f>
        <v>5</v>
      </c>
      <c r="I167" s="42">
        <f>VLOOKUP('Respuestas de formulario 2'!I194,Legenda!$B$2:$C$20,2,FALSE)</f>
        <v>4</v>
      </c>
      <c r="J167" s="42">
        <f>VLOOKUP('Respuestas de formulario 2'!J194,Legenda!$B$2:$C$20,2,FALSE)</f>
        <v>4</v>
      </c>
      <c r="K167" s="42">
        <f>VLOOKUP('Respuestas de formulario 2'!K194,Legenda!$B$2:$C$20,2,FALSE)</f>
        <v>3</v>
      </c>
      <c r="L167" s="42">
        <f>VLOOKUP('Respuestas de formulario 2'!L194,Legenda!$B$2:$C$20,2,FALSE)</f>
        <v>5</v>
      </c>
      <c r="M167" s="42">
        <f>VLOOKUP('Respuestas de formulario 2'!M194,Legenda!$B$2:$C$20,2,FALSE)</f>
        <v>5</v>
      </c>
      <c r="N167" s="42">
        <f>VLOOKUP('Respuestas de formulario 2'!N194,Legenda!$B$2:$C$20,2,FALSE)</f>
        <v>5</v>
      </c>
      <c r="O167" s="42">
        <f>VLOOKUP('Respuestas de formulario 2'!O194,Legenda!$B$2:$C$20,2,FALSE)</f>
        <v>5</v>
      </c>
      <c r="P167" s="42">
        <f>VLOOKUP('Respuestas de formulario 2'!P194,Legenda!$B$2:$C$20,2,FALSE)</f>
        <v>5</v>
      </c>
      <c r="Q167" s="42">
        <f>VLOOKUP('Respuestas de formulario 2'!Q194,Legenda!$B$2:$C$20,2,FALSE)</f>
        <v>5</v>
      </c>
      <c r="R167" s="42">
        <f>VLOOKUP('Respuestas de formulario 2'!R194,Legenda!$B$2:$C$20,2,FALSE)</f>
        <v>5</v>
      </c>
      <c r="S167" s="42">
        <f>VLOOKUP('Respuestas de formulario 2'!S194,Legenda!$B$2:$C$20,2,FALSE)</f>
        <v>4</v>
      </c>
      <c r="T167" s="42">
        <f>VLOOKUP('Respuestas de formulario 2'!T194,Legenda!$B$2:$C$20,2,FALSE)</f>
        <v>4</v>
      </c>
      <c r="U167" s="42">
        <f>VLOOKUP('Respuestas de formulario 2'!U194,Legenda!$B$2:$C$20,2,FALSE)</f>
        <v>4</v>
      </c>
      <c r="V167" s="42">
        <f>VLOOKUP('Respuestas de formulario 2'!V194,Legenda!$B$2:$C$20,2,FALSE)</f>
        <v>3</v>
      </c>
      <c r="W167" s="42">
        <f>VLOOKUP('Respuestas de formulario 2'!W194,Legenda!$B$2:$C$20,2,FALSE)</f>
        <v>4</v>
      </c>
      <c r="X167" s="42">
        <f>VLOOKUP('Respuestas de formulario 2'!X194,Legenda!$B$2:$C$20,2,FALSE)</f>
        <v>4</v>
      </c>
      <c r="Y167" s="42">
        <f>VLOOKUP('Respuestas de formulario 2'!Y194,Legenda!$B$2:$C$20,2,FALSE)</f>
        <v>5</v>
      </c>
      <c r="Z167" s="42">
        <f>VLOOKUP('Respuestas de formulario 2'!Z194,Legenda!$B$2:$C$20,2,FALSE)</f>
        <v>1</v>
      </c>
      <c r="AA167" s="42">
        <f>VLOOKUP('Respuestas de formulario 2'!AA194,Legenda!$B$2:$C$20,2,FALSE)</f>
        <v>3</v>
      </c>
      <c r="AB167" s="42">
        <f>VLOOKUP('Respuestas de formulario 2'!AB194,Legenda!$B$2:$C$20,2,FALSE)</f>
        <v>5</v>
      </c>
      <c r="AC167" s="42">
        <f>VLOOKUP('Respuestas de formulario 2'!AC194,Legenda!$B$2:$C$20,2,FALSE)</f>
        <v>3</v>
      </c>
      <c r="AD167" s="42">
        <f>VLOOKUP('Respuestas de formulario 2'!AD194,Legenda!$B$2:$C$20,2,FALSE)</f>
        <v>4</v>
      </c>
      <c r="AE167" s="42">
        <f>VLOOKUP('Respuestas de formulario 2'!AE194,Legenda!$B$2:$C$20,2,FALSE)</f>
        <v>4</v>
      </c>
      <c r="AF167" s="42">
        <f>VLOOKUP('Respuestas de formulario 2'!AF194,Legenda!$B$2:$C$20,2,FALSE)</f>
        <v>4</v>
      </c>
      <c r="AG167" s="42">
        <f>VLOOKUP('Respuestas de formulario 2'!AG194,Legenda!$B$2:$C$20,2,FALSE)</f>
        <v>4</v>
      </c>
      <c r="AH167" s="30">
        <v>2.5694444448163267E-2</v>
      </c>
      <c r="AI167" s="40">
        <v>0</v>
      </c>
      <c r="AJ167" s="40">
        <v>6</v>
      </c>
      <c r="AK167" s="40">
        <v>6</v>
      </c>
      <c r="AL167" s="40">
        <v>0</v>
      </c>
      <c r="AM167" s="40">
        <f t="shared" si="10"/>
        <v>12</v>
      </c>
      <c r="AN167" s="67">
        <v>0</v>
      </c>
      <c r="AO167" s="63">
        <v>-2</v>
      </c>
      <c r="AP167" s="70">
        <v>9</v>
      </c>
      <c r="AQ167" s="60">
        <v>9</v>
      </c>
      <c r="AR167" s="67">
        <v>9</v>
      </c>
      <c r="AS167" s="63">
        <v>9</v>
      </c>
      <c r="AT167" s="70">
        <v>0</v>
      </c>
      <c r="AU167" s="60">
        <v>-2</v>
      </c>
      <c r="AV167" s="67">
        <v>0</v>
      </c>
      <c r="AW167" s="63">
        <v>-2</v>
      </c>
      <c r="AX167" s="67">
        <f t="shared" si="11"/>
        <v>18</v>
      </c>
      <c r="AY167" s="63">
        <f t="shared" si="11"/>
        <v>12</v>
      </c>
      <c r="AZ167" s="80">
        <v>0</v>
      </c>
      <c r="BA167" s="59">
        <v>0</v>
      </c>
      <c r="BB167" s="79">
        <v>0</v>
      </c>
      <c r="BC167" s="63">
        <v>-4</v>
      </c>
      <c r="BD167" s="79">
        <v>0</v>
      </c>
      <c r="BE167" s="60">
        <v>-4</v>
      </c>
      <c r="BF167" s="80">
        <v>0</v>
      </c>
      <c r="BG167" s="59">
        <v>0</v>
      </c>
      <c r="BH167" s="79">
        <v>0</v>
      </c>
      <c r="BI167" s="60">
        <v>-4</v>
      </c>
      <c r="BJ167" s="90">
        <f t="shared" si="12"/>
        <v>0</v>
      </c>
      <c r="BK167" s="60">
        <f t="shared" si="12"/>
        <v>-12</v>
      </c>
      <c r="BL167" s="94">
        <f t="shared" si="13"/>
        <v>30</v>
      </c>
      <c r="BM167" s="60">
        <f t="shared" si="14"/>
        <v>12</v>
      </c>
      <c r="BN167" s="60">
        <v>1</v>
      </c>
      <c r="BO167" s="60">
        <v>0</v>
      </c>
    </row>
    <row r="168" spans="1:67" x14ac:dyDescent="0.25">
      <c r="A168" s="63">
        <v>1</v>
      </c>
      <c r="B168" s="63">
        <v>0</v>
      </c>
      <c r="C168" s="63">
        <v>0</v>
      </c>
      <c r="D168" s="63">
        <v>1</v>
      </c>
      <c r="E168" s="60">
        <v>0</v>
      </c>
      <c r="F168" s="60">
        <v>0</v>
      </c>
      <c r="G168" s="42">
        <f>VLOOKUP('Respuestas de formulario 2'!G195,Legenda!$B$2:$C$20,2,FALSE)</f>
        <v>2</v>
      </c>
      <c r="H168" s="42">
        <f>VLOOKUP('Respuestas de formulario 2'!H195,Legenda!$B$2:$C$20,2,FALSE)</f>
        <v>3</v>
      </c>
      <c r="I168" s="42">
        <f>VLOOKUP('Respuestas de formulario 2'!I195,Legenda!$B$2:$C$20,2,FALSE)</f>
        <v>3</v>
      </c>
      <c r="J168" s="42">
        <f>VLOOKUP('Respuestas de formulario 2'!J195,Legenda!$B$2:$C$20,2,FALSE)</f>
        <v>3</v>
      </c>
      <c r="K168" s="42">
        <f>VLOOKUP('Respuestas de formulario 2'!K195,Legenda!$B$2:$C$20,2,FALSE)</f>
        <v>3</v>
      </c>
      <c r="L168" s="42">
        <f>VLOOKUP('Respuestas de formulario 2'!L195,Legenda!$B$2:$C$20,2,FALSE)</f>
        <v>4</v>
      </c>
      <c r="M168" s="42">
        <f>VLOOKUP('Respuestas de formulario 2'!M195,Legenda!$B$2:$C$20,2,FALSE)</f>
        <v>4</v>
      </c>
      <c r="N168" s="42">
        <f>VLOOKUP('Respuestas de formulario 2'!N195,Legenda!$B$2:$C$20,2,FALSE)</f>
        <v>4</v>
      </c>
      <c r="O168" s="42">
        <f>VLOOKUP('Respuestas de formulario 2'!O195,Legenda!$B$2:$C$20,2,FALSE)</f>
        <v>4</v>
      </c>
      <c r="P168" s="42">
        <f>VLOOKUP('Respuestas de formulario 2'!P195,Legenda!$B$2:$C$20,2,FALSE)</f>
        <v>5</v>
      </c>
      <c r="Q168" s="42">
        <f>VLOOKUP('Respuestas de formulario 2'!Q195,Legenda!$B$2:$C$20,2,FALSE)</f>
        <v>4</v>
      </c>
      <c r="R168" s="42">
        <f>VLOOKUP('Respuestas de formulario 2'!R195,Legenda!$B$2:$C$20,2,FALSE)</f>
        <v>4</v>
      </c>
      <c r="S168" s="42">
        <f>VLOOKUP('Respuestas de formulario 2'!S195,Legenda!$B$2:$C$20,2,FALSE)</f>
        <v>5</v>
      </c>
      <c r="T168" s="42">
        <f>VLOOKUP('Respuestas de formulario 2'!T195,Legenda!$B$2:$C$20,2,FALSE)</f>
        <v>2</v>
      </c>
      <c r="U168" s="42">
        <f>VLOOKUP('Respuestas de formulario 2'!U195,Legenda!$B$2:$C$20,2,FALSE)</f>
        <v>3</v>
      </c>
      <c r="V168" s="42">
        <f>VLOOKUP('Respuestas de formulario 2'!V195,Legenda!$B$2:$C$20,2,FALSE)</f>
        <v>3</v>
      </c>
      <c r="W168" s="42">
        <f>VLOOKUP('Respuestas de formulario 2'!W195,Legenda!$B$2:$C$20,2,FALSE)</f>
        <v>3</v>
      </c>
      <c r="X168" s="42">
        <f>VLOOKUP('Respuestas de formulario 2'!X195,Legenda!$B$2:$C$20,2,FALSE)</f>
        <v>5</v>
      </c>
      <c r="Y168" s="42">
        <f>VLOOKUP('Respuestas de formulario 2'!Y195,Legenda!$B$2:$C$20,2,FALSE)</f>
        <v>3</v>
      </c>
      <c r="Z168" s="42">
        <f>VLOOKUP('Respuestas de formulario 2'!Z195,Legenda!$B$2:$C$20,2,FALSE)</f>
        <v>2</v>
      </c>
      <c r="AA168" s="42">
        <f>VLOOKUP('Respuestas de formulario 2'!AA195,Legenda!$B$2:$C$20,2,FALSE)</f>
        <v>3</v>
      </c>
      <c r="AB168" s="42">
        <f>VLOOKUP('Respuestas de formulario 2'!AB195,Legenda!$B$2:$C$20,2,FALSE)</f>
        <v>4</v>
      </c>
      <c r="AC168" s="42">
        <f>VLOOKUP('Respuestas de formulario 2'!AC195,Legenda!$B$2:$C$20,2,FALSE)</f>
        <v>2</v>
      </c>
      <c r="AD168" s="42">
        <f>VLOOKUP('Respuestas de formulario 2'!AD195,Legenda!$B$2:$C$20,2,FALSE)</f>
        <v>3</v>
      </c>
      <c r="AE168" s="42">
        <f>VLOOKUP('Respuestas de formulario 2'!AE195,Legenda!$B$2:$C$20,2,FALSE)</f>
        <v>4</v>
      </c>
      <c r="AF168" s="42">
        <f>VLOOKUP('Respuestas de formulario 2'!AF195,Legenda!$B$2:$C$20,2,FALSE)</f>
        <v>5</v>
      </c>
      <c r="AG168" s="42">
        <f>VLOOKUP('Respuestas de formulario 2'!AG195,Legenda!$B$2:$C$20,2,FALSE)</f>
        <v>3</v>
      </c>
      <c r="AH168" s="30">
        <v>2.0138888889050577E-2</v>
      </c>
      <c r="AI168" s="40">
        <v>0</v>
      </c>
      <c r="AJ168" s="40">
        <v>6</v>
      </c>
      <c r="AK168" s="40">
        <v>6</v>
      </c>
      <c r="AL168" s="40">
        <v>0</v>
      </c>
      <c r="AM168" s="40">
        <f t="shared" ref="AM168:AM172" si="15">SUM(AI168:AL168)</f>
        <v>12</v>
      </c>
      <c r="AN168" s="67">
        <v>9</v>
      </c>
      <c r="AO168" s="63">
        <v>9</v>
      </c>
      <c r="AP168" s="70">
        <v>9</v>
      </c>
      <c r="AQ168" s="60">
        <v>9</v>
      </c>
      <c r="AR168" s="67">
        <v>9</v>
      </c>
      <c r="AS168" s="63">
        <v>9</v>
      </c>
      <c r="AT168" s="70">
        <v>0</v>
      </c>
      <c r="AU168" s="60">
        <v>-2</v>
      </c>
      <c r="AV168" s="67">
        <v>0</v>
      </c>
      <c r="AW168" s="63">
        <v>-2</v>
      </c>
      <c r="AX168" s="67">
        <f t="shared" ref="AX168:AY172" si="16">AN168+AP168+AR168+AT168+AV168</f>
        <v>27</v>
      </c>
      <c r="AY168" s="63">
        <f t="shared" si="16"/>
        <v>23</v>
      </c>
      <c r="AZ168" s="79">
        <v>12</v>
      </c>
      <c r="BA168" s="63">
        <v>12</v>
      </c>
      <c r="BB168" s="79">
        <v>12</v>
      </c>
      <c r="BC168" s="63">
        <v>12</v>
      </c>
      <c r="BD168" s="79">
        <v>12</v>
      </c>
      <c r="BE168" s="60">
        <v>12</v>
      </c>
      <c r="BF168" s="79">
        <v>0</v>
      </c>
      <c r="BG168" s="63">
        <v>-4</v>
      </c>
      <c r="BH168" s="79">
        <v>0</v>
      </c>
      <c r="BI168" s="60">
        <v>-4</v>
      </c>
      <c r="BJ168" s="90">
        <f t="shared" ref="BJ168:BK172" si="17">AZ168+BB168+BD168+BF168+BH168</f>
        <v>36</v>
      </c>
      <c r="BK168" s="60">
        <f t="shared" si="17"/>
        <v>28</v>
      </c>
      <c r="BL168" s="94">
        <f t="shared" ref="BL168:BL172" si="18">AM168+AX168+BJ168</f>
        <v>75</v>
      </c>
      <c r="BM168" s="60">
        <f t="shared" ref="BM168:BM172" si="19">AM168+AY168+BK168</f>
        <v>63</v>
      </c>
      <c r="BN168" s="60">
        <v>1</v>
      </c>
      <c r="BO168" s="60">
        <v>0</v>
      </c>
    </row>
    <row r="169" spans="1:67" x14ac:dyDescent="0.25">
      <c r="A169" s="63">
        <v>1</v>
      </c>
      <c r="B169" s="63">
        <v>0</v>
      </c>
      <c r="C169" s="63">
        <v>0</v>
      </c>
      <c r="D169" s="63">
        <v>1</v>
      </c>
      <c r="E169" s="60">
        <v>0</v>
      </c>
      <c r="F169" s="60">
        <v>0</v>
      </c>
      <c r="G169" s="42">
        <f>VLOOKUP('Respuestas de formulario 2'!G196,Legenda!$B$2:$C$20,2,FALSE)</f>
        <v>4</v>
      </c>
      <c r="H169" s="42">
        <f>VLOOKUP('Respuestas de formulario 2'!H196,Legenda!$B$2:$C$20,2,FALSE)</f>
        <v>5</v>
      </c>
      <c r="I169" s="42">
        <f>VLOOKUP('Respuestas de formulario 2'!I196,Legenda!$B$2:$C$20,2,FALSE)</f>
        <v>5</v>
      </c>
      <c r="J169" s="42">
        <f>VLOOKUP('Respuestas de formulario 2'!J196,Legenda!$B$2:$C$20,2,FALSE)</f>
        <v>5</v>
      </c>
      <c r="K169" s="42">
        <f>VLOOKUP('Respuestas de formulario 2'!K196,Legenda!$B$2:$C$20,2,FALSE)</f>
        <v>4</v>
      </c>
      <c r="L169" s="42">
        <f>VLOOKUP('Respuestas de formulario 2'!L196,Legenda!$B$2:$C$20,2,FALSE)</f>
        <v>5</v>
      </c>
      <c r="M169" s="42">
        <f>VLOOKUP('Respuestas de formulario 2'!M196,Legenda!$B$2:$C$20,2,FALSE)</f>
        <v>4</v>
      </c>
      <c r="N169" s="42">
        <f>VLOOKUP('Respuestas de formulario 2'!N196,Legenda!$B$2:$C$20,2,FALSE)</f>
        <v>1</v>
      </c>
      <c r="O169" s="42">
        <f>VLOOKUP('Respuestas de formulario 2'!O196,Legenda!$B$2:$C$20,2,FALSE)</f>
        <v>5</v>
      </c>
      <c r="P169" s="42">
        <f>VLOOKUP('Respuestas de formulario 2'!P196,Legenda!$B$2:$C$20,2,FALSE)</f>
        <v>2</v>
      </c>
      <c r="Q169" s="42">
        <f>VLOOKUP('Respuestas de formulario 2'!Q196,Legenda!$B$2:$C$20,2,FALSE)</f>
        <v>5</v>
      </c>
      <c r="R169" s="42">
        <f>VLOOKUP('Respuestas de formulario 2'!R196,Legenda!$B$2:$C$20,2,FALSE)</f>
        <v>3</v>
      </c>
      <c r="S169" s="42">
        <f>VLOOKUP('Respuestas de formulario 2'!S196,Legenda!$B$2:$C$20,2,FALSE)</f>
        <v>2</v>
      </c>
      <c r="T169" s="42">
        <f>VLOOKUP('Respuestas de formulario 2'!T196,Legenda!$B$2:$C$20,2,FALSE)</f>
        <v>2</v>
      </c>
      <c r="U169" s="42">
        <f>VLOOKUP('Respuestas de formulario 2'!U196,Legenda!$B$2:$C$20,2,FALSE)</f>
        <v>5</v>
      </c>
      <c r="V169" s="42">
        <f>VLOOKUP('Respuestas de formulario 2'!V196,Legenda!$B$2:$C$20,2,FALSE)</f>
        <v>5</v>
      </c>
      <c r="W169" s="42">
        <f>VLOOKUP('Respuestas de formulario 2'!W196,Legenda!$B$2:$C$20,2,FALSE)</f>
        <v>5</v>
      </c>
      <c r="X169" s="42">
        <f>VLOOKUP('Respuestas de formulario 2'!X196,Legenda!$B$2:$C$20,2,FALSE)</f>
        <v>5</v>
      </c>
      <c r="Y169" s="42">
        <f>VLOOKUP('Respuestas de formulario 2'!Y196,Legenda!$B$2:$C$20,2,FALSE)</f>
        <v>5</v>
      </c>
      <c r="Z169" s="42">
        <f>VLOOKUP('Respuestas de formulario 2'!Z196,Legenda!$B$2:$C$20,2,FALSE)</f>
        <v>1</v>
      </c>
      <c r="AA169" s="42">
        <f>VLOOKUP('Respuestas de formulario 2'!AA196,Legenda!$B$2:$C$20,2,FALSE)</f>
        <v>3</v>
      </c>
      <c r="AB169" s="42">
        <f>VLOOKUP('Respuestas de formulario 2'!AB196,Legenda!$B$2:$C$20,2,FALSE)</f>
        <v>3</v>
      </c>
      <c r="AC169" s="42">
        <f>VLOOKUP('Respuestas de formulario 2'!AC196,Legenda!$B$2:$C$20,2,FALSE)</f>
        <v>1</v>
      </c>
      <c r="AD169" s="42">
        <f>VLOOKUP('Respuestas de formulario 2'!AD196,Legenda!$B$2:$C$20,2,FALSE)</f>
        <v>4</v>
      </c>
      <c r="AE169" s="42">
        <f>VLOOKUP('Respuestas de formulario 2'!AE196,Legenda!$B$2:$C$20,2,FALSE)</f>
        <v>3</v>
      </c>
      <c r="AF169" s="42">
        <f>VLOOKUP('Respuestas de formulario 2'!AF196,Legenda!$B$2:$C$20,2,FALSE)</f>
        <v>2</v>
      </c>
      <c r="AG169" s="42">
        <f>VLOOKUP('Respuestas de formulario 2'!AG196,Legenda!$B$2:$C$20,2,FALSE)</f>
        <v>2</v>
      </c>
      <c r="AH169" s="30">
        <v>3.4027777779556345E-2</v>
      </c>
      <c r="AI169" s="40">
        <v>0</v>
      </c>
      <c r="AJ169" s="40">
        <v>0</v>
      </c>
      <c r="AK169" s="40">
        <v>6</v>
      </c>
      <c r="AL169" s="40">
        <v>6</v>
      </c>
      <c r="AM169" s="40">
        <f t="shared" si="15"/>
        <v>12</v>
      </c>
      <c r="AN169" s="67">
        <v>0</v>
      </c>
      <c r="AO169" s="63">
        <v>-2</v>
      </c>
      <c r="AP169" s="70">
        <v>0</v>
      </c>
      <c r="AQ169" s="60">
        <v>-2</v>
      </c>
      <c r="AR169" s="67">
        <v>9</v>
      </c>
      <c r="AS169" s="63">
        <v>9</v>
      </c>
      <c r="AT169" s="70">
        <v>9</v>
      </c>
      <c r="AU169" s="60">
        <v>9</v>
      </c>
      <c r="AV169" s="68">
        <v>0</v>
      </c>
      <c r="AW169" s="59">
        <v>0</v>
      </c>
      <c r="AX169" s="67">
        <f t="shared" si="16"/>
        <v>18</v>
      </c>
      <c r="AY169" s="63">
        <f t="shared" si="16"/>
        <v>14</v>
      </c>
      <c r="AZ169" s="80">
        <v>0</v>
      </c>
      <c r="BA169" s="59">
        <v>0</v>
      </c>
      <c r="BB169" s="80">
        <v>0</v>
      </c>
      <c r="BC169" s="59">
        <v>0</v>
      </c>
      <c r="BD169" s="80">
        <v>0</v>
      </c>
      <c r="BE169" s="26">
        <v>0</v>
      </c>
      <c r="BF169" s="80">
        <v>0</v>
      </c>
      <c r="BG169" s="59">
        <v>0</v>
      </c>
      <c r="BH169" s="80">
        <v>0</v>
      </c>
      <c r="BI169" s="26">
        <v>0</v>
      </c>
      <c r="BJ169" s="90">
        <f t="shared" si="17"/>
        <v>0</v>
      </c>
      <c r="BK169" s="60">
        <f t="shared" si="17"/>
        <v>0</v>
      </c>
      <c r="BL169" s="94">
        <f t="shared" si="18"/>
        <v>30</v>
      </c>
      <c r="BM169" s="60">
        <f t="shared" si="19"/>
        <v>26</v>
      </c>
      <c r="BN169" s="60">
        <v>0</v>
      </c>
      <c r="BO169" s="60">
        <v>1</v>
      </c>
    </row>
    <row r="170" spans="1:67" x14ac:dyDescent="0.25">
      <c r="A170" s="63">
        <v>1</v>
      </c>
      <c r="B170" s="63">
        <v>0</v>
      </c>
      <c r="C170" s="63">
        <v>0</v>
      </c>
      <c r="D170" s="63">
        <v>1</v>
      </c>
      <c r="E170" s="60">
        <v>18</v>
      </c>
      <c r="F170" s="60">
        <v>1</v>
      </c>
      <c r="G170" s="42">
        <f>VLOOKUP('Respuestas de formulario 2'!G197,Legenda!$B$2:$C$20,2,FALSE)</f>
        <v>1</v>
      </c>
      <c r="H170" s="42">
        <f>VLOOKUP('Respuestas de formulario 2'!H197,Legenda!$B$2:$C$20,2,FALSE)</f>
        <v>2</v>
      </c>
      <c r="I170" s="42">
        <f>VLOOKUP('Respuestas de formulario 2'!I197,Legenda!$B$2:$C$20,2,FALSE)</f>
        <v>4</v>
      </c>
      <c r="J170" s="42">
        <f>VLOOKUP('Respuestas de formulario 2'!J197,Legenda!$B$2:$C$20,2,FALSE)</f>
        <v>4</v>
      </c>
      <c r="K170" s="42">
        <f>VLOOKUP('Respuestas de formulario 2'!K197,Legenda!$B$2:$C$20,2,FALSE)</f>
        <v>4</v>
      </c>
      <c r="L170" s="42">
        <f>VLOOKUP('Respuestas de formulario 2'!L197,Legenda!$B$2:$C$20,2,FALSE)</f>
        <v>5</v>
      </c>
      <c r="M170" s="42">
        <f>VLOOKUP('Respuestas de formulario 2'!M197,Legenda!$B$2:$C$20,2,FALSE)</f>
        <v>5</v>
      </c>
      <c r="N170" s="42">
        <f>VLOOKUP('Respuestas de formulario 2'!N197,Legenda!$B$2:$C$20,2,FALSE)</f>
        <v>5</v>
      </c>
      <c r="O170" s="42">
        <f>VLOOKUP('Respuestas de formulario 2'!O197,Legenda!$B$2:$C$20,2,FALSE)</f>
        <v>5</v>
      </c>
      <c r="P170" s="42">
        <f>VLOOKUP('Respuestas de formulario 2'!P197,Legenda!$B$2:$C$20,2,FALSE)</f>
        <v>5</v>
      </c>
      <c r="Q170" s="42">
        <f>VLOOKUP('Respuestas de formulario 2'!Q197,Legenda!$B$2:$C$20,2,FALSE)</f>
        <v>4</v>
      </c>
      <c r="R170" s="42">
        <f>VLOOKUP('Respuestas de formulario 2'!R197,Legenda!$B$2:$C$20,2,FALSE)</f>
        <v>5</v>
      </c>
      <c r="S170" s="42">
        <f>VLOOKUP('Respuestas de formulario 2'!S197,Legenda!$B$2:$C$20,2,FALSE)</f>
        <v>5</v>
      </c>
      <c r="T170" s="42">
        <f>VLOOKUP('Respuestas de formulario 2'!T197,Legenda!$B$2:$C$20,2,FALSE)</f>
        <v>5</v>
      </c>
      <c r="U170" s="42">
        <f>VLOOKUP('Respuestas de formulario 2'!U197,Legenda!$B$2:$C$20,2,FALSE)</f>
        <v>4</v>
      </c>
      <c r="V170" s="42">
        <f>VLOOKUP('Respuestas de formulario 2'!V197,Legenda!$B$2:$C$20,2,FALSE)</f>
        <v>4</v>
      </c>
      <c r="W170" s="42">
        <f>VLOOKUP('Respuestas de formulario 2'!W197,Legenda!$B$2:$C$20,2,FALSE)</f>
        <v>4</v>
      </c>
      <c r="X170" s="42">
        <f>VLOOKUP('Respuestas de formulario 2'!X197,Legenda!$B$2:$C$20,2,FALSE)</f>
        <v>4</v>
      </c>
      <c r="Y170" s="42">
        <f>VLOOKUP('Respuestas de formulario 2'!Y197,Legenda!$B$2:$C$20,2,FALSE)</f>
        <v>4</v>
      </c>
      <c r="Z170" s="42">
        <f>VLOOKUP('Respuestas de formulario 2'!Z197,Legenda!$B$2:$C$20,2,FALSE)</f>
        <v>4</v>
      </c>
      <c r="AA170" s="42">
        <f>VLOOKUP('Respuestas de formulario 2'!AA197,Legenda!$B$2:$C$20,2,FALSE)</f>
        <v>4</v>
      </c>
      <c r="AB170" s="42">
        <f>VLOOKUP('Respuestas de formulario 2'!AB197,Legenda!$B$2:$C$20,2,FALSE)</f>
        <v>4</v>
      </c>
      <c r="AC170" s="42">
        <f>VLOOKUP('Respuestas de formulario 2'!AC197,Legenda!$B$2:$C$20,2,FALSE)</f>
        <v>5</v>
      </c>
      <c r="AD170" s="42">
        <f>VLOOKUP('Respuestas de formulario 2'!AD197,Legenda!$B$2:$C$20,2,FALSE)</f>
        <v>5</v>
      </c>
      <c r="AE170" s="42">
        <f>VLOOKUP('Respuestas de formulario 2'!AE197,Legenda!$B$2:$C$20,2,FALSE)</f>
        <v>5</v>
      </c>
      <c r="AF170" s="42">
        <f>VLOOKUP('Respuestas de formulario 2'!AF197,Legenda!$B$2:$C$20,2,FALSE)</f>
        <v>5</v>
      </c>
      <c r="AG170" s="42">
        <f>VLOOKUP('Respuestas de formulario 2'!AG197,Legenda!$B$2:$C$20,2,FALSE)</f>
        <v>5</v>
      </c>
      <c r="AH170" s="30">
        <v>5.2083333335758653E-2</v>
      </c>
      <c r="AI170" s="40">
        <v>0</v>
      </c>
      <c r="AJ170" s="40">
        <v>0</v>
      </c>
      <c r="AK170" s="40">
        <v>6</v>
      </c>
      <c r="AL170" s="40">
        <v>0</v>
      </c>
      <c r="AM170" s="40">
        <f t="shared" si="15"/>
        <v>6</v>
      </c>
      <c r="AN170" s="67">
        <v>0</v>
      </c>
      <c r="AO170" s="63">
        <v>-2</v>
      </c>
      <c r="AP170" s="70">
        <v>0</v>
      </c>
      <c r="AQ170" s="60">
        <v>-2</v>
      </c>
      <c r="AR170" s="67">
        <v>0</v>
      </c>
      <c r="AS170" s="63">
        <v>-2</v>
      </c>
      <c r="AT170" s="70">
        <v>0</v>
      </c>
      <c r="AU170" s="60">
        <v>-2</v>
      </c>
      <c r="AV170" s="67">
        <v>0</v>
      </c>
      <c r="AW170" s="63">
        <v>-2</v>
      </c>
      <c r="AX170" s="67">
        <f t="shared" si="16"/>
        <v>0</v>
      </c>
      <c r="AY170" s="63">
        <f t="shared" si="16"/>
        <v>-10</v>
      </c>
      <c r="AZ170" s="79">
        <v>0</v>
      </c>
      <c r="BA170" s="63">
        <v>-4</v>
      </c>
      <c r="BB170" s="79">
        <v>0</v>
      </c>
      <c r="BC170" s="63">
        <v>-4</v>
      </c>
      <c r="BD170" s="79">
        <v>0</v>
      </c>
      <c r="BE170" s="60">
        <v>-4</v>
      </c>
      <c r="BF170" s="79">
        <v>0</v>
      </c>
      <c r="BG170" s="63">
        <v>-4</v>
      </c>
      <c r="BH170" s="79">
        <v>0</v>
      </c>
      <c r="BI170" s="60">
        <v>-4</v>
      </c>
      <c r="BJ170" s="90">
        <f t="shared" si="17"/>
        <v>0</v>
      </c>
      <c r="BK170" s="60">
        <f t="shared" si="17"/>
        <v>-20</v>
      </c>
      <c r="BL170" s="94">
        <f t="shared" si="18"/>
        <v>6</v>
      </c>
      <c r="BM170" s="60">
        <f t="shared" si="19"/>
        <v>-24</v>
      </c>
      <c r="BN170" s="60">
        <v>1</v>
      </c>
      <c r="BO170" s="60">
        <v>0</v>
      </c>
    </row>
    <row r="171" spans="1:67" x14ac:dyDescent="0.25">
      <c r="A171" s="63">
        <v>1</v>
      </c>
      <c r="B171" s="63">
        <v>0</v>
      </c>
      <c r="C171" s="63">
        <v>0</v>
      </c>
      <c r="D171" s="63">
        <v>1</v>
      </c>
      <c r="E171" s="60">
        <v>0</v>
      </c>
      <c r="F171" s="60">
        <v>0</v>
      </c>
      <c r="G171" s="42">
        <f>VLOOKUP('Respuestas de formulario 2'!G198,Legenda!$B$2:$C$20,2,FALSE)</f>
        <v>4</v>
      </c>
      <c r="H171" s="42">
        <f>VLOOKUP('Respuestas de formulario 2'!H198,Legenda!$B$2:$C$20,2,FALSE)</f>
        <v>4</v>
      </c>
      <c r="I171" s="42">
        <f>VLOOKUP('Respuestas de formulario 2'!I198,Legenda!$B$2:$C$20,2,FALSE)</f>
        <v>4</v>
      </c>
      <c r="J171" s="42">
        <f>VLOOKUP('Respuestas de formulario 2'!J198,Legenda!$B$2:$C$20,2,FALSE)</f>
        <v>4</v>
      </c>
      <c r="K171" s="42">
        <f>VLOOKUP('Respuestas de formulario 2'!K198,Legenda!$B$2:$C$20,2,FALSE)</f>
        <v>4</v>
      </c>
      <c r="L171" s="42">
        <f>VLOOKUP('Respuestas de formulario 2'!L198,Legenda!$B$2:$C$20,2,FALSE)</f>
        <v>4</v>
      </c>
      <c r="M171" s="42">
        <f>VLOOKUP('Respuestas de formulario 2'!M198,Legenda!$B$2:$C$20,2,FALSE)</f>
        <v>4</v>
      </c>
      <c r="N171" s="42">
        <f>VLOOKUP('Respuestas de formulario 2'!N198,Legenda!$B$2:$C$20,2,FALSE)</f>
        <v>4</v>
      </c>
      <c r="O171" s="42">
        <f>VLOOKUP('Respuestas de formulario 2'!O198,Legenda!$B$2:$C$20,2,FALSE)</f>
        <v>4</v>
      </c>
      <c r="P171" s="42">
        <f>VLOOKUP('Respuestas de formulario 2'!P198,Legenda!$B$2:$C$20,2,FALSE)</f>
        <v>4</v>
      </c>
      <c r="Q171" s="42">
        <f>VLOOKUP('Respuestas de formulario 2'!Q198,Legenda!$B$2:$C$20,2,FALSE)</f>
        <v>3</v>
      </c>
      <c r="R171" s="42">
        <f>VLOOKUP('Respuestas de formulario 2'!R198,Legenda!$B$2:$C$20,2,FALSE)</f>
        <v>4</v>
      </c>
      <c r="S171" s="42">
        <f>VLOOKUP('Respuestas de formulario 2'!S198,Legenda!$B$2:$C$20,2,FALSE)</f>
        <v>3</v>
      </c>
      <c r="T171" s="42">
        <f>VLOOKUP('Respuestas de formulario 2'!T198,Legenda!$B$2:$C$20,2,FALSE)</f>
        <v>3</v>
      </c>
      <c r="U171" s="42">
        <f>VLOOKUP('Respuestas de formulario 2'!U198,Legenda!$B$2:$C$20,2,FALSE)</f>
        <v>4</v>
      </c>
      <c r="V171" s="42">
        <f>VLOOKUP('Respuestas de formulario 2'!V198,Legenda!$B$2:$C$20,2,FALSE)</f>
        <v>4</v>
      </c>
      <c r="W171" s="42">
        <f>VLOOKUP('Respuestas de formulario 2'!W198,Legenda!$B$2:$C$20,2,FALSE)</f>
        <v>4</v>
      </c>
      <c r="X171" s="42">
        <f>VLOOKUP('Respuestas de formulario 2'!X198,Legenda!$B$2:$C$20,2,FALSE)</f>
        <v>4</v>
      </c>
      <c r="Y171" s="42">
        <f>VLOOKUP('Respuestas de formulario 2'!Y198,Legenda!$B$2:$C$20,2,FALSE)</f>
        <v>3</v>
      </c>
      <c r="Z171" s="42">
        <f>VLOOKUP('Respuestas de formulario 2'!Z198,Legenda!$B$2:$C$20,2,FALSE)</f>
        <v>4</v>
      </c>
      <c r="AA171" s="42">
        <f>VLOOKUP('Respuestas de formulario 2'!AA198,Legenda!$B$2:$C$20,2,FALSE)</f>
        <v>4</v>
      </c>
      <c r="AB171" s="42">
        <f>VLOOKUP('Respuestas de formulario 2'!AB198,Legenda!$B$2:$C$20,2,FALSE)</f>
        <v>5</v>
      </c>
      <c r="AC171" s="42">
        <f>VLOOKUP('Respuestas de formulario 2'!AC198,Legenda!$B$2:$C$20,2,FALSE)</f>
        <v>3</v>
      </c>
      <c r="AD171" s="42">
        <f>VLOOKUP('Respuestas de formulario 2'!AD198,Legenda!$B$2:$C$20,2,FALSE)</f>
        <v>4</v>
      </c>
      <c r="AE171" s="42">
        <f>VLOOKUP('Respuestas de formulario 2'!AE198,Legenda!$B$2:$C$20,2,FALSE)</f>
        <v>4</v>
      </c>
      <c r="AF171" s="42">
        <f>VLOOKUP('Respuestas de formulario 2'!AF198,Legenda!$B$2:$C$20,2,FALSE)</f>
        <v>4</v>
      </c>
      <c r="AG171" s="42">
        <f>VLOOKUP('Respuestas de formulario 2'!AG198,Legenda!$B$2:$C$20,2,FALSE)</f>
        <v>3</v>
      </c>
      <c r="AH171" s="30">
        <v>2.1527777775190771E-2</v>
      </c>
      <c r="AI171" s="38">
        <v>0</v>
      </c>
      <c r="AJ171" s="40">
        <v>6</v>
      </c>
      <c r="AK171" s="40">
        <v>6</v>
      </c>
      <c r="AL171" s="40">
        <v>0</v>
      </c>
      <c r="AM171" s="40">
        <f t="shared" si="15"/>
        <v>12</v>
      </c>
      <c r="AN171" s="68">
        <v>0</v>
      </c>
      <c r="AO171" s="59">
        <v>0</v>
      </c>
      <c r="AP171" s="67">
        <v>9</v>
      </c>
      <c r="AQ171" s="63">
        <v>9</v>
      </c>
      <c r="AR171" s="67">
        <v>9</v>
      </c>
      <c r="AS171" s="63">
        <v>9</v>
      </c>
      <c r="AT171" s="70">
        <v>0</v>
      </c>
      <c r="AU171" s="60">
        <v>-2</v>
      </c>
      <c r="AV171" s="68">
        <v>0</v>
      </c>
      <c r="AW171" s="59">
        <v>0</v>
      </c>
      <c r="AX171" s="67">
        <f t="shared" si="16"/>
        <v>18</v>
      </c>
      <c r="AY171" s="63">
        <f t="shared" si="16"/>
        <v>16</v>
      </c>
      <c r="AZ171" s="80">
        <v>0</v>
      </c>
      <c r="BA171" s="59">
        <v>0</v>
      </c>
      <c r="BB171" s="79">
        <v>12</v>
      </c>
      <c r="BC171" s="63">
        <v>12</v>
      </c>
      <c r="BD171" s="79">
        <v>0</v>
      </c>
      <c r="BE171" s="60">
        <v>-4</v>
      </c>
      <c r="BF171" s="79">
        <v>12</v>
      </c>
      <c r="BG171" s="63">
        <v>12</v>
      </c>
      <c r="BH171" s="80">
        <v>0</v>
      </c>
      <c r="BI171" s="26">
        <v>0</v>
      </c>
      <c r="BJ171" s="90">
        <f t="shared" si="17"/>
        <v>24</v>
      </c>
      <c r="BK171" s="60">
        <f t="shared" si="17"/>
        <v>20</v>
      </c>
      <c r="BL171" s="94">
        <f t="shared" si="18"/>
        <v>54</v>
      </c>
      <c r="BM171" s="60">
        <f t="shared" si="19"/>
        <v>48</v>
      </c>
      <c r="BN171" s="60">
        <v>1</v>
      </c>
      <c r="BO171" s="60">
        <v>0</v>
      </c>
    </row>
    <row r="172" spans="1:67" x14ac:dyDescent="0.25">
      <c r="A172" s="64">
        <v>1</v>
      </c>
      <c r="B172" s="64">
        <v>0</v>
      </c>
      <c r="C172" s="64">
        <v>0</v>
      </c>
      <c r="D172" s="64">
        <v>1</v>
      </c>
      <c r="E172" s="64">
        <v>0</v>
      </c>
      <c r="F172" s="64">
        <v>0</v>
      </c>
      <c r="G172" s="43">
        <f>VLOOKUP('Respuestas de formulario 2'!G199,Legenda!$B$2:$C$20,2,FALSE)</f>
        <v>4</v>
      </c>
      <c r="H172" s="43">
        <f>VLOOKUP('Respuestas de formulario 2'!H199,Legenda!$B$2:$C$20,2,FALSE)</f>
        <v>5</v>
      </c>
      <c r="I172" s="43">
        <f>VLOOKUP('Respuestas de formulario 2'!I199,Legenda!$B$2:$C$20,2,FALSE)</f>
        <v>5</v>
      </c>
      <c r="J172" s="43">
        <f>VLOOKUP('Respuestas de formulario 2'!J199,Legenda!$B$2:$C$20,2,FALSE)</f>
        <v>4</v>
      </c>
      <c r="K172" s="43">
        <f>VLOOKUP('Respuestas de formulario 2'!K199,Legenda!$B$2:$C$20,2,FALSE)</f>
        <v>4</v>
      </c>
      <c r="L172" s="43">
        <f>VLOOKUP('Respuestas de formulario 2'!L199,Legenda!$B$2:$C$20,2,FALSE)</f>
        <v>5</v>
      </c>
      <c r="M172" s="43">
        <f>VLOOKUP('Respuestas de formulario 2'!M199,Legenda!$B$2:$C$20,2,FALSE)</f>
        <v>5</v>
      </c>
      <c r="N172" s="43">
        <f>VLOOKUP('Respuestas de formulario 2'!N199,Legenda!$B$2:$C$20,2,FALSE)</f>
        <v>3</v>
      </c>
      <c r="O172" s="43">
        <f>VLOOKUP('Respuestas de formulario 2'!O199,Legenda!$B$2:$C$20,2,FALSE)</f>
        <v>3</v>
      </c>
      <c r="P172" s="43">
        <f>VLOOKUP('Respuestas de formulario 2'!P199,Legenda!$B$2:$C$20,2,FALSE)</f>
        <v>5</v>
      </c>
      <c r="Q172" s="43">
        <f>VLOOKUP('Respuestas de formulario 2'!Q199,Legenda!$B$2:$C$20,2,FALSE)</f>
        <v>2</v>
      </c>
      <c r="R172" s="43">
        <f>VLOOKUP('Respuestas de formulario 2'!R199,Legenda!$B$2:$C$20,2,FALSE)</f>
        <v>5</v>
      </c>
      <c r="S172" s="43">
        <f>VLOOKUP('Respuestas de formulario 2'!S199,Legenda!$B$2:$C$20,2,FALSE)</f>
        <v>4</v>
      </c>
      <c r="T172" s="43">
        <f>VLOOKUP('Respuestas de formulario 2'!T199,Legenda!$B$2:$C$20,2,FALSE)</f>
        <v>5</v>
      </c>
      <c r="U172" s="43">
        <f>VLOOKUP('Respuestas de formulario 2'!U199,Legenda!$B$2:$C$20,2,FALSE)</f>
        <v>5</v>
      </c>
      <c r="V172" s="43">
        <f>VLOOKUP('Respuestas de formulario 2'!V199,Legenda!$B$2:$C$20,2,FALSE)</f>
        <v>5</v>
      </c>
      <c r="W172" s="43">
        <f>VLOOKUP('Respuestas de formulario 2'!W199,Legenda!$B$2:$C$20,2,FALSE)</f>
        <v>5</v>
      </c>
      <c r="X172" s="43">
        <f>VLOOKUP('Respuestas de formulario 2'!X199,Legenda!$B$2:$C$20,2,FALSE)</f>
        <v>5</v>
      </c>
      <c r="Y172" s="43">
        <f>VLOOKUP('Respuestas de formulario 2'!Y199,Legenda!$B$2:$C$20,2,FALSE)</f>
        <v>4</v>
      </c>
      <c r="Z172" s="43">
        <f>VLOOKUP('Respuestas de formulario 2'!Z199,Legenda!$B$2:$C$20,2,FALSE)</f>
        <v>2</v>
      </c>
      <c r="AA172" s="43">
        <f>VLOOKUP('Respuestas de formulario 2'!AA199,Legenda!$B$2:$C$20,2,FALSE)</f>
        <v>3</v>
      </c>
      <c r="AB172" s="43">
        <f>VLOOKUP('Respuestas de formulario 2'!AB199,Legenda!$B$2:$C$20,2,FALSE)</f>
        <v>5</v>
      </c>
      <c r="AC172" s="43">
        <f>VLOOKUP('Respuestas de formulario 2'!AC199,Legenda!$B$2:$C$20,2,FALSE)</f>
        <v>2</v>
      </c>
      <c r="AD172" s="43">
        <f>VLOOKUP('Respuestas de formulario 2'!AD199,Legenda!$B$2:$C$20,2,FALSE)</f>
        <v>5</v>
      </c>
      <c r="AE172" s="43">
        <f>VLOOKUP('Respuestas de formulario 2'!AE199,Legenda!$B$2:$C$20,2,FALSE)</f>
        <v>5</v>
      </c>
      <c r="AF172" s="43">
        <f>VLOOKUP('Respuestas de formulario 2'!AF199,Legenda!$B$2:$C$20,2,FALSE)</f>
        <v>5</v>
      </c>
      <c r="AG172" s="43">
        <f>VLOOKUP('Respuestas de formulario 2'!AG199,Legenda!$B$2:$C$20,2,FALSE)</f>
        <v>5</v>
      </c>
      <c r="AH172" s="36">
        <v>4.3749999997089617E-2</v>
      </c>
      <c r="AI172" s="41">
        <v>0</v>
      </c>
      <c r="AJ172" s="41">
        <v>0</v>
      </c>
      <c r="AK172" s="41">
        <v>6</v>
      </c>
      <c r="AL172" s="41">
        <v>6</v>
      </c>
      <c r="AM172" s="41">
        <f t="shared" si="15"/>
        <v>12</v>
      </c>
      <c r="AN172" s="69">
        <v>0</v>
      </c>
      <c r="AO172" s="64">
        <v>-2</v>
      </c>
      <c r="AP172" s="69">
        <v>9</v>
      </c>
      <c r="AQ172" s="64">
        <v>9</v>
      </c>
      <c r="AR172" s="69">
        <v>0</v>
      </c>
      <c r="AS172" s="64">
        <v>-2</v>
      </c>
      <c r="AT172" s="69">
        <v>9</v>
      </c>
      <c r="AU172" s="64">
        <v>9</v>
      </c>
      <c r="AV172" s="69">
        <v>9</v>
      </c>
      <c r="AW172" s="64">
        <v>4</v>
      </c>
      <c r="AX172" s="69">
        <f t="shared" si="16"/>
        <v>27</v>
      </c>
      <c r="AY172" s="64">
        <f t="shared" si="16"/>
        <v>18</v>
      </c>
      <c r="AZ172" s="81">
        <v>0</v>
      </c>
      <c r="BA172" s="64">
        <v>-4</v>
      </c>
      <c r="BB172" s="81">
        <v>0</v>
      </c>
      <c r="BC172" s="64">
        <v>-4</v>
      </c>
      <c r="BD172" s="81">
        <v>0</v>
      </c>
      <c r="BE172" s="64">
        <v>-4</v>
      </c>
      <c r="BF172" s="81">
        <v>0</v>
      </c>
      <c r="BG172" s="64">
        <v>-4</v>
      </c>
      <c r="BH172" s="81">
        <v>12</v>
      </c>
      <c r="BI172" s="64">
        <v>12</v>
      </c>
      <c r="BJ172" s="81">
        <f t="shared" si="17"/>
        <v>12</v>
      </c>
      <c r="BK172" s="64">
        <f t="shared" si="17"/>
        <v>-4</v>
      </c>
      <c r="BL172" s="95">
        <f t="shared" si="18"/>
        <v>51</v>
      </c>
      <c r="BM172" s="64">
        <f t="shared" si="19"/>
        <v>26</v>
      </c>
      <c r="BN172" s="64">
        <v>1</v>
      </c>
      <c r="BO172" s="64">
        <v>0</v>
      </c>
    </row>
  </sheetData>
  <autoFilter ref="A1:BN172" xr:uid="{682D8DD2-ACB5-4BB3-AE9A-921C9713C277}"/>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2D8DD2-ACB5-4BB3-AE9A-921C9713C277}">
  <dimension ref="A1:BP199"/>
  <sheetViews>
    <sheetView workbookViewId="0">
      <selection activeCell="BP187" sqref="BP187"/>
    </sheetView>
  </sheetViews>
  <sheetFormatPr defaultRowHeight="12.5" x14ac:dyDescent="0.25"/>
  <cols>
    <col min="1" max="1" width="18.90625" style="18" customWidth="1"/>
    <col min="2" max="7" width="18.90625" style="26" customWidth="1"/>
    <col min="8" max="34" width="18.90625" style="44" customWidth="1"/>
    <col min="35" max="35" width="25.26953125" style="26" customWidth="1"/>
    <col min="36" max="67" width="18.90625" style="26" customWidth="1"/>
    <col min="68" max="68" width="17.26953125" style="26" customWidth="1"/>
    <col min="69" max="16384" width="8.7265625" style="18"/>
  </cols>
  <sheetData>
    <row r="1" spans="1:68" s="25" customFormat="1" ht="13" x14ac:dyDescent="0.3">
      <c r="A1" s="27" t="s">
        <v>1</v>
      </c>
      <c r="B1" s="61" t="s">
        <v>51</v>
      </c>
      <c r="C1" s="61" t="s">
        <v>106</v>
      </c>
      <c r="D1" s="61" t="s">
        <v>367</v>
      </c>
      <c r="E1" s="61" t="s">
        <v>368</v>
      </c>
      <c r="F1" s="61" t="s">
        <v>369</v>
      </c>
      <c r="G1" s="61" t="s">
        <v>371</v>
      </c>
      <c r="H1" s="45" t="s">
        <v>302</v>
      </c>
      <c r="I1" s="45" t="s">
        <v>303</v>
      </c>
      <c r="J1" s="45" t="s">
        <v>304</v>
      </c>
      <c r="K1" s="45" t="s">
        <v>305</v>
      </c>
      <c r="L1" s="45" t="s">
        <v>306</v>
      </c>
      <c r="M1" s="45" t="s">
        <v>307</v>
      </c>
      <c r="N1" s="45" t="s">
        <v>308</v>
      </c>
      <c r="O1" s="45" t="s">
        <v>309</v>
      </c>
      <c r="P1" s="45" t="s">
        <v>310</v>
      </c>
      <c r="Q1" s="45" t="s">
        <v>311</v>
      </c>
      <c r="R1" s="45" t="s">
        <v>312</v>
      </c>
      <c r="S1" s="45" t="s">
        <v>313</v>
      </c>
      <c r="T1" s="45" t="s">
        <v>314</v>
      </c>
      <c r="U1" s="45" t="s">
        <v>315</v>
      </c>
      <c r="V1" s="45" t="s">
        <v>316</v>
      </c>
      <c r="W1" s="45" t="s">
        <v>317</v>
      </c>
      <c r="X1" s="45" t="s">
        <v>318</v>
      </c>
      <c r="Y1" s="45" t="s">
        <v>319</v>
      </c>
      <c r="Z1" s="45" t="s">
        <v>320</v>
      </c>
      <c r="AA1" s="45" t="s">
        <v>321</v>
      </c>
      <c r="AB1" s="45" t="s">
        <v>322</v>
      </c>
      <c r="AC1" s="45" t="s">
        <v>323</v>
      </c>
      <c r="AD1" s="45" t="s">
        <v>324</v>
      </c>
      <c r="AE1" s="45" t="s">
        <v>325</v>
      </c>
      <c r="AF1" s="45" t="s">
        <v>326</v>
      </c>
      <c r="AG1" s="45" t="s">
        <v>327</v>
      </c>
      <c r="AH1" s="45" t="s">
        <v>328</v>
      </c>
      <c r="AI1" s="35" t="s">
        <v>333</v>
      </c>
      <c r="AJ1" s="39" t="s">
        <v>300</v>
      </c>
      <c r="AK1" s="39" t="s">
        <v>301</v>
      </c>
      <c r="AL1" s="39" t="s">
        <v>329</v>
      </c>
      <c r="AM1" s="39" t="s">
        <v>331</v>
      </c>
      <c r="AN1" s="39" t="s">
        <v>332</v>
      </c>
      <c r="AO1" s="65" t="s">
        <v>338</v>
      </c>
      <c r="AP1" s="61" t="s">
        <v>339</v>
      </c>
      <c r="AQ1" s="65" t="s">
        <v>340</v>
      </c>
      <c r="AR1" s="61" t="s">
        <v>341</v>
      </c>
      <c r="AS1" s="65" t="s">
        <v>342</v>
      </c>
      <c r="AT1" s="61" t="s">
        <v>343</v>
      </c>
      <c r="AU1" s="65" t="s">
        <v>344</v>
      </c>
      <c r="AV1" s="61" t="s">
        <v>345</v>
      </c>
      <c r="AW1" s="65" t="s">
        <v>346</v>
      </c>
      <c r="AX1" s="61" t="s">
        <v>347</v>
      </c>
      <c r="AY1" s="65" t="s">
        <v>348</v>
      </c>
      <c r="AZ1" s="61" t="s">
        <v>349</v>
      </c>
      <c r="BA1" s="78" t="s">
        <v>352</v>
      </c>
      <c r="BB1" s="61" t="s">
        <v>353</v>
      </c>
      <c r="BC1" s="78" t="s">
        <v>354</v>
      </c>
      <c r="BD1" s="61" t="s">
        <v>355</v>
      </c>
      <c r="BE1" s="78" t="s">
        <v>356</v>
      </c>
      <c r="BF1" s="61" t="s">
        <v>357</v>
      </c>
      <c r="BG1" s="78" t="s">
        <v>358</v>
      </c>
      <c r="BH1" s="61" t="s">
        <v>359</v>
      </c>
      <c r="BI1" s="78" t="s">
        <v>360</v>
      </c>
      <c r="BJ1" s="61" t="s">
        <v>361</v>
      </c>
      <c r="BK1" s="78" t="s">
        <v>362</v>
      </c>
      <c r="BL1" s="61" t="s">
        <v>363</v>
      </c>
      <c r="BM1" s="93" t="s">
        <v>364</v>
      </c>
      <c r="BN1" s="61" t="s">
        <v>365</v>
      </c>
      <c r="BO1" s="61" t="s">
        <v>372</v>
      </c>
      <c r="BP1" s="98" t="s">
        <v>373</v>
      </c>
    </row>
    <row r="2" spans="1:68" x14ac:dyDescent="0.25">
      <c r="A2" s="96" t="s">
        <v>50</v>
      </c>
      <c r="B2" s="62">
        <v>1</v>
      </c>
      <c r="C2" s="62">
        <v>0</v>
      </c>
      <c r="D2" s="62">
        <v>0</v>
      </c>
      <c r="E2" s="62">
        <v>1</v>
      </c>
      <c r="F2" s="60">
        <v>48</v>
      </c>
      <c r="G2" s="60">
        <v>0</v>
      </c>
      <c r="H2" s="42">
        <f>VLOOKUP('Respuestas de formulario 2'!G2,Legenda!$B$2:$C$20,2,FALSE)</f>
        <v>3</v>
      </c>
      <c r="I2" s="42">
        <f>VLOOKUP('Respuestas de formulario 2'!H2,Legenda!$B$2:$C$20,2,FALSE)</f>
        <v>5</v>
      </c>
      <c r="J2" s="42">
        <f>VLOOKUP('Respuestas de formulario 2'!I2,Legenda!$B$2:$C$20,2,FALSE)</f>
        <v>5</v>
      </c>
      <c r="K2" s="42">
        <f>VLOOKUP('Respuestas de formulario 2'!J2,Legenda!$B$2:$C$20,2,FALSE)</f>
        <v>5</v>
      </c>
      <c r="L2" s="42">
        <f>VLOOKUP('Respuestas de formulario 2'!K2,Legenda!$B$2:$C$20,2,FALSE)</f>
        <v>5</v>
      </c>
      <c r="M2" s="42">
        <f>VLOOKUP('Respuestas de formulario 2'!L2,Legenda!$B$2:$C$20,2,FALSE)</f>
        <v>5</v>
      </c>
      <c r="N2" s="42">
        <f>VLOOKUP('Respuestas de formulario 2'!M2,Legenda!$B$2:$C$20,2,FALSE)</f>
        <v>5</v>
      </c>
      <c r="O2" s="42">
        <f>VLOOKUP('Respuestas de formulario 2'!N2,Legenda!$B$2:$C$20,2,FALSE)</f>
        <v>5</v>
      </c>
      <c r="P2" s="42">
        <f>VLOOKUP('Respuestas de formulario 2'!O2,Legenda!$B$2:$C$20,2,FALSE)</f>
        <v>5</v>
      </c>
      <c r="Q2" s="42">
        <f>VLOOKUP('Respuestas de formulario 2'!P2,Legenda!$B$2:$C$20,2,FALSE)</f>
        <v>5</v>
      </c>
      <c r="R2" s="42">
        <f>VLOOKUP('Respuestas de formulario 2'!Q2,Legenda!$B$2:$C$20,2,FALSE)</f>
        <v>5</v>
      </c>
      <c r="S2" s="42">
        <f>VLOOKUP('Respuestas de formulario 2'!R2,Legenda!$B$2:$C$20,2,FALSE)</f>
        <v>5</v>
      </c>
      <c r="T2" s="42">
        <f>VLOOKUP('Respuestas de formulario 2'!S2,Legenda!$B$2:$C$20,2,FALSE)</f>
        <v>3</v>
      </c>
      <c r="U2" s="42">
        <f>VLOOKUP('Respuestas de formulario 2'!T2,Legenda!$B$2:$C$20,2,FALSE)</f>
        <v>3</v>
      </c>
      <c r="V2" s="42">
        <f>VLOOKUP('Respuestas de formulario 2'!U2,Legenda!$B$2:$C$20,2,FALSE)</f>
        <v>3</v>
      </c>
      <c r="W2" s="42">
        <f>VLOOKUP('Respuestas de formulario 2'!V2,Legenda!$B$2:$C$20,2,FALSE)</f>
        <v>3</v>
      </c>
      <c r="X2" s="42">
        <f>VLOOKUP('Respuestas de formulario 2'!W2,Legenda!$B$2:$C$20,2,FALSE)</f>
        <v>3</v>
      </c>
      <c r="Y2" s="42">
        <f>VLOOKUP('Respuestas de formulario 2'!X2,Legenda!$B$2:$C$20,2,FALSE)</f>
        <v>4</v>
      </c>
      <c r="Z2" s="42">
        <f>VLOOKUP('Respuestas de formulario 2'!Y2,Legenda!$B$2:$C$20,2,FALSE)</f>
        <v>3</v>
      </c>
      <c r="AA2" s="42">
        <f>VLOOKUP('Respuestas de formulario 2'!Z2,Legenda!$B$2:$C$20,2,FALSE)</f>
        <v>3</v>
      </c>
      <c r="AB2" s="42">
        <f>VLOOKUP('Respuestas de formulario 2'!AA2,Legenda!$B$2:$C$20,2,FALSE)</f>
        <v>3</v>
      </c>
      <c r="AC2" s="42">
        <f>VLOOKUP('Respuestas de formulario 2'!AB2,Legenda!$B$2:$C$20,2,FALSE)</f>
        <v>4</v>
      </c>
      <c r="AD2" s="42">
        <f>VLOOKUP('Respuestas de formulario 2'!AC2,Legenda!$B$2:$C$20,2,FALSE)</f>
        <v>3</v>
      </c>
      <c r="AE2" s="42">
        <f>VLOOKUP('Respuestas de formulario 2'!AD2,Legenda!$B$2:$C$20,2,FALSE)</f>
        <v>3</v>
      </c>
      <c r="AF2" s="42">
        <f>VLOOKUP('Respuestas de formulario 2'!AE2,Legenda!$B$2:$C$20,2,FALSE)</f>
        <v>4</v>
      </c>
      <c r="AG2" s="42">
        <f>VLOOKUP('Respuestas de formulario 2'!AF2,Legenda!$B$2:$C$20,2,FALSE)</f>
        <v>4</v>
      </c>
      <c r="AH2" s="42">
        <f>VLOOKUP('Respuestas de formulario 2'!AG2,Legenda!$B$2:$C$20,2,FALSE)</f>
        <v>4</v>
      </c>
      <c r="AI2" s="30">
        <v>1.8055555556202307E-2</v>
      </c>
      <c r="AJ2" s="38">
        <v>0</v>
      </c>
      <c r="AK2" s="40">
        <v>6</v>
      </c>
      <c r="AL2" s="40">
        <v>6</v>
      </c>
      <c r="AM2" s="40">
        <v>6</v>
      </c>
      <c r="AN2" s="40">
        <f>SUM(AJ2:AM2)</f>
        <v>18</v>
      </c>
      <c r="AO2" s="66">
        <v>0</v>
      </c>
      <c r="AP2" s="62">
        <v>-2</v>
      </c>
      <c r="AQ2" s="70">
        <v>9</v>
      </c>
      <c r="AR2" s="60">
        <v>9</v>
      </c>
      <c r="AS2" s="66">
        <v>0</v>
      </c>
      <c r="AT2" s="62">
        <v>-2</v>
      </c>
      <c r="AU2" s="57">
        <v>0</v>
      </c>
      <c r="AV2" s="26">
        <v>0</v>
      </c>
      <c r="AW2" s="66">
        <v>9</v>
      </c>
      <c r="AX2" s="62">
        <v>4</v>
      </c>
      <c r="AY2" s="67">
        <f>AO2+AQ2+AS2+AU2+AW2</f>
        <v>18</v>
      </c>
      <c r="AZ2" s="63">
        <f>AP2+AR2+AT2+AV2+AX2</f>
        <v>9</v>
      </c>
      <c r="BA2" s="79">
        <v>0</v>
      </c>
      <c r="BB2" s="63">
        <v>-4</v>
      </c>
      <c r="BC2" s="79">
        <v>0</v>
      </c>
      <c r="BD2" s="62">
        <v>-4</v>
      </c>
      <c r="BE2" s="79">
        <v>0</v>
      </c>
      <c r="BF2" s="60">
        <v>-4</v>
      </c>
      <c r="BG2" s="79">
        <v>0</v>
      </c>
      <c r="BH2" s="62">
        <v>-4</v>
      </c>
      <c r="BI2" s="79">
        <v>0</v>
      </c>
      <c r="BJ2" s="60">
        <v>-4</v>
      </c>
      <c r="BK2" s="90">
        <f>BA2+BC2+BE2+BG2+BI2</f>
        <v>0</v>
      </c>
      <c r="BL2" s="60">
        <f>BB2+BD2+BF2+BH2+BJ2</f>
        <v>-20</v>
      </c>
      <c r="BM2" s="94">
        <f>AN2+AY2+BK2</f>
        <v>36</v>
      </c>
      <c r="BN2" s="60">
        <f>AN2+AZ2+BL2</f>
        <v>7</v>
      </c>
      <c r="BO2" s="60"/>
    </row>
    <row r="3" spans="1:68" x14ac:dyDescent="0.25">
      <c r="A3" s="97" t="s">
        <v>50</v>
      </c>
      <c r="B3" s="63">
        <v>1</v>
      </c>
      <c r="C3" s="63">
        <v>0</v>
      </c>
      <c r="D3" s="63">
        <v>0</v>
      </c>
      <c r="E3" s="63">
        <v>1</v>
      </c>
      <c r="F3" s="60">
        <v>0</v>
      </c>
      <c r="G3" s="60">
        <v>0</v>
      </c>
      <c r="H3" s="42">
        <f>VLOOKUP('Respuestas de formulario 2'!G3,Legenda!$B$2:$C$20,2,FALSE)</f>
        <v>3</v>
      </c>
      <c r="I3" s="42">
        <f>VLOOKUP('Respuestas de formulario 2'!H3,Legenda!$B$2:$C$20,2,FALSE)</f>
        <v>3</v>
      </c>
      <c r="J3" s="42">
        <f>VLOOKUP('Respuestas de formulario 2'!I3,Legenda!$B$2:$C$20,2,FALSE)</f>
        <v>4</v>
      </c>
      <c r="K3" s="42">
        <f>VLOOKUP('Respuestas de formulario 2'!J3,Legenda!$B$2:$C$20,2,FALSE)</f>
        <v>4</v>
      </c>
      <c r="L3" s="42">
        <f>VLOOKUP('Respuestas de formulario 2'!K3,Legenda!$B$2:$C$20,2,FALSE)</f>
        <v>3</v>
      </c>
      <c r="M3" s="42">
        <f>VLOOKUP('Respuestas de formulario 2'!L3,Legenda!$B$2:$C$20,2,FALSE)</f>
        <v>5</v>
      </c>
      <c r="N3" s="42">
        <f>VLOOKUP('Respuestas de formulario 2'!M3,Legenda!$B$2:$C$20,2,FALSE)</f>
        <v>4</v>
      </c>
      <c r="O3" s="42">
        <f>VLOOKUP('Respuestas de formulario 2'!N3,Legenda!$B$2:$C$20,2,FALSE)</f>
        <v>4</v>
      </c>
      <c r="P3" s="42">
        <f>VLOOKUP('Respuestas de formulario 2'!O3,Legenda!$B$2:$C$20,2,FALSE)</f>
        <v>5</v>
      </c>
      <c r="Q3" s="42">
        <f>VLOOKUP('Respuestas de formulario 2'!P3,Legenda!$B$2:$C$20,2,FALSE)</f>
        <v>5</v>
      </c>
      <c r="R3" s="42">
        <f>VLOOKUP('Respuestas de formulario 2'!Q3,Legenda!$B$2:$C$20,2,FALSE)</f>
        <v>4</v>
      </c>
      <c r="S3" s="42">
        <f>VLOOKUP('Respuestas de formulario 2'!R3,Legenda!$B$2:$C$20,2,FALSE)</f>
        <v>5</v>
      </c>
      <c r="T3" s="42">
        <f>VLOOKUP('Respuestas de formulario 2'!S3,Legenda!$B$2:$C$20,2,FALSE)</f>
        <v>3</v>
      </c>
      <c r="U3" s="42">
        <f>VLOOKUP('Respuestas de formulario 2'!T3,Legenda!$B$2:$C$20,2,FALSE)</f>
        <v>3</v>
      </c>
      <c r="V3" s="42">
        <f>VLOOKUP('Respuestas de formulario 2'!U3,Legenda!$B$2:$C$20,2,FALSE)</f>
        <v>4</v>
      </c>
      <c r="W3" s="42">
        <f>VLOOKUP('Respuestas de formulario 2'!V3,Legenda!$B$2:$C$20,2,FALSE)</f>
        <v>3</v>
      </c>
      <c r="X3" s="42">
        <f>VLOOKUP('Respuestas de formulario 2'!W3,Legenda!$B$2:$C$20,2,FALSE)</f>
        <v>3</v>
      </c>
      <c r="Y3" s="42">
        <f>VLOOKUP('Respuestas de formulario 2'!X3,Legenda!$B$2:$C$20,2,FALSE)</f>
        <v>5</v>
      </c>
      <c r="Z3" s="42">
        <f>VLOOKUP('Respuestas de formulario 2'!Y3,Legenda!$B$2:$C$20,2,FALSE)</f>
        <v>5</v>
      </c>
      <c r="AA3" s="42">
        <f>VLOOKUP('Respuestas de formulario 2'!Z3,Legenda!$B$2:$C$20,2,FALSE)</f>
        <v>4</v>
      </c>
      <c r="AB3" s="42">
        <f>VLOOKUP('Respuestas de formulario 2'!AA3,Legenda!$B$2:$C$20,2,FALSE)</f>
        <v>4</v>
      </c>
      <c r="AC3" s="42">
        <f>VLOOKUP('Respuestas de formulario 2'!AB3,Legenda!$B$2:$C$20,2,FALSE)</f>
        <v>5</v>
      </c>
      <c r="AD3" s="42">
        <f>VLOOKUP('Respuestas de formulario 2'!AC3,Legenda!$B$2:$C$20,2,FALSE)</f>
        <v>3</v>
      </c>
      <c r="AE3" s="42">
        <f>VLOOKUP('Respuestas de formulario 2'!AD3,Legenda!$B$2:$C$20,2,FALSE)</f>
        <v>5</v>
      </c>
      <c r="AF3" s="42">
        <f>VLOOKUP('Respuestas de formulario 2'!AE3,Legenda!$B$2:$C$20,2,FALSE)</f>
        <v>4</v>
      </c>
      <c r="AG3" s="42">
        <f>VLOOKUP('Respuestas de formulario 2'!AF3,Legenda!$B$2:$C$20,2,FALSE)</f>
        <v>5</v>
      </c>
      <c r="AH3" s="42">
        <f>VLOOKUP('Respuestas de formulario 2'!AG3,Legenda!$B$2:$C$20,2,FALSE)</f>
        <v>5</v>
      </c>
      <c r="AI3" s="30">
        <v>2.569444444088731E-2</v>
      </c>
      <c r="AJ3" s="40">
        <v>0</v>
      </c>
      <c r="AK3" s="40">
        <v>6</v>
      </c>
      <c r="AL3" s="40">
        <v>6</v>
      </c>
      <c r="AM3" s="40">
        <v>0</v>
      </c>
      <c r="AN3" s="40">
        <f t="shared" ref="AN3:AN66" si="0">SUM(AJ3:AM3)</f>
        <v>12</v>
      </c>
      <c r="AO3" s="67">
        <v>9</v>
      </c>
      <c r="AP3" s="63">
        <v>9</v>
      </c>
      <c r="AQ3" s="70">
        <v>9</v>
      </c>
      <c r="AR3" s="60">
        <v>9</v>
      </c>
      <c r="AS3" s="67">
        <v>9</v>
      </c>
      <c r="AT3" s="63">
        <v>9</v>
      </c>
      <c r="AU3" s="70">
        <v>9</v>
      </c>
      <c r="AV3" s="60">
        <v>9</v>
      </c>
      <c r="AW3" s="67">
        <v>0</v>
      </c>
      <c r="AX3" s="63">
        <v>-2</v>
      </c>
      <c r="AY3" s="67">
        <f t="shared" ref="AY3:AY66" si="1">AO3+AQ3+AS3+AU3+AW3</f>
        <v>36</v>
      </c>
      <c r="AZ3" s="63">
        <f t="shared" ref="AZ3:AZ66" si="2">AP3+AR3+AT3+AV3+AX3</f>
        <v>34</v>
      </c>
      <c r="BA3" s="79">
        <v>0</v>
      </c>
      <c r="BB3" s="63">
        <v>-4</v>
      </c>
      <c r="BC3" s="79">
        <v>12</v>
      </c>
      <c r="BD3" s="63">
        <v>12</v>
      </c>
      <c r="BE3" s="79">
        <v>0</v>
      </c>
      <c r="BF3" s="60">
        <v>-4</v>
      </c>
      <c r="BG3" s="79">
        <v>12</v>
      </c>
      <c r="BH3" s="63">
        <v>12</v>
      </c>
      <c r="BI3" s="79">
        <v>0</v>
      </c>
      <c r="BJ3" s="60">
        <v>-4</v>
      </c>
      <c r="BK3" s="90">
        <f t="shared" ref="BK3:BK66" si="3">BA3+BC3+BE3+BG3+BI3</f>
        <v>24</v>
      </c>
      <c r="BL3" s="60">
        <f t="shared" ref="BL3:BL66" si="4">BB3+BD3+BF3+BH3+BJ3</f>
        <v>12</v>
      </c>
      <c r="BM3" s="94">
        <f t="shared" ref="BM3:BM66" si="5">AN3+AY3+BK3</f>
        <v>72</v>
      </c>
      <c r="BN3" s="60">
        <f t="shared" ref="BN3:BN66" si="6">AN3+AZ3+BL3</f>
        <v>58</v>
      </c>
      <c r="BO3" s="60"/>
    </row>
    <row r="4" spans="1:68" x14ac:dyDescent="0.25">
      <c r="A4" s="97" t="s">
        <v>50</v>
      </c>
      <c r="B4" s="63">
        <v>1</v>
      </c>
      <c r="C4" s="63">
        <v>0</v>
      </c>
      <c r="D4" s="63">
        <v>1</v>
      </c>
      <c r="E4" s="63">
        <v>0</v>
      </c>
      <c r="F4" s="60">
        <v>16</v>
      </c>
      <c r="G4" s="60">
        <v>12</v>
      </c>
      <c r="H4" s="42">
        <f>VLOOKUP('Respuestas de formulario 2'!G4,Legenda!$B$2:$C$20,2,FALSE)</f>
        <v>3</v>
      </c>
      <c r="I4" s="42">
        <f>VLOOKUP('Respuestas de formulario 2'!H4,Legenda!$B$2:$C$20,2,FALSE)</f>
        <v>5</v>
      </c>
      <c r="J4" s="42">
        <f>VLOOKUP('Respuestas de formulario 2'!I4,Legenda!$B$2:$C$20,2,FALSE)</f>
        <v>5</v>
      </c>
      <c r="K4" s="42">
        <f>VLOOKUP('Respuestas de formulario 2'!J4,Legenda!$B$2:$C$20,2,FALSE)</f>
        <v>5</v>
      </c>
      <c r="L4" s="42">
        <f>VLOOKUP('Respuestas de formulario 2'!K4,Legenda!$B$2:$C$20,2,FALSE)</f>
        <v>4</v>
      </c>
      <c r="M4" s="42">
        <f>VLOOKUP('Respuestas de formulario 2'!L4,Legenda!$B$2:$C$20,2,FALSE)</f>
        <v>5</v>
      </c>
      <c r="N4" s="42">
        <f>VLOOKUP('Respuestas de formulario 2'!M4,Legenda!$B$2:$C$20,2,FALSE)</f>
        <v>5</v>
      </c>
      <c r="O4" s="42">
        <f>VLOOKUP('Respuestas de formulario 2'!N4,Legenda!$B$2:$C$20,2,FALSE)</f>
        <v>5</v>
      </c>
      <c r="P4" s="42">
        <f>VLOOKUP('Respuestas de formulario 2'!O4,Legenda!$B$2:$C$20,2,FALSE)</f>
        <v>5</v>
      </c>
      <c r="Q4" s="42">
        <f>VLOOKUP('Respuestas de formulario 2'!P4,Legenda!$B$2:$C$20,2,FALSE)</f>
        <v>5</v>
      </c>
      <c r="R4" s="42">
        <f>VLOOKUP('Respuestas de formulario 2'!Q4,Legenda!$B$2:$C$20,2,FALSE)</f>
        <v>5</v>
      </c>
      <c r="S4" s="42">
        <f>VLOOKUP('Respuestas de formulario 2'!R4,Legenda!$B$2:$C$20,2,FALSE)</f>
        <v>5</v>
      </c>
      <c r="T4" s="42">
        <f>VLOOKUP('Respuestas de formulario 2'!S4,Legenda!$B$2:$C$20,2,FALSE)</f>
        <v>3</v>
      </c>
      <c r="U4" s="42">
        <f>VLOOKUP('Respuestas de formulario 2'!T4,Legenda!$B$2:$C$20,2,FALSE)</f>
        <v>4</v>
      </c>
      <c r="V4" s="42">
        <f>VLOOKUP('Respuestas de formulario 2'!U4,Legenda!$B$2:$C$20,2,FALSE)</f>
        <v>3</v>
      </c>
      <c r="W4" s="42">
        <f>VLOOKUP('Respuestas de formulario 2'!V4,Legenda!$B$2:$C$20,2,FALSE)</f>
        <v>4</v>
      </c>
      <c r="X4" s="42">
        <f>VLOOKUP('Respuestas de formulario 2'!W4,Legenda!$B$2:$C$20,2,FALSE)</f>
        <v>5</v>
      </c>
      <c r="Y4" s="42">
        <f>VLOOKUP('Respuestas de formulario 2'!X4,Legenda!$B$2:$C$20,2,FALSE)</f>
        <v>4</v>
      </c>
      <c r="Z4" s="42">
        <f>VLOOKUP('Respuestas de formulario 2'!Y4,Legenda!$B$2:$C$20,2,FALSE)</f>
        <v>3</v>
      </c>
      <c r="AA4" s="42">
        <f>VLOOKUP('Respuestas de formulario 2'!Z4,Legenda!$B$2:$C$20,2,FALSE)</f>
        <v>2</v>
      </c>
      <c r="AB4" s="42">
        <f>VLOOKUP('Respuestas de formulario 2'!AA4,Legenda!$B$2:$C$20,2,FALSE)</f>
        <v>4</v>
      </c>
      <c r="AC4" s="42">
        <f>VLOOKUP('Respuestas de formulario 2'!AB4,Legenda!$B$2:$C$20,2,FALSE)</f>
        <v>4</v>
      </c>
      <c r="AD4" s="42">
        <f>VLOOKUP('Respuestas de formulario 2'!AC4,Legenda!$B$2:$C$20,2,FALSE)</f>
        <v>5</v>
      </c>
      <c r="AE4" s="42">
        <f>VLOOKUP('Respuestas de formulario 2'!AD4,Legenda!$B$2:$C$20,2,FALSE)</f>
        <v>5</v>
      </c>
      <c r="AF4" s="42">
        <f>VLOOKUP('Respuestas de formulario 2'!AE4,Legenda!$B$2:$C$20,2,FALSE)</f>
        <v>5</v>
      </c>
      <c r="AG4" s="42">
        <f>VLOOKUP('Respuestas de formulario 2'!AF4,Legenda!$B$2:$C$20,2,FALSE)</f>
        <v>5</v>
      </c>
      <c r="AH4" s="42">
        <f>VLOOKUP('Respuestas de formulario 2'!AG4,Legenda!$B$2:$C$20,2,FALSE)</f>
        <v>5</v>
      </c>
      <c r="AI4" s="30">
        <v>2.8472222220443655E-2</v>
      </c>
      <c r="AJ4" s="40">
        <v>6</v>
      </c>
      <c r="AK4" s="40">
        <v>6</v>
      </c>
      <c r="AL4" s="40">
        <v>6</v>
      </c>
      <c r="AM4" s="40">
        <v>0</v>
      </c>
      <c r="AN4" s="40">
        <f t="shared" si="0"/>
        <v>18</v>
      </c>
      <c r="AO4" s="67">
        <v>0</v>
      </c>
      <c r="AP4" s="63">
        <v>-2</v>
      </c>
      <c r="AQ4" s="70">
        <v>9</v>
      </c>
      <c r="AR4" s="60">
        <v>9</v>
      </c>
      <c r="AS4" s="67">
        <v>9</v>
      </c>
      <c r="AT4" s="63">
        <v>9</v>
      </c>
      <c r="AU4" s="70">
        <v>0</v>
      </c>
      <c r="AV4" s="60">
        <v>-2</v>
      </c>
      <c r="AW4" s="67">
        <v>0</v>
      </c>
      <c r="AX4" s="63">
        <v>-2</v>
      </c>
      <c r="AY4" s="67">
        <f t="shared" si="1"/>
        <v>18</v>
      </c>
      <c r="AZ4" s="63">
        <f t="shared" si="2"/>
        <v>12</v>
      </c>
      <c r="BA4" s="79">
        <v>0</v>
      </c>
      <c r="BB4" s="63">
        <v>-4</v>
      </c>
      <c r="BC4" s="79">
        <v>0</v>
      </c>
      <c r="BD4" s="63">
        <v>-4</v>
      </c>
      <c r="BE4" s="79">
        <v>0</v>
      </c>
      <c r="BF4" s="60">
        <v>-4</v>
      </c>
      <c r="BG4" s="79">
        <v>0</v>
      </c>
      <c r="BH4" s="63">
        <v>-4</v>
      </c>
      <c r="BI4" s="79">
        <v>0</v>
      </c>
      <c r="BJ4" s="60">
        <v>-4</v>
      </c>
      <c r="BK4" s="90">
        <f t="shared" si="3"/>
        <v>0</v>
      </c>
      <c r="BL4" s="60">
        <f t="shared" si="4"/>
        <v>-20</v>
      </c>
      <c r="BM4" s="94">
        <f t="shared" si="5"/>
        <v>36</v>
      </c>
      <c r="BN4" s="60">
        <f t="shared" si="6"/>
        <v>10</v>
      </c>
      <c r="BO4" s="60"/>
    </row>
    <row r="5" spans="1:68" x14ac:dyDescent="0.25">
      <c r="A5" s="97" t="s">
        <v>50</v>
      </c>
      <c r="B5" s="63">
        <v>1</v>
      </c>
      <c r="C5" s="63">
        <v>0</v>
      </c>
      <c r="D5" s="63">
        <v>0</v>
      </c>
      <c r="E5" s="63">
        <v>1</v>
      </c>
      <c r="F5" s="60">
        <v>0</v>
      </c>
      <c r="G5" s="60">
        <v>7</v>
      </c>
      <c r="H5" s="42">
        <f>VLOOKUP('Respuestas de formulario 2'!G5,Legenda!$B$2:$C$20,2,FALSE)</f>
        <v>3</v>
      </c>
      <c r="I5" s="42">
        <f>VLOOKUP('Respuestas de formulario 2'!H5,Legenda!$B$2:$C$20,2,FALSE)</f>
        <v>4</v>
      </c>
      <c r="J5" s="42">
        <f>VLOOKUP('Respuestas de formulario 2'!I5,Legenda!$B$2:$C$20,2,FALSE)</f>
        <v>5</v>
      </c>
      <c r="K5" s="42">
        <f>VLOOKUP('Respuestas de formulario 2'!J5,Legenda!$B$2:$C$20,2,FALSE)</f>
        <v>4</v>
      </c>
      <c r="L5" s="42">
        <f>VLOOKUP('Respuestas de formulario 2'!K5,Legenda!$B$2:$C$20,2,FALSE)</f>
        <v>3</v>
      </c>
      <c r="M5" s="42">
        <f>VLOOKUP('Respuestas de formulario 2'!L5,Legenda!$B$2:$C$20,2,FALSE)</f>
        <v>3</v>
      </c>
      <c r="N5" s="42">
        <f>VLOOKUP('Respuestas de formulario 2'!M5,Legenda!$B$2:$C$20,2,FALSE)</f>
        <v>3</v>
      </c>
      <c r="O5" s="42">
        <f>VLOOKUP('Respuestas de formulario 2'!N5,Legenda!$B$2:$C$20,2,FALSE)</f>
        <v>3</v>
      </c>
      <c r="P5" s="42">
        <f>VLOOKUP('Respuestas de formulario 2'!O5,Legenda!$B$2:$C$20,2,FALSE)</f>
        <v>3</v>
      </c>
      <c r="Q5" s="42">
        <f>VLOOKUP('Respuestas de formulario 2'!P5,Legenda!$B$2:$C$20,2,FALSE)</f>
        <v>5</v>
      </c>
      <c r="R5" s="42">
        <f>VLOOKUP('Respuestas de formulario 2'!Q5,Legenda!$B$2:$C$20,2,FALSE)</f>
        <v>4</v>
      </c>
      <c r="S5" s="42">
        <f>VLOOKUP('Respuestas de formulario 2'!R5,Legenda!$B$2:$C$20,2,FALSE)</f>
        <v>1</v>
      </c>
      <c r="T5" s="42">
        <f>VLOOKUP('Respuestas de formulario 2'!S5,Legenda!$B$2:$C$20,2,FALSE)</f>
        <v>1</v>
      </c>
      <c r="U5" s="42">
        <f>VLOOKUP('Respuestas de formulario 2'!T5,Legenda!$B$2:$C$20,2,FALSE)</f>
        <v>3</v>
      </c>
      <c r="V5" s="42">
        <f>VLOOKUP('Respuestas de formulario 2'!U5,Legenda!$B$2:$C$20,2,FALSE)</f>
        <v>3</v>
      </c>
      <c r="W5" s="42">
        <f>VLOOKUP('Respuestas de formulario 2'!V5,Legenda!$B$2:$C$20,2,FALSE)</f>
        <v>3</v>
      </c>
      <c r="X5" s="42">
        <f>VLOOKUP('Respuestas de formulario 2'!W5,Legenda!$B$2:$C$20,2,FALSE)</f>
        <v>3</v>
      </c>
      <c r="Y5" s="42">
        <f>VLOOKUP('Respuestas de formulario 2'!X5,Legenda!$B$2:$C$20,2,FALSE)</f>
        <v>4</v>
      </c>
      <c r="Z5" s="42">
        <f>VLOOKUP('Respuestas de formulario 2'!Y5,Legenda!$B$2:$C$20,2,FALSE)</f>
        <v>1</v>
      </c>
      <c r="AA5" s="42">
        <f>VLOOKUP('Respuestas de formulario 2'!Z5,Legenda!$B$2:$C$20,2,FALSE)</f>
        <v>1</v>
      </c>
      <c r="AB5" s="42">
        <f>VLOOKUP('Respuestas de formulario 2'!AA5,Legenda!$B$2:$C$20,2,FALSE)</f>
        <v>1</v>
      </c>
      <c r="AC5" s="42">
        <f>VLOOKUP('Respuestas de formulario 2'!AB5,Legenda!$B$2:$C$20,2,FALSE)</f>
        <v>3</v>
      </c>
      <c r="AD5" s="42">
        <f>VLOOKUP('Respuestas de formulario 2'!AC5,Legenda!$B$2:$C$20,2,FALSE)</f>
        <v>1</v>
      </c>
      <c r="AE5" s="42">
        <f>VLOOKUP('Respuestas de formulario 2'!AD5,Legenda!$B$2:$C$20,2,FALSE)</f>
        <v>3</v>
      </c>
      <c r="AF5" s="42">
        <f>VLOOKUP('Respuestas de formulario 2'!AE5,Legenda!$B$2:$C$20,2,FALSE)</f>
        <v>3</v>
      </c>
      <c r="AG5" s="42">
        <f>VLOOKUP('Respuestas de formulario 2'!AF5,Legenda!$B$2:$C$20,2,FALSE)</f>
        <v>1</v>
      </c>
      <c r="AH5" s="42">
        <f>VLOOKUP('Respuestas de formulario 2'!AG5,Legenda!$B$2:$C$20,2,FALSE)</f>
        <v>3</v>
      </c>
      <c r="AI5" s="30">
        <v>2.7083333334303461E-2</v>
      </c>
      <c r="AJ5" s="40">
        <v>0</v>
      </c>
      <c r="AK5" s="40">
        <v>6</v>
      </c>
      <c r="AL5" s="40">
        <v>6</v>
      </c>
      <c r="AM5" s="40">
        <v>6</v>
      </c>
      <c r="AN5" s="40">
        <f t="shared" si="0"/>
        <v>18</v>
      </c>
      <c r="AO5" s="67">
        <v>0</v>
      </c>
      <c r="AP5" s="63">
        <v>-2</v>
      </c>
      <c r="AQ5" s="70">
        <v>9</v>
      </c>
      <c r="AR5" s="60">
        <v>9</v>
      </c>
      <c r="AS5" s="67">
        <v>9</v>
      </c>
      <c r="AT5" s="63">
        <v>9</v>
      </c>
      <c r="AU5" s="70">
        <v>9</v>
      </c>
      <c r="AV5" s="60">
        <v>9</v>
      </c>
      <c r="AW5" s="67">
        <v>0</v>
      </c>
      <c r="AX5" s="63">
        <v>-2</v>
      </c>
      <c r="AY5" s="67">
        <f t="shared" si="1"/>
        <v>27</v>
      </c>
      <c r="AZ5" s="63">
        <f t="shared" si="2"/>
        <v>23</v>
      </c>
      <c r="BA5" s="79">
        <v>0</v>
      </c>
      <c r="BB5" s="63">
        <v>-4</v>
      </c>
      <c r="BC5" s="79">
        <v>12</v>
      </c>
      <c r="BD5" s="63">
        <v>12</v>
      </c>
      <c r="BE5" s="79">
        <v>0</v>
      </c>
      <c r="BF5" s="60">
        <v>-4</v>
      </c>
      <c r="BG5" s="79">
        <v>0</v>
      </c>
      <c r="BH5" s="63">
        <v>-4</v>
      </c>
      <c r="BI5" s="79">
        <v>0</v>
      </c>
      <c r="BJ5" s="60">
        <v>-4</v>
      </c>
      <c r="BK5" s="90">
        <f t="shared" si="3"/>
        <v>12</v>
      </c>
      <c r="BL5" s="60">
        <f t="shared" si="4"/>
        <v>-4</v>
      </c>
      <c r="BM5" s="94">
        <f t="shared" si="5"/>
        <v>57</v>
      </c>
      <c r="BN5" s="60">
        <f t="shared" si="6"/>
        <v>37</v>
      </c>
      <c r="BO5" s="60"/>
    </row>
    <row r="6" spans="1:68" x14ac:dyDescent="0.25">
      <c r="A6" s="97" t="s">
        <v>50</v>
      </c>
      <c r="B6" s="63">
        <v>1</v>
      </c>
      <c r="C6" s="63">
        <v>0</v>
      </c>
      <c r="D6" s="63">
        <v>1</v>
      </c>
      <c r="E6" s="63">
        <v>0</v>
      </c>
      <c r="F6" s="60">
        <v>19</v>
      </c>
      <c r="G6" s="60">
        <v>11</v>
      </c>
      <c r="H6" s="42">
        <f>VLOOKUP('Respuestas de formulario 2'!G6,Legenda!$B$2:$C$20,2,FALSE)</f>
        <v>4</v>
      </c>
      <c r="I6" s="42">
        <f>VLOOKUP('Respuestas de formulario 2'!H6,Legenda!$B$2:$C$20,2,FALSE)</f>
        <v>5</v>
      </c>
      <c r="J6" s="42">
        <f>VLOOKUP('Respuestas de formulario 2'!I6,Legenda!$B$2:$C$20,2,FALSE)</f>
        <v>5</v>
      </c>
      <c r="K6" s="42">
        <f>VLOOKUP('Respuestas de formulario 2'!J6,Legenda!$B$2:$C$20,2,FALSE)</f>
        <v>5</v>
      </c>
      <c r="L6" s="42">
        <f>VLOOKUP('Respuestas de formulario 2'!K6,Legenda!$B$2:$C$20,2,FALSE)</f>
        <v>4</v>
      </c>
      <c r="M6" s="42">
        <f>VLOOKUP('Respuestas de formulario 2'!L6,Legenda!$B$2:$C$20,2,FALSE)</f>
        <v>5</v>
      </c>
      <c r="N6" s="42">
        <f>VLOOKUP('Respuestas de formulario 2'!M6,Legenda!$B$2:$C$20,2,FALSE)</f>
        <v>5</v>
      </c>
      <c r="O6" s="42">
        <f>VLOOKUP('Respuestas de formulario 2'!N6,Legenda!$B$2:$C$20,2,FALSE)</f>
        <v>5</v>
      </c>
      <c r="P6" s="42">
        <f>VLOOKUP('Respuestas de formulario 2'!O6,Legenda!$B$2:$C$20,2,FALSE)</f>
        <v>5</v>
      </c>
      <c r="Q6" s="42">
        <f>VLOOKUP('Respuestas de formulario 2'!P6,Legenda!$B$2:$C$20,2,FALSE)</f>
        <v>5</v>
      </c>
      <c r="R6" s="42">
        <f>VLOOKUP('Respuestas de formulario 2'!Q6,Legenda!$B$2:$C$20,2,FALSE)</f>
        <v>5</v>
      </c>
      <c r="S6" s="42">
        <f>VLOOKUP('Respuestas de formulario 2'!R6,Legenda!$B$2:$C$20,2,FALSE)</f>
        <v>5</v>
      </c>
      <c r="T6" s="42">
        <f>VLOOKUP('Respuestas de formulario 2'!S6,Legenda!$B$2:$C$20,2,FALSE)</f>
        <v>1</v>
      </c>
      <c r="U6" s="42">
        <f>VLOOKUP('Respuestas de formulario 2'!T6,Legenda!$B$2:$C$20,2,FALSE)</f>
        <v>3</v>
      </c>
      <c r="V6" s="42">
        <f>VLOOKUP('Respuestas de formulario 2'!U6,Legenda!$B$2:$C$20,2,FALSE)</f>
        <v>3</v>
      </c>
      <c r="W6" s="42">
        <f>VLOOKUP('Respuestas de formulario 2'!V6,Legenda!$B$2:$C$20,2,FALSE)</f>
        <v>5</v>
      </c>
      <c r="X6" s="42">
        <f>VLOOKUP('Respuestas de formulario 2'!W6,Legenda!$B$2:$C$20,2,FALSE)</f>
        <v>5</v>
      </c>
      <c r="Y6" s="42">
        <f>VLOOKUP('Respuestas de formulario 2'!X6,Legenda!$B$2:$C$20,2,FALSE)</f>
        <v>5</v>
      </c>
      <c r="Z6" s="42">
        <f>VLOOKUP('Respuestas de formulario 2'!Y6,Legenda!$B$2:$C$20,2,FALSE)</f>
        <v>1</v>
      </c>
      <c r="AA6" s="42">
        <f>VLOOKUP('Respuestas de formulario 2'!Z6,Legenda!$B$2:$C$20,2,FALSE)</f>
        <v>1</v>
      </c>
      <c r="AB6" s="42">
        <f>VLOOKUP('Respuestas de formulario 2'!AA6,Legenda!$B$2:$C$20,2,FALSE)</f>
        <v>5</v>
      </c>
      <c r="AC6" s="42">
        <f>VLOOKUP('Respuestas de formulario 2'!AB6,Legenda!$B$2:$C$20,2,FALSE)</f>
        <v>5</v>
      </c>
      <c r="AD6" s="42">
        <f>VLOOKUP('Respuestas de formulario 2'!AC6,Legenda!$B$2:$C$20,2,FALSE)</f>
        <v>1</v>
      </c>
      <c r="AE6" s="42">
        <f>VLOOKUP('Respuestas de formulario 2'!AD6,Legenda!$B$2:$C$20,2,FALSE)</f>
        <v>5</v>
      </c>
      <c r="AF6" s="42">
        <f>VLOOKUP('Respuestas de formulario 2'!AE6,Legenda!$B$2:$C$20,2,FALSE)</f>
        <v>5</v>
      </c>
      <c r="AG6" s="42">
        <f>VLOOKUP('Respuestas de formulario 2'!AF6,Legenda!$B$2:$C$20,2,FALSE)</f>
        <v>5</v>
      </c>
      <c r="AH6" s="42">
        <f>VLOOKUP('Respuestas de formulario 2'!AG6,Legenda!$B$2:$C$20,2,FALSE)</f>
        <v>5</v>
      </c>
      <c r="AI6" s="30">
        <v>2.9861111113859806E-2</v>
      </c>
      <c r="AJ6" s="40">
        <v>0</v>
      </c>
      <c r="AK6" s="40">
        <v>0</v>
      </c>
      <c r="AL6" s="38">
        <v>0</v>
      </c>
      <c r="AM6" s="40">
        <v>0</v>
      </c>
      <c r="AN6" s="40">
        <f t="shared" si="0"/>
        <v>0</v>
      </c>
      <c r="AO6" s="67">
        <v>9</v>
      </c>
      <c r="AP6" s="63">
        <v>9</v>
      </c>
      <c r="AQ6" s="70">
        <v>9</v>
      </c>
      <c r="AR6" s="60">
        <v>9</v>
      </c>
      <c r="AS6" s="67">
        <v>9</v>
      </c>
      <c r="AT6" s="63">
        <v>9</v>
      </c>
      <c r="AU6" s="70">
        <v>9</v>
      </c>
      <c r="AV6" s="60">
        <v>9</v>
      </c>
      <c r="AW6" s="67">
        <v>0</v>
      </c>
      <c r="AX6" s="63">
        <v>-2</v>
      </c>
      <c r="AY6" s="67">
        <f t="shared" si="1"/>
        <v>36</v>
      </c>
      <c r="AZ6" s="63">
        <f t="shared" si="2"/>
        <v>34</v>
      </c>
      <c r="BA6" s="79">
        <v>12</v>
      </c>
      <c r="BB6" s="63">
        <v>12</v>
      </c>
      <c r="BC6" s="79">
        <v>0</v>
      </c>
      <c r="BD6" s="63">
        <v>-4</v>
      </c>
      <c r="BE6" s="79">
        <v>12</v>
      </c>
      <c r="BF6" s="60">
        <v>12</v>
      </c>
      <c r="BG6" s="79">
        <v>12</v>
      </c>
      <c r="BH6" s="63">
        <v>12</v>
      </c>
      <c r="BI6" s="79">
        <v>0</v>
      </c>
      <c r="BJ6" s="60">
        <v>-4</v>
      </c>
      <c r="BK6" s="90">
        <f t="shared" si="3"/>
        <v>36</v>
      </c>
      <c r="BL6" s="60">
        <f t="shared" si="4"/>
        <v>28</v>
      </c>
      <c r="BM6" s="94">
        <f t="shared" si="5"/>
        <v>72</v>
      </c>
      <c r="BN6" s="60">
        <f t="shared" si="6"/>
        <v>62</v>
      </c>
      <c r="BO6" s="60"/>
    </row>
    <row r="7" spans="1:68" x14ac:dyDescent="0.25">
      <c r="A7" s="97" t="s">
        <v>50</v>
      </c>
      <c r="B7" s="63">
        <v>1</v>
      </c>
      <c r="C7" s="63">
        <v>0</v>
      </c>
      <c r="D7" s="63">
        <v>0</v>
      </c>
      <c r="E7" s="63">
        <v>1</v>
      </c>
      <c r="F7" s="60">
        <v>0</v>
      </c>
      <c r="G7" s="60">
        <v>0</v>
      </c>
      <c r="H7" s="42">
        <f>VLOOKUP('Respuestas de formulario 2'!G7,Legenda!$B$2:$C$20,2,FALSE)</f>
        <v>3</v>
      </c>
      <c r="I7" s="42">
        <f>VLOOKUP('Respuestas de formulario 2'!H7,Legenda!$B$2:$C$20,2,FALSE)</f>
        <v>4</v>
      </c>
      <c r="J7" s="42">
        <f>VLOOKUP('Respuestas de formulario 2'!I7,Legenda!$B$2:$C$20,2,FALSE)</f>
        <v>5</v>
      </c>
      <c r="K7" s="42">
        <f>VLOOKUP('Respuestas de formulario 2'!J7,Legenda!$B$2:$C$20,2,FALSE)</f>
        <v>5</v>
      </c>
      <c r="L7" s="42">
        <f>VLOOKUP('Respuestas de formulario 2'!K7,Legenda!$B$2:$C$20,2,FALSE)</f>
        <v>3</v>
      </c>
      <c r="M7" s="42">
        <f>VLOOKUP('Respuestas de formulario 2'!L7,Legenda!$B$2:$C$20,2,FALSE)</f>
        <v>4</v>
      </c>
      <c r="N7" s="42">
        <f>VLOOKUP('Respuestas de formulario 2'!M7,Legenda!$B$2:$C$20,2,FALSE)</f>
        <v>5</v>
      </c>
      <c r="O7" s="42">
        <f>VLOOKUP('Respuestas de formulario 2'!N7,Legenda!$B$2:$C$20,2,FALSE)</f>
        <v>4</v>
      </c>
      <c r="P7" s="42">
        <f>VLOOKUP('Respuestas de formulario 2'!O7,Legenda!$B$2:$C$20,2,FALSE)</f>
        <v>5</v>
      </c>
      <c r="Q7" s="42">
        <f>VLOOKUP('Respuestas de formulario 2'!P7,Legenda!$B$2:$C$20,2,FALSE)</f>
        <v>5</v>
      </c>
      <c r="R7" s="42">
        <f>VLOOKUP('Respuestas de formulario 2'!Q7,Legenda!$B$2:$C$20,2,FALSE)</f>
        <v>4</v>
      </c>
      <c r="S7" s="42">
        <f>VLOOKUP('Respuestas de formulario 2'!R7,Legenda!$B$2:$C$20,2,FALSE)</f>
        <v>4</v>
      </c>
      <c r="T7" s="42">
        <f>VLOOKUP('Respuestas de formulario 2'!S7,Legenda!$B$2:$C$20,2,FALSE)</f>
        <v>3</v>
      </c>
      <c r="U7" s="42">
        <f>VLOOKUP('Respuestas de formulario 2'!T7,Legenda!$B$2:$C$20,2,FALSE)</f>
        <v>3</v>
      </c>
      <c r="V7" s="42">
        <f>VLOOKUP('Respuestas de formulario 2'!U7,Legenda!$B$2:$C$20,2,FALSE)</f>
        <v>5</v>
      </c>
      <c r="W7" s="42">
        <f>VLOOKUP('Respuestas de formulario 2'!V7,Legenda!$B$2:$C$20,2,FALSE)</f>
        <v>3</v>
      </c>
      <c r="X7" s="42">
        <f>VLOOKUP('Respuestas de formulario 2'!W7,Legenda!$B$2:$C$20,2,FALSE)</f>
        <v>4</v>
      </c>
      <c r="Y7" s="42">
        <f>VLOOKUP('Respuestas de formulario 2'!X7,Legenda!$B$2:$C$20,2,FALSE)</f>
        <v>5</v>
      </c>
      <c r="Z7" s="42">
        <f>VLOOKUP('Respuestas de formulario 2'!Y7,Legenda!$B$2:$C$20,2,FALSE)</f>
        <v>3</v>
      </c>
      <c r="AA7" s="42">
        <f>VLOOKUP('Respuestas de formulario 2'!Z7,Legenda!$B$2:$C$20,2,FALSE)</f>
        <v>1</v>
      </c>
      <c r="AB7" s="42">
        <f>VLOOKUP('Respuestas de formulario 2'!AA7,Legenda!$B$2:$C$20,2,FALSE)</f>
        <v>3</v>
      </c>
      <c r="AC7" s="42">
        <f>VLOOKUP('Respuestas de formulario 2'!AB7,Legenda!$B$2:$C$20,2,FALSE)</f>
        <v>5</v>
      </c>
      <c r="AD7" s="42">
        <f>VLOOKUP('Respuestas de formulario 2'!AC7,Legenda!$B$2:$C$20,2,FALSE)</f>
        <v>2</v>
      </c>
      <c r="AE7" s="42">
        <f>VLOOKUP('Respuestas de formulario 2'!AD7,Legenda!$B$2:$C$20,2,FALSE)</f>
        <v>3</v>
      </c>
      <c r="AF7" s="42">
        <f>VLOOKUP('Respuestas de formulario 2'!AE7,Legenda!$B$2:$C$20,2,FALSE)</f>
        <v>3</v>
      </c>
      <c r="AG7" s="42">
        <f>VLOOKUP('Respuestas de formulario 2'!AF7,Legenda!$B$2:$C$20,2,FALSE)</f>
        <v>5</v>
      </c>
      <c r="AH7" s="42">
        <f>VLOOKUP('Respuestas de formulario 2'!AG7,Legenda!$B$2:$C$20,2,FALSE)</f>
        <v>5</v>
      </c>
      <c r="AI7" s="30">
        <v>3.2638888886140194E-2</v>
      </c>
      <c r="AJ7" s="40">
        <v>0</v>
      </c>
      <c r="AK7" s="40">
        <v>6</v>
      </c>
      <c r="AL7" s="40">
        <v>6</v>
      </c>
      <c r="AM7" s="40">
        <v>0</v>
      </c>
      <c r="AN7" s="40">
        <f t="shared" si="0"/>
        <v>12</v>
      </c>
      <c r="AO7" s="67">
        <v>9</v>
      </c>
      <c r="AP7" s="63">
        <v>9</v>
      </c>
      <c r="AQ7" s="70">
        <v>9</v>
      </c>
      <c r="AR7" s="60">
        <v>9</v>
      </c>
      <c r="AS7" s="67">
        <v>9</v>
      </c>
      <c r="AT7" s="63">
        <v>9</v>
      </c>
      <c r="AU7" s="70">
        <v>0</v>
      </c>
      <c r="AV7" s="60">
        <v>-2</v>
      </c>
      <c r="AW7" s="67">
        <v>0</v>
      </c>
      <c r="AX7" s="63">
        <v>-2</v>
      </c>
      <c r="AY7" s="67">
        <f t="shared" si="1"/>
        <v>27</v>
      </c>
      <c r="AZ7" s="63">
        <f t="shared" si="2"/>
        <v>23</v>
      </c>
      <c r="BA7" s="79">
        <v>0</v>
      </c>
      <c r="BB7" s="63">
        <v>-4</v>
      </c>
      <c r="BC7" s="79">
        <v>0</v>
      </c>
      <c r="BD7" s="63">
        <v>-4</v>
      </c>
      <c r="BE7" s="79">
        <v>12</v>
      </c>
      <c r="BF7" s="60">
        <v>12</v>
      </c>
      <c r="BG7" s="79">
        <v>0</v>
      </c>
      <c r="BH7" s="63">
        <v>-4</v>
      </c>
      <c r="BI7" s="79">
        <v>12</v>
      </c>
      <c r="BJ7" s="60">
        <v>12</v>
      </c>
      <c r="BK7" s="90">
        <f t="shared" si="3"/>
        <v>24</v>
      </c>
      <c r="BL7" s="60">
        <f t="shared" si="4"/>
        <v>12</v>
      </c>
      <c r="BM7" s="94">
        <f t="shared" si="5"/>
        <v>63</v>
      </c>
      <c r="BN7" s="60">
        <f t="shared" si="6"/>
        <v>47</v>
      </c>
      <c r="BO7" s="60"/>
    </row>
    <row r="8" spans="1:68" x14ac:dyDescent="0.25">
      <c r="A8" s="97" t="s">
        <v>50</v>
      </c>
      <c r="B8" s="63">
        <v>1</v>
      </c>
      <c r="C8" s="63">
        <v>0</v>
      </c>
      <c r="D8" s="63">
        <v>0</v>
      </c>
      <c r="E8" s="63">
        <v>1</v>
      </c>
      <c r="F8" s="60">
        <v>19</v>
      </c>
      <c r="G8" s="60">
        <v>0</v>
      </c>
      <c r="H8" s="42">
        <f>VLOOKUP('Respuestas de formulario 2'!G8,Legenda!$B$2:$C$20,2,FALSE)</f>
        <v>1</v>
      </c>
      <c r="I8" s="42">
        <f>VLOOKUP('Respuestas de formulario 2'!H8,Legenda!$B$2:$C$20,2,FALSE)</f>
        <v>5</v>
      </c>
      <c r="J8" s="42">
        <f>VLOOKUP('Respuestas de formulario 2'!I8,Legenda!$B$2:$C$20,2,FALSE)</f>
        <v>5</v>
      </c>
      <c r="K8" s="42">
        <f>VLOOKUP('Respuestas de formulario 2'!J8,Legenda!$B$2:$C$20,2,FALSE)</f>
        <v>4</v>
      </c>
      <c r="L8" s="42">
        <f>VLOOKUP('Respuestas de formulario 2'!K8,Legenda!$B$2:$C$20,2,FALSE)</f>
        <v>3</v>
      </c>
      <c r="M8" s="42">
        <f>VLOOKUP('Respuestas de formulario 2'!L8,Legenda!$B$2:$C$20,2,FALSE)</f>
        <v>5</v>
      </c>
      <c r="N8" s="42">
        <f>VLOOKUP('Respuestas de formulario 2'!M8,Legenda!$B$2:$C$20,2,FALSE)</f>
        <v>5</v>
      </c>
      <c r="O8" s="42">
        <f>VLOOKUP('Respuestas de formulario 2'!N8,Legenda!$B$2:$C$20,2,FALSE)</f>
        <v>5</v>
      </c>
      <c r="P8" s="42">
        <f>VLOOKUP('Respuestas de formulario 2'!O8,Legenda!$B$2:$C$20,2,FALSE)</f>
        <v>5</v>
      </c>
      <c r="Q8" s="42">
        <f>VLOOKUP('Respuestas de formulario 2'!P8,Legenda!$B$2:$C$20,2,FALSE)</f>
        <v>5</v>
      </c>
      <c r="R8" s="42">
        <f>VLOOKUP('Respuestas de formulario 2'!Q8,Legenda!$B$2:$C$20,2,FALSE)</f>
        <v>5</v>
      </c>
      <c r="S8" s="42">
        <f>VLOOKUP('Respuestas de formulario 2'!R8,Legenda!$B$2:$C$20,2,FALSE)</f>
        <v>5</v>
      </c>
      <c r="T8" s="42">
        <f>VLOOKUP('Respuestas de formulario 2'!S8,Legenda!$B$2:$C$20,2,FALSE)</f>
        <v>2</v>
      </c>
      <c r="U8" s="42">
        <f>VLOOKUP('Respuestas de formulario 2'!T8,Legenda!$B$2:$C$20,2,FALSE)</f>
        <v>2</v>
      </c>
      <c r="V8" s="42">
        <f>VLOOKUP('Respuestas de formulario 2'!U8,Legenda!$B$2:$C$20,2,FALSE)</f>
        <v>5</v>
      </c>
      <c r="W8" s="42">
        <f>VLOOKUP('Respuestas de formulario 2'!V8,Legenda!$B$2:$C$20,2,FALSE)</f>
        <v>5</v>
      </c>
      <c r="X8" s="42">
        <f>VLOOKUP('Respuestas de formulario 2'!W8,Legenda!$B$2:$C$20,2,FALSE)</f>
        <v>5</v>
      </c>
      <c r="Y8" s="42">
        <f>VLOOKUP('Respuestas de formulario 2'!X8,Legenda!$B$2:$C$20,2,FALSE)</f>
        <v>3</v>
      </c>
      <c r="Z8" s="42">
        <f>VLOOKUP('Respuestas de formulario 2'!Y8,Legenda!$B$2:$C$20,2,FALSE)</f>
        <v>1</v>
      </c>
      <c r="AA8" s="42">
        <f>VLOOKUP('Respuestas de formulario 2'!Z8,Legenda!$B$2:$C$20,2,FALSE)</f>
        <v>1</v>
      </c>
      <c r="AB8" s="42">
        <f>VLOOKUP('Respuestas de formulario 2'!AA8,Legenda!$B$2:$C$20,2,FALSE)</f>
        <v>3</v>
      </c>
      <c r="AC8" s="42">
        <f>VLOOKUP('Respuestas de formulario 2'!AB8,Legenda!$B$2:$C$20,2,FALSE)</f>
        <v>1</v>
      </c>
      <c r="AD8" s="42">
        <f>VLOOKUP('Respuestas de formulario 2'!AC8,Legenda!$B$2:$C$20,2,FALSE)</f>
        <v>5</v>
      </c>
      <c r="AE8" s="42">
        <f>VLOOKUP('Respuestas de formulario 2'!AD8,Legenda!$B$2:$C$20,2,FALSE)</f>
        <v>5</v>
      </c>
      <c r="AF8" s="42">
        <f>VLOOKUP('Respuestas de formulario 2'!AE8,Legenda!$B$2:$C$20,2,FALSE)</f>
        <v>5</v>
      </c>
      <c r="AG8" s="42">
        <f>VLOOKUP('Respuestas de formulario 2'!AF8,Legenda!$B$2:$C$20,2,FALSE)</f>
        <v>4</v>
      </c>
      <c r="AH8" s="42">
        <f>VLOOKUP('Respuestas de formulario 2'!AG8,Legenda!$B$2:$C$20,2,FALSE)</f>
        <v>5</v>
      </c>
      <c r="AI8" s="30">
        <v>3.1944444446708076E-2</v>
      </c>
      <c r="AJ8" s="40">
        <v>0</v>
      </c>
      <c r="AK8" s="40">
        <v>6</v>
      </c>
      <c r="AL8" s="40">
        <v>6</v>
      </c>
      <c r="AM8" s="40">
        <v>6</v>
      </c>
      <c r="AN8" s="40">
        <f t="shared" si="0"/>
        <v>18</v>
      </c>
      <c r="AO8" s="67">
        <v>9</v>
      </c>
      <c r="AP8" s="63">
        <v>9</v>
      </c>
      <c r="AQ8" s="70">
        <v>9</v>
      </c>
      <c r="AR8" s="60">
        <v>9</v>
      </c>
      <c r="AS8" s="67">
        <v>9</v>
      </c>
      <c r="AT8" s="63">
        <v>9</v>
      </c>
      <c r="AU8" s="70">
        <v>9</v>
      </c>
      <c r="AV8" s="60">
        <v>9</v>
      </c>
      <c r="AW8" s="67">
        <v>9</v>
      </c>
      <c r="AX8" s="63">
        <v>4</v>
      </c>
      <c r="AY8" s="67">
        <f t="shared" si="1"/>
        <v>45</v>
      </c>
      <c r="AZ8" s="63">
        <f t="shared" si="2"/>
        <v>40</v>
      </c>
      <c r="BA8" s="79">
        <v>0</v>
      </c>
      <c r="BB8" s="63">
        <v>-4</v>
      </c>
      <c r="BC8" s="79">
        <v>12</v>
      </c>
      <c r="BD8" s="63">
        <v>12</v>
      </c>
      <c r="BE8" s="79">
        <v>0</v>
      </c>
      <c r="BF8" s="60">
        <v>-4</v>
      </c>
      <c r="BG8" s="79">
        <v>12</v>
      </c>
      <c r="BH8" s="63">
        <v>12</v>
      </c>
      <c r="BI8" s="79">
        <v>0</v>
      </c>
      <c r="BJ8" s="60">
        <v>-4</v>
      </c>
      <c r="BK8" s="90">
        <f t="shared" si="3"/>
        <v>24</v>
      </c>
      <c r="BL8" s="60">
        <f t="shared" si="4"/>
        <v>12</v>
      </c>
      <c r="BM8" s="94">
        <f t="shared" si="5"/>
        <v>87</v>
      </c>
      <c r="BN8" s="60">
        <f t="shared" si="6"/>
        <v>70</v>
      </c>
      <c r="BO8" s="60"/>
    </row>
    <row r="9" spans="1:68" x14ac:dyDescent="0.25">
      <c r="A9" s="97" t="s">
        <v>50</v>
      </c>
      <c r="B9" s="63">
        <v>1</v>
      </c>
      <c r="C9" s="63">
        <v>0</v>
      </c>
      <c r="D9" s="63">
        <v>0</v>
      </c>
      <c r="E9" s="63">
        <v>1</v>
      </c>
      <c r="F9" s="60">
        <v>0</v>
      </c>
      <c r="G9" s="60">
        <v>0</v>
      </c>
      <c r="H9" s="42">
        <f>VLOOKUP('Respuestas de formulario 2'!G9,Legenda!$B$2:$C$20,2,FALSE)</f>
        <v>1</v>
      </c>
      <c r="I9" s="42">
        <f>VLOOKUP('Respuestas de formulario 2'!H9,Legenda!$B$2:$C$20,2,FALSE)</f>
        <v>4</v>
      </c>
      <c r="J9" s="42">
        <f>VLOOKUP('Respuestas de formulario 2'!I9,Legenda!$B$2:$C$20,2,FALSE)</f>
        <v>5</v>
      </c>
      <c r="K9" s="42">
        <f>VLOOKUP('Respuestas de formulario 2'!J9,Legenda!$B$2:$C$20,2,FALSE)</f>
        <v>4</v>
      </c>
      <c r="L9" s="42">
        <f>VLOOKUP('Respuestas de formulario 2'!K9,Legenda!$B$2:$C$20,2,FALSE)</f>
        <v>1</v>
      </c>
      <c r="M9" s="42">
        <f>VLOOKUP('Respuestas de formulario 2'!L9,Legenda!$B$2:$C$20,2,FALSE)</f>
        <v>5</v>
      </c>
      <c r="N9" s="42">
        <f>VLOOKUP('Respuestas de formulario 2'!M9,Legenda!$B$2:$C$20,2,FALSE)</f>
        <v>4</v>
      </c>
      <c r="O9" s="42">
        <f>VLOOKUP('Respuestas de formulario 2'!N9,Legenda!$B$2:$C$20,2,FALSE)</f>
        <v>4</v>
      </c>
      <c r="P9" s="42">
        <f>VLOOKUP('Respuestas de formulario 2'!O9,Legenda!$B$2:$C$20,2,FALSE)</f>
        <v>4</v>
      </c>
      <c r="Q9" s="42">
        <f>VLOOKUP('Respuestas de formulario 2'!P9,Legenda!$B$2:$C$20,2,FALSE)</f>
        <v>4</v>
      </c>
      <c r="R9" s="42">
        <f>VLOOKUP('Respuestas de formulario 2'!Q9,Legenda!$B$2:$C$20,2,FALSE)</f>
        <v>4</v>
      </c>
      <c r="S9" s="42">
        <f>VLOOKUP('Respuestas de formulario 2'!R9,Legenda!$B$2:$C$20,2,FALSE)</f>
        <v>4</v>
      </c>
      <c r="T9" s="42">
        <f>VLOOKUP('Respuestas de formulario 2'!S9,Legenda!$B$2:$C$20,2,FALSE)</f>
        <v>3</v>
      </c>
      <c r="U9" s="42">
        <f>VLOOKUP('Respuestas de formulario 2'!T9,Legenda!$B$2:$C$20,2,FALSE)</f>
        <v>4</v>
      </c>
      <c r="V9" s="42">
        <f>VLOOKUP('Respuestas de formulario 2'!U9,Legenda!$B$2:$C$20,2,FALSE)</f>
        <v>4</v>
      </c>
      <c r="W9" s="42">
        <f>VLOOKUP('Respuestas de formulario 2'!V9,Legenda!$B$2:$C$20,2,FALSE)</f>
        <v>5</v>
      </c>
      <c r="X9" s="42">
        <f>VLOOKUP('Respuestas de formulario 2'!W9,Legenda!$B$2:$C$20,2,FALSE)</f>
        <v>5</v>
      </c>
      <c r="Y9" s="42">
        <f>VLOOKUP('Respuestas de formulario 2'!X9,Legenda!$B$2:$C$20,2,FALSE)</f>
        <v>4</v>
      </c>
      <c r="Z9" s="42">
        <f>VLOOKUP('Respuestas de formulario 2'!Y9,Legenda!$B$2:$C$20,2,FALSE)</f>
        <v>1</v>
      </c>
      <c r="AA9" s="42">
        <f>VLOOKUP('Respuestas de formulario 2'!Z9,Legenda!$B$2:$C$20,2,FALSE)</f>
        <v>1</v>
      </c>
      <c r="AB9" s="42">
        <f>VLOOKUP('Respuestas de formulario 2'!AA9,Legenda!$B$2:$C$20,2,FALSE)</f>
        <v>4</v>
      </c>
      <c r="AC9" s="42">
        <f>VLOOKUP('Respuestas de formulario 2'!AB9,Legenda!$B$2:$C$20,2,FALSE)</f>
        <v>4</v>
      </c>
      <c r="AD9" s="42">
        <f>VLOOKUP('Respuestas de formulario 2'!AC9,Legenda!$B$2:$C$20,2,FALSE)</f>
        <v>3</v>
      </c>
      <c r="AE9" s="42">
        <f>VLOOKUP('Respuestas de formulario 2'!AD9,Legenda!$B$2:$C$20,2,FALSE)</f>
        <v>4</v>
      </c>
      <c r="AF9" s="42">
        <f>VLOOKUP('Respuestas de formulario 2'!AE9,Legenda!$B$2:$C$20,2,FALSE)</f>
        <v>4</v>
      </c>
      <c r="AG9" s="42">
        <f>VLOOKUP('Respuestas de formulario 2'!AF9,Legenda!$B$2:$C$20,2,FALSE)</f>
        <v>4</v>
      </c>
      <c r="AH9" s="42">
        <f>VLOOKUP('Respuestas de formulario 2'!AG9,Legenda!$B$2:$C$20,2,FALSE)</f>
        <v>4</v>
      </c>
      <c r="AI9" s="30">
        <v>2.7777777781011537E-2</v>
      </c>
      <c r="AJ9" s="40">
        <v>0</v>
      </c>
      <c r="AK9" s="40">
        <v>6</v>
      </c>
      <c r="AL9" s="40">
        <v>6</v>
      </c>
      <c r="AM9" s="40">
        <v>0</v>
      </c>
      <c r="AN9" s="40">
        <f t="shared" si="0"/>
        <v>12</v>
      </c>
      <c r="AO9" s="67">
        <v>9</v>
      </c>
      <c r="AP9" s="63">
        <v>9</v>
      </c>
      <c r="AQ9" s="70">
        <v>9</v>
      </c>
      <c r="AR9" s="60">
        <v>9</v>
      </c>
      <c r="AS9" s="67">
        <v>9</v>
      </c>
      <c r="AT9" s="63">
        <v>9</v>
      </c>
      <c r="AU9" s="70">
        <v>0</v>
      </c>
      <c r="AV9" s="60">
        <v>-2</v>
      </c>
      <c r="AW9" s="67">
        <v>0</v>
      </c>
      <c r="AX9" s="63">
        <v>-2</v>
      </c>
      <c r="AY9" s="67">
        <f t="shared" si="1"/>
        <v>27</v>
      </c>
      <c r="AZ9" s="63">
        <f t="shared" si="2"/>
        <v>23</v>
      </c>
      <c r="BA9" s="79">
        <v>0</v>
      </c>
      <c r="BB9" s="63">
        <v>-4</v>
      </c>
      <c r="BC9" s="79">
        <v>0</v>
      </c>
      <c r="BD9" s="63">
        <v>-4</v>
      </c>
      <c r="BE9" s="79">
        <v>0</v>
      </c>
      <c r="BF9" s="60">
        <v>-4</v>
      </c>
      <c r="BG9" s="79">
        <v>0</v>
      </c>
      <c r="BH9" s="63">
        <v>-4</v>
      </c>
      <c r="BI9" s="79">
        <v>12</v>
      </c>
      <c r="BJ9" s="60">
        <v>12</v>
      </c>
      <c r="BK9" s="90">
        <f t="shared" si="3"/>
        <v>12</v>
      </c>
      <c r="BL9" s="60">
        <f t="shared" si="4"/>
        <v>-4</v>
      </c>
      <c r="BM9" s="94">
        <f t="shared" si="5"/>
        <v>51</v>
      </c>
      <c r="BN9" s="60">
        <f t="shared" si="6"/>
        <v>31</v>
      </c>
      <c r="BO9" s="60"/>
    </row>
    <row r="10" spans="1:68" x14ac:dyDescent="0.25">
      <c r="A10" s="97" t="s">
        <v>50</v>
      </c>
      <c r="B10" s="63">
        <v>1</v>
      </c>
      <c r="C10" s="63">
        <v>0</v>
      </c>
      <c r="D10" s="63">
        <v>1</v>
      </c>
      <c r="E10" s="63">
        <v>0</v>
      </c>
      <c r="F10" s="60">
        <v>18</v>
      </c>
      <c r="G10" s="60">
        <v>4</v>
      </c>
      <c r="H10" s="42">
        <f>VLOOKUP('Respuestas de formulario 2'!G10,Legenda!$B$2:$C$20,2,FALSE)</f>
        <v>2</v>
      </c>
      <c r="I10" s="42">
        <f>VLOOKUP('Respuestas de formulario 2'!H10,Legenda!$B$2:$C$20,2,FALSE)</f>
        <v>4</v>
      </c>
      <c r="J10" s="42">
        <f>VLOOKUP('Respuestas de formulario 2'!I10,Legenda!$B$2:$C$20,2,FALSE)</f>
        <v>5</v>
      </c>
      <c r="K10" s="42">
        <f>VLOOKUP('Respuestas de formulario 2'!J10,Legenda!$B$2:$C$20,2,FALSE)</f>
        <v>4</v>
      </c>
      <c r="L10" s="42">
        <f>VLOOKUP('Respuestas de formulario 2'!K10,Legenda!$B$2:$C$20,2,FALSE)</f>
        <v>3</v>
      </c>
      <c r="M10" s="42">
        <f>VLOOKUP('Respuestas de formulario 2'!L10,Legenda!$B$2:$C$20,2,FALSE)</f>
        <v>4</v>
      </c>
      <c r="N10" s="42">
        <f>VLOOKUP('Respuestas de formulario 2'!M10,Legenda!$B$2:$C$20,2,FALSE)</f>
        <v>5</v>
      </c>
      <c r="O10" s="42">
        <f>VLOOKUP('Respuestas de formulario 2'!N10,Legenda!$B$2:$C$20,2,FALSE)</f>
        <v>4</v>
      </c>
      <c r="P10" s="42">
        <f>VLOOKUP('Respuestas de formulario 2'!O10,Legenda!$B$2:$C$20,2,FALSE)</f>
        <v>5</v>
      </c>
      <c r="Q10" s="42">
        <f>VLOOKUP('Respuestas de formulario 2'!P10,Legenda!$B$2:$C$20,2,FALSE)</f>
        <v>5</v>
      </c>
      <c r="R10" s="42">
        <f>VLOOKUP('Respuestas de formulario 2'!Q10,Legenda!$B$2:$C$20,2,FALSE)</f>
        <v>4</v>
      </c>
      <c r="S10" s="42">
        <f>VLOOKUP('Respuestas de formulario 2'!R10,Legenda!$B$2:$C$20,2,FALSE)</f>
        <v>5</v>
      </c>
      <c r="T10" s="42">
        <f>VLOOKUP('Respuestas de formulario 2'!S10,Legenda!$B$2:$C$20,2,FALSE)</f>
        <v>4</v>
      </c>
      <c r="U10" s="42">
        <f>VLOOKUP('Respuestas de formulario 2'!T10,Legenda!$B$2:$C$20,2,FALSE)</f>
        <v>5</v>
      </c>
      <c r="V10" s="42">
        <f>VLOOKUP('Respuestas de formulario 2'!U10,Legenda!$B$2:$C$20,2,FALSE)</f>
        <v>5</v>
      </c>
      <c r="W10" s="42">
        <f>VLOOKUP('Respuestas de formulario 2'!V10,Legenda!$B$2:$C$20,2,FALSE)</f>
        <v>5</v>
      </c>
      <c r="X10" s="42">
        <f>VLOOKUP('Respuestas de formulario 2'!W10,Legenda!$B$2:$C$20,2,FALSE)</f>
        <v>5</v>
      </c>
      <c r="Y10" s="42">
        <f>VLOOKUP('Respuestas de formulario 2'!X10,Legenda!$B$2:$C$20,2,FALSE)</f>
        <v>4</v>
      </c>
      <c r="Z10" s="42">
        <f>VLOOKUP('Respuestas de formulario 2'!Y10,Legenda!$B$2:$C$20,2,FALSE)</f>
        <v>5</v>
      </c>
      <c r="AA10" s="42">
        <f>VLOOKUP('Respuestas de formulario 2'!Z10,Legenda!$B$2:$C$20,2,FALSE)</f>
        <v>1</v>
      </c>
      <c r="AB10" s="42">
        <f>VLOOKUP('Respuestas de formulario 2'!AA10,Legenda!$B$2:$C$20,2,FALSE)</f>
        <v>4</v>
      </c>
      <c r="AC10" s="42">
        <f>VLOOKUP('Respuestas de formulario 2'!AB10,Legenda!$B$2:$C$20,2,FALSE)</f>
        <v>5</v>
      </c>
      <c r="AD10" s="42">
        <f>VLOOKUP('Respuestas de formulario 2'!AC10,Legenda!$B$2:$C$20,2,FALSE)</f>
        <v>3</v>
      </c>
      <c r="AE10" s="42">
        <f>VLOOKUP('Respuestas de formulario 2'!AD10,Legenda!$B$2:$C$20,2,FALSE)</f>
        <v>3</v>
      </c>
      <c r="AF10" s="42">
        <f>VLOOKUP('Respuestas de formulario 2'!AE10,Legenda!$B$2:$C$20,2,FALSE)</f>
        <v>5</v>
      </c>
      <c r="AG10" s="42">
        <f>VLOOKUP('Respuestas de formulario 2'!AF10,Legenda!$B$2:$C$20,2,FALSE)</f>
        <v>4</v>
      </c>
      <c r="AH10" s="42">
        <f>VLOOKUP('Respuestas de formulario 2'!AG10,Legenda!$B$2:$C$20,2,FALSE)</f>
        <v>5</v>
      </c>
      <c r="AI10" s="30">
        <v>4.4444444443797693E-2</v>
      </c>
      <c r="AJ10" s="40">
        <v>0</v>
      </c>
      <c r="AK10" s="40">
        <v>6</v>
      </c>
      <c r="AL10" s="40">
        <v>0</v>
      </c>
      <c r="AM10" s="40">
        <v>0</v>
      </c>
      <c r="AN10" s="40">
        <f t="shared" si="0"/>
        <v>6</v>
      </c>
      <c r="AO10" s="67">
        <v>9</v>
      </c>
      <c r="AP10" s="63">
        <v>9</v>
      </c>
      <c r="AQ10" s="70">
        <v>0</v>
      </c>
      <c r="AR10" s="60">
        <v>-2</v>
      </c>
      <c r="AS10" s="67">
        <v>9</v>
      </c>
      <c r="AT10" s="63">
        <v>9</v>
      </c>
      <c r="AU10" s="70">
        <v>0</v>
      </c>
      <c r="AV10" s="60">
        <v>-2</v>
      </c>
      <c r="AW10" s="67">
        <v>0</v>
      </c>
      <c r="AX10" s="63">
        <v>-2</v>
      </c>
      <c r="AY10" s="67">
        <f t="shared" si="1"/>
        <v>18</v>
      </c>
      <c r="AZ10" s="63">
        <f t="shared" si="2"/>
        <v>12</v>
      </c>
      <c r="BA10" s="79">
        <v>0</v>
      </c>
      <c r="BB10" s="63">
        <v>-4</v>
      </c>
      <c r="BC10" s="79">
        <v>0</v>
      </c>
      <c r="BD10" s="63">
        <v>-4</v>
      </c>
      <c r="BE10" s="79">
        <v>0</v>
      </c>
      <c r="BF10" s="60">
        <v>-4</v>
      </c>
      <c r="BG10" s="79">
        <v>0</v>
      </c>
      <c r="BH10" s="63">
        <v>-4</v>
      </c>
      <c r="BI10" s="79">
        <v>0</v>
      </c>
      <c r="BJ10" s="60">
        <v>-4</v>
      </c>
      <c r="BK10" s="90">
        <f t="shared" si="3"/>
        <v>0</v>
      </c>
      <c r="BL10" s="60">
        <f t="shared" si="4"/>
        <v>-20</v>
      </c>
      <c r="BM10" s="94">
        <f t="shared" si="5"/>
        <v>24</v>
      </c>
      <c r="BN10" s="60">
        <f t="shared" si="6"/>
        <v>-2</v>
      </c>
      <c r="BO10" s="60"/>
    </row>
    <row r="11" spans="1:68" x14ac:dyDescent="0.25">
      <c r="A11" s="97" t="s">
        <v>50</v>
      </c>
      <c r="B11" s="63">
        <v>1</v>
      </c>
      <c r="C11" s="63">
        <v>0</v>
      </c>
      <c r="D11" s="63">
        <v>1</v>
      </c>
      <c r="E11" s="63">
        <v>0</v>
      </c>
      <c r="F11" s="60">
        <v>17</v>
      </c>
      <c r="G11" s="60">
        <v>12</v>
      </c>
      <c r="H11" s="42">
        <f>VLOOKUP('Respuestas de formulario 2'!G11,Legenda!$B$2:$C$20,2,FALSE)</f>
        <v>4</v>
      </c>
      <c r="I11" s="42">
        <f>VLOOKUP('Respuestas de formulario 2'!H11,Legenda!$B$2:$C$20,2,FALSE)</f>
        <v>5</v>
      </c>
      <c r="J11" s="42">
        <f>VLOOKUP('Respuestas de formulario 2'!I11,Legenda!$B$2:$C$20,2,FALSE)</f>
        <v>5</v>
      </c>
      <c r="K11" s="42">
        <f>VLOOKUP('Respuestas de formulario 2'!J11,Legenda!$B$2:$C$20,2,FALSE)</f>
        <v>5</v>
      </c>
      <c r="L11" s="42">
        <f>VLOOKUP('Respuestas de formulario 2'!K11,Legenda!$B$2:$C$20,2,FALSE)</f>
        <v>5</v>
      </c>
      <c r="M11" s="42">
        <f>VLOOKUP('Respuestas de formulario 2'!L11,Legenda!$B$2:$C$20,2,FALSE)</f>
        <v>5</v>
      </c>
      <c r="N11" s="42">
        <f>VLOOKUP('Respuestas de formulario 2'!M11,Legenda!$B$2:$C$20,2,FALSE)</f>
        <v>5</v>
      </c>
      <c r="O11" s="42">
        <f>VLOOKUP('Respuestas de formulario 2'!N11,Legenda!$B$2:$C$20,2,FALSE)</f>
        <v>5</v>
      </c>
      <c r="P11" s="42">
        <f>VLOOKUP('Respuestas de formulario 2'!O11,Legenda!$B$2:$C$20,2,FALSE)</f>
        <v>5</v>
      </c>
      <c r="Q11" s="42">
        <f>VLOOKUP('Respuestas de formulario 2'!P11,Legenda!$B$2:$C$20,2,FALSE)</f>
        <v>5</v>
      </c>
      <c r="R11" s="42">
        <f>VLOOKUP('Respuestas de formulario 2'!Q11,Legenda!$B$2:$C$20,2,FALSE)</f>
        <v>5</v>
      </c>
      <c r="S11" s="42">
        <f>VLOOKUP('Respuestas de formulario 2'!R11,Legenda!$B$2:$C$20,2,FALSE)</f>
        <v>4</v>
      </c>
      <c r="T11" s="42">
        <f>VLOOKUP('Respuestas de formulario 2'!S11,Legenda!$B$2:$C$20,2,FALSE)</f>
        <v>3</v>
      </c>
      <c r="U11" s="42">
        <f>VLOOKUP('Respuestas de formulario 2'!T11,Legenda!$B$2:$C$20,2,FALSE)</f>
        <v>3</v>
      </c>
      <c r="V11" s="42">
        <f>VLOOKUP('Respuestas de formulario 2'!U11,Legenda!$B$2:$C$20,2,FALSE)</f>
        <v>5</v>
      </c>
      <c r="W11" s="42">
        <f>VLOOKUP('Respuestas de formulario 2'!V11,Legenda!$B$2:$C$20,2,FALSE)</f>
        <v>5</v>
      </c>
      <c r="X11" s="42">
        <f>VLOOKUP('Respuestas de formulario 2'!W11,Legenda!$B$2:$C$20,2,FALSE)</f>
        <v>5</v>
      </c>
      <c r="Y11" s="42">
        <f>VLOOKUP('Respuestas de formulario 2'!X11,Legenda!$B$2:$C$20,2,FALSE)</f>
        <v>5</v>
      </c>
      <c r="Z11" s="42">
        <f>VLOOKUP('Respuestas de formulario 2'!Y11,Legenda!$B$2:$C$20,2,FALSE)</f>
        <v>1</v>
      </c>
      <c r="AA11" s="42">
        <f>VLOOKUP('Respuestas de formulario 2'!Z11,Legenda!$B$2:$C$20,2,FALSE)</f>
        <v>1</v>
      </c>
      <c r="AB11" s="42">
        <f>VLOOKUP('Respuestas de formulario 2'!AA11,Legenda!$B$2:$C$20,2,FALSE)</f>
        <v>4</v>
      </c>
      <c r="AC11" s="42">
        <f>VLOOKUP('Respuestas de formulario 2'!AB11,Legenda!$B$2:$C$20,2,FALSE)</f>
        <v>4</v>
      </c>
      <c r="AD11" s="42">
        <f>VLOOKUP('Respuestas de formulario 2'!AC11,Legenda!$B$2:$C$20,2,FALSE)</f>
        <v>4</v>
      </c>
      <c r="AE11" s="42">
        <f>VLOOKUP('Respuestas de formulario 2'!AD11,Legenda!$B$2:$C$20,2,FALSE)</f>
        <v>5</v>
      </c>
      <c r="AF11" s="42">
        <f>VLOOKUP('Respuestas de formulario 2'!AE11,Legenda!$B$2:$C$20,2,FALSE)</f>
        <v>5</v>
      </c>
      <c r="AG11" s="42">
        <f>VLOOKUP('Respuestas de formulario 2'!AF11,Legenda!$B$2:$C$20,2,FALSE)</f>
        <v>5</v>
      </c>
      <c r="AH11" s="42">
        <f>VLOOKUP('Respuestas de formulario 2'!AG11,Legenda!$B$2:$C$20,2,FALSE)</f>
        <v>5</v>
      </c>
      <c r="AI11" s="30">
        <v>1.7361111109494232E-2</v>
      </c>
      <c r="AJ11" s="40">
        <v>0</v>
      </c>
      <c r="AK11" s="40">
        <v>6</v>
      </c>
      <c r="AL11" s="40">
        <v>6</v>
      </c>
      <c r="AM11" s="40">
        <v>0</v>
      </c>
      <c r="AN11" s="40">
        <f t="shared" si="0"/>
        <v>12</v>
      </c>
      <c r="AO11" s="67">
        <v>0</v>
      </c>
      <c r="AP11" s="63">
        <v>-2</v>
      </c>
      <c r="AQ11" s="70">
        <v>9</v>
      </c>
      <c r="AR11" s="60">
        <v>9</v>
      </c>
      <c r="AS11" s="67">
        <v>9</v>
      </c>
      <c r="AT11" s="63">
        <v>9</v>
      </c>
      <c r="AU11" s="70">
        <v>0</v>
      </c>
      <c r="AV11" s="60">
        <v>-2</v>
      </c>
      <c r="AW11" s="67">
        <v>0</v>
      </c>
      <c r="AX11" s="63">
        <v>-2</v>
      </c>
      <c r="AY11" s="67">
        <f t="shared" si="1"/>
        <v>18</v>
      </c>
      <c r="AZ11" s="63">
        <f t="shared" si="2"/>
        <v>12</v>
      </c>
      <c r="BA11" s="79">
        <v>0</v>
      </c>
      <c r="BB11" s="63">
        <v>-4</v>
      </c>
      <c r="BC11" s="79">
        <v>12</v>
      </c>
      <c r="BD11" s="63">
        <v>12</v>
      </c>
      <c r="BE11" s="79">
        <v>0</v>
      </c>
      <c r="BF11" s="60">
        <v>-4</v>
      </c>
      <c r="BG11" s="79">
        <v>0</v>
      </c>
      <c r="BH11" s="63">
        <v>-4</v>
      </c>
      <c r="BI11" s="79">
        <v>0</v>
      </c>
      <c r="BJ11" s="60">
        <v>-4</v>
      </c>
      <c r="BK11" s="90">
        <f t="shared" si="3"/>
        <v>12</v>
      </c>
      <c r="BL11" s="60">
        <f t="shared" si="4"/>
        <v>-4</v>
      </c>
      <c r="BM11" s="94">
        <f t="shared" si="5"/>
        <v>42</v>
      </c>
      <c r="BN11" s="60">
        <f t="shared" si="6"/>
        <v>20</v>
      </c>
      <c r="BO11" s="60"/>
    </row>
    <row r="12" spans="1:68" x14ac:dyDescent="0.25">
      <c r="A12" s="97" t="s">
        <v>50</v>
      </c>
      <c r="B12" s="63">
        <v>1</v>
      </c>
      <c r="C12" s="63">
        <v>0</v>
      </c>
      <c r="D12" s="63">
        <v>0</v>
      </c>
      <c r="E12" s="63">
        <v>1</v>
      </c>
      <c r="F12" s="60">
        <v>0</v>
      </c>
      <c r="G12" s="60">
        <v>0</v>
      </c>
      <c r="H12" s="42">
        <f>VLOOKUP('Respuestas de formulario 2'!G12,Legenda!$B$2:$C$20,2,FALSE)</f>
        <v>1</v>
      </c>
      <c r="I12" s="42">
        <f>VLOOKUP('Respuestas de formulario 2'!H12,Legenda!$B$2:$C$20,2,FALSE)</f>
        <v>5</v>
      </c>
      <c r="J12" s="42">
        <f>VLOOKUP('Respuestas de formulario 2'!I12,Legenda!$B$2:$C$20,2,FALSE)</f>
        <v>4</v>
      </c>
      <c r="K12" s="42">
        <f>VLOOKUP('Respuestas de formulario 2'!J12,Legenda!$B$2:$C$20,2,FALSE)</f>
        <v>5</v>
      </c>
      <c r="L12" s="42">
        <f>VLOOKUP('Respuestas de formulario 2'!K12,Legenda!$B$2:$C$20,2,FALSE)</f>
        <v>1</v>
      </c>
      <c r="M12" s="42">
        <f>VLOOKUP('Respuestas de formulario 2'!L12,Legenda!$B$2:$C$20,2,FALSE)</f>
        <v>4</v>
      </c>
      <c r="N12" s="42">
        <f>VLOOKUP('Respuestas de formulario 2'!M12,Legenda!$B$2:$C$20,2,FALSE)</f>
        <v>5</v>
      </c>
      <c r="O12" s="42">
        <f>VLOOKUP('Respuestas de formulario 2'!N12,Legenda!$B$2:$C$20,2,FALSE)</f>
        <v>5</v>
      </c>
      <c r="P12" s="42">
        <f>VLOOKUP('Respuestas de formulario 2'!O12,Legenda!$B$2:$C$20,2,FALSE)</f>
        <v>5</v>
      </c>
      <c r="Q12" s="42">
        <f>VLOOKUP('Respuestas de formulario 2'!P12,Legenda!$B$2:$C$20,2,FALSE)</f>
        <v>5</v>
      </c>
      <c r="R12" s="42">
        <f>VLOOKUP('Respuestas de formulario 2'!Q12,Legenda!$B$2:$C$20,2,FALSE)</f>
        <v>4</v>
      </c>
      <c r="S12" s="42">
        <f>VLOOKUP('Respuestas de formulario 2'!R12,Legenda!$B$2:$C$20,2,FALSE)</f>
        <v>3</v>
      </c>
      <c r="T12" s="42">
        <f>VLOOKUP('Respuestas de formulario 2'!S12,Legenda!$B$2:$C$20,2,FALSE)</f>
        <v>3</v>
      </c>
      <c r="U12" s="42">
        <f>VLOOKUP('Respuestas de formulario 2'!T12,Legenda!$B$2:$C$20,2,FALSE)</f>
        <v>3</v>
      </c>
      <c r="V12" s="42">
        <f>VLOOKUP('Respuestas de formulario 2'!U12,Legenda!$B$2:$C$20,2,FALSE)</f>
        <v>4</v>
      </c>
      <c r="W12" s="42">
        <f>VLOOKUP('Respuestas de formulario 2'!V12,Legenda!$B$2:$C$20,2,FALSE)</f>
        <v>4</v>
      </c>
      <c r="X12" s="42">
        <f>VLOOKUP('Respuestas de formulario 2'!W12,Legenda!$B$2:$C$20,2,FALSE)</f>
        <v>5</v>
      </c>
      <c r="Y12" s="42">
        <f>VLOOKUP('Respuestas de formulario 2'!X12,Legenda!$B$2:$C$20,2,FALSE)</f>
        <v>5</v>
      </c>
      <c r="Z12" s="42">
        <f>VLOOKUP('Respuestas de formulario 2'!Y12,Legenda!$B$2:$C$20,2,FALSE)</f>
        <v>2</v>
      </c>
      <c r="AA12" s="42">
        <f>VLOOKUP('Respuestas de formulario 2'!Z12,Legenda!$B$2:$C$20,2,FALSE)</f>
        <v>1</v>
      </c>
      <c r="AB12" s="42">
        <f>VLOOKUP('Respuestas de formulario 2'!AA12,Legenda!$B$2:$C$20,2,FALSE)</f>
        <v>3</v>
      </c>
      <c r="AC12" s="42">
        <f>VLOOKUP('Respuestas de formulario 2'!AB12,Legenda!$B$2:$C$20,2,FALSE)</f>
        <v>4</v>
      </c>
      <c r="AD12" s="42">
        <f>VLOOKUP('Respuestas de formulario 2'!AC12,Legenda!$B$2:$C$20,2,FALSE)</f>
        <v>1</v>
      </c>
      <c r="AE12" s="42">
        <f>VLOOKUP('Respuestas de formulario 2'!AD12,Legenda!$B$2:$C$20,2,FALSE)</f>
        <v>2</v>
      </c>
      <c r="AF12" s="42">
        <f>VLOOKUP('Respuestas de formulario 2'!AE12,Legenda!$B$2:$C$20,2,FALSE)</f>
        <v>2</v>
      </c>
      <c r="AG12" s="42">
        <f>VLOOKUP('Respuestas de formulario 2'!AF12,Legenda!$B$2:$C$20,2,FALSE)</f>
        <v>2</v>
      </c>
      <c r="AH12" s="42">
        <f>VLOOKUP('Respuestas de formulario 2'!AG12,Legenda!$B$2:$C$20,2,FALSE)</f>
        <v>5</v>
      </c>
      <c r="AI12" s="30">
        <v>1.5277777776645962E-2</v>
      </c>
      <c r="AJ12" s="40">
        <v>0</v>
      </c>
      <c r="AK12" s="40">
        <v>6</v>
      </c>
      <c r="AL12" s="40">
        <v>0</v>
      </c>
      <c r="AM12" s="40">
        <v>0</v>
      </c>
      <c r="AN12" s="40">
        <f t="shared" si="0"/>
        <v>6</v>
      </c>
      <c r="AO12" s="67">
        <v>0</v>
      </c>
      <c r="AP12" s="63">
        <v>-2</v>
      </c>
      <c r="AQ12" s="70">
        <v>9</v>
      </c>
      <c r="AR12" s="60">
        <v>9</v>
      </c>
      <c r="AS12" s="67">
        <v>9</v>
      </c>
      <c r="AT12" s="63">
        <v>9</v>
      </c>
      <c r="AU12" s="70">
        <v>0</v>
      </c>
      <c r="AV12" s="60">
        <v>-2</v>
      </c>
      <c r="AW12" s="67">
        <v>0</v>
      </c>
      <c r="AX12" s="63">
        <v>-2</v>
      </c>
      <c r="AY12" s="67">
        <f t="shared" si="1"/>
        <v>18</v>
      </c>
      <c r="AZ12" s="63">
        <f t="shared" si="2"/>
        <v>12</v>
      </c>
      <c r="BA12" s="80">
        <v>0</v>
      </c>
      <c r="BB12" s="59">
        <v>0</v>
      </c>
      <c r="BC12" s="80">
        <v>0</v>
      </c>
      <c r="BD12" s="59">
        <v>0</v>
      </c>
      <c r="BE12" s="79">
        <v>0</v>
      </c>
      <c r="BF12" s="60">
        <v>-4</v>
      </c>
      <c r="BG12" s="79">
        <v>0</v>
      </c>
      <c r="BH12" s="63">
        <v>-4</v>
      </c>
      <c r="BI12" s="79">
        <v>0</v>
      </c>
      <c r="BJ12" s="60">
        <v>-4</v>
      </c>
      <c r="BK12" s="90">
        <f t="shared" si="3"/>
        <v>0</v>
      </c>
      <c r="BL12" s="60">
        <f t="shared" si="4"/>
        <v>-12</v>
      </c>
      <c r="BM12" s="94">
        <f t="shared" si="5"/>
        <v>24</v>
      </c>
      <c r="BN12" s="60">
        <f t="shared" si="6"/>
        <v>6</v>
      </c>
      <c r="BO12" s="60"/>
    </row>
    <row r="13" spans="1:68" x14ac:dyDescent="0.25">
      <c r="A13" s="97" t="s">
        <v>50</v>
      </c>
      <c r="B13" s="63">
        <v>1</v>
      </c>
      <c r="C13" s="63">
        <v>0</v>
      </c>
      <c r="D13" s="63">
        <v>1</v>
      </c>
      <c r="E13" s="63">
        <v>0</v>
      </c>
      <c r="F13" s="60">
        <v>15</v>
      </c>
      <c r="G13" s="60">
        <v>0.5</v>
      </c>
      <c r="H13" s="42">
        <f>VLOOKUP('Respuestas de formulario 2'!G13,Legenda!$B$2:$C$20,2,FALSE)</f>
        <v>3</v>
      </c>
      <c r="I13" s="42">
        <f>VLOOKUP('Respuestas de formulario 2'!H13,Legenda!$B$2:$C$20,2,FALSE)</f>
        <v>2</v>
      </c>
      <c r="J13" s="42">
        <f>VLOOKUP('Respuestas de formulario 2'!I13,Legenda!$B$2:$C$20,2,FALSE)</f>
        <v>1</v>
      </c>
      <c r="K13" s="42">
        <f>VLOOKUP('Respuestas de formulario 2'!J13,Legenda!$B$2:$C$20,2,FALSE)</f>
        <v>1</v>
      </c>
      <c r="L13" s="42">
        <f>VLOOKUP('Respuestas de formulario 2'!K13,Legenda!$B$2:$C$20,2,FALSE)</f>
        <v>3</v>
      </c>
      <c r="M13" s="42">
        <f>VLOOKUP('Respuestas de formulario 2'!L13,Legenda!$B$2:$C$20,2,FALSE)</f>
        <v>1</v>
      </c>
      <c r="N13" s="42">
        <f>VLOOKUP('Respuestas de formulario 2'!M13,Legenda!$B$2:$C$20,2,FALSE)</f>
        <v>1</v>
      </c>
      <c r="O13" s="42">
        <f>VLOOKUP('Respuestas de formulario 2'!N13,Legenda!$B$2:$C$20,2,FALSE)</f>
        <v>1</v>
      </c>
      <c r="P13" s="42">
        <f>VLOOKUP('Respuestas de formulario 2'!O13,Legenda!$B$2:$C$20,2,FALSE)</f>
        <v>1</v>
      </c>
      <c r="Q13" s="42">
        <f>VLOOKUP('Respuestas de formulario 2'!P13,Legenda!$B$2:$C$20,2,FALSE)</f>
        <v>1</v>
      </c>
      <c r="R13" s="42">
        <f>VLOOKUP('Respuestas de formulario 2'!Q13,Legenda!$B$2:$C$20,2,FALSE)</f>
        <v>2</v>
      </c>
      <c r="S13" s="42">
        <f>VLOOKUP('Respuestas de formulario 2'!R13,Legenda!$B$2:$C$20,2,FALSE)</f>
        <v>1</v>
      </c>
      <c r="T13" s="42">
        <f>VLOOKUP('Respuestas de formulario 2'!S13,Legenda!$B$2:$C$20,2,FALSE)</f>
        <v>2</v>
      </c>
      <c r="U13" s="42">
        <f>VLOOKUP('Respuestas de formulario 2'!T13,Legenda!$B$2:$C$20,2,FALSE)</f>
        <v>2</v>
      </c>
      <c r="V13" s="42">
        <f>VLOOKUP('Respuestas de formulario 2'!U13,Legenda!$B$2:$C$20,2,FALSE)</f>
        <v>3</v>
      </c>
      <c r="W13" s="42">
        <f>VLOOKUP('Respuestas de formulario 2'!V13,Legenda!$B$2:$C$20,2,FALSE)</f>
        <v>4</v>
      </c>
      <c r="X13" s="42">
        <f>VLOOKUP('Respuestas de formulario 2'!W13,Legenda!$B$2:$C$20,2,FALSE)</f>
        <v>2</v>
      </c>
      <c r="Y13" s="42">
        <f>VLOOKUP('Respuestas de formulario 2'!X13,Legenda!$B$2:$C$20,2,FALSE)</f>
        <v>1</v>
      </c>
      <c r="Z13" s="42">
        <f>VLOOKUP('Respuestas de formulario 2'!Y13,Legenda!$B$2:$C$20,2,FALSE)</f>
        <v>2</v>
      </c>
      <c r="AA13" s="42">
        <f>VLOOKUP('Respuestas de formulario 2'!Z13,Legenda!$B$2:$C$20,2,FALSE)</f>
        <v>4</v>
      </c>
      <c r="AB13" s="42">
        <f>VLOOKUP('Respuestas de formulario 2'!AA13,Legenda!$B$2:$C$20,2,FALSE)</f>
        <v>3</v>
      </c>
      <c r="AC13" s="42">
        <f>VLOOKUP('Respuestas de formulario 2'!AB13,Legenda!$B$2:$C$20,2,FALSE)</f>
        <v>2</v>
      </c>
      <c r="AD13" s="42">
        <f>VLOOKUP('Respuestas de formulario 2'!AC13,Legenda!$B$2:$C$20,2,FALSE)</f>
        <v>3</v>
      </c>
      <c r="AE13" s="42">
        <f>VLOOKUP('Respuestas de formulario 2'!AD13,Legenda!$B$2:$C$20,2,FALSE)</f>
        <v>1</v>
      </c>
      <c r="AF13" s="42">
        <f>VLOOKUP('Respuestas de formulario 2'!AE13,Legenda!$B$2:$C$20,2,FALSE)</f>
        <v>1</v>
      </c>
      <c r="AG13" s="42">
        <f>VLOOKUP('Respuestas de formulario 2'!AF13,Legenda!$B$2:$C$20,2,FALSE)</f>
        <v>1</v>
      </c>
      <c r="AH13" s="42">
        <f>VLOOKUP('Respuestas de formulario 2'!AG13,Legenda!$B$2:$C$20,2,FALSE)</f>
        <v>1</v>
      </c>
      <c r="AI13" s="30">
        <v>2.1527777782466728E-2</v>
      </c>
      <c r="AJ13" s="40">
        <v>0</v>
      </c>
      <c r="AK13" s="40">
        <v>6</v>
      </c>
      <c r="AL13" s="40">
        <v>6</v>
      </c>
      <c r="AM13" s="40">
        <v>0</v>
      </c>
      <c r="AN13" s="40">
        <f t="shared" si="0"/>
        <v>12</v>
      </c>
      <c r="AO13" s="67">
        <v>0</v>
      </c>
      <c r="AP13" s="63">
        <v>-2</v>
      </c>
      <c r="AQ13" s="70">
        <v>9</v>
      </c>
      <c r="AR13" s="60">
        <v>9</v>
      </c>
      <c r="AS13" s="67">
        <v>9</v>
      </c>
      <c r="AT13" s="63">
        <v>9</v>
      </c>
      <c r="AU13" s="70">
        <v>0</v>
      </c>
      <c r="AV13" s="60">
        <v>-2</v>
      </c>
      <c r="AW13" s="67">
        <v>0</v>
      </c>
      <c r="AX13" s="63">
        <v>-2</v>
      </c>
      <c r="AY13" s="67">
        <f t="shared" si="1"/>
        <v>18</v>
      </c>
      <c r="AZ13" s="63">
        <f t="shared" si="2"/>
        <v>12</v>
      </c>
      <c r="BA13" s="79">
        <v>0</v>
      </c>
      <c r="BB13" s="63">
        <v>-4</v>
      </c>
      <c r="BC13" s="79">
        <v>0</v>
      </c>
      <c r="BD13" s="63">
        <v>-4</v>
      </c>
      <c r="BE13" s="79">
        <v>0</v>
      </c>
      <c r="BF13" s="60">
        <v>-4</v>
      </c>
      <c r="BG13" s="79">
        <v>0</v>
      </c>
      <c r="BH13" s="63">
        <v>-4</v>
      </c>
      <c r="BI13" s="79">
        <v>0</v>
      </c>
      <c r="BJ13" s="60">
        <v>-4</v>
      </c>
      <c r="BK13" s="90">
        <f t="shared" si="3"/>
        <v>0</v>
      </c>
      <c r="BL13" s="60">
        <f t="shared" si="4"/>
        <v>-20</v>
      </c>
      <c r="BM13" s="94">
        <f t="shared" si="5"/>
        <v>30</v>
      </c>
      <c r="BN13" s="60">
        <f t="shared" si="6"/>
        <v>4</v>
      </c>
      <c r="BO13" s="60"/>
    </row>
    <row r="14" spans="1:68" x14ac:dyDescent="0.25">
      <c r="A14" s="97" t="s">
        <v>50</v>
      </c>
      <c r="B14" s="63">
        <v>1</v>
      </c>
      <c r="C14" s="63">
        <v>0</v>
      </c>
      <c r="D14" s="63">
        <v>0</v>
      </c>
      <c r="E14" s="63">
        <v>1</v>
      </c>
      <c r="F14" s="60">
        <v>0</v>
      </c>
      <c r="G14" s="60">
        <v>0</v>
      </c>
      <c r="H14" s="42">
        <f>VLOOKUP('Respuestas de formulario 2'!G14,Legenda!$B$2:$C$20,2,FALSE)</f>
        <v>1</v>
      </c>
      <c r="I14" s="42">
        <f>VLOOKUP('Respuestas de formulario 2'!H14,Legenda!$B$2:$C$20,2,FALSE)</f>
        <v>4</v>
      </c>
      <c r="J14" s="42">
        <f>VLOOKUP('Respuestas de formulario 2'!I14,Legenda!$B$2:$C$20,2,FALSE)</f>
        <v>5</v>
      </c>
      <c r="K14" s="42">
        <f>VLOOKUP('Respuestas de formulario 2'!J14,Legenda!$B$2:$C$20,2,FALSE)</f>
        <v>5</v>
      </c>
      <c r="L14" s="42">
        <f>VLOOKUP('Respuestas de formulario 2'!K14,Legenda!$B$2:$C$20,2,FALSE)</f>
        <v>4</v>
      </c>
      <c r="M14" s="42">
        <f>VLOOKUP('Respuestas de formulario 2'!L14,Legenda!$B$2:$C$20,2,FALSE)</f>
        <v>4</v>
      </c>
      <c r="N14" s="42">
        <f>VLOOKUP('Respuestas de formulario 2'!M14,Legenda!$B$2:$C$20,2,FALSE)</f>
        <v>4</v>
      </c>
      <c r="O14" s="42">
        <f>VLOOKUP('Respuestas de formulario 2'!N14,Legenda!$B$2:$C$20,2,FALSE)</f>
        <v>4</v>
      </c>
      <c r="P14" s="42">
        <f>VLOOKUP('Respuestas de formulario 2'!O14,Legenda!$B$2:$C$20,2,FALSE)</f>
        <v>5</v>
      </c>
      <c r="Q14" s="42">
        <f>VLOOKUP('Respuestas de formulario 2'!P14,Legenda!$B$2:$C$20,2,FALSE)</f>
        <v>4</v>
      </c>
      <c r="R14" s="42">
        <f>VLOOKUP('Respuestas de formulario 2'!Q14,Legenda!$B$2:$C$20,2,FALSE)</f>
        <v>4</v>
      </c>
      <c r="S14" s="42">
        <f>VLOOKUP('Respuestas de formulario 2'!R14,Legenda!$B$2:$C$20,2,FALSE)</f>
        <v>3</v>
      </c>
      <c r="T14" s="42">
        <f>VLOOKUP('Respuestas de formulario 2'!S14,Legenda!$B$2:$C$20,2,FALSE)</f>
        <v>4</v>
      </c>
      <c r="U14" s="42">
        <f>VLOOKUP('Respuestas de formulario 2'!T14,Legenda!$B$2:$C$20,2,FALSE)</f>
        <v>4</v>
      </c>
      <c r="V14" s="42">
        <f>VLOOKUP('Respuestas de formulario 2'!U14,Legenda!$B$2:$C$20,2,FALSE)</f>
        <v>4</v>
      </c>
      <c r="W14" s="42">
        <f>VLOOKUP('Respuestas de formulario 2'!V14,Legenda!$B$2:$C$20,2,FALSE)</f>
        <v>5</v>
      </c>
      <c r="X14" s="42">
        <f>VLOOKUP('Respuestas de formulario 2'!W14,Legenda!$B$2:$C$20,2,FALSE)</f>
        <v>5</v>
      </c>
      <c r="Y14" s="42">
        <f>VLOOKUP('Respuestas de formulario 2'!X14,Legenda!$B$2:$C$20,2,FALSE)</f>
        <v>4</v>
      </c>
      <c r="Z14" s="42">
        <f>VLOOKUP('Respuestas de formulario 2'!Y14,Legenda!$B$2:$C$20,2,FALSE)</f>
        <v>3</v>
      </c>
      <c r="AA14" s="42">
        <f>VLOOKUP('Respuestas de formulario 2'!Z14,Legenda!$B$2:$C$20,2,FALSE)</f>
        <v>2</v>
      </c>
      <c r="AB14" s="42">
        <f>VLOOKUP('Respuestas de formulario 2'!AA14,Legenda!$B$2:$C$20,2,FALSE)</f>
        <v>3</v>
      </c>
      <c r="AC14" s="42">
        <f>VLOOKUP('Respuestas de formulario 2'!AB14,Legenda!$B$2:$C$20,2,FALSE)</f>
        <v>3</v>
      </c>
      <c r="AD14" s="42">
        <f>VLOOKUP('Respuestas de formulario 2'!AC14,Legenda!$B$2:$C$20,2,FALSE)</f>
        <v>3</v>
      </c>
      <c r="AE14" s="42">
        <f>VLOOKUP('Respuestas de formulario 2'!AD14,Legenda!$B$2:$C$20,2,FALSE)</f>
        <v>4</v>
      </c>
      <c r="AF14" s="42">
        <f>VLOOKUP('Respuestas de formulario 2'!AE14,Legenda!$B$2:$C$20,2,FALSE)</f>
        <v>5</v>
      </c>
      <c r="AG14" s="42">
        <f>VLOOKUP('Respuestas de formulario 2'!AF14,Legenda!$B$2:$C$20,2,FALSE)</f>
        <v>3</v>
      </c>
      <c r="AH14" s="42">
        <f>VLOOKUP('Respuestas de formulario 2'!AG14,Legenda!$B$2:$C$20,2,FALSE)</f>
        <v>4</v>
      </c>
      <c r="AI14" s="30">
        <v>2.0833333328482695E-2</v>
      </c>
      <c r="AJ14" s="40">
        <v>0</v>
      </c>
      <c r="AK14" s="40">
        <v>6</v>
      </c>
      <c r="AL14" s="40">
        <v>6</v>
      </c>
      <c r="AM14" s="40">
        <v>0</v>
      </c>
      <c r="AN14" s="40">
        <f t="shared" si="0"/>
        <v>12</v>
      </c>
      <c r="AO14" s="67">
        <v>9</v>
      </c>
      <c r="AP14" s="63">
        <v>9</v>
      </c>
      <c r="AQ14" s="70">
        <v>9</v>
      </c>
      <c r="AR14" s="60">
        <v>9</v>
      </c>
      <c r="AS14" s="67">
        <v>9</v>
      </c>
      <c r="AT14" s="63">
        <v>9</v>
      </c>
      <c r="AU14" s="70">
        <v>0</v>
      </c>
      <c r="AV14" s="60">
        <v>-2</v>
      </c>
      <c r="AW14" s="67">
        <v>9</v>
      </c>
      <c r="AX14" s="63">
        <v>4</v>
      </c>
      <c r="AY14" s="67">
        <f t="shared" si="1"/>
        <v>36</v>
      </c>
      <c r="AZ14" s="63">
        <f t="shared" si="2"/>
        <v>29</v>
      </c>
      <c r="BA14" s="79">
        <v>0</v>
      </c>
      <c r="BB14" s="63">
        <v>-4</v>
      </c>
      <c r="BC14" s="79">
        <v>0</v>
      </c>
      <c r="BD14" s="63">
        <v>-4</v>
      </c>
      <c r="BE14" s="79">
        <v>12</v>
      </c>
      <c r="BF14" s="60">
        <v>12</v>
      </c>
      <c r="BG14" s="79">
        <v>0</v>
      </c>
      <c r="BH14" s="63">
        <v>-4</v>
      </c>
      <c r="BI14" s="79">
        <v>12</v>
      </c>
      <c r="BJ14" s="60">
        <v>12</v>
      </c>
      <c r="BK14" s="90">
        <f t="shared" si="3"/>
        <v>24</v>
      </c>
      <c r="BL14" s="60">
        <f t="shared" si="4"/>
        <v>12</v>
      </c>
      <c r="BM14" s="94">
        <f t="shared" si="5"/>
        <v>72</v>
      </c>
      <c r="BN14" s="60">
        <f t="shared" si="6"/>
        <v>53</v>
      </c>
      <c r="BO14" s="60"/>
    </row>
    <row r="15" spans="1:68" x14ac:dyDescent="0.25">
      <c r="A15" s="97" t="s">
        <v>50</v>
      </c>
      <c r="B15" s="63">
        <v>1</v>
      </c>
      <c r="C15" s="63">
        <v>0</v>
      </c>
      <c r="D15" s="63">
        <v>0</v>
      </c>
      <c r="E15" s="63">
        <v>1</v>
      </c>
      <c r="F15" s="60">
        <v>0</v>
      </c>
      <c r="G15" s="60">
        <v>0</v>
      </c>
      <c r="H15" s="42">
        <f>VLOOKUP('Respuestas de formulario 2'!G15,Legenda!$B$2:$C$20,2,FALSE)</f>
        <v>3</v>
      </c>
      <c r="I15" s="42">
        <f>VLOOKUP('Respuestas de formulario 2'!H15,Legenda!$B$2:$C$20,2,FALSE)</f>
        <v>4</v>
      </c>
      <c r="J15" s="42">
        <f>VLOOKUP('Respuestas de formulario 2'!I15,Legenda!$B$2:$C$20,2,FALSE)</f>
        <v>4</v>
      </c>
      <c r="K15" s="42">
        <f>VLOOKUP('Respuestas de formulario 2'!J15,Legenda!$B$2:$C$20,2,FALSE)</f>
        <v>5</v>
      </c>
      <c r="L15" s="42">
        <f>VLOOKUP('Respuestas de formulario 2'!K15,Legenda!$B$2:$C$20,2,FALSE)</f>
        <v>3</v>
      </c>
      <c r="M15" s="42">
        <f>VLOOKUP('Respuestas de formulario 2'!L15,Legenda!$B$2:$C$20,2,FALSE)</f>
        <v>5</v>
      </c>
      <c r="N15" s="42">
        <f>VLOOKUP('Respuestas de formulario 2'!M15,Legenda!$B$2:$C$20,2,FALSE)</f>
        <v>5</v>
      </c>
      <c r="O15" s="42">
        <f>VLOOKUP('Respuestas de formulario 2'!N15,Legenda!$B$2:$C$20,2,FALSE)</f>
        <v>5</v>
      </c>
      <c r="P15" s="42">
        <f>VLOOKUP('Respuestas de formulario 2'!O15,Legenda!$B$2:$C$20,2,FALSE)</f>
        <v>5</v>
      </c>
      <c r="Q15" s="42">
        <f>VLOOKUP('Respuestas de formulario 2'!P15,Legenda!$B$2:$C$20,2,FALSE)</f>
        <v>5</v>
      </c>
      <c r="R15" s="42">
        <f>VLOOKUP('Respuestas de formulario 2'!Q15,Legenda!$B$2:$C$20,2,FALSE)</f>
        <v>5</v>
      </c>
      <c r="S15" s="42">
        <f>VLOOKUP('Respuestas de formulario 2'!R15,Legenda!$B$2:$C$20,2,FALSE)</f>
        <v>5</v>
      </c>
      <c r="T15" s="42">
        <f>VLOOKUP('Respuestas de formulario 2'!S15,Legenda!$B$2:$C$20,2,FALSE)</f>
        <v>3</v>
      </c>
      <c r="U15" s="42">
        <f>VLOOKUP('Respuestas de formulario 2'!T15,Legenda!$B$2:$C$20,2,FALSE)</f>
        <v>3</v>
      </c>
      <c r="V15" s="42">
        <f>VLOOKUP('Respuestas de formulario 2'!U15,Legenda!$B$2:$C$20,2,FALSE)</f>
        <v>4</v>
      </c>
      <c r="W15" s="42">
        <f>VLOOKUP('Respuestas de formulario 2'!V15,Legenda!$B$2:$C$20,2,FALSE)</f>
        <v>4</v>
      </c>
      <c r="X15" s="42">
        <f>VLOOKUP('Respuestas de formulario 2'!W15,Legenda!$B$2:$C$20,2,FALSE)</f>
        <v>3</v>
      </c>
      <c r="Y15" s="42">
        <f>VLOOKUP('Respuestas de formulario 2'!X15,Legenda!$B$2:$C$20,2,FALSE)</f>
        <v>5</v>
      </c>
      <c r="Z15" s="42">
        <f>VLOOKUP('Respuestas de formulario 2'!Y15,Legenda!$B$2:$C$20,2,FALSE)</f>
        <v>4</v>
      </c>
      <c r="AA15" s="42">
        <f>VLOOKUP('Respuestas de formulario 2'!Z15,Legenda!$B$2:$C$20,2,FALSE)</f>
        <v>2</v>
      </c>
      <c r="AB15" s="42">
        <f>VLOOKUP('Respuestas de formulario 2'!AA15,Legenda!$B$2:$C$20,2,FALSE)</f>
        <v>3</v>
      </c>
      <c r="AC15" s="42">
        <f>VLOOKUP('Respuestas de formulario 2'!AB15,Legenda!$B$2:$C$20,2,FALSE)</f>
        <v>5</v>
      </c>
      <c r="AD15" s="42">
        <f>VLOOKUP('Respuestas de formulario 2'!AC15,Legenda!$B$2:$C$20,2,FALSE)</f>
        <v>4</v>
      </c>
      <c r="AE15" s="42">
        <f>VLOOKUP('Respuestas de formulario 2'!AD15,Legenda!$B$2:$C$20,2,FALSE)</f>
        <v>4</v>
      </c>
      <c r="AF15" s="42">
        <f>VLOOKUP('Respuestas de formulario 2'!AE15,Legenda!$B$2:$C$20,2,FALSE)</f>
        <v>3</v>
      </c>
      <c r="AG15" s="42">
        <f>VLOOKUP('Respuestas de formulario 2'!AF15,Legenda!$B$2:$C$20,2,FALSE)</f>
        <v>3</v>
      </c>
      <c r="AH15" s="42">
        <f>VLOOKUP('Respuestas de formulario 2'!AG15,Legenda!$B$2:$C$20,2,FALSE)</f>
        <v>4</v>
      </c>
      <c r="AI15" s="30">
        <v>1.8055555556202307E-2</v>
      </c>
      <c r="AJ15" s="40">
        <v>0</v>
      </c>
      <c r="AK15" s="40">
        <v>6</v>
      </c>
      <c r="AL15" s="40">
        <v>6</v>
      </c>
      <c r="AM15" s="40">
        <v>6</v>
      </c>
      <c r="AN15" s="40">
        <f t="shared" si="0"/>
        <v>18</v>
      </c>
      <c r="AO15" s="67">
        <v>0</v>
      </c>
      <c r="AP15" s="63">
        <v>-2</v>
      </c>
      <c r="AQ15" s="70">
        <v>9</v>
      </c>
      <c r="AR15" s="60">
        <v>9</v>
      </c>
      <c r="AS15" s="67">
        <v>0</v>
      </c>
      <c r="AT15" s="63">
        <v>-2</v>
      </c>
      <c r="AU15" s="70">
        <v>0</v>
      </c>
      <c r="AV15" s="60">
        <v>-2</v>
      </c>
      <c r="AW15" s="67">
        <v>0</v>
      </c>
      <c r="AX15" s="63">
        <v>-2</v>
      </c>
      <c r="AY15" s="67">
        <f t="shared" si="1"/>
        <v>9</v>
      </c>
      <c r="AZ15" s="63">
        <f t="shared" si="2"/>
        <v>1</v>
      </c>
      <c r="BA15" s="79">
        <v>0</v>
      </c>
      <c r="BB15" s="63">
        <v>-4</v>
      </c>
      <c r="BC15" s="79">
        <v>12</v>
      </c>
      <c r="BD15" s="63">
        <v>12</v>
      </c>
      <c r="BE15" s="79">
        <v>0</v>
      </c>
      <c r="BF15" s="60">
        <v>-4</v>
      </c>
      <c r="BG15" s="79">
        <v>0</v>
      </c>
      <c r="BH15" s="63">
        <v>-4</v>
      </c>
      <c r="BI15" s="79">
        <v>0</v>
      </c>
      <c r="BJ15" s="60">
        <v>-4</v>
      </c>
      <c r="BK15" s="90">
        <f t="shared" si="3"/>
        <v>12</v>
      </c>
      <c r="BL15" s="60">
        <f t="shared" si="4"/>
        <v>-4</v>
      </c>
      <c r="BM15" s="94">
        <f t="shared" si="5"/>
        <v>39</v>
      </c>
      <c r="BN15" s="60">
        <f t="shared" si="6"/>
        <v>15</v>
      </c>
      <c r="BO15" s="60"/>
    </row>
    <row r="16" spans="1:68" x14ac:dyDescent="0.25">
      <c r="A16" s="97" t="s">
        <v>50</v>
      </c>
      <c r="B16" s="63">
        <v>0</v>
      </c>
      <c r="C16" s="63">
        <v>1</v>
      </c>
      <c r="D16" s="63">
        <v>0</v>
      </c>
      <c r="E16" s="63">
        <v>1</v>
      </c>
      <c r="F16" s="60">
        <v>0</v>
      </c>
      <c r="G16" s="60">
        <v>0</v>
      </c>
      <c r="H16" s="42">
        <f>VLOOKUP('Respuestas de formulario 2'!G16,Legenda!$B$2:$C$20,2,FALSE)</f>
        <v>1</v>
      </c>
      <c r="I16" s="42">
        <f>VLOOKUP('Respuestas de formulario 2'!H16,Legenda!$B$2:$C$20,2,FALSE)</f>
        <v>5</v>
      </c>
      <c r="J16" s="42">
        <f>VLOOKUP('Respuestas de formulario 2'!I16,Legenda!$B$2:$C$20,2,FALSE)</f>
        <v>3</v>
      </c>
      <c r="K16" s="42">
        <f>VLOOKUP('Respuestas de formulario 2'!J16,Legenda!$B$2:$C$20,2,FALSE)</f>
        <v>4</v>
      </c>
      <c r="L16" s="42">
        <f>VLOOKUP('Respuestas de formulario 2'!K16,Legenda!$B$2:$C$20,2,FALSE)</f>
        <v>2</v>
      </c>
      <c r="M16" s="42">
        <f>VLOOKUP('Respuestas de formulario 2'!L16,Legenda!$B$2:$C$20,2,FALSE)</f>
        <v>3</v>
      </c>
      <c r="N16" s="42">
        <f>VLOOKUP('Respuestas de formulario 2'!M16,Legenda!$B$2:$C$20,2,FALSE)</f>
        <v>4</v>
      </c>
      <c r="O16" s="42">
        <f>VLOOKUP('Respuestas de formulario 2'!N16,Legenda!$B$2:$C$20,2,FALSE)</f>
        <v>3</v>
      </c>
      <c r="P16" s="42">
        <f>VLOOKUP('Respuestas de formulario 2'!O16,Legenda!$B$2:$C$20,2,FALSE)</f>
        <v>3</v>
      </c>
      <c r="Q16" s="42">
        <f>VLOOKUP('Respuestas de formulario 2'!P16,Legenda!$B$2:$C$20,2,FALSE)</f>
        <v>4</v>
      </c>
      <c r="R16" s="42">
        <f>VLOOKUP('Respuestas de formulario 2'!Q16,Legenda!$B$2:$C$20,2,FALSE)</f>
        <v>4</v>
      </c>
      <c r="S16" s="42">
        <f>VLOOKUP('Respuestas de formulario 2'!R16,Legenda!$B$2:$C$20,2,FALSE)</f>
        <v>2</v>
      </c>
      <c r="T16" s="42">
        <f>VLOOKUP('Respuestas de formulario 2'!S16,Legenda!$B$2:$C$20,2,FALSE)</f>
        <v>2</v>
      </c>
      <c r="U16" s="42">
        <f>VLOOKUP('Respuestas de formulario 2'!T16,Legenda!$B$2:$C$20,2,FALSE)</f>
        <v>2</v>
      </c>
      <c r="V16" s="42">
        <f>VLOOKUP('Respuestas de formulario 2'!U16,Legenda!$B$2:$C$20,2,FALSE)</f>
        <v>3</v>
      </c>
      <c r="W16" s="42">
        <f>VLOOKUP('Respuestas de formulario 2'!V16,Legenda!$B$2:$C$20,2,FALSE)</f>
        <v>3</v>
      </c>
      <c r="X16" s="42">
        <f>VLOOKUP('Respuestas de formulario 2'!W16,Legenda!$B$2:$C$20,2,FALSE)</f>
        <v>4</v>
      </c>
      <c r="Y16" s="42">
        <f>VLOOKUP('Respuestas de formulario 2'!X16,Legenda!$B$2:$C$20,2,FALSE)</f>
        <v>3</v>
      </c>
      <c r="Z16" s="42">
        <f>VLOOKUP('Respuestas de formulario 2'!Y16,Legenda!$B$2:$C$20,2,FALSE)</f>
        <v>4</v>
      </c>
      <c r="AA16" s="42">
        <f>VLOOKUP('Respuestas de formulario 2'!Z16,Legenda!$B$2:$C$20,2,FALSE)</f>
        <v>4</v>
      </c>
      <c r="AB16" s="42">
        <f>VLOOKUP('Respuestas de formulario 2'!AA16,Legenda!$B$2:$C$20,2,FALSE)</f>
        <v>2</v>
      </c>
      <c r="AC16" s="42">
        <f>VLOOKUP('Respuestas de formulario 2'!AB16,Legenda!$B$2:$C$20,2,FALSE)</f>
        <v>4</v>
      </c>
      <c r="AD16" s="42">
        <f>VLOOKUP('Respuestas de formulario 2'!AC16,Legenda!$B$2:$C$20,2,FALSE)</f>
        <v>2</v>
      </c>
      <c r="AE16" s="42">
        <f>VLOOKUP('Respuestas de formulario 2'!AD16,Legenda!$B$2:$C$20,2,FALSE)</f>
        <v>3</v>
      </c>
      <c r="AF16" s="42">
        <f>VLOOKUP('Respuestas de formulario 2'!AE16,Legenda!$B$2:$C$20,2,FALSE)</f>
        <v>3</v>
      </c>
      <c r="AG16" s="42">
        <f>VLOOKUP('Respuestas de formulario 2'!AF16,Legenda!$B$2:$C$20,2,FALSE)</f>
        <v>4</v>
      </c>
      <c r="AH16" s="42">
        <f>VLOOKUP('Respuestas de formulario 2'!AG16,Legenda!$B$2:$C$20,2,FALSE)</f>
        <v>4</v>
      </c>
      <c r="AI16" s="30">
        <v>2.2222222221898846E-2</v>
      </c>
      <c r="AJ16" s="40">
        <v>0</v>
      </c>
      <c r="AK16" s="40">
        <v>6</v>
      </c>
      <c r="AL16" s="40">
        <v>6</v>
      </c>
      <c r="AM16" s="40">
        <v>0</v>
      </c>
      <c r="AN16" s="40">
        <f t="shared" si="0"/>
        <v>12</v>
      </c>
      <c r="AO16" s="67">
        <v>0</v>
      </c>
      <c r="AP16" s="63">
        <v>-2</v>
      </c>
      <c r="AQ16" s="70">
        <v>9</v>
      </c>
      <c r="AR16" s="60">
        <v>9</v>
      </c>
      <c r="AS16" s="67">
        <v>0</v>
      </c>
      <c r="AT16" s="63">
        <v>-2</v>
      </c>
      <c r="AU16" s="70">
        <v>0</v>
      </c>
      <c r="AV16" s="60">
        <v>-2</v>
      </c>
      <c r="AW16" s="67">
        <v>0</v>
      </c>
      <c r="AX16" s="63">
        <v>-2</v>
      </c>
      <c r="AY16" s="67">
        <f t="shared" si="1"/>
        <v>9</v>
      </c>
      <c r="AZ16" s="63">
        <f t="shared" si="2"/>
        <v>1</v>
      </c>
      <c r="BA16" s="79">
        <v>0</v>
      </c>
      <c r="BB16" s="63">
        <v>-4</v>
      </c>
      <c r="BC16" s="79">
        <v>0</v>
      </c>
      <c r="BD16" s="63">
        <v>-4</v>
      </c>
      <c r="BE16" s="79">
        <v>0</v>
      </c>
      <c r="BF16" s="60">
        <v>-4</v>
      </c>
      <c r="BG16" s="79">
        <v>12</v>
      </c>
      <c r="BH16" s="63">
        <v>12</v>
      </c>
      <c r="BI16" s="79">
        <v>12</v>
      </c>
      <c r="BJ16" s="60">
        <v>12</v>
      </c>
      <c r="BK16" s="90">
        <f t="shared" si="3"/>
        <v>24</v>
      </c>
      <c r="BL16" s="60">
        <f t="shared" si="4"/>
        <v>12</v>
      </c>
      <c r="BM16" s="94">
        <f t="shared" si="5"/>
        <v>45</v>
      </c>
      <c r="BN16" s="60">
        <f t="shared" si="6"/>
        <v>25</v>
      </c>
      <c r="BO16" s="60"/>
    </row>
    <row r="17" spans="1:67" x14ac:dyDescent="0.25">
      <c r="A17" s="97" t="s">
        <v>50</v>
      </c>
      <c r="B17" s="63">
        <v>1</v>
      </c>
      <c r="C17" s="63">
        <v>0</v>
      </c>
      <c r="D17" s="63">
        <v>0</v>
      </c>
      <c r="E17" s="63">
        <v>1</v>
      </c>
      <c r="F17" s="60">
        <v>0</v>
      </c>
      <c r="G17" s="60">
        <v>6</v>
      </c>
      <c r="H17" s="42">
        <f>VLOOKUP('Respuestas de formulario 2'!G17,Legenda!$B$2:$C$20,2,FALSE)</f>
        <v>3</v>
      </c>
      <c r="I17" s="42">
        <f>VLOOKUP('Respuestas de formulario 2'!H17,Legenda!$B$2:$C$20,2,FALSE)</f>
        <v>4</v>
      </c>
      <c r="J17" s="42">
        <f>VLOOKUP('Respuestas de formulario 2'!I17,Legenda!$B$2:$C$20,2,FALSE)</f>
        <v>5</v>
      </c>
      <c r="K17" s="42">
        <f>VLOOKUP('Respuestas de formulario 2'!J17,Legenda!$B$2:$C$20,2,FALSE)</f>
        <v>4</v>
      </c>
      <c r="L17" s="42">
        <f>VLOOKUP('Respuestas de formulario 2'!K17,Legenda!$B$2:$C$20,2,FALSE)</f>
        <v>4</v>
      </c>
      <c r="M17" s="42">
        <f>VLOOKUP('Respuestas de formulario 2'!L17,Legenda!$B$2:$C$20,2,FALSE)</f>
        <v>4</v>
      </c>
      <c r="N17" s="42">
        <f>VLOOKUP('Respuestas de formulario 2'!M17,Legenda!$B$2:$C$20,2,FALSE)</f>
        <v>5</v>
      </c>
      <c r="O17" s="42">
        <f>VLOOKUP('Respuestas de formulario 2'!N17,Legenda!$B$2:$C$20,2,FALSE)</f>
        <v>3</v>
      </c>
      <c r="P17" s="42">
        <f>VLOOKUP('Respuestas de formulario 2'!O17,Legenda!$B$2:$C$20,2,FALSE)</f>
        <v>4</v>
      </c>
      <c r="Q17" s="42">
        <f>VLOOKUP('Respuestas de formulario 2'!P17,Legenda!$B$2:$C$20,2,FALSE)</f>
        <v>3</v>
      </c>
      <c r="R17" s="42">
        <f>VLOOKUP('Respuestas de formulario 2'!Q17,Legenda!$B$2:$C$20,2,FALSE)</f>
        <v>3</v>
      </c>
      <c r="S17" s="42">
        <f>VLOOKUP('Respuestas de formulario 2'!R17,Legenda!$B$2:$C$20,2,FALSE)</f>
        <v>4</v>
      </c>
      <c r="T17" s="42">
        <f>VLOOKUP('Respuestas de formulario 2'!S17,Legenda!$B$2:$C$20,2,FALSE)</f>
        <v>3</v>
      </c>
      <c r="U17" s="42">
        <f>VLOOKUP('Respuestas de formulario 2'!T17,Legenda!$B$2:$C$20,2,FALSE)</f>
        <v>4</v>
      </c>
      <c r="V17" s="42">
        <f>VLOOKUP('Respuestas de formulario 2'!U17,Legenda!$B$2:$C$20,2,FALSE)</f>
        <v>5</v>
      </c>
      <c r="W17" s="42">
        <f>VLOOKUP('Respuestas de formulario 2'!V17,Legenda!$B$2:$C$20,2,FALSE)</f>
        <v>4</v>
      </c>
      <c r="X17" s="42">
        <f>VLOOKUP('Respuestas de formulario 2'!W17,Legenda!$B$2:$C$20,2,FALSE)</f>
        <v>4</v>
      </c>
      <c r="Y17" s="42">
        <f>VLOOKUP('Respuestas de formulario 2'!X17,Legenda!$B$2:$C$20,2,FALSE)</f>
        <v>4</v>
      </c>
      <c r="Z17" s="42">
        <f>VLOOKUP('Respuestas de formulario 2'!Y17,Legenda!$B$2:$C$20,2,FALSE)</f>
        <v>3</v>
      </c>
      <c r="AA17" s="42">
        <f>VLOOKUP('Respuestas de formulario 2'!Z17,Legenda!$B$2:$C$20,2,FALSE)</f>
        <v>4</v>
      </c>
      <c r="AB17" s="42">
        <f>VLOOKUP('Respuestas de formulario 2'!AA17,Legenda!$B$2:$C$20,2,FALSE)</f>
        <v>4</v>
      </c>
      <c r="AC17" s="42">
        <f>VLOOKUP('Respuestas de formulario 2'!AB17,Legenda!$B$2:$C$20,2,FALSE)</f>
        <v>3</v>
      </c>
      <c r="AD17" s="42">
        <f>VLOOKUP('Respuestas de formulario 2'!AC17,Legenda!$B$2:$C$20,2,FALSE)</f>
        <v>2</v>
      </c>
      <c r="AE17" s="42">
        <f>VLOOKUP('Respuestas de formulario 2'!AD17,Legenda!$B$2:$C$20,2,FALSE)</f>
        <v>4</v>
      </c>
      <c r="AF17" s="42">
        <f>VLOOKUP('Respuestas de formulario 2'!AE17,Legenda!$B$2:$C$20,2,FALSE)</f>
        <v>4</v>
      </c>
      <c r="AG17" s="42">
        <f>VLOOKUP('Respuestas de formulario 2'!AF17,Legenda!$B$2:$C$20,2,FALSE)</f>
        <v>3</v>
      </c>
      <c r="AH17" s="42">
        <f>VLOOKUP('Respuestas de formulario 2'!AG17,Legenda!$B$2:$C$20,2,FALSE)</f>
        <v>4</v>
      </c>
      <c r="AI17" s="30">
        <v>2.5694444448163267E-2</v>
      </c>
      <c r="AJ17" s="40">
        <v>0</v>
      </c>
      <c r="AK17" s="40">
        <v>6</v>
      </c>
      <c r="AL17" s="40">
        <v>6</v>
      </c>
      <c r="AM17" s="40">
        <v>6</v>
      </c>
      <c r="AN17" s="40">
        <f t="shared" si="0"/>
        <v>18</v>
      </c>
      <c r="AO17" s="67">
        <v>0</v>
      </c>
      <c r="AP17" s="63">
        <v>-2</v>
      </c>
      <c r="AQ17" s="70">
        <v>9</v>
      </c>
      <c r="AR17" s="60">
        <v>9</v>
      </c>
      <c r="AS17" s="67">
        <v>9</v>
      </c>
      <c r="AT17" s="63">
        <v>9</v>
      </c>
      <c r="AU17" s="70">
        <v>9</v>
      </c>
      <c r="AV17" s="60">
        <v>9</v>
      </c>
      <c r="AW17" s="67">
        <v>9</v>
      </c>
      <c r="AX17" s="63">
        <v>4</v>
      </c>
      <c r="AY17" s="67">
        <f t="shared" si="1"/>
        <v>36</v>
      </c>
      <c r="AZ17" s="63">
        <f t="shared" si="2"/>
        <v>29</v>
      </c>
      <c r="BA17" s="79">
        <v>12</v>
      </c>
      <c r="BB17" s="63">
        <v>12</v>
      </c>
      <c r="BC17" s="79">
        <v>0</v>
      </c>
      <c r="BD17" s="63">
        <v>-4</v>
      </c>
      <c r="BE17" s="79">
        <v>0</v>
      </c>
      <c r="BF17" s="60">
        <v>-4</v>
      </c>
      <c r="BG17" s="79">
        <v>0</v>
      </c>
      <c r="BH17" s="63">
        <v>-4</v>
      </c>
      <c r="BI17" s="79">
        <v>0</v>
      </c>
      <c r="BJ17" s="60">
        <v>-4</v>
      </c>
      <c r="BK17" s="90">
        <f t="shared" si="3"/>
        <v>12</v>
      </c>
      <c r="BL17" s="60">
        <f t="shared" si="4"/>
        <v>-4</v>
      </c>
      <c r="BM17" s="94">
        <f t="shared" si="5"/>
        <v>66</v>
      </c>
      <c r="BN17" s="60">
        <f t="shared" si="6"/>
        <v>43</v>
      </c>
      <c r="BO17" s="60"/>
    </row>
    <row r="18" spans="1:67" x14ac:dyDescent="0.25">
      <c r="A18" s="97" t="s">
        <v>50</v>
      </c>
      <c r="B18" s="63">
        <v>1</v>
      </c>
      <c r="C18" s="63">
        <v>0</v>
      </c>
      <c r="D18" s="63">
        <v>1</v>
      </c>
      <c r="E18" s="63">
        <v>0</v>
      </c>
      <c r="F18" s="60">
        <v>17</v>
      </c>
      <c r="G18" s="60">
        <v>4</v>
      </c>
      <c r="H18" s="42">
        <f>VLOOKUP('Respuestas de formulario 2'!G18,Legenda!$B$2:$C$20,2,FALSE)</f>
        <v>3</v>
      </c>
      <c r="I18" s="42">
        <f>VLOOKUP('Respuestas de formulario 2'!H18,Legenda!$B$2:$C$20,2,FALSE)</f>
        <v>4</v>
      </c>
      <c r="J18" s="42">
        <f>VLOOKUP('Respuestas de formulario 2'!I18,Legenda!$B$2:$C$20,2,FALSE)</f>
        <v>5</v>
      </c>
      <c r="K18" s="42">
        <f>VLOOKUP('Respuestas de formulario 2'!J18,Legenda!$B$2:$C$20,2,FALSE)</f>
        <v>5</v>
      </c>
      <c r="L18" s="42">
        <f>VLOOKUP('Respuestas de formulario 2'!K18,Legenda!$B$2:$C$20,2,FALSE)</f>
        <v>2</v>
      </c>
      <c r="M18" s="42">
        <f>VLOOKUP('Respuestas de formulario 2'!L18,Legenda!$B$2:$C$20,2,FALSE)</f>
        <v>5</v>
      </c>
      <c r="N18" s="42">
        <f>VLOOKUP('Respuestas de formulario 2'!M18,Legenda!$B$2:$C$20,2,FALSE)</f>
        <v>5</v>
      </c>
      <c r="O18" s="42">
        <f>VLOOKUP('Respuestas de formulario 2'!N18,Legenda!$B$2:$C$20,2,FALSE)</f>
        <v>5</v>
      </c>
      <c r="P18" s="42">
        <f>VLOOKUP('Respuestas de formulario 2'!O18,Legenda!$B$2:$C$20,2,FALSE)</f>
        <v>5</v>
      </c>
      <c r="Q18" s="42">
        <f>VLOOKUP('Respuestas de formulario 2'!P18,Legenda!$B$2:$C$20,2,FALSE)</f>
        <v>4</v>
      </c>
      <c r="R18" s="42">
        <f>VLOOKUP('Respuestas de formulario 2'!Q18,Legenda!$B$2:$C$20,2,FALSE)</f>
        <v>4</v>
      </c>
      <c r="S18" s="42">
        <f>VLOOKUP('Respuestas de formulario 2'!R18,Legenda!$B$2:$C$20,2,FALSE)</f>
        <v>3</v>
      </c>
      <c r="T18" s="42">
        <f>VLOOKUP('Respuestas de formulario 2'!S18,Legenda!$B$2:$C$20,2,FALSE)</f>
        <v>1</v>
      </c>
      <c r="U18" s="42">
        <f>VLOOKUP('Respuestas de formulario 2'!T18,Legenda!$B$2:$C$20,2,FALSE)</f>
        <v>1</v>
      </c>
      <c r="V18" s="42">
        <f>VLOOKUP('Respuestas de formulario 2'!U18,Legenda!$B$2:$C$20,2,FALSE)</f>
        <v>5</v>
      </c>
      <c r="W18" s="42">
        <f>VLOOKUP('Respuestas de formulario 2'!V18,Legenda!$B$2:$C$20,2,FALSE)</f>
        <v>3</v>
      </c>
      <c r="X18" s="42">
        <f>VLOOKUP('Respuestas de formulario 2'!W18,Legenda!$B$2:$C$20,2,FALSE)</f>
        <v>2</v>
      </c>
      <c r="Y18" s="42">
        <f>VLOOKUP('Respuestas de formulario 2'!X18,Legenda!$B$2:$C$20,2,FALSE)</f>
        <v>4</v>
      </c>
      <c r="Z18" s="42">
        <f>VLOOKUP('Respuestas de formulario 2'!Y18,Legenda!$B$2:$C$20,2,FALSE)</f>
        <v>3</v>
      </c>
      <c r="AA18" s="42">
        <f>VLOOKUP('Respuestas de formulario 2'!Z18,Legenda!$B$2:$C$20,2,FALSE)</f>
        <v>1</v>
      </c>
      <c r="AB18" s="42">
        <f>VLOOKUP('Respuestas de formulario 2'!AA18,Legenda!$B$2:$C$20,2,FALSE)</f>
        <v>3</v>
      </c>
      <c r="AC18" s="42">
        <f>VLOOKUP('Respuestas de formulario 2'!AB18,Legenda!$B$2:$C$20,2,FALSE)</f>
        <v>4</v>
      </c>
      <c r="AD18" s="42">
        <f>VLOOKUP('Respuestas de formulario 2'!AC18,Legenda!$B$2:$C$20,2,FALSE)</f>
        <v>2</v>
      </c>
      <c r="AE18" s="42">
        <f>VLOOKUP('Respuestas de formulario 2'!AD18,Legenda!$B$2:$C$20,2,FALSE)</f>
        <v>5</v>
      </c>
      <c r="AF18" s="42">
        <f>VLOOKUP('Respuestas de formulario 2'!AE18,Legenda!$B$2:$C$20,2,FALSE)</f>
        <v>5</v>
      </c>
      <c r="AG18" s="42">
        <f>VLOOKUP('Respuestas de formulario 2'!AF18,Legenda!$B$2:$C$20,2,FALSE)</f>
        <v>3</v>
      </c>
      <c r="AH18" s="42">
        <f>VLOOKUP('Respuestas de formulario 2'!AG18,Legenda!$B$2:$C$20,2,FALSE)</f>
        <v>5</v>
      </c>
      <c r="AI18" s="30">
        <v>4.3749999997089617E-2</v>
      </c>
      <c r="AJ18" s="40">
        <v>6</v>
      </c>
      <c r="AK18" s="40">
        <v>6</v>
      </c>
      <c r="AL18" s="40">
        <v>6</v>
      </c>
      <c r="AM18" s="40">
        <v>0</v>
      </c>
      <c r="AN18" s="40">
        <f t="shared" si="0"/>
        <v>18</v>
      </c>
      <c r="AO18" s="67">
        <v>0</v>
      </c>
      <c r="AP18" s="63">
        <v>-2</v>
      </c>
      <c r="AQ18" s="70">
        <v>9</v>
      </c>
      <c r="AR18" s="60">
        <v>9</v>
      </c>
      <c r="AS18" s="67">
        <v>9</v>
      </c>
      <c r="AT18" s="63">
        <v>9</v>
      </c>
      <c r="AU18" s="70">
        <v>0</v>
      </c>
      <c r="AV18" s="60">
        <v>-2</v>
      </c>
      <c r="AW18" s="67">
        <v>9</v>
      </c>
      <c r="AX18" s="63">
        <v>4</v>
      </c>
      <c r="AY18" s="67">
        <f t="shared" si="1"/>
        <v>27</v>
      </c>
      <c r="AZ18" s="63">
        <f t="shared" si="2"/>
        <v>18</v>
      </c>
      <c r="BA18" s="79">
        <v>12</v>
      </c>
      <c r="BB18" s="63">
        <v>12</v>
      </c>
      <c r="BC18" s="79">
        <v>0</v>
      </c>
      <c r="BD18" s="63">
        <v>-4</v>
      </c>
      <c r="BE18" s="79">
        <v>0</v>
      </c>
      <c r="BF18" s="60">
        <v>-4</v>
      </c>
      <c r="BG18" s="79">
        <v>0</v>
      </c>
      <c r="BH18" s="63">
        <v>-4</v>
      </c>
      <c r="BI18" s="79">
        <v>0</v>
      </c>
      <c r="BJ18" s="60">
        <v>-4</v>
      </c>
      <c r="BK18" s="90">
        <f t="shared" si="3"/>
        <v>12</v>
      </c>
      <c r="BL18" s="60">
        <f t="shared" si="4"/>
        <v>-4</v>
      </c>
      <c r="BM18" s="94">
        <f t="shared" si="5"/>
        <v>57</v>
      </c>
      <c r="BN18" s="60">
        <f t="shared" si="6"/>
        <v>32</v>
      </c>
      <c r="BO18" s="60"/>
    </row>
    <row r="19" spans="1:67" x14ac:dyDescent="0.25">
      <c r="A19" s="97" t="s">
        <v>50</v>
      </c>
      <c r="B19" s="63">
        <v>1</v>
      </c>
      <c r="C19" s="63">
        <v>0</v>
      </c>
      <c r="D19" s="63">
        <v>0</v>
      </c>
      <c r="E19" s="63">
        <v>1</v>
      </c>
      <c r="F19" s="60">
        <v>0</v>
      </c>
      <c r="G19" s="60">
        <v>0</v>
      </c>
      <c r="H19" s="42">
        <f>VLOOKUP('Respuestas de formulario 2'!G19,Legenda!$B$2:$C$20,2,FALSE)</f>
        <v>1</v>
      </c>
      <c r="I19" s="42">
        <f>VLOOKUP('Respuestas de formulario 2'!H19,Legenda!$B$2:$C$20,2,FALSE)</f>
        <v>3</v>
      </c>
      <c r="J19" s="42">
        <f>VLOOKUP('Respuestas de formulario 2'!I19,Legenda!$B$2:$C$20,2,FALSE)</f>
        <v>3</v>
      </c>
      <c r="K19" s="42">
        <f>VLOOKUP('Respuestas de formulario 2'!J19,Legenda!$B$2:$C$20,2,FALSE)</f>
        <v>3</v>
      </c>
      <c r="L19" s="42">
        <f>VLOOKUP('Respuestas de formulario 2'!K19,Legenda!$B$2:$C$20,2,FALSE)</f>
        <v>1</v>
      </c>
      <c r="M19" s="42">
        <f>VLOOKUP('Respuestas de formulario 2'!L19,Legenda!$B$2:$C$20,2,FALSE)</f>
        <v>2</v>
      </c>
      <c r="N19" s="42">
        <f>VLOOKUP('Respuestas de formulario 2'!M19,Legenda!$B$2:$C$20,2,FALSE)</f>
        <v>3</v>
      </c>
      <c r="O19" s="42">
        <f>VLOOKUP('Respuestas de formulario 2'!N19,Legenda!$B$2:$C$20,2,FALSE)</f>
        <v>3</v>
      </c>
      <c r="P19" s="42">
        <f>VLOOKUP('Respuestas de formulario 2'!O19,Legenda!$B$2:$C$20,2,FALSE)</f>
        <v>3</v>
      </c>
      <c r="Q19" s="42">
        <f>VLOOKUP('Respuestas de formulario 2'!P19,Legenda!$B$2:$C$20,2,FALSE)</f>
        <v>5</v>
      </c>
      <c r="R19" s="42">
        <f>VLOOKUP('Respuestas de formulario 2'!Q19,Legenda!$B$2:$C$20,2,FALSE)</f>
        <v>2</v>
      </c>
      <c r="S19" s="42">
        <f>VLOOKUP('Respuestas de formulario 2'!R19,Legenda!$B$2:$C$20,2,FALSE)</f>
        <v>2</v>
      </c>
      <c r="T19" s="42">
        <f>VLOOKUP('Respuestas de formulario 2'!S19,Legenda!$B$2:$C$20,2,FALSE)</f>
        <v>2</v>
      </c>
      <c r="U19" s="42">
        <f>VLOOKUP('Respuestas de formulario 2'!T19,Legenda!$B$2:$C$20,2,FALSE)</f>
        <v>2</v>
      </c>
      <c r="V19" s="42">
        <f>VLOOKUP('Respuestas de formulario 2'!U19,Legenda!$B$2:$C$20,2,FALSE)</f>
        <v>2</v>
      </c>
      <c r="W19" s="42">
        <f>VLOOKUP('Respuestas de formulario 2'!V19,Legenda!$B$2:$C$20,2,FALSE)</f>
        <v>1</v>
      </c>
      <c r="X19" s="42">
        <f>VLOOKUP('Respuestas de formulario 2'!W19,Legenda!$B$2:$C$20,2,FALSE)</f>
        <v>2</v>
      </c>
      <c r="Y19" s="42">
        <f>VLOOKUP('Respuestas de formulario 2'!X19,Legenda!$B$2:$C$20,2,FALSE)</f>
        <v>2</v>
      </c>
      <c r="Z19" s="42">
        <f>VLOOKUP('Respuestas de formulario 2'!Y19,Legenda!$B$2:$C$20,2,FALSE)</f>
        <v>1</v>
      </c>
      <c r="AA19" s="42">
        <f>VLOOKUP('Respuestas de formulario 2'!Z19,Legenda!$B$2:$C$20,2,FALSE)</f>
        <v>1</v>
      </c>
      <c r="AB19" s="42">
        <f>VLOOKUP('Respuestas de formulario 2'!AA19,Legenda!$B$2:$C$20,2,FALSE)</f>
        <v>1</v>
      </c>
      <c r="AC19" s="42">
        <f>VLOOKUP('Respuestas de formulario 2'!AB19,Legenda!$B$2:$C$20,2,FALSE)</f>
        <v>1</v>
      </c>
      <c r="AD19" s="42">
        <f>VLOOKUP('Respuestas de formulario 2'!AC19,Legenda!$B$2:$C$20,2,FALSE)</f>
        <v>1</v>
      </c>
      <c r="AE19" s="42">
        <f>VLOOKUP('Respuestas de formulario 2'!AD19,Legenda!$B$2:$C$20,2,FALSE)</f>
        <v>1</v>
      </c>
      <c r="AF19" s="42">
        <f>VLOOKUP('Respuestas de formulario 2'!AE19,Legenda!$B$2:$C$20,2,FALSE)</f>
        <v>1</v>
      </c>
      <c r="AG19" s="42">
        <f>VLOOKUP('Respuestas de formulario 2'!AF19,Legenda!$B$2:$C$20,2,FALSE)</f>
        <v>1</v>
      </c>
      <c r="AH19" s="42">
        <f>VLOOKUP('Respuestas de formulario 2'!AG19,Legenda!$B$2:$C$20,2,FALSE)</f>
        <v>1</v>
      </c>
      <c r="AI19" s="30">
        <v>3.125E-2</v>
      </c>
      <c r="AJ19" s="40">
        <v>0</v>
      </c>
      <c r="AK19" s="40">
        <v>0</v>
      </c>
      <c r="AL19" s="40">
        <v>0</v>
      </c>
      <c r="AM19" s="40">
        <v>0</v>
      </c>
      <c r="AN19" s="40">
        <f t="shared" si="0"/>
        <v>0</v>
      </c>
      <c r="AO19" s="68">
        <v>0</v>
      </c>
      <c r="AP19" s="59">
        <v>0</v>
      </c>
      <c r="AQ19" s="70">
        <v>0</v>
      </c>
      <c r="AR19" s="60">
        <v>-2</v>
      </c>
      <c r="AS19" s="67">
        <v>0</v>
      </c>
      <c r="AT19" s="63">
        <v>-2</v>
      </c>
      <c r="AU19" s="70">
        <v>0</v>
      </c>
      <c r="AV19" s="60">
        <v>-2</v>
      </c>
      <c r="AW19" s="68">
        <v>0</v>
      </c>
      <c r="AX19" s="59">
        <v>0</v>
      </c>
      <c r="AY19" s="67">
        <f t="shared" si="1"/>
        <v>0</v>
      </c>
      <c r="AZ19" s="63">
        <f t="shared" si="2"/>
        <v>-6</v>
      </c>
      <c r="BA19" s="79">
        <v>0</v>
      </c>
      <c r="BB19" s="63">
        <v>-4</v>
      </c>
      <c r="BC19" s="80">
        <v>0</v>
      </c>
      <c r="BD19" s="59">
        <v>0</v>
      </c>
      <c r="BE19" s="79">
        <v>0</v>
      </c>
      <c r="BF19" s="60">
        <v>-4</v>
      </c>
      <c r="BG19" s="79">
        <v>0</v>
      </c>
      <c r="BH19" s="63">
        <v>-4</v>
      </c>
      <c r="BI19" s="79">
        <v>0</v>
      </c>
      <c r="BJ19" s="60">
        <v>-4</v>
      </c>
      <c r="BK19" s="90">
        <f t="shared" si="3"/>
        <v>0</v>
      </c>
      <c r="BL19" s="60">
        <f t="shared" si="4"/>
        <v>-16</v>
      </c>
      <c r="BM19" s="94">
        <f t="shared" si="5"/>
        <v>0</v>
      </c>
      <c r="BN19" s="60">
        <f t="shared" si="6"/>
        <v>-22</v>
      </c>
      <c r="BO19" s="60"/>
    </row>
    <row r="20" spans="1:67" x14ac:dyDescent="0.25">
      <c r="A20" s="97" t="s">
        <v>50</v>
      </c>
      <c r="B20" s="63">
        <v>1</v>
      </c>
      <c r="C20" s="63">
        <v>0</v>
      </c>
      <c r="D20" s="63">
        <v>0</v>
      </c>
      <c r="E20" s="63">
        <v>1</v>
      </c>
      <c r="F20" s="60">
        <v>18</v>
      </c>
      <c r="G20" s="60">
        <v>0</v>
      </c>
      <c r="H20" s="42">
        <f>VLOOKUP('Respuestas de formulario 2'!G20,Legenda!$B$2:$C$20,2,FALSE)</f>
        <v>3</v>
      </c>
      <c r="I20" s="42">
        <f>VLOOKUP('Respuestas de formulario 2'!H20,Legenda!$B$2:$C$20,2,FALSE)</f>
        <v>5</v>
      </c>
      <c r="J20" s="42">
        <f>VLOOKUP('Respuestas de formulario 2'!I20,Legenda!$B$2:$C$20,2,FALSE)</f>
        <v>5</v>
      </c>
      <c r="K20" s="42">
        <f>VLOOKUP('Respuestas de formulario 2'!J20,Legenda!$B$2:$C$20,2,FALSE)</f>
        <v>5</v>
      </c>
      <c r="L20" s="42">
        <f>VLOOKUP('Respuestas de formulario 2'!K20,Legenda!$B$2:$C$20,2,FALSE)</f>
        <v>4</v>
      </c>
      <c r="M20" s="42">
        <f>VLOOKUP('Respuestas de formulario 2'!L20,Legenda!$B$2:$C$20,2,FALSE)</f>
        <v>5</v>
      </c>
      <c r="N20" s="42">
        <f>VLOOKUP('Respuestas de formulario 2'!M20,Legenda!$B$2:$C$20,2,FALSE)</f>
        <v>5</v>
      </c>
      <c r="O20" s="42">
        <f>VLOOKUP('Respuestas de formulario 2'!N20,Legenda!$B$2:$C$20,2,FALSE)</f>
        <v>5</v>
      </c>
      <c r="P20" s="42">
        <f>VLOOKUP('Respuestas de formulario 2'!O20,Legenda!$B$2:$C$20,2,FALSE)</f>
        <v>5</v>
      </c>
      <c r="Q20" s="42">
        <f>VLOOKUP('Respuestas de formulario 2'!P20,Legenda!$B$2:$C$20,2,FALSE)</f>
        <v>5</v>
      </c>
      <c r="R20" s="42">
        <f>VLOOKUP('Respuestas de formulario 2'!Q20,Legenda!$B$2:$C$20,2,FALSE)</f>
        <v>5</v>
      </c>
      <c r="S20" s="42">
        <f>VLOOKUP('Respuestas de formulario 2'!R20,Legenda!$B$2:$C$20,2,FALSE)</f>
        <v>5</v>
      </c>
      <c r="T20" s="42">
        <f>VLOOKUP('Respuestas de formulario 2'!S20,Legenda!$B$2:$C$20,2,FALSE)</f>
        <v>5</v>
      </c>
      <c r="U20" s="42">
        <f>VLOOKUP('Respuestas de formulario 2'!T20,Legenda!$B$2:$C$20,2,FALSE)</f>
        <v>5</v>
      </c>
      <c r="V20" s="42">
        <f>VLOOKUP('Respuestas de formulario 2'!U20,Legenda!$B$2:$C$20,2,FALSE)</f>
        <v>5</v>
      </c>
      <c r="W20" s="42">
        <f>VLOOKUP('Respuestas de formulario 2'!V20,Legenda!$B$2:$C$20,2,FALSE)</f>
        <v>5</v>
      </c>
      <c r="X20" s="42">
        <f>VLOOKUP('Respuestas de formulario 2'!W20,Legenda!$B$2:$C$20,2,FALSE)</f>
        <v>5</v>
      </c>
      <c r="Y20" s="42">
        <f>VLOOKUP('Respuestas de formulario 2'!X20,Legenda!$B$2:$C$20,2,FALSE)</f>
        <v>4</v>
      </c>
      <c r="Z20" s="42">
        <f>VLOOKUP('Respuestas de formulario 2'!Y20,Legenda!$B$2:$C$20,2,FALSE)</f>
        <v>4</v>
      </c>
      <c r="AA20" s="42">
        <f>VLOOKUP('Respuestas de formulario 2'!Z20,Legenda!$B$2:$C$20,2,FALSE)</f>
        <v>3</v>
      </c>
      <c r="AB20" s="42">
        <f>VLOOKUP('Respuestas de formulario 2'!AA20,Legenda!$B$2:$C$20,2,FALSE)</f>
        <v>3</v>
      </c>
      <c r="AC20" s="42">
        <f>VLOOKUP('Respuestas de formulario 2'!AB20,Legenda!$B$2:$C$20,2,FALSE)</f>
        <v>5</v>
      </c>
      <c r="AD20" s="42">
        <f>VLOOKUP('Respuestas de formulario 2'!AC20,Legenda!$B$2:$C$20,2,FALSE)</f>
        <v>3</v>
      </c>
      <c r="AE20" s="42">
        <f>VLOOKUP('Respuestas de formulario 2'!AD20,Legenda!$B$2:$C$20,2,FALSE)</f>
        <v>5</v>
      </c>
      <c r="AF20" s="42">
        <f>VLOOKUP('Respuestas de formulario 2'!AE20,Legenda!$B$2:$C$20,2,FALSE)</f>
        <v>5</v>
      </c>
      <c r="AG20" s="42">
        <f>VLOOKUP('Respuestas de formulario 2'!AF20,Legenda!$B$2:$C$20,2,FALSE)</f>
        <v>5</v>
      </c>
      <c r="AH20" s="42">
        <f>VLOOKUP('Respuestas de formulario 2'!AG20,Legenda!$B$2:$C$20,2,FALSE)</f>
        <v>5</v>
      </c>
      <c r="AI20" s="30">
        <v>3.6111111112404615E-2</v>
      </c>
      <c r="AJ20" s="40">
        <v>0</v>
      </c>
      <c r="AK20" s="40">
        <v>6</v>
      </c>
      <c r="AL20" s="40">
        <v>6</v>
      </c>
      <c r="AM20" s="40">
        <v>6</v>
      </c>
      <c r="AN20" s="40">
        <f t="shared" si="0"/>
        <v>18</v>
      </c>
      <c r="AO20" s="67">
        <v>9</v>
      </c>
      <c r="AP20" s="63">
        <v>9</v>
      </c>
      <c r="AQ20" s="70">
        <v>9</v>
      </c>
      <c r="AR20" s="60">
        <v>9</v>
      </c>
      <c r="AS20" s="67">
        <v>9</v>
      </c>
      <c r="AT20" s="63">
        <v>9</v>
      </c>
      <c r="AU20" s="70">
        <v>9</v>
      </c>
      <c r="AV20" s="60">
        <v>9</v>
      </c>
      <c r="AW20" s="67">
        <v>0</v>
      </c>
      <c r="AX20" s="63">
        <v>-2</v>
      </c>
      <c r="AY20" s="67">
        <f t="shared" si="1"/>
        <v>36</v>
      </c>
      <c r="AZ20" s="63">
        <f t="shared" si="2"/>
        <v>34</v>
      </c>
      <c r="BA20" s="79">
        <v>0</v>
      </c>
      <c r="BB20" s="63">
        <v>-4</v>
      </c>
      <c r="BC20" s="79">
        <v>0</v>
      </c>
      <c r="BD20" s="63">
        <v>-4</v>
      </c>
      <c r="BE20" s="79">
        <v>0</v>
      </c>
      <c r="BF20" s="60">
        <v>-4</v>
      </c>
      <c r="BG20" s="79">
        <v>0</v>
      </c>
      <c r="BH20" s="63">
        <v>-4</v>
      </c>
      <c r="BI20" s="79">
        <v>0</v>
      </c>
      <c r="BJ20" s="60">
        <v>-4</v>
      </c>
      <c r="BK20" s="90">
        <f t="shared" si="3"/>
        <v>0</v>
      </c>
      <c r="BL20" s="60">
        <f t="shared" si="4"/>
        <v>-20</v>
      </c>
      <c r="BM20" s="94">
        <f t="shared" si="5"/>
        <v>54</v>
      </c>
      <c r="BN20" s="60">
        <f t="shared" si="6"/>
        <v>32</v>
      </c>
      <c r="BO20" s="60"/>
    </row>
    <row r="21" spans="1:67" x14ac:dyDescent="0.25">
      <c r="A21" s="97" t="s">
        <v>50</v>
      </c>
      <c r="B21" s="63">
        <v>1</v>
      </c>
      <c r="C21" s="63">
        <v>0</v>
      </c>
      <c r="D21" s="63">
        <v>1</v>
      </c>
      <c r="E21" s="63">
        <v>0</v>
      </c>
      <c r="F21" s="60">
        <v>16</v>
      </c>
      <c r="G21" s="60">
        <v>21</v>
      </c>
      <c r="H21" s="42">
        <f>VLOOKUP('Respuestas de formulario 2'!G21,Legenda!$B$2:$C$20,2,FALSE)</f>
        <v>5</v>
      </c>
      <c r="I21" s="42">
        <f>VLOOKUP('Respuestas de formulario 2'!H21,Legenda!$B$2:$C$20,2,FALSE)</f>
        <v>5</v>
      </c>
      <c r="J21" s="42">
        <f>VLOOKUP('Respuestas de formulario 2'!I21,Legenda!$B$2:$C$20,2,FALSE)</f>
        <v>5</v>
      </c>
      <c r="K21" s="42">
        <f>VLOOKUP('Respuestas de formulario 2'!J21,Legenda!$B$2:$C$20,2,FALSE)</f>
        <v>5</v>
      </c>
      <c r="L21" s="42">
        <f>VLOOKUP('Respuestas de formulario 2'!K21,Legenda!$B$2:$C$20,2,FALSE)</f>
        <v>5</v>
      </c>
      <c r="M21" s="42">
        <f>VLOOKUP('Respuestas de formulario 2'!L21,Legenda!$B$2:$C$20,2,FALSE)</f>
        <v>5</v>
      </c>
      <c r="N21" s="42">
        <f>VLOOKUP('Respuestas de formulario 2'!M21,Legenda!$B$2:$C$20,2,FALSE)</f>
        <v>5</v>
      </c>
      <c r="O21" s="42">
        <f>VLOOKUP('Respuestas de formulario 2'!N21,Legenda!$B$2:$C$20,2,FALSE)</f>
        <v>5</v>
      </c>
      <c r="P21" s="42">
        <f>VLOOKUP('Respuestas de formulario 2'!O21,Legenda!$B$2:$C$20,2,FALSE)</f>
        <v>5</v>
      </c>
      <c r="Q21" s="42">
        <f>VLOOKUP('Respuestas de formulario 2'!P21,Legenda!$B$2:$C$20,2,FALSE)</f>
        <v>5</v>
      </c>
      <c r="R21" s="42">
        <f>VLOOKUP('Respuestas de formulario 2'!Q21,Legenda!$B$2:$C$20,2,FALSE)</f>
        <v>4</v>
      </c>
      <c r="S21" s="42">
        <f>VLOOKUP('Respuestas de formulario 2'!R21,Legenda!$B$2:$C$20,2,FALSE)</f>
        <v>3</v>
      </c>
      <c r="T21" s="42">
        <f>VLOOKUP('Respuestas de formulario 2'!S21,Legenda!$B$2:$C$20,2,FALSE)</f>
        <v>4</v>
      </c>
      <c r="U21" s="42">
        <f>VLOOKUP('Respuestas de formulario 2'!T21,Legenda!$B$2:$C$20,2,FALSE)</f>
        <v>5</v>
      </c>
      <c r="V21" s="42">
        <f>VLOOKUP('Respuestas de formulario 2'!U21,Legenda!$B$2:$C$20,2,FALSE)</f>
        <v>5</v>
      </c>
      <c r="W21" s="42">
        <f>VLOOKUP('Respuestas de formulario 2'!V21,Legenda!$B$2:$C$20,2,FALSE)</f>
        <v>5</v>
      </c>
      <c r="X21" s="42">
        <f>VLOOKUP('Respuestas de formulario 2'!W21,Legenda!$B$2:$C$20,2,FALSE)</f>
        <v>5</v>
      </c>
      <c r="Y21" s="42">
        <f>VLOOKUP('Respuestas de formulario 2'!X21,Legenda!$B$2:$C$20,2,FALSE)</f>
        <v>5</v>
      </c>
      <c r="Z21" s="42">
        <f>VLOOKUP('Respuestas de formulario 2'!Y21,Legenda!$B$2:$C$20,2,FALSE)</f>
        <v>3</v>
      </c>
      <c r="AA21" s="42">
        <f>VLOOKUP('Respuestas de formulario 2'!Z21,Legenda!$B$2:$C$20,2,FALSE)</f>
        <v>3</v>
      </c>
      <c r="AB21" s="42">
        <f>VLOOKUP('Respuestas de formulario 2'!AA21,Legenda!$B$2:$C$20,2,FALSE)</f>
        <v>4</v>
      </c>
      <c r="AC21" s="42">
        <f>VLOOKUP('Respuestas de formulario 2'!AB21,Legenda!$B$2:$C$20,2,FALSE)</f>
        <v>5</v>
      </c>
      <c r="AD21" s="42">
        <f>VLOOKUP('Respuestas de formulario 2'!AC21,Legenda!$B$2:$C$20,2,FALSE)</f>
        <v>4</v>
      </c>
      <c r="AE21" s="42">
        <f>VLOOKUP('Respuestas de formulario 2'!AD21,Legenda!$B$2:$C$20,2,FALSE)</f>
        <v>5</v>
      </c>
      <c r="AF21" s="42">
        <f>VLOOKUP('Respuestas de formulario 2'!AE21,Legenda!$B$2:$C$20,2,FALSE)</f>
        <v>5</v>
      </c>
      <c r="AG21" s="42">
        <f>VLOOKUP('Respuestas de formulario 2'!AF21,Legenda!$B$2:$C$20,2,FALSE)</f>
        <v>4</v>
      </c>
      <c r="AH21" s="42">
        <f>VLOOKUP('Respuestas de formulario 2'!AG21,Legenda!$B$2:$C$20,2,FALSE)</f>
        <v>5</v>
      </c>
      <c r="AI21" s="30">
        <v>3.4027777779556345E-2</v>
      </c>
      <c r="AJ21" s="40">
        <v>6</v>
      </c>
      <c r="AK21" s="40">
        <v>0</v>
      </c>
      <c r="AL21" s="40">
        <v>6</v>
      </c>
      <c r="AM21" s="40">
        <v>6</v>
      </c>
      <c r="AN21" s="40">
        <f t="shared" si="0"/>
        <v>18</v>
      </c>
      <c r="AO21" s="67">
        <v>9</v>
      </c>
      <c r="AP21" s="63">
        <v>9</v>
      </c>
      <c r="AQ21" s="70">
        <v>9</v>
      </c>
      <c r="AR21" s="60">
        <v>9</v>
      </c>
      <c r="AS21" s="67">
        <v>9</v>
      </c>
      <c r="AT21" s="63">
        <v>9</v>
      </c>
      <c r="AU21" s="70">
        <v>0</v>
      </c>
      <c r="AV21" s="60">
        <v>-2</v>
      </c>
      <c r="AW21" s="67">
        <v>0</v>
      </c>
      <c r="AX21" s="63">
        <v>-2</v>
      </c>
      <c r="AY21" s="67">
        <f t="shared" si="1"/>
        <v>27</v>
      </c>
      <c r="AZ21" s="63">
        <f t="shared" si="2"/>
        <v>23</v>
      </c>
      <c r="BA21" s="79">
        <v>12</v>
      </c>
      <c r="BB21" s="63">
        <v>12</v>
      </c>
      <c r="BC21" s="79">
        <v>0</v>
      </c>
      <c r="BD21" s="63">
        <v>-4</v>
      </c>
      <c r="BE21" s="79">
        <v>12</v>
      </c>
      <c r="BF21" s="60">
        <v>12</v>
      </c>
      <c r="BG21" s="79">
        <v>0</v>
      </c>
      <c r="BH21" s="63">
        <v>-4</v>
      </c>
      <c r="BI21" s="79">
        <v>0</v>
      </c>
      <c r="BJ21" s="60">
        <v>-4</v>
      </c>
      <c r="BK21" s="90">
        <f t="shared" si="3"/>
        <v>24</v>
      </c>
      <c r="BL21" s="60">
        <f t="shared" si="4"/>
        <v>12</v>
      </c>
      <c r="BM21" s="94">
        <f t="shared" si="5"/>
        <v>69</v>
      </c>
      <c r="BN21" s="60">
        <f t="shared" si="6"/>
        <v>53</v>
      </c>
      <c r="BO21" s="60"/>
    </row>
    <row r="22" spans="1:67" x14ac:dyDescent="0.25">
      <c r="A22" s="97" t="s">
        <v>50</v>
      </c>
      <c r="B22" s="63">
        <v>1</v>
      </c>
      <c r="C22" s="63">
        <v>0</v>
      </c>
      <c r="D22" s="63">
        <v>0</v>
      </c>
      <c r="E22" s="63">
        <v>1</v>
      </c>
      <c r="F22" s="60">
        <v>19</v>
      </c>
      <c r="G22" s="60">
        <v>0</v>
      </c>
      <c r="H22" s="42">
        <f>VLOOKUP('Respuestas de formulario 2'!G22,Legenda!$B$2:$C$20,2,FALSE)</f>
        <v>1</v>
      </c>
      <c r="I22" s="42">
        <f>VLOOKUP('Respuestas de formulario 2'!H22,Legenda!$B$2:$C$20,2,FALSE)</f>
        <v>5</v>
      </c>
      <c r="J22" s="42">
        <f>VLOOKUP('Respuestas de formulario 2'!I22,Legenda!$B$2:$C$20,2,FALSE)</f>
        <v>5</v>
      </c>
      <c r="K22" s="42">
        <f>VLOOKUP('Respuestas de formulario 2'!J22,Legenda!$B$2:$C$20,2,FALSE)</f>
        <v>5</v>
      </c>
      <c r="L22" s="42">
        <f>VLOOKUP('Respuestas de formulario 2'!K22,Legenda!$B$2:$C$20,2,FALSE)</f>
        <v>1</v>
      </c>
      <c r="M22" s="42">
        <f>VLOOKUP('Respuestas de formulario 2'!L22,Legenda!$B$2:$C$20,2,FALSE)</f>
        <v>5</v>
      </c>
      <c r="N22" s="42">
        <f>VLOOKUP('Respuestas de formulario 2'!M22,Legenda!$B$2:$C$20,2,FALSE)</f>
        <v>5</v>
      </c>
      <c r="O22" s="42">
        <f>VLOOKUP('Respuestas de formulario 2'!N22,Legenda!$B$2:$C$20,2,FALSE)</f>
        <v>5</v>
      </c>
      <c r="P22" s="42">
        <f>VLOOKUP('Respuestas de formulario 2'!O22,Legenda!$B$2:$C$20,2,FALSE)</f>
        <v>5</v>
      </c>
      <c r="Q22" s="42">
        <f>VLOOKUP('Respuestas de formulario 2'!P22,Legenda!$B$2:$C$20,2,FALSE)</f>
        <v>5</v>
      </c>
      <c r="R22" s="42">
        <f>VLOOKUP('Respuestas de formulario 2'!Q22,Legenda!$B$2:$C$20,2,FALSE)</f>
        <v>5</v>
      </c>
      <c r="S22" s="42">
        <f>VLOOKUP('Respuestas de formulario 2'!R22,Legenda!$B$2:$C$20,2,FALSE)</f>
        <v>1</v>
      </c>
      <c r="T22" s="42">
        <f>VLOOKUP('Respuestas de formulario 2'!S22,Legenda!$B$2:$C$20,2,FALSE)</f>
        <v>5</v>
      </c>
      <c r="U22" s="42">
        <f>VLOOKUP('Respuestas de formulario 2'!T22,Legenda!$B$2:$C$20,2,FALSE)</f>
        <v>5</v>
      </c>
      <c r="V22" s="42">
        <f>VLOOKUP('Respuestas de formulario 2'!U22,Legenda!$B$2:$C$20,2,FALSE)</f>
        <v>2</v>
      </c>
      <c r="W22" s="42">
        <f>VLOOKUP('Respuestas de formulario 2'!V22,Legenda!$B$2:$C$20,2,FALSE)</f>
        <v>5</v>
      </c>
      <c r="X22" s="42">
        <f>VLOOKUP('Respuestas de formulario 2'!W22,Legenda!$B$2:$C$20,2,FALSE)</f>
        <v>3</v>
      </c>
      <c r="Y22" s="42">
        <f>VLOOKUP('Respuestas de formulario 2'!X22,Legenda!$B$2:$C$20,2,FALSE)</f>
        <v>5</v>
      </c>
      <c r="Z22" s="42">
        <f>VLOOKUP('Respuestas de formulario 2'!Y22,Legenda!$B$2:$C$20,2,FALSE)</f>
        <v>3</v>
      </c>
      <c r="AA22" s="42">
        <f>VLOOKUP('Respuestas de formulario 2'!Z22,Legenda!$B$2:$C$20,2,FALSE)</f>
        <v>1</v>
      </c>
      <c r="AB22" s="42">
        <f>VLOOKUP('Respuestas de formulario 2'!AA22,Legenda!$B$2:$C$20,2,FALSE)</f>
        <v>3</v>
      </c>
      <c r="AC22" s="42">
        <f>VLOOKUP('Respuestas de formulario 2'!AB22,Legenda!$B$2:$C$20,2,FALSE)</f>
        <v>5</v>
      </c>
      <c r="AD22" s="42">
        <f>VLOOKUP('Respuestas de formulario 2'!AC22,Legenda!$B$2:$C$20,2,FALSE)</f>
        <v>1</v>
      </c>
      <c r="AE22" s="42">
        <f>VLOOKUP('Respuestas de formulario 2'!AD22,Legenda!$B$2:$C$20,2,FALSE)</f>
        <v>5</v>
      </c>
      <c r="AF22" s="42">
        <f>VLOOKUP('Respuestas de formulario 2'!AE22,Legenda!$B$2:$C$20,2,FALSE)</f>
        <v>5</v>
      </c>
      <c r="AG22" s="42">
        <f>VLOOKUP('Respuestas de formulario 2'!AF22,Legenda!$B$2:$C$20,2,FALSE)</f>
        <v>4</v>
      </c>
      <c r="AH22" s="42">
        <f>VLOOKUP('Respuestas de formulario 2'!AG22,Legenda!$B$2:$C$20,2,FALSE)</f>
        <v>5</v>
      </c>
      <c r="AI22" s="30">
        <v>3.5416666665696539E-2</v>
      </c>
      <c r="AJ22" s="38">
        <v>0</v>
      </c>
      <c r="AK22" s="40">
        <v>6</v>
      </c>
      <c r="AL22" s="40">
        <v>0</v>
      </c>
      <c r="AM22" s="40">
        <v>0</v>
      </c>
      <c r="AN22" s="40">
        <f t="shared" si="0"/>
        <v>6</v>
      </c>
      <c r="AO22" s="67">
        <v>0</v>
      </c>
      <c r="AP22" s="63">
        <v>-2</v>
      </c>
      <c r="AQ22" s="70">
        <v>0</v>
      </c>
      <c r="AR22" s="60">
        <v>-2</v>
      </c>
      <c r="AS22" s="67">
        <v>9</v>
      </c>
      <c r="AT22" s="63">
        <v>9</v>
      </c>
      <c r="AU22" s="70">
        <v>0</v>
      </c>
      <c r="AV22" s="60">
        <v>-2</v>
      </c>
      <c r="AW22" s="67">
        <v>0</v>
      </c>
      <c r="AX22" s="63">
        <v>-2</v>
      </c>
      <c r="AY22" s="67">
        <f t="shared" si="1"/>
        <v>9</v>
      </c>
      <c r="AZ22" s="63">
        <f t="shared" si="2"/>
        <v>1</v>
      </c>
      <c r="BA22" s="79">
        <v>0</v>
      </c>
      <c r="BB22" s="63">
        <v>-4</v>
      </c>
      <c r="BC22" s="79">
        <v>12</v>
      </c>
      <c r="BD22" s="63">
        <v>12</v>
      </c>
      <c r="BE22" s="79">
        <v>0</v>
      </c>
      <c r="BF22" s="60">
        <v>-4</v>
      </c>
      <c r="BG22" s="79">
        <v>12</v>
      </c>
      <c r="BH22" s="63">
        <v>12</v>
      </c>
      <c r="BI22" s="79">
        <v>0</v>
      </c>
      <c r="BJ22" s="60">
        <v>-4</v>
      </c>
      <c r="BK22" s="90">
        <f t="shared" si="3"/>
        <v>24</v>
      </c>
      <c r="BL22" s="60">
        <f t="shared" si="4"/>
        <v>12</v>
      </c>
      <c r="BM22" s="94">
        <f t="shared" si="5"/>
        <v>39</v>
      </c>
      <c r="BN22" s="60">
        <f t="shared" si="6"/>
        <v>19</v>
      </c>
      <c r="BO22" s="60"/>
    </row>
    <row r="23" spans="1:67" x14ac:dyDescent="0.25">
      <c r="A23" s="97" t="s">
        <v>50</v>
      </c>
      <c r="B23" s="63">
        <v>1</v>
      </c>
      <c r="C23" s="63">
        <v>0</v>
      </c>
      <c r="D23" s="63">
        <v>1</v>
      </c>
      <c r="E23" s="63">
        <v>0</v>
      </c>
      <c r="F23" s="60">
        <v>16</v>
      </c>
      <c r="G23" s="60">
        <v>4</v>
      </c>
      <c r="H23" s="42">
        <f>VLOOKUP('Respuestas de formulario 2'!G23,Legenda!$B$2:$C$20,2,FALSE)</f>
        <v>3</v>
      </c>
      <c r="I23" s="42">
        <f>VLOOKUP('Respuestas de formulario 2'!H23,Legenda!$B$2:$C$20,2,FALSE)</f>
        <v>5</v>
      </c>
      <c r="J23" s="42">
        <f>VLOOKUP('Respuestas de formulario 2'!I23,Legenda!$B$2:$C$20,2,FALSE)</f>
        <v>5</v>
      </c>
      <c r="K23" s="42">
        <f>VLOOKUP('Respuestas de formulario 2'!J23,Legenda!$B$2:$C$20,2,FALSE)</f>
        <v>5</v>
      </c>
      <c r="L23" s="42">
        <f>VLOOKUP('Respuestas de formulario 2'!K23,Legenda!$B$2:$C$20,2,FALSE)</f>
        <v>5</v>
      </c>
      <c r="M23" s="42">
        <f>VLOOKUP('Respuestas de formulario 2'!L23,Legenda!$B$2:$C$20,2,FALSE)</f>
        <v>5</v>
      </c>
      <c r="N23" s="42">
        <f>VLOOKUP('Respuestas de formulario 2'!M23,Legenda!$B$2:$C$20,2,FALSE)</f>
        <v>4</v>
      </c>
      <c r="O23" s="42">
        <f>VLOOKUP('Respuestas de formulario 2'!N23,Legenda!$B$2:$C$20,2,FALSE)</f>
        <v>5</v>
      </c>
      <c r="P23" s="42">
        <f>VLOOKUP('Respuestas de formulario 2'!O23,Legenda!$B$2:$C$20,2,FALSE)</f>
        <v>5</v>
      </c>
      <c r="Q23" s="42">
        <f>VLOOKUP('Respuestas de formulario 2'!P23,Legenda!$B$2:$C$20,2,FALSE)</f>
        <v>5</v>
      </c>
      <c r="R23" s="42">
        <f>VLOOKUP('Respuestas de formulario 2'!Q23,Legenda!$B$2:$C$20,2,FALSE)</f>
        <v>4</v>
      </c>
      <c r="S23" s="42">
        <f>VLOOKUP('Respuestas de formulario 2'!R23,Legenda!$B$2:$C$20,2,FALSE)</f>
        <v>5</v>
      </c>
      <c r="T23" s="42">
        <f>VLOOKUP('Respuestas de formulario 2'!S23,Legenda!$B$2:$C$20,2,FALSE)</f>
        <v>4</v>
      </c>
      <c r="U23" s="42">
        <f>VLOOKUP('Respuestas de formulario 2'!T23,Legenda!$B$2:$C$20,2,FALSE)</f>
        <v>3</v>
      </c>
      <c r="V23" s="42">
        <f>VLOOKUP('Respuestas de formulario 2'!U23,Legenda!$B$2:$C$20,2,FALSE)</f>
        <v>4</v>
      </c>
      <c r="W23" s="42">
        <f>VLOOKUP('Respuestas de formulario 2'!V23,Legenda!$B$2:$C$20,2,FALSE)</f>
        <v>4</v>
      </c>
      <c r="X23" s="42">
        <f>VLOOKUP('Respuestas de formulario 2'!W23,Legenda!$B$2:$C$20,2,FALSE)</f>
        <v>4</v>
      </c>
      <c r="Y23" s="42">
        <f>VLOOKUP('Respuestas de formulario 2'!X23,Legenda!$B$2:$C$20,2,FALSE)</f>
        <v>5</v>
      </c>
      <c r="Z23" s="42">
        <f>VLOOKUP('Respuestas de formulario 2'!Y23,Legenda!$B$2:$C$20,2,FALSE)</f>
        <v>4</v>
      </c>
      <c r="AA23" s="42">
        <f>VLOOKUP('Respuestas de formulario 2'!Z23,Legenda!$B$2:$C$20,2,FALSE)</f>
        <v>5</v>
      </c>
      <c r="AB23" s="42">
        <f>VLOOKUP('Respuestas de formulario 2'!AA23,Legenda!$B$2:$C$20,2,FALSE)</f>
        <v>4</v>
      </c>
      <c r="AC23" s="42">
        <f>VLOOKUP('Respuestas de formulario 2'!AB23,Legenda!$B$2:$C$20,2,FALSE)</f>
        <v>4</v>
      </c>
      <c r="AD23" s="42">
        <f>VLOOKUP('Respuestas de formulario 2'!AC23,Legenda!$B$2:$C$20,2,FALSE)</f>
        <v>2</v>
      </c>
      <c r="AE23" s="42">
        <f>VLOOKUP('Respuestas de formulario 2'!AD23,Legenda!$B$2:$C$20,2,FALSE)</f>
        <v>5</v>
      </c>
      <c r="AF23" s="42">
        <f>VLOOKUP('Respuestas de formulario 2'!AE23,Legenda!$B$2:$C$20,2,FALSE)</f>
        <v>5</v>
      </c>
      <c r="AG23" s="42">
        <f>VLOOKUP('Respuestas de formulario 2'!AF23,Legenda!$B$2:$C$20,2,FALSE)</f>
        <v>5</v>
      </c>
      <c r="AH23" s="42">
        <f>VLOOKUP('Respuestas de formulario 2'!AG23,Legenda!$B$2:$C$20,2,FALSE)</f>
        <v>4</v>
      </c>
      <c r="AI23" s="30">
        <v>3.4722222218988463E-2</v>
      </c>
      <c r="AJ23" s="40">
        <v>6</v>
      </c>
      <c r="AK23" s="40">
        <v>0</v>
      </c>
      <c r="AL23" s="40">
        <v>6</v>
      </c>
      <c r="AM23" s="40">
        <v>6</v>
      </c>
      <c r="AN23" s="40">
        <f t="shared" si="0"/>
        <v>18</v>
      </c>
      <c r="AO23" s="67">
        <v>9</v>
      </c>
      <c r="AP23" s="63">
        <v>9</v>
      </c>
      <c r="AQ23" s="70">
        <v>9</v>
      </c>
      <c r="AR23" s="60">
        <v>9</v>
      </c>
      <c r="AS23" s="67">
        <v>9</v>
      </c>
      <c r="AT23" s="63">
        <v>9</v>
      </c>
      <c r="AU23" s="70">
        <v>0</v>
      </c>
      <c r="AV23" s="60">
        <v>-2</v>
      </c>
      <c r="AW23" s="68">
        <v>0</v>
      </c>
      <c r="AX23" s="59">
        <v>0</v>
      </c>
      <c r="AY23" s="67">
        <f t="shared" si="1"/>
        <v>27</v>
      </c>
      <c r="AZ23" s="63">
        <f t="shared" si="2"/>
        <v>25</v>
      </c>
      <c r="BA23" s="80">
        <v>0</v>
      </c>
      <c r="BB23" s="59">
        <v>0</v>
      </c>
      <c r="BC23" s="80">
        <v>0</v>
      </c>
      <c r="BD23" s="59">
        <v>0</v>
      </c>
      <c r="BE23" s="80">
        <v>0</v>
      </c>
      <c r="BF23" s="26">
        <v>0</v>
      </c>
      <c r="BG23" s="79">
        <v>0</v>
      </c>
      <c r="BH23" s="63">
        <v>-4</v>
      </c>
      <c r="BI23" s="79">
        <v>12</v>
      </c>
      <c r="BJ23" s="60">
        <v>12</v>
      </c>
      <c r="BK23" s="90">
        <f t="shared" si="3"/>
        <v>12</v>
      </c>
      <c r="BL23" s="60">
        <f t="shared" si="4"/>
        <v>8</v>
      </c>
      <c r="BM23" s="94">
        <f t="shared" si="5"/>
        <v>57</v>
      </c>
      <c r="BN23" s="60">
        <f t="shared" si="6"/>
        <v>51</v>
      </c>
      <c r="BO23" s="60"/>
    </row>
    <row r="24" spans="1:67" x14ac:dyDescent="0.25">
      <c r="A24" s="97" t="s">
        <v>50</v>
      </c>
      <c r="B24" s="63">
        <v>1</v>
      </c>
      <c r="C24" s="63">
        <v>0</v>
      </c>
      <c r="D24" s="63">
        <v>0</v>
      </c>
      <c r="E24" s="63">
        <v>1</v>
      </c>
      <c r="F24" s="60">
        <v>19</v>
      </c>
      <c r="G24" s="60">
        <v>0</v>
      </c>
      <c r="H24" s="42">
        <f>VLOOKUP('Respuestas de formulario 2'!G24,Legenda!$B$2:$C$20,2,FALSE)</f>
        <v>2</v>
      </c>
      <c r="I24" s="42">
        <f>VLOOKUP('Respuestas de formulario 2'!H24,Legenda!$B$2:$C$20,2,FALSE)</f>
        <v>5</v>
      </c>
      <c r="J24" s="42">
        <f>VLOOKUP('Respuestas de formulario 2'!I24,Legenda!$B$2:$C$20,2,FALSE)</f>
        <v>5</v>
      </c>
      <c r="K24" s="42">
        <f>VLOOKUP('Respuestas de formulario 2'!J24,Legenda!$B$2:$C$20,2,FALSE)</f>
        <v>5</v>
      </c>
      <c r="L24" s="42">
        <f>VLOOKUP('Respuestas de formulario 2'!K24,Legenda!$B$2:$C$20,2,FALSE)</f>
        <v>4</v>
      </c>
      <c r="M24" s="42">
        <f>VLOOKUP('Respuestas de formulario 2'!L24,Legenda!$B$2:$C$20,2,FALSE)</f>
        <v>5</v>
      </c>
      <c r="N24" s="42">
        <f>VLOOKUP('Respuestas de formulario 2'!M24,Legenda!$B$2:$C$20,2,FALSE)</f>
        <v>5</v>
      </c>
      <c r="O24" s="42">
        <f>VLOOKUP('Respuestas de formulario 2'!N24,Legenda!$B$2:$C$20,2,FALSE)</f>
        <v>5</v>
      </c>
      <c r="P24" s="42">
        <f>VLOOKUP('Respuestas de formulario 2'!O24,Legenda!$B$2:$C$20,2,FALSE)</f>
        <v>5</v>
      </c>
      <c r="Q24" s="42">
        <f>VLOOKUP('Respuestas de formulario 2'!P24,Legenda!$B$2:$C$20,2,FALSE)</f>
        <v>5</v>
      </c>
      <c r="R24" s="42">
        <f>VLOOKUP('Respuestas de formulario 2'!Q24,Legenda!$B$2:$C$20,2,FALSE)</f>
        <v>5</v>
      </c>
      <c r="S24" s="42">
        <f>VLOOKUP('Respuestas de formulario 2'!R24,Legenda!$B$2:$C$20,2,FALSE)</f>
        <v>2</v>
      </c>
      <c r="T24" s="42">
        <f>VLOOKUP('Respuestas de formulario 2'!S24,Legenda!$B$2:$C$20,2,FALSE)</f>
        <v>1</v>
      </c>
      <c r="U24" s="42">
        <f>VLOOKUP('Respuestas de formulario 2'!T24,Legenda!$B$2:$C$20,2,FALSE)</f>
        <v>1</v>
      </c>
      <c r="V24" s="42">
        <f>VLOOKUP('Respuestas de formulario 2'!U24,Legenda!$B$2:$C$20,2,FALSE)</f>
        <v>5</v>
      </c>
      <c r="W24" s="42">
        <f>VLOOKUP('Respuestas de formulario 2'!V24,Legenda!$B$2:$C$20,2,FALSE)</f>
        <v>5</v>
      </c>
      <c r="X24" s="42">
        <f>VLOOKUP('Respuestas de formulario 2'!W24,Legenda!$B$2:$C$20,2,FALSE)</f>
        <v>5</v>
      </c>
      <c r="Y24" s="42">
        <f>VLOOKUP('Respuestas de formulario 2'!X24,Legenda!$B$2:$C$20,2,FALSE)</f>
        <v>5</v>
      </c>
      <c r="Z24" s="42">
        <f>VLOOKUP('Respuestas de formulario 2'!Y24,Legenda!$B$2:$C$20,2,FALSE)</f>
        <v>3</v>
      </c>
      <c r="AA24" s="42">
        <f>VLOOKUP('Respuestas de formulario 2'!Z24,Legenda!$B$2:$C$20,2,FALSE)</f>
        <v>1</v>
      </c>
      <c r="AB24" s="42">
        <f>VLOOKUP('Respuestas de formulario 2'!AA24,Legenda!$B$2:$C$20,2,FALSE)</f>
        <v>3</v>
      </c>
      <c r="AC24" s="42">
        <f>VLOOKUP('Respuestas de formulario 2'!AB24,Legenda!$B$2:$C$20,2,FALSE)</f>
        <v>5</v>
      </c>
      <c r="AD24" s="42">
        <f>VLOOKUP('Respuestas de formulario 2'!AC24,Legenda!$B$2:$C$20,2,FALSE)</f>
        <v>5</v>
      </c>
      <c r="AE24" s="42">
        <f>VLOOKUP('Respuestas de formulario 2'!AD24,Legenda!$B$2:$C$20,2,FALSE)</f>
        <v>5</v>
      </c>
      <c r="AF24" s="42">
        <f>VLOOKUP('Respuestas de formulario 2'!AE24,Legenda!$B$2:$C$20,2,FALSE)</f>
        <v>5</v>
      </c>
      <c r="AG24" s="42">
        <f>VLOOKUP('Respuestas de formulario 2'!AF24,Legenda!$B$2:$C$20,2,FALSE)</f>
        <v>5</v>
      </c>
      <c r="AH24" s="42">
        <f>VLOOKUP('Respuestas de formulario 2'!AG24,Legenda!$B$2:$C$20,2,FALSE)</f>
        <v>5</v>
      </c>
      <c r="AI24" s="30">
        <v>2.7083333334303461E-2</v>
      </c>
      <c r="AJ24" s="40">
        <v>0</v>
      </c>
      <c r="AK24" s="40">
        <v>6</v>
      </c>
      <c r="AL24" s="40">
        <v>0</v>
      </c>
      <c r="AM24" s="40">
        <v>0</v>
      </c>
      <c r="AN24" s="40">
        <f t="shared" si="0"/>
        <v>6</v>
      </c>
      <c r="AO24" s="67">
        <v>0</v>
      </c>
      <c r="AP24" s="63">
        <v>-2</v>
      </c>
      <c r="AQ24" s="70">
        <v>9</v>
      </c>
      <c r="AR24" s="60">
        <v>9</v>
      </c>
      <c r="AS24" s="67">
        <v>0</v>
      </c>
      <c r="AT24" s="63">
        <v>-2</v>
      </c>
      <c r="AU24" s="70">
        <v>9</v>
      </c>
      <c r="AV24" s="60">
        <v>9</v>
      </c>
      <c r="AW24" s="67">
        <v>0</v>
      </c>
      <c r="AX24" s="63">
        <v>-2</v>
      </c>
      <c r="AY24" s="67">
        <f t="shared" si="1"/>
        <v>18</v>
      </c>
      <c r="AZ24" s="63">
        <f t="shared" si="2"/>
        <v>12</v>
      </c>
      <c r="BA24" s="79">
        <v>0</v>
      </c>
      <c r="BB24" s="63">
        <v>-4</v>
      </c>
      <c r="BC24" s="79">
        <v>12</v>
      </c>
      <c r="BD24" s="63">
        <v>12</v>
      </c>
      <c r="BE24" s="79">
        <v>12</v>
      </c>
      <c r="BF24" s="60">
        <v>12</v>
      </c>
      <c r="BG24" s="79">
        <v>12</v>
      </c>
      <c r="BH24" s="63">
        <v>12</v>
      </c>
      <c r="BI24" s="79">
        <v>0</v>
      </c>
      <c r="BJ24" s="60">
        <v>-4</v>
      </c>
      <c r="BK24" s="90">
        <f t="shared" si="3"/>
        <v>36</v>
      </c>
      <c r="BL24" s="60">
        <f t="shared" si="4"/>
        <v>28</v>
      </c>
      <c r="BM24" s="94">
        <f t="shared" si="5"/>
        <v>60</v>
      </c>
      <c r="BN24" s="60">
        <f t="shared" si="6"/>
        <v>46</v>
      </c>
      <c r="BO24" s="60"/>
    </row>
    <row r="25" spans="1:67" x14ac:dyDescent="0.25">
      <c r="A25" s="97" t="s">
        <v>50</v>
      </c>
      <c r="B25" s="63">
        <v>1</v>
      </c>
      <c r="C25" s="63">
        <v>0</v>
      </c>
      <c r="D25" s="63">
        <v>1</v>
      </c>
      <c r="E25" s="63">
        <v>0</v>
      </c>
      <c r="F25" s="60">
        <v>14</v>
      </c>
      <c r="G25" s="60">
        <v>3</v>
      </c>
      <c r="H25" s="42">
        <f>VLOOKUP('Respuestas de formulario 2'!G25,Legenda!$B$2:$C$20,2,FALSE)</f>
        <v>2</v>
      </c>
      <c r="I25" s="42">
        <f>VLOOKUP('Respuestas de formulario 2'!H25,Legenda!$B$2:$C$20,2,FALSE)</f>
        <v>2</v>
      </c>
      <c r="J25" s="42">
        <f>VLOOKUP('Respuestas de formulario 2'!I25,Legenda!$B$2:$C$20,2,FALSE)</f>
        <v>5</v>
      </c>
      <c r="K25" s="42">
        <f>VLOOKUP('Respuestas de formulario 2'!J25,Legenda!$B$2:$C$20,2,FALSE)</f>
        <v>5</v>
      </c>
      <c r="L25" s="42">
        <f>VLOOKUP('Respuestas de formulario 2'!K25,Legenda!$B$2:$C$20,2,FALSE)</f>
        <v>3</v>
      </c>
      <c r="M25" s="42">
        <f>VLOOKUP('Respuestas de formulario 2'!L25,Legenda!$B$2:$C$20,2,FALSE)</f>
        <v>5</v>
      </c>
      <c r="N25" s="42">
        <f>VLOOKUP('Respuestas de formulario 2'!M25,Legenda!$B$2:$C$20,2,FALSE)</f>
        <v>5</v>
      </c>
      <c r="O25" s="42">
        <f>VLOOKUP('Respuestas de formulario 2'!N25,Legenda!$B$2:$C$20,2,FALSE)</f>
        <v>5</v>
      </c>
      <c r="P25" s="42">
        <f>VLOOKUP('Respuestas de formulario 2'!O25,Legenda!$B$2:$C$20,2,FALSE)</f>
        <v>5</v>
      </c>
      <c r="Q25" s="42">
        <f>VLOOKUP('Respuestas de formulario 2'!P25,Legenda!$B$2:$C$20,2,FALSE)</f>
        <v>5</v>
      </c>
      <c r="R25" s="42">
        <f>VLOOKUP('Respuestas de formulario 2'!Q25,Legenda!$B$2:$C$20,2,FALSE)</f>
        <v>5</v>
      </c>
      <c r="S25" s="42">
        <f>VLOOKUP('Respuestas de formulario 2'!R25,Legenda!$B$2:$C$20,2,FALSE)</f>
        <v>5</v>
      </c>
      <c r="T25" s="42">
        <f>VLOOKUP('Respuestas de formulario 2'!S25,Legenda!$B$2:$C$20,2,FALSE)</f>
        <v>5</v>
      </c>
      <c r="U25" s="42">
        <f>VLOOKUP('Respuestas de formulario 2'!T25,Legenda!$B$2:$C$20,2,FALSE)</f>
        <v>5</v>
      </c>
      <c r="V25" s="42">
        <f>VLOOKUP('Respuestas de formulario 2'!U25,Legenda!$B$2:$C$20,2,FALSE)</f>
        <v>5</v>
      </c>
      <c r="W25" s="42">
        <f>VLOOKUP('Respuestas de formulario 2'!V25,Legenda!$B$2:$C$20,2,FALSE)</f>
        <v>4</v>
      </c>
      <c r="X25" s="42">
        <f>VLOOKUP('Respuestas de formulario 2'!W25,Legenda!$B$2:$C$20,2,FALSE)</f>
        <v>3</v>
      </c>
      <c r="Y25" s="42">
        <f>VLOOKUP('Respuestas de formulario 2'!X25,Legenda!$B$2:$C$20,2,FALSE)</f>
        <v>5</v>
      </c>
      <c r="Z25" s="42">
        <f>VLOOKUP('Respuestas de formulario 2'!Y25,Legenda!$B$2:$C$20,2,FALSE)</f>
        <v>3</v>
      </c>
      <c r="AA25" s="42">
        <f>VLOOKUP('Respuestas de formulario 2'!Z25,Legenda!$B$2:$C$20,2,FALSE)</f>
        <v>2</v>
      </c>
      <c r="AB25" s="42">
        <f>VLOOKUP('Respuestas de formulario 2'!AA25,Legenda!$B$2:$C$20,2,FALSE)</f>
        <v>3</v>
      </c>
      <c r="AC25" s="42">
        <f>VLOOKUP('Respuestas de formulario 2'!AB25,Legenda!$B$2:$C$20,2,FALSE)</f>
        <v>4</v>
      </c>
      <c r="AD25" s="42">
        <f>VLOOKUP('Respuestas de formulario 2'!AC25,Legenda!$B$2:$C$20,2,FALSE)</f>
        <v>4</v>
      </c>
      <c r="AE25" s="42">
        <f>VLOOKUP('Respuestas de formulario 2'!AD25,Legenda!$B$2:$C$20,2,FALSE)</f>
        <v>4</v>
      </c>
      <c r="AF25" s="42">
        <f>VLOOKUP('Respuestas de formulario 2'!AE25,Legenda!$B$2:$C$20,2,FALSE)</f>
        <v>4</v>
      </c>
      <c r="AG25" s="42">
        <f>VLOOKUP('Respuestas de formulario 2'!AF25,Legenda!$B$2:$C$20,2,FALSE)</f>
        <v>5</v>
      </c>
      <c r="AH25" s="42">
        <f>VLOOKUP('Respuestas de formulario 2'!AG25,Legenda!$B$2:$C$20,2,FALSE)</f>
        <v>5</v>
      </c>
      <c r="AI25" s="30">
        <v>3.0555555553291924E-2</v>
      </c>
      <c r="AJ25" s="40">
        <v>0</v>
      </c>
      <c r="AK25" s="40">
        <v>6</v>
      </c>
      <c r="AL25" s="40">
        <v>6</v>
      </c>
      <c r="AM25" s="40">
        <v>6</v>
      </c>
      <c r="AN25" s="40">
        <f t="shared" si="0"/>
        <v>18</v>
      </c>
      <c r="AO25" s="67">
        <v>0</v>
      </c>
      <c r="AP25" s="63">
        <v>-2</v>
      </c>
      <c r="AQ25" s="70">
        <v>9</v>
      </c>
      <c r="AR25" s="60">
        <v>9</v>
      </c>
      <c r="AS25" s="67">
        <v>9</v>
      </c>
      <c r="AT25" s="63">
        <v>9</v>
      </c>
      <c r="AU25" s="70">
        <v>9</v>
      </c>
      <c r="AV25" s="60">
        <v>9</v>
      </c>
      <c r="AW25" s="67">
        <v>9</v>
      </c>
      <c r="AX25" s="63">
        <v>4</v>
      </c>
      <c r="AY25" s="67">
        <f t="shared" si="1"/>
        <v>36</v>
      </c>
      <c r="AZ25" s="63">
        <f t="shared" si="2"/>
        <v>29</v>
      </c>
      <c r="BA25" s="79">
        <v>0</v>
      </c>
      <c r="BB25" s="63">
        <v>-4</v>
      </c>
      <c r="BC25" s="79">
        <v>0</v>
      </c>
      <c r="BD25" s="63">
        <v>-4</v>
      </c>
      <c r="BE25" s="79">
        <v>12</v>
      </c>
      <c r="BF25" s="60">
        <v>12</v>
      </c>
      <c r="BG25" s="79">
        <v>0</v>
      </c>
      <c r="BH25" s="63">
        <v>-4</v>
      </c>
      <c r="BI25" s="79">
        <v>0</v>
      </c>
      <c r="BJ25" s="60">
        <v>-4</v>
      </c>
      <c r="BK25" s="90">
        <f t="shared" si="3"/>
        <v>12</v>
      </c>
      <c r="BL25" s="60">
        <f t="shared" si="4"/>
        <v>-4</v>
      </c>
      <c r="BM25" s="94">
        <f t="shared" si="5"/>
        <v>66</v>
      </c>
      <c r="BN25" s="60">
        <f t="shared" si="6"/>
        <v>43</v>
      </c>
      <c r="BO25" s="60"/>
    </row>
    <row r="26" spans="1:67" x14ac:dyDescent="0.25">
      <c r="A26" s="97" t="s">
        <v>50</v>
      </c>
      <c r="B26" s="63">
        <v>1</v>
      </c>
      <c r="C26" s="63">
        <v>0</v>
      </c>
      <c r="D26" s="63">
        <v>0</v>
      </c>
      <c r="E26" s="63">
        <v>1</v>
      </c>
      <c r="F26" s="60">
        <v>0</v>
      </c>
      <c r="G26" s="60">
        <v>1</v>
      </c>
      <c r="H26" s="42">
        <f>VLOOKUP('Respuestas de formulario 2'!G26,Legenda!$B$2:$C$20,2,FALSE)</f>
        <v>3</v>
      </c>
      <c r="I26" s="42">
        <f>VLOOKUP('Respuestas de formulario 2'!H26,Legenda!$B$2:$C$20,2,FALSE)</f>
        <v>4</v>
      </c>
      <c r="J26" s="42">
        <f>VLOOKUP('Respuestas de formulario 2'!I26,Legenda!$B$2:$C$20,2,FALSE)</f>
        <v>5</v>
      </c>
      <c r="K26" s="42">
        <f>VLOOKUP('Respuestas de formulario 2'!J26,Legenda!$B$2:$C$20,2,FALSE)</f>
        <v>5</v>
      </c>
      <c r="L26" s="42">
        <f>VLOOKUP('Respuestas de formulario 2'!K26,Legenda!$B$2:$C$20,2,FALSE)</f>
        <v>3</v>
      </c>
      <c r="M26" s="42">
        <f>VLOOKUP('Respuestas de formulario 2'!L26,Legenda!$B$2:$C$20,2,FALSE)</f>
        <v>5</v>
      </c>
      <c r="N26" s="42">
        <f>VLOOKUP('Respuestas de formulario 2'!M26,Legenda!$B$2:$C$20,2,FALSE)</f>
        <v>5</v>
      </c>
      <c r="O26" s="42">
        <f>VLOOKUP('Respuestas de formulario 2'!N26,Legenda!$B$2:$C$20,2,FALSE)</f>
        <v>4</v>
      </c>
      <c r="P26" s="42">
        <f>VLOOKUP('Respuestas de formulario 2'!O26,Legenda!$B$2:$C$20,2,FALSE)</f>
        <v>5</v>
      </c>
      <c r="Q26" s="42">
        <f>VLOOKUP('Respuestas de formulario 2'!P26,Legenda!$B$2:$C$20,2,FALSE)</f>
        <v>5</v>
      </c>
      <c r="R26" s="42">
        <f>VLOOKUP('Respuestas de formulario 2'!Q26,Legenda!$B$2:$C$20,2,FALSE)</f>
        <v>4</v>
      </c>
      <c r="S26" s="42">
        <f>VLOOKUP('Respuestas de formulario 2'!R26,Legenda!$B$2:$C$20,2,FALSE)</f>
        <v>5</v>
      </c>
      <c r="T26" s="42">
        <f>VLOOKUP('Respuestas de formulario 2'!S26,Legenda!$B$2:$C$20,2,FALSE)</f>
        <v>2</v>
      </c>
      <c r="U26" s="42">
        <f>VLOOKUP('Respuestas de formulario 2'!T26,Legenda!$B$2:$C$20,2,FALSE)</f>
        <v>3</v>
      </c>
      <c r="V26" s="42">
        <f>VLOOKUP('Respuestas de formulario 2'!U26,Legenda!$B$2:$C$20,2,FALSE)</f>
        <v>4</v>
      </c>
      <c r="W26" s="42">
        <f>VLOOKUP('Respuestas de formulario 2'!V26,Legenda!$B$2:$C$20,2,FALSE)</f>
        <v>3</v>
      </c>
      <c r="X26" s="42">
        <f>VLOOKUP('Respuestas de formulario 2'!W26,Legenda!$B$2:$C$20,2,FALSE)</f>
        <v>4</v>
      </c>
      <c r="Y26" s="42">
        <f>VLOOKUP('Respuestas de formulario 2'!X26,Legenda!$B$2:$C$20,2,FALSE)</f>
        <v>5</v>
      </c>
      <c r="Z26" s="42">
        <f>VLOOKUP('Respuestas de formulario 2'!Y26,Legenda!$B$2:$C$20,2,FALSE)</f>
        <v>4</v>
      </c>
      <c r="AA26" s="42">
        <f>VLOOKUP('Respuestas de formulario 2'!Z26,Legenda!$B$2:$C$20,2,FALSE)</f>
        <v>3</v>
      </c>
      <c r="AB26" s="42">
        <f>VLOOKUP('Respuestas de formulario 2'!AA26,Legenda!$B$2:$C$20,2,FALSE)</f>
        <v>4</v>
      </c>
      <c r="AC26" s="42">
        <f>VLOOKUP('Respuestas de formulario 2'!AB26,Legenda!$B$2:$C$20,2,FALSE)</f>
        <v>4</v>
      </c>
      <c r="AD26" s="42">
        <f>VLOOKUP('Respuestas de formulario 2'!AC26,Legenda!$B$2:$C$20,2,FALSE)</f>
        <v>3</v>
      </c>
      <c r="AE26" s="42">
        <f>VLOOKUP('Respuestas de formulario 2'!AD26,Legenda!$B$2:$C$20,2,FALSE)</f>
        <v>5</v>
      </c>
      <c r="AF26" s="42">
        <f>VLOOKUP('Respuestas de formulario 2'!AE26,Legenda!$B$2:$C$20,2,FALSE)</f>
        <v>5</v>
      </c>
      <c r="AG26" s="42">
        <f>VLOOKUP('Respuestas de formulario 2'!AF26,Legenda!$B$2:$C$20,2,FALSE)</f>
        <v>5</v>
      </c>
      <c r="AH26" s="42">
        <f>VLOOKUP('Respuestas de formulario 2'!AG26,Legenda!$B$2:$C$20,2,FALSE)</f>
        <v>5</v>
      </c>
      <c r="AI26" s="30">
        <v>2.6388888887595385E-2</v>
      </c>
      <c r="AJ26" s="40">
        <v>0</v>
      </c>
      <c r="AK26" s="40">
        <v>6</v>
      </c>
      <c r="AL26" s="40">
        <v>0</v>
      </c>
      <c r="AM26" s="40">
        <v>0</v>
      </c>
      <c r="AN26" s="40">
        <f t="shared" si="0"/>
        <v>6</v>
      </c>
      <c r="AO26" s="67">
        <v>0</v>
      </c>
      <c r="AP26" s="63">
        <v>-2</v>
      </c>
      <c r="AQ26" s="70">
        <v>9</v>
      </c>
      <c r="AR26" s="60">
        <v>9</v>
      </c>
      <c r="AS26" s="67">
        <v>9</v>
      </c>
      <c r="AT26" s="63">
        <v>9</v>
      </c>
      <c r="AU26" s="70">
        <v>0</v>
      </c>
      <c r="AV26" s="60">
        <v>-2</v>
      </c>
      <c r="AW26" s="67">
        <v>9</v>
      </c>
      <c r="AX26" s="63">
        <v>4</v>
      </c>
      <c r="AY26" s="67">
        <f t="shared" si="1"/>
        <v>27</v>
      </c>
      <c r="AZ26" s="63">
        <f t="shared" si="2"/>
        <v>18</v>
      </c>
      <c r="BA26" s="79">
        <v>12</v>
      </c>
      <c r="BB26" s="63">
        <v>12</v>
      </c>
      <c r="BC26" s="79">
        <v>12</v>
      </c>
      <c r="BD26" s="63">
        <v>12</v>
      </c>
      <c r="BE26" s="79">
        <v>0</v>
      </c>
      <c r="BF26" s="60">
        <v>-4</v>
      </c>
      <c r="BG26" s="79">
        <v>0</v>
      </c>
      <c r="BH26" s="63">
        <v>-4</v>
      </c>
      <c r="BI26" s="79">
        <v>0</v>
      </c>
      <c r="BJ26" s="60">
        <v>-4</v>
      </c>
      <c r="BK26" s="90">
        <f t="shared" si="3"/>
        <v>24</v>
      </c>
      <c r="BL26" s="60">
        <f t="shared" si="4"/>
        <v>12</v>
      </c>
      <c r="BM26" s="94">
        <f t="shared" si="5"/>
        <v>57</v>
      </c>
      <c r="BN26" s="60">
        <f t="shared" si="6"/>
        <v>36</v>
      </c>
      <c r="BO26" s="60"/>
    </row>
    <row r="27" spans="1:67" x14ac:dyDescent="0.25">
      <c r="A27" s="97" t="s">
        <v>50</v>
      </c>
      <c r="B27" s="63">
        <v>1</v>
      </c>
      <c r="C27" s="63">
        <v>0</v>
      </c>
      <c r="D27" s="63">
        <v>0</v>
      </c>
      <c r="E27" s="63">
        <v>1</v>
      </c>
      <c r="F27" s="60">
        <v>0</v>
      </c>
      <c r="G27" s="60">
        <v>0</v>
      </c>
      <c r="H27" s="42">
        <f>VLOOKUP('Respuestas de formulario 2'!G27,Legenda!$B$2:$C$20,2,FALSE)</f>
        <v>1</v>
      </c>
      <c r="I27" s="42">
        <f>VLOOKUP('Respuestas de formulario 2'!H27,Legenda!$B$2:$C$20,2,FALSE)</f>
        <v>5</v>
      </c>
      <c r="J27" s="42">
        <f>VLOOKUP('Respuestas de formulario 2'!I27,Legenda!$B$2:$C$20,2,FALSE)</f>
        <v>5</v>
      </c>
      <c r="K27" s="42">
        <f>VLOOKUP('Respuestas de formulario 2'!J27,Legenda!$B$2:$C$20,2,FALSE)</f>
        <v>5</v>
      </c>
      <c r="L27" s="42">
        <f>VLOOKUP('Respuestas de formulario 2'!K27,Legenda!$B$2:$C$20,2,FALSE)</f>
        <v>4</v>
      </c>
      <c r="M27" s="42">
        <f>VLOOKUP('Respuestas de formulario 2'!L27,Legenda!$B$2:$C$20,2,FALSE)</f>
        <v>5</v>
      </c>
      <c r="N27" s="42">
        <f>VLOOKUP('Respuestas de formulario 2'!M27,Legenda!$B$2:$C$20,2,FALSE)</f>
        <v>5</v>
      </c>
      <c r="O27" s="42">
        <f>VLOOKUP('Respuestas de formulario 2'!N27,Legenda!$B$2:$C$20,2,FALSE)</f>
        <v>5</v>
      </c>
      <c r="P27" s="42">
        <f>VLOOKUP('Respuestas de formulario 2'!O27,Legenda!$B$2:$C$20,2,FALSE)</f>
        <v>5</v>
      </c>
      <c r="Q27" s="42">
        <f>VLOOKUP('Respuestas de formulario 2'!P27,Legenda!$B$2:$C$20,2,FALSE)</f>
        <v>5</v>
      </c>
      <c r="R27" s="42">
        <f>VLOOKUP('Respuestas de formulario 2'!Q27,Legenda!$B$2:$C$20,2,FALSE)</f>
        <v>5</v>
      </c>
      <c r="S27" s="42">
        <f>VLOOKUP('Respuestas de formulario 2'!R27,Legenda!$B$2:$C$20,2,FALSE)</f>
        <v>5</v>
      </c>
      <c r="T27" s="42">
        <f>VLOOKUP('Respuestas de formulario 2'!S27,Legenda!$B$2:$C$20,2,FALSE)</f>
        <v>3</v>
      </c>
      <c r="U27" s="42">
        <f>VLOOKUP('Respuestas de formulario 2'!T27,Legenda!$B$2:$C$20,2,FALSE)</f>
        <v>3</v>
      </c>
      <c r="V27" s="42">
        <f>VLOOKUP('Respuestas de formulario 2'!U27,Legenda!$B$2:$C$20,2,FALSE)</f>
        <v>5</v>
      </c>
      <c r="W27" s="42">
        <f>VLOOKUP('Respuestas de formulario 2'!V27,Legenda!$B$2:$C$20,2,FALSE)</f>
        <v>5</v>
      </c>
      <c r="X27" s="42">
        <f>VLOOKUP('Respuestas de formulario 2'!W27,Legenda!$B$2:$C$20,2,FALSE)</f>
        <v>5</v>
      </c>
      <c r="Y27" s="42">
        <f>VLOOKUP('Respuestas de formulario 2'!X27,Legenda!$B$2:$C$20,2,FALSE)</f>
        <v>5</v>
      </c>
      <c r="Z27" s="42">
        <f>VLOOKUP('Respuestas de formulario 2'!Y27,Legenda!$B$2:$C$20,2,FALSE)</f>
        <v>3</v>
      </c>
      <c r="AA27" s="42">
        <f>VLOOKUP('Respuestas de formulario 2'!Z27,Legenda!$B$2:$C$20,2,FALSE)</f>
        <v>3</v>
      </c>
      <c r="AB27" s="42">
        <f>VLOOKUP('Respuestas de formulario 2'!AA27,Legenda!$B$2:$C$20,2,FALSE)</f>
        <v>3</v>
      </c>
      <c r="AC27" s="42">
        <f>VLOOKUP('Respuestas de formulario 2'!AB27,Legenda!$B$2:$C$20,2,FALSE)</f>
        <v>4</v>
      </c>
      <c r="AD27" s="42">
        <f>VLOOKUP('Respuestas de formulario 2'!AC27,Legenda!$B$2:$C$20,2,FALSE)</f>
        <v>4</v>
      </c>
      <c r="AE27" s="42">
        <f>VLOOKUP('Respuestas de formulario 2'!AD27,Legenda!$B$2:$C$20,2,FALSE)</f>
        <v>5</v>
      </c>
      <c r="AF27" s="42">
        <f>VLOOKUP('Respuestas de formulario 2'!AE27,Legenda!$B$2:$C$20,2,FALSE)</f>
        <v>4</v>
      </c>
      <c r="AG27" s="42">
        <f>VLOOKUP('Respuestas de formulario 2'!AF27,Legenda!$B$2:$C$20,2,FALSE)</f>
        <v>4</v>
      </c>
      <c r="AH27" s="42">
        <f>VLOOKUP('Respuestas de formulario 2'!AG27,Legenda!$B$2:$C$20,2,FALSE)</f>
        <v>5</v>
      </c>
      <c r="AI27" s="30">
        <v>5.347222222222222E-2</v>
      </c>
      <c r="AJ27" s="40">
        <v>6</v>
      </c>
      <c r="AK27" s="40">
        <v>6</v>
      </c>
      <c r="AL27" s="40">
        <v>6</v>
      </c>
      <c r="AM27" s="40">
        <v>6</v>
      </c>
      <c r="AN27" s="40">
        <f t="shared" si="0"/>
        <v>24</v>
      </c>
      <c r="AO27" s="67">
        <v>9</v>
      </c>
      <c r="AP27" s="63">
        <v>9</v>
      </c>
      <c r="AQ27" s="70">
        <v>9</v>
      </c>
      <c r="AR27" s="60">
        <v>9</v>
      </c>
      <c r="AS27" s="67">
        <v>9</v>
      </c>
      <c r="AT27" s="63">
        <v>9</v>
      </c>
      <c r="AU27" s="70">
        <v>9</v>
      </c>
      <c r="AV27" s="60">
        <v>9</v>
      </c>
      <c r="AW27" s="67">
        <v>0</v>
      </c>
      <c r="AX27" s="63">
        <v>-2</v>
      </c>
      <c r="AY27" s="67">
        <f t="shared" si="1"/>
        <v>36</v>
      </c>
      <c r="AZ27" s="63">
        <f t="shared" si="2"/>
        <v>34</v>
      </c>
      <c r="BA27" s="79">
        <v>12</v>
      </c>
      <c r="BB27" s="63">
        <v>12</v>
      </c>
      <c r="BC27" s="79">
        <v>12</v>
      </c>
      <c r="BD27" s="63">
        <v>12</v>
      </c>
      <c r="BE27" s="79">
        <v>0</v>
      </c>
      <c r="BF27" s="60">
        <v>-4</v>
      </c>
      <c r="BG27" s="79">
        <v>0</v>
      </c>
      <c r="BH27" s="63">
        <v>-4</v>
      </c>
      <c r="BI27" s="79">
        <v>12</v>
      </c>
      <c r="BJ27" s="60">
        <v>12</v>
      </c>
      <c r="BK27" s="90">
        <f t="shared" si="3"/>
        <v>36</v>
      </c>
      <c r="BL27" s="60">
        <f t="shared" si="4"/>
        <v>28</v>
      </c>
      <c r="BM27" s="94">
        <f t="shared" si="5"/>
        <v>96</v>
      </c>
      <c r="BN27" s="60">
        <f t="shared" si="6"/>
        <v>86</v>
      </c>
      <c r="BO27" s="60"/>
    </row>
    <row r="28" spans="1:67" x14ac:dyDescent="0.25">
      <c r="A28" s="97" t="s">
        <v>50</v>
      </c>
      <c r="B28" s="63">
        <v>1</v>
      </c>
      <c r="C28" s="63">
        <v>0</v>
      </c>
      <c r="D28" s="63">
        <v>0</v>
      </c>
      <c r="E28" s="63">
        <v>1</v>
      </c>
      <c r="F28" s="60">
        <v>0</v>
      </c>
      <c r="G28" s="60">
        <v>0</v>
      </c>
      <c r="H28" s="42">
        <f>VLOOKUP('Respuestas de formulario 2'!G28,Legenda!$B$2:$C$20,2,FALSE)</f>
        <v>2</v>
      </c>
      <c r="I28" s="42">
        <f>VLOOKUP('Respuestas de formulario 2'!H28,Legenda!$B$2:$C$20,2,FALSE)</f>
        <v>4</v>
      </c>
      <c r="J28" s="42">
        <f>VLOOKUP('Respuestas de formulario 2'!I28,Legenda!$B$2:$C$20,2,FALSE)</f>
        <v>4</v>
      </c>
      <c r="K28" s="42">
        <f>VLOOKUP('Respuestas de formulario 2'!J28,Legenda!$B$2:$C$20,2,FALSE)</f>
        <v>4</v>
      </c>
      <c r="L28" s="42">
        <f>VLOOKUP('Respuestas de formulario 2'!K28,Legenda!$B$2:$C$20,2,FALSE)</f>
        <v>3</v>
      </c>
      <c r="M28" s="42">
        <f>VLOOKUP('Respuestas de formulario 2'!L28,Legenda!$B$2:$C$20,2,FALSE)</f>
        <v>5</v>
      </c>
      <c r="N28" s="42">
        <f>VLOOKUP('Respuestas de formulario 2'!M28,Legenda!$B$2:$C$20,2,FALSE)</f>
        <v>3</v>
      </c>
      <c r="O28" s="42">
        <f>VLOOKUP('Respuestas de formulario 2'!N28,Legenda!$B$2:$C$20,2,FALSE)</f>
        <v>3</v>
      </c>
      <c r="P28" s="42">
        <f>VLOOKUP('Respuestas de formulario 2'!O28,Legenda!$B$2:$C$20,2,FALSE)</f>
        <v>4</v>
      </c>
      <c r="Q28" s="42">
        <f>VLOOKUP('Respuestas de formulario 2'!P28,Legenda!$B$2:$C$20,2,FALSE)</f>
        <v>4</v>
      </c>
      <c r="R28" s="42">
        <f>VLOOKUP('Respuestas de formulario 2'!Q28,Legenda!$B$2:$C$20,2,FALSE)</f>
        <v>3</v>
      </c>
      <c r="S28" s="42">
        <f>VLOOKUP('Respuestas de formulario 2'!R28,Legenda!$B$2:$C$20,2,FALSE)</f>
        <v>3</v>
      </c>
      <c r="T28" s="42">
        <f>VLOOKUP('Respuestas de formulario 2'!S28,Legenda!$B$2:$C$20,2,FALSE)</f>
        <v>4</v>
      </c>
      <c r="U28" s="42">
        <f>VLOOKUP('Respuestas de formulario 2'!T28,Legenda!$B$2:$C$20,2,FALSE)</f>
        <v>3</v>
      </c>
      <c r="V28" s="42">
        <f>VLOOKUP('Respuestas de formulario 2'!U28,Legenda!$B$2:$C$20,2,FALSE)</f>
        <v>5</v>
      </c>
      <c r="W28" s="42">
        <f>VLOOKUP('Respuestas de formulario 2'!V28,Legenda!$B$2:$C$20,2,FALSE)</f>
        <v>4</v>
      </c>
      <c r="X28" s="42">
        <f>VLOOKUP('Respuestas de formulario 2'!W28,Legenda!$B$2:$C$20,2,FALSE)</f>
        <v>5</v>
      </c>
      <c r="Y28" s="42">
        <f>VLOOKUP('Respuestas de formulario 2'!X28,Legenda!$B$2:$C$20,2,FALSE)</f>
        <v>4</v>
      </c>
      <c r="Z28" s="42">
        <f>VLOOKUP('Respuestas de formulario 2'!Y28,Legenda!$B$2:$C$20,2,FALSE)</f>
        <v>4</v>
      </c>
      <c r="AA28" s="42">
        <f>VLOOKUP('Respuestas de formulario 2'!Z28,Legenda!$B$2:$C$20,2,FALSE)</f>
        <v>2</v>
      </c>
      <c r="AB28" s="42">
        <f>VLOOKUP('Respuestas de formulario 2'!AA28,Legenda!$B$2:$C$20,2,FALSE)</f>
        <v>4</v>
      </c>
      <c r="AC28" s="42">
        <f>VLOOKUP('Respuestas de formulario 2'!AB28,Legenda!$B$2:$C$20,2,FALSE)</f>
        <v>4</v>
      </c>
      <c r="AD28" s="42">
        <f>VLOOKUP('Respuestas de formulario 2'!AC28,Legenda!$B$2:$C$20,2,FALSE)</f>
        <v>4</v>
      </c>
      <c r="AE28" s="42">
        <f>VLOOKUP('Respuestas de formulario 2'!AD28,Legenda!$B$2:$C$20,2,FALSE)</f>
        <v>3</v>
      </c>
      <c r="AF28" s="42">
        <f>VLOOKUP('Respuestas de formulario 2'!AE28,Legenda!$B$2:$C$20,2,FALSE)</f>
        <v>4</v>
      </c>
      <c r="AG28" s="42">
        <f>VLOOKUP('Respuestas de formulario 2'!AF28,Legenda!$B$2:$C$20,2,FALSE)</f>
        <v>3</v>
      </c>
      <c r="AH28" s="42">
        <f>VLOOKUP('Respuestas de formulario 2'!AG28,Legenda!$B$2:$C$20,2,FALSE)</f>
        <v>3</v>
      </c>
      <c r="AI28" s="30">
        <v>2.6388888887595385E-2</v>
      </c>
      <c r="AJ28" s="40">
        <v>0</v>
      </c>
      <c r="AK28" s="40">
        <v>6</v>
      </c>
      <c r="AL28" s="40">
        <v>0</v>
      </c>
      <c r="AM28" s="40">
        <v>6</v>
      </c>
      <c r="AN28" s="40">
        <f t="shared" si="0"/>
        <v>12</v>
      </c>
      <c r="AO28" s="67">
        <v>9</v>
      </c>
      <c r="AP28" s="63">
        <v>9</v>
      </c>
      <c r="AQ28" s="70">
        <v>9</v>
      </c>
      <c r="AR28" s="60">
        <v>9</v>
      </c>
      <c r="AS28" s="67">
        <v>9</v>
      </c>
      <c r="AT28" s="63">
        <v>9</v>
      </c>
      <c r="AU28" s="70">
        <v>0</v>
      </c>
      <c r="AV28" s="60">
        <v>-2</v>
      </c>
      <c r="AW28" s="67">
        <v>0</v>
      </c>
      <c r="AX28" s="63">
        <v>-2</v>
      </c>
      <c r="AY28" s="67">
        <f t="shared" si="1"/>
        <v>27</v>
      </c>
      <c r="AZ28" s="63">
        <f t="shared" si="2"/>
        <v>23</v>
      </c>
      <c r="BA28" s="79">
        <v>0</v>
      </c>
      <c r="BB28" s="63">
        <v>-4</v>
      </c>
      <c r="BC28" s="79">
        <v>0</v>
      </c>
      <c r="BD28" s="63">
        <v>-4</v>
      </c>
      <c r="BE28" s="79">
        <v>0</v>
      </c>
      <c r="BF28" s="60">
        <v>-4</v>
      </c>
      <c r="BG28" s="79">
        <v>12</v>
      </c>
      <c r="BH28" s="63">
        <v>12</v>
      </c>
      <c r="BI28" s="79">
        <v>0</v>
      </c>
      <c r="BJ28" s="60">
        <v>-4</v>
      </c>
      <c r="BK28" s="90">
        <f t="shared" si="3"/>
        <v>12</v>
      </c>
      <c r="BL28" s="60">
        <f t="shared" si="4"/>
        <v>-4</v>
      </c>
      <c r="BM28" s="94">
        <f t="shared" si="5"/>
        <v>51</v>
      </c>
      <c r="BN28" s="60">
        <f t="shared" si="6"/>
        <v>31</v>
      </c>
      <c r="BO28" s="60"/>
    </row>
    <row r="29" spans="1:67" x14ac:dyDescent="0.25">
      <c r="A29" s="97" t="s">
        <v>50</v>
      </c>
      <c r="B29" s="63">
        <v>1</v>
      </c>
      <c r="C29" s="63">
        <v>0</v>
      </c>
      <c r="D29" s="63">
        <v>0</v>
      </c>
      <c r="E29" s="63">
        <v>1</v>
      </c>
      <c r="F29" s="60">
        <v>0</v>
      </c>
      <c r="G29" s="60">
        <v>1</v>
      </c>
      <c r="H29" s="42">
        <f>VLOOKUP('Respuestas de formulario 2'!G29,Legenda!$B$2:$C$20,2,FALSE)</f>
        <v>2</v>
      </c>
      <c r="I29" s="42">
        <f>VLOOKUP('Respuestas de formulario 2'!H29,Legenda!$B$2:$C$20,2,FALSE)</f>
        <v>5</v>
      </c>
      <c r="J29" s="42">
        <f>VLOOKUP('Respuestas de formulario 2'!I29,Legenda!$B$2:$C$20,2,FALSE)</f>
        <v>5</v>
      </c>
      <c r="K29" s="42">
        <f>VLOOKUP('Respuestas de formulario 2'!J29,Legenda!$B$2:$C$20,2,FALSE)</f>
        <v>5</v>
      </c>
      <c r="L29" s="42">
        <f>VLOOKUP('Respuestas de formulario 2'!K29,Legenda!$B$2:$C$20,2,FALSE)</f>
        <v>3</v>
      </c>
      <c r="M29" s="42">
        <f>VLOOKUP('Respuestas de formulario 2'!L29,Legenda!$B$2:$C$20,2,FALSE)</f>
        <v>5</v>
      </c>
      <c r="N29" s="42">
        <f>VLOOKUP('Respuestas de formulario 2'!M29,Legenda!$B$2:$C$20,2,FALSE)</f>
        <v>5</v>
      </c>
      <c r="O29" s="42">
        <f>VLOOKUP('Respuestas de formulario 2'!N29,Legenda!$B$2:$C$20,2,FALSE)</f>
        <v>5</v>
      </c>
      <c r="P29" s="42">
        <f>VLOOKUP('Respuestas de formulario 2'!O29,Legenda!$B$2:$C$20,2,FALSE)</f>
        <v>5</v>
      </c>
      <c r="Q29" s="42">
        <f>VLOOKUP('Respuestas de formulario 2'!P29,Legenda!$B$2:$C$20,2,FALSE)</f>
        <v>5</v>
      </c>
      <c r="R29" s="42">
        <f>VLOOKUP('Respuestas de formulario 2'!Q29,Legenda!$B$2:$C$20,2,FALSE)</f>
        <v>5</v>
      </c>
      <c r="S29" s="42">
        <f>VLOOKUP('Respuestas de formulario 2'!R29,Legenda!$B$2:$C$20,2,FALSE)</f>
        <v>4</v>
      </c>
      <c r="T29" s="42">
        <f>VLOOKUP('Respuestas de formulario 2'!S29,Legenda!$B$2:$C$20,2,FALSE)</f>
        <v>3</v>
      </c>
      <c r="U29" s="42">
        <f>VLOOKUP('Respuestas de formulario 2'!T29,Legenda!$B$2:$C$20,2,FALSE)</f>
        <v>2</v>
      </c>
      <c r="V29" s="42">
        <f>VLOOKUP('Respuestas de formulario 2'!U29,Legenda!$B$2:$C$20,2,FALSE)</f>
        <v>2</v>
      </c>
      <c r="W29" s="42">
        <f>VLOOKUP('Respuestas de formulario 2'!V29,Legenda!$B$2:$C$20,2,FALSE)</f>
        <v>4</v>
      </c>
      <c r="X29" s="42">
        <f>VLOOKUP('Respuestas de formulario 2'!W29,Legenda!$B$2:$C$20,2,FALSE)</f>
        <v>4</v>
      </c>
      <c r="Y29" s="42">
        <f>VLOOKUP('Respuestas de formulario 2'!X29,Legenda!$B$2:$C$20,2,FALSE)</f>
        <v>3</v>
      </c>
      <c r="Z29" s="42">
        <f>VLOOKUP('Respuestas de formulario 2'!Y29,Legenda!$B$2:$C$20,2,FALSE)</f>
        <v>3</v>
      </c>
      <c r="AA29" s="42">
        <f>VLOOKUP('Respuestas de formulario 2'!Z29,Legenda!$B$2:$C$20,2,FALSE)</f>
        <v>3</v>
      </c>
      <c r="AB29" s="42">
        <f>VLOOKUP('Respuestas de formulario 2'!AA29,Legenda!$B$2:$C$20,2,FALSE)</f>
        <v>5</v>
      </c>
      <c r="AC29" s="42">
        <f>VLOOKUP('Respuestas de formulario 2'!AB29,Legenda!$B$2:$C$20,2,FALSE)</f>
        <v>4</v>
      </c>
      <c r="AD29" s="42">
        <f>VLOOKUP('Respuestas de formulario 2'!AC29,Legenda!$B$2:$C$20,2,FALSE)</f>
        <v>2</v>
      </c>
      <c r="AE29" s="42">
        <f>VLOOKUP('Respuestas de formulario 2'!AD29,Legenda!$B$2:$C$20,2,FALSE)</f>
        <v>5</v>
      </c>
      <c r="AF29" s="42">
        <f>VLOOKUP('Respuestas de formulario 2'!AE29,Legenda!$B$2:$C$20,2,FALSE)</f>
        <v>5</v>
      </c>
      <c r="AG29" s="42">
        <f>VLOOKUP('Respuestas de formulario 2'!AF29,Legenda!$B$2:$C$20,2,FALSE)</f>
        <v>4</v>
      </c>
      <c r="AH29" s="42">
        <f>VLOOKUP('Respuestas de formulario 2'!AG29,Legenda!$B$2:$C$20,2,FALSE)</f>
        <v>5</v>
      </c>
      <c r="AI29" s="30">
        <v>3.6111111112404615E-2</v>
      </c>
      <c r="AJ29" s="40">
        <v>0</v>
      </c>
      <c r="AK29" s="40">
        <v>6</v>
      </c>
      <c r="AL29" s="40">
        <v>6</v>
      </c>
      <c r="AM29" s="40">
        <v>0</v>
      </c>
      <c r="AN29" s="40">
        <f t="shared" si="0"/>
        <v>12</v>
      </c>
      <c r="AO29" s="67">
        <v>0</v>
      </c>
      <c r="AP29" s="63">
        <v>-2</v>
      </c>
      <c r="AQ29" s="70">
        <v>0</v>
      </c>
      <c r="AR29" s="60">
        <v>-2</v>
      </c>
      <c r="AS29" s="67">
        <v>9</v>
      </c>
      <c r="AT29" s="63">
        <v>9</v>
      </c>
      <c r="AU29" s="70">
        <v>0</v>
      </c>
      <c r="AV29" s="60">
        <v>-2</v>
      </c>
      <c r="AW29" s="67">
        <v>0</v>
      </c>
      <c r="AX29" s="63">
        <v>-2</v>
      </c>
      <c r="AY29" s="67">
        <f t="shared" si="1"/>
        <v>9</v>
      </c>
      <c r="AZ29" s="63">
        <f t="shared" si="2"/>
        <v>1</v>
      </c>
      <c r="BA29" s="79">
        <v>0</v>
      </c>
      <c r="BB29" s="63">
        <v>-4</v>
      </c>
      <c r="BC29" s="80">
        <v>0</v>
      </c>
      <c r="BD29" s="59">
        <v>0</v>
      </c>
      <c r="BE29" s="79">
        <v>0</v>
      </c>
      <c r="BF29" s="60">
        <v>-4</v>
      </c>
      <c r="BG29" s="79">
        <v>0</v>
      </c>
      <c r="BH29" s="63">
        <v>-4</v>
      </c>
      <c r="BI29" s="79">
        <v>0</v>
      </c>
      <c r="BJ29" s="60">
        <v>-4</v>
      </c>
      <c r="BK29" s="90">
        <f t="shared" si="3"/>
        <v>0</v>
      </c>
      <c r="BL29" s="60">
        <f t="shared" si="4"/>
        <v>-16</v>
      </c>
      <c r="BM29" s="94">
        <f t="shared" si="5"/>
        <v>21</v>
      </c>
      <c r="BN29" s="60">
        <f t="shared" si="6"/>
        <v>-3</v>
      </c>
      <c r="BO29" s="60"/>
    </row>
    <row r="30" spans="1:67" x14ac:dyDescent="0.25">
      <c r="A30" s="97" t="s">
        <v>50</v>
      </c>
      <c r="B30" s="63">
        <v>1</v>
      </c>
      <c r="C30" s="63">
        <v>0</v>
      </c>
      <c r="D30" s="63">
        <v>0</v>
      </c>
      <c r="E30" s="63">
        <v>1</v>
      </c>
      <c r="F30" s="60">
        <v>0</v>
      </c>
      <c r="G30" s="60">
        <v>0</v>
      </c>
      <c r="H30" s="42">
        <f>VLOOKUP('Respuestas de formulario 2'!G30,Legenda!$B$2:$C$20,2,FALSE)</f>
        <v>1</v>
      </c>
      <c r="I30" s="42">
        <f>VLOOKUP('Respuestas de formulario 2'!H30,Legenda!$B$2:$C$20,2,FALSE)</f>
        <v>5</v>
      </c>
      <c r="J30" s="42">
        <f>VLOOKUP('Respuestas de formulario 2'!I30,Legenda!$B$2:$C$20,2,FALSE)</f>
        <v>5</v>
      </c>
      <c r="K30" s="42">
        <f>VLOOKUP('Respuestas de formulario 2'!J30,Legenda!$B$2:$C$20,2,FALSE)</f>
        <v>5</v>
      </c>
      <c r="L30" s="42">
        <f>VLOOKUP('Respuestas de formulario 2'!K30,Legenda!$B$2:$C$20,2,FALSE)</f>
        <v>5</v>
      </c>
      <c r="M30" s="42">
        <f>VLOOKUP('Respuestas de formulario 2'!L30,Legenda!$B$2:$C$20,2,FALSE)</f>
        <v>5</v>
      </c>
      <c r="N30" s="42">
        <f>VLOOKUP('Respuestas de formulario 2'!M30,Legenda!$B$2:$C$20,2,FALSE)</f>
        <v>5</v>
      </c>
      <c r="O30" s="42">
        <f>VLOOKUP('Respuestas de formulario 2'!N30,Legenda!$B$2:$C$20,2,FALSE)</f>
        <v>5</v>
      </c>
      <c r="P30" s="42">
        <f>VLOOKUP('Respuestas de formulario 2'!O30,Legenda!$B$2:$C$20,2,FALSE)</f>
        <v>5</v>
      </c>
      <c r="Q30" s="42">
        <f>VLOOKUP('Respuestas de formulario 2'!P30,Legenda!$B$2:$C$20,2,FALSE)</f>
        <v>5</v>
      </c>
      <c r="R30" s="42">
        <f>VLOOKUP('Respuestas de formulario 2'!Q30,Legenda!$B$2:$C$20,2,FALSE)</f>
        <v>3</v>
      </c>
      <c r="S30" s="42">
        <f>VLOOKUP('Respuestas de formulario 2'!R30,Legenda!$B$2:$C$20,2,FALSE)</f>
        <v>5</v>
      </c>
      <c r="T30" s="42">
        <f>VLOOKUP('Respuestas de formulario 2'!S30,Legenda!$B$2:$C$20,2,FALSE)</f>
        <v>5</v>
      </c>
      <c r="U30" s="42">
        <f>VLOOKUP('Respuestas de formulario 2'!T30,Legenda!$B$2:$C$20,2,FALSE)</f>
        <v>2</v>
      </c>
      <c r="V30" s="42">
        <f>VLOOKUP('Respuestas de formulario 2'!U30,Legenda!$B$2:$C$20,2,FALSE)</f>
        <v>3</v>
      </c>
      <c r="W30" s="42">
        <f>VLOOKUP('Respuestas de formulario 2'!V30,Legenda!$B$2:$C$20,2,FALSE)</f>
        <v>5</v>
      </c>
      <c r="X30" s="42">
        <f>VLOOKUP('Respuestas de formulario 2'!W30,Legenda!$B$2:$C$20,2,FALSE)</f>
        <v>3</v>
      </c>
      <c r="Y30" s="42">
        <f>VLOOKUP('Respuestas de formulario 2'!X30,Legenda!$B$2:$C$20,2,FALSE)</f>
        <v>3</v>
      </c>
      <c r="Z30" s="42">
        <f>VLOOKUP('Respuestas de formulario 2'!Y30,Legenda!$B$2:$C$20,2,FALSE)</f>
        <v>1</v>
      </c>
      <c r="AA30" s="42">
        <f>VLOOKUP('Respuestas de formulario 2'!Z30,Legenda!$B$2:$C$20,2,FALSE)</f>
        <v>5</v>
      </c>
      <c r="AB30" s="42">
        <f>VLOOKUP('Respuestas de formulario 2'!AA30,Legenda!$B$2:$C$20,2,FALSE)</f>
        <v>4</v>
      </c>
      <c r="AC30" s="42">
        <f>VLOOKUP('Respuestas de formulario 2'!AB30,Legenda!$B$2:$C$20,2,FALSE)</f>
        <v>4</v>
      </c>
      <c r="AD30" s="42">
        <f>VLOOKUP('Respuestas de formulario 2'!AC30,Legenda!$B$2:$C$20,2,FALSE)</f>
        <v>2</v>
      </c>
      <c r="AE30" s="42">
        <f>VLOOKUP('Respuestas de formulario 2'!AD30,Legenda!$B$2:$C$20,2,FALSE)</f>
        <v>5</v>
      </c>
      <c r="AF30" s="42">
        <f>VLOOKUP('Respuestas de formulario 2'!AE30,Legenda!$B$2:$C$20,2,FALSE)</f>
        <v>5</v>
      </c>
      <c r="AG30" s="42">
        <f>VLOOKUP('Respuestas de formulario 2'!AF30,Legenda!$B$2:$C$20,2,FALSE)</f>
        <v>5</v>
      </c>
      <c r="AH30" s="42">
        <f>VLOOKUP('Respuestas de formulario 2'!AG30,Legenda!$B$2:$C$20,2,FALSE)</f>
        <v>5</v>
      </c>
      <c r="AI30" s="30">
        <v>2.1527777782466728E-2</v>
      </c>
      <c r="AJ30" s="40">
        <v>0</v>
      </c>
      <c r="AK30" s="40">
        <v>6</v>
      </c>
      <c r="AL30" s="40">
        <v>0</v>
      </c>
      <c r="AM30" s="40">
        <v>6</v>
      </c>
      <c r="AN30" s="40">
        <f t="shared" si="0"/>
        <v>12</v>
      </c>
      <c r="AO30" s="67">
        <v>0</v>
      </c>
      <c r="AP30" s="63">
        <v>-2</v>
      </c>
      <c r="AQ30" s="70">
        <v>9</v>
      </c>
      <c r="AR30" s="60">
        <v>9</v>
      </c>
      <c r="AS30" s="67">
        <v>0</v>
      </c>
      <c r="AT30" s="63">
        <v>-2</v>
      </c>
      <c r="AU30" s="70">
        <v>0</v>
      </c>
      <c r="AV30" s="60">
        <v>-2</v>
      </c>
      <c r="AW30" s="67">
        <v>0</v>
      </c>
      <c r="AX30" s="63">
        <v>-2</v>
      </c>
      <c r="AY30" s="67">
        <f t="shared" si="1"/>
        <v>9</v>
      </c>
      <c r="AZ30" s="63">
        <f t="shared" si="2"/>
        <v>1</v>
      </c>
      <c r="BA30" s="79">
        <v>12</v>
      </c>
      <c r="BB30" s="63">
        <v>12</v>
      </c>
      <c r="BC30" s="79">
        <v>0</v>
      </c>
      <c r="BD30" s="63">
        <v>-4</v>
      </c>
      <c r="BE30" s="79">
        <v>0</v>
      </c>
      <c r="BF30" s="60">
        <v>-4</v>
      </c>
      <c r="BG30" s="79">
        <v>0</v>
      </c>
      <c r="BH30" s="63">
        <v>-4</v>
      </c>
      <c r="BI30" s="79">
        <v>0</v>
      </c>
      <c r="BJ30" s="60">
        <v>-4</v>
      </c>
      <c r="BK30" s="90">
        <f t="shared" si="3"/>
        <v>12</v>
      </c>
      <c r="BL30" s="60">
        <f t="shared" si="4"/>
        <v>-4</v>
      </c>
      <c r="BM30" s="94">
        <f t="shared" si="5"/>
        <v>33</v>
      </c>
      <c r="BN30" s="60">
        <f t="shared" si="6"/>
        <v>9</v>
      </c>
      <c r="BO30" s="60"/>
    </row>
    <row r="31" spans="1:67" x14ac:dyDescent="0.25">
      <c r="A31" s="97" t="s">
        <v>50</v>
      </c>
      <c r="B31" s="63">
        <v>1</v>
      </c>
      <c r="C31" s="63">
        <v>0</v>
      </c>
      <c r="D31" s="63">
        <v>0</v>
      </c>
      <c r="E31" s="63">
        <v>1</v>
      </c>
      <c r="F31" s="60">
        <v>0</v>
      </c>
      <c r="G31" s="60">
        <v>0</v>
      </c>
      <c r="H31" s="42">
        <f>VLOOKUP('Respuestas de formulario 2'!G31,Legenda!$B$2:$C$20,2,FALSE)</f>
        <v>1</v>
      </c>
      <c r="I31" s="42">
        <f>VLOOKUP('Respuestas de formulario 2'!H31,Legenda!$B$2:$C$20,2,FALSE)</f>
        <v>3</v>
      </c>
      <c r="J31" s="42">
        <f>VLOOKUP('Respuestas de formulario 2'!I31,Legenda!$B$2:$C$20,2,FALSE)</f>
        <v>5</v>
      </c>
      <c r="K31" s="42">
        <f>VLOOKUP('Respuestas de formulario 2'!J31,Legenda!$B$2:$C$20,2,FALSE)</f>
        <v>4</v>
      </c>
      <c r="L31" s="42">
        <f>VLOOKUP('Respuestas de formulario 2'!K31,Legenda!$B$2:$C$20,2,FALSE)</f>
        <v>2</v>
      </c>
      <c r="M31" s="42">
        <f>VLOOKUP('Respuestas de formulario 2'!L31,Legenda!$B$2:$C$20,2,FALSE)</f>
        <v>5</v>
      </c>
      <c r="N31" s="42">
        <f>VLOOKUP('Respuestas de formulario 2'!M31,Legenda!$B$2:$C$20,2,FALSE)</f>
        <v>5</v>
      </c>
      <c r="O31" s="42">
        <f>VLOOKUP('Respuestas de formulario 2'!N31,Legenda!$B$2:$C$20,2,FALSE)</f>
        <v>4</v>
      </c>
      <c r="P31" s="42">
        <f>VLOOKUP('Respuestas de formulario 2'!O31,Legenda!$B$2:$C$20,2,FALSE)</f>
        <v>5</v>
      </c>
      <c r="Q31" s="42">
        <f>VLOOKUP('Respuestas de formulario 2'!P31,Legenda!$B$2:$C$20,2,FALSE)</f>
        <v>5</v>
      </c>
      <c r="R31" s="42">
        <f>VLOOKUP('Respuestas de formulario 2'!Q31,Legenda!$B$2:$C$20,2,FALSE)</f>
        <v>5</v>
      </c>
      <c r="S31" s="42">
        <f>VLOOKUP('Respuestas de formulario 2'!R31,Legenda!$B$2:$C$20,2,FALSE)</f>
        <v>5</v>
      </c>
      <c r="T31" s="42">
        <f>VLOOKUP('Respuestas de formulario 2'!S31,Legenda!$B$2:$C$20,2,FALSE)</f>
        <v>3</v>
      </c>
      <c r="U31" s="42">
        <f>VLOOKUP('Respuestas de formulario 2'!T31,Legenda!$B$2:$C$20,2,FALSE)</f>
        <v>2</v>
      </c>
      <c r="V31" s="42">
        <f>VLOOKUP('Respuestas de formulario 2'!U31,Legenda!$B$2:$C$20,2,FALSE)</f>
        <v>4</v>
      </c>
      <c r="W31" s="42">
        <f>VLOOKUP('Respuestas de formulario 2'!V31,Legenda!$B$2:$C$20,2,FALSE)</f>
        <v>5</v>
      </c>
      <c r="X31" s="42">
        <f>VLOOKUP('Respuestas de formulario 2'!W31,Legenda!$B$2:$C$20,2,FALSE)</f>
        <v>5</v>
      </c>
      <c r="Y31" s="42">
        <f>VLOOKUP('Respuestas de formulario 2'!X31,Legenda!$B$2:$C$20,2,FALSE)</f>
        <v>3</v>
      </c>
      <c r="Z31" s="42">
        <f>VLOOKUP('Respuestas de formulario 2'!Y31,Legenda!$B$2:$C$20,2,FALSE)</f>
        <v>2</v>
      </c>
      <c r="AA31" s="42">
        <f>VLOOKUP('Respuestas de formulario 2'!Z31,Legenda!$B$2:$C$20,2,FALSE)</f>
        <v>2</v>
      </c>
      <c r="AB31" s="42">
        <f>VLOOKUP('Respuestas de formulario 2'!AA31,Legenda!$B$2:$C$20,2,FALSE)</f>
        <v>3</v>
      </c>
      <c r="AC31" s="42">
        <f>VLOOKUP('Respuestas de formulario 2'!AB31,Legenda!$B$2:$C$20,2,FALSE)</f>
        <v>3</v>
      </c>
      <c r="AD31" s="42">
        <f>VLOOKUP('Respuestas de formulario 2'!AC31,Legenda!$B$2:$C$20,2,FALSE)</f>
        <v>3</v>
      </c>
      <c r="AE31" s="42">
        <f>VLOOKUP('Respuestas de formulario 2'!AD31,Legenda!$B$2:$C$20,2,FALSE)</f>
        <v>4</v>
      </c>
      <c r="AF31" s="42">
        <f>VLOOKUP('Respuestas de formulario 2'!AE31,Legenda!$B$2:$C$20,2,FALSE)</f>
        <v>4</v>
      </c>
      <c r="AG31" s="42">
        <f>VLOOKUP('Respuestas de formulario 2'!AF31,Legenda!$B$2:$C$20,2,FALSE)</f>
        <v>5</v>
      </c>
      <c r="AH31" s="42">
        <f>VLOOKUP('Respuestas de formulario 2'!AG31,Legenda!$B$2:$C$20,2,FALSE)</f>
        <v>5</v>
      </c>
      <c r="AI31" s="30">
        <v>1.3888888890505768E-2</v>
      </c>
      <c r="AJ31" s="40">
        <v>0</v>
      </c>
      <c r="AK31" s="40">
        <v>6</v>
      </c>
      <c r="AL31" s="40">
        <v>6</v>
      </c>
      <c r="AM31" s="40">
        <v>0</v>
      </c>
      <c r="AN31" s="40">
        <f t="shared" si="0"/>
        <v>12</v>
      </c>
      <c r="AO31" s="67">
        <v>0</v>
      </c>
      <c r="AP31" s="63">
        <v>-2</v>
      </c>
      <c r="AQ31" s="70">
        <v>0</v>
      </c>
      <c r="AR31" s="60">
        <v>-2</v>
      </c>
      <c r="AS31" s="67">
        <v>0</v>
      </c>
      <c r="AT31" s="63">
        <v>-2</v>
      </c>
      <c r="AU31" s="70">
        <v>9</v>
      </c>
      <c r="AV31" s="60">
        <v>9</v>
      </c>
      <c r="AW31" s="67">
        <v>0</v>
      </c>
      <c r="AX31" s="63">
        <v>-2</v>
      </c>
      <c r="AY31" s="67">
        <f t="shared" si="1"/>
        <v>9</v>
      </c>
      <c r="AZ31" s="63">
        <f t="shared" si="2"/>
        <v>1</v>
      </c>
      <c r="BA31" s="79">
        <v>0</v>
      </c>
      <c r="BB31" s="63">
        <v>-4</v>
      </c>
      <c r="BC31" s="79">
        <v>0</v>
      </c>
      <c r="BD31" s="63">
        <v>-4</v>
      </c>
      <c r="BE31" s="79">
        <v>0</v>
      </c>
      <c r="BF31" s="60">
        <v>-4</v>
      </c>
      <c r="BG31" s="79">
        <v>0</v>
      </c>
      <c r="BH31" s="63">
        <v>-4</v>
      </c>
      <c r="BI31" s="79">
        <v>12</v>
      </c>
      <c r="BJ31" s="60">
        <v>12</v>
      </c>
      <c r="BK31" s="90">
        <f t="shared" si="3"/>
        <v>12</v>
      </c>
      <c r="BL31" s="60">
        <f t="shared" si="4"/>
        <v>-4</v>
      </c>
      <c r="BM31" s="94">
        <f t="shared" si="5"/>
        <v>33</v>
      </c>
      <c r="BN31" s="60">
        <f t="shared" si="6"/>
        <v>9</v>
      </c>
      <c r="BO31" s="60"/>
    </row>
    <row r="32" spans="1:67" x14ac:dyDescent="0.25">
      <c r="A32" s="97" t="s">
        <v>50</v>
      </c>
      <c r="B32" s="63">
        <v>1</v>
      </c>
      <c r="C32" s="63">
        <v>0</v>
      </c>
      <c r="D32" s="63">
        <v>1</v>
      </c>
      <c r="E32" s="63">
        <v>0</v>
      </c>
      <c r="F32" s="60">
        <v>17</v>
      </c>
      <c r="G32" s="60">
        <v>0</v>
      </c>
      <c r="H32" s="42">
        <f>VLOOKUP('Respuestas de formulario 2'!G32,Legenda!$B$2:$C$20,2,FALSE)</f>
        <v>3</v>
      </c>
      <c r="I32" s="42">
        <f>VLOOKUP('Respuestas de formulario 2'!H32,Legenda!$B$2:$C$20,2,FALSE)</f>
        <v>5</v>
      </c>
      <c r="J32" s="42">
        <f>VLOOKUP('Respuestas de formulario 2'!I32,Legenda!$B$2:$C$20,2,FALSE)</f>
        <v>5</v>
      </c>
      <c r="K32" s="42">
        <f>VLOOKUP('Respuestas de formulario 2'!J32,Legenda!$B$2:$C$20,2,FALSE)</f>
        <v>5</v>
      </c>
      <c r="L32" s="42">
        <f>VLOOKUP('Respuestas de formulario 2'!K32,Legenda!$B$2:$C$20,2,FALSE)</f>
        <v>5</v>
      </c>
      <c r="M32" s="42">
        <f>VLOOKUP('Respuestas de formulario 2'!L32,Legenda!$B$2:$C$20,2,FALSE)</f>
        <v>5</v>
      </c>
      <c r="N32" s="42">
        <f>VLOOKUP('Respuestas de formulario 2'!M32,Legenda!$B$2:$C$20,2,FALSE)</f>
        <v>5</v>
      </c>
      <c r="O32" s="42">
        <f>VLOOKUP('Respuestas de formulario 2'!N32,Legenda!$B$2:$C$20,2,FALSE)</f>
        <v>5</v>
      </c>
      <c r="P32" s="42">
        <f>VLOOKUP('Respuestas de formulario 2'!O32,Legenda!$B$2:$C$20,2,FALSE)</f>
        <v>5</v>
      </c>
      <c r="Q32" s="42">
        <f>VLOOKUP('Respuestas de formulario 2'!P32,Legenda!$B$2:$C$20,2,FALSE)</f>
        <v>5</v>
      </c>
      <c r="R32" s="42">
        <f>VLOOKUP('Respuestas de formulario 2'!Q32,Legenda!$B$2:$C$20,2,FALSE)</f>
        <v>5</v>
      </c>
      <c r="S32" s="42">
        <f>VLOOKUP('Respuestas de formulario 2'!R32,Legenda!$B$2:$C$20,2,FALSE)</f>
        <v>5</v>
      </c>
      <c r="T32" s="42">
        <f>VLOOKUP('Respuestas de formulario 2'!S32,Legenda!$B$2:$C$20,2,FALSE)</f>
        <v>5</v>
      </c>
      <c r="U32" s="42">
        <f>VLOOKUP('Respuestas de formulario 2'!T32,Legenda!$B$2:$C$20,2,FALSE)</f>
        <v>5</v>
      </c>
      <c r="V32" s="42">
        <f>VLOOKUP('Respuestas de formulario 2'!U32,Legenda!$B$2:$C$20,2,FALSE)</f>
        <v>5</v>
      </c>
      <c r="W32" s="42">
        <f>VLOOKUP('Respuestas de formulario 2'!V32,Legenda!$B$2:$C$20,2,FALSE)</f>
        <v>5</v>
      </c>
      <c r="X32" s="42">
        <f>VLOOKUP('Respuestas de formulario 2'!W32,Legenda!$B$2:$C$20,2,FALSE)</f>
        <v>5</v>
      </c>
      <c r="Y32" s="42">
        <f>VLOOKUP('Respuestas de formulario 2'!X32,Legenda!$B$2:$C$20,2,FALSE)</f>
        <v>5</v>
      </c>
      <c r="Z32" s="42">
        <f>VLOOKUP('Respuestas de formulario 2'!Y32,Legenda!$B$2:$C$20,2,FALSE)</f>
        <v>4</v>
      </c>
      <c r="AA32" s="42">
        <f>VLOOKUP('Respuestas de formulario 2'!Z32,Legenda!$B$2:$C$20,2,FALSE)</f>
        <v>4</v>
      </c>
      <c r="AB32" s="42">
        <f>VLOOKUP('Respuestas de formulario 2'!AA32,Legenda!$B$2:$C$20,2,FALSE)</f>
        <v>4</v>
      </c>
      <c r="AC32" s="42">
        <f>VLOOKUP('Respuestas de formulario 2'!AB32,Legenda!$B$2:$C$20,2,FALSE)</f>
        <v>4</v>
      </c>
      <c r="AD32" s="42">
        <f>VLOOKUP('Respuestas de formulario 2'!AC32,Legenda!$B$2:$C$20,2,FALSE)</f>
        <v>4</v>
      </c>
      <c r="AE32" s="42">
        <f>VLOOKUP('Respuestas de formulario 2'!AD32,Legenda!$B$2:$C$20,2,FALSE)</f>
        <v>5</v>
      </c>
      <c r="AF32" s="42">
        <f>VLOOKUP('Respuestas de formulario 2'!AE32,Legenda!$B$2:$C$20,2,FALSE)</f>
        <v>5</v>
      </c>
      <c r="AG32" s="42">
        <f>VLOOKUP('Respuestas de formulario 2'!AF32,Legenda!$B$2:$C$20,2,FALSE)</f>
        <v>5</v>
      </c>
      <c r="AH32" s="42">
        <f>VLOOKUP('Respuestas de formulario 2'!AG32,Legenda!$B$2:$C$20,2,FALSE)</f>
        <v>5</v>
      </c>
      <c r="AI32" s="30">
        <v>1.1111111110949423E-2</v>
      </c>
      <c r="AJ32" s="40">
        <v>0</v>
      </c>
      <c r="AK32" s="40">
        <v>6</v>
      </c>
      <c r="AL32" s="40">
        <v>0</v>
      </c>
      <c r="AM32" s="40">
        <v>0</v>
      </c>
      <c r="AN32" s="40">
        <f t="shared" si="0"/>
        <v>6</v>
      </c>
      <c r="AO32" s="67">
        <v>0</v>
      </c>
      <c r="AP32" s="63">
        <v>-2</v>
      </c>
      <c r="AQ32" s="70">
        <v>9</v>
      </c>
      <c r="AR32" s="60">
        <v>9</v>
      </c>
      <c r="AS32" s="67">
        <v>9</v>
      </c>
      <c r="AT32" s="63">
        <v>9</v>
      </c>
      <c r="AU32" s="70">
        <v>9</v>
      </c>
      <c r="AV32" s="60">
        <v>9</v>
      </c>
      <c r="AW32" s="67">
        <v>9</v>
      </c>
      <c r="AX32" s="63">
        <v>4</v>
      </c>
      <c r="AY32" s="67">
        <f t="shared" si="1"/>
        <v>36</v>
      </c>
      <c r="AZ32" s="63">
        <f t="shared" si="2"/>
        <v>29</v>
      </c>
      <c r="BA32" s="79">
        <v>0</v>
      </c>
      <c r="BB32" s="63">
        <v>-4</v>
      </c>
      <c r="BC32" s="79">
        <v>0</v>
      </c>
      <c r="BD32" s="63">
        <v>-4</v>
      </c>
      <c r="BE32" s="79">
        <v>0</v>
      </c>
      <c r="BF32" s="60">
        <v>-4</v>
      </c>
      <c r="BG32" s="79">
        <v>0</v>
      </c>
      <c r="BH32" s="63">
        <v>-4</v>
      </c>
      <c r="BI32" s="79">
        <v>0</v>
      </c>
      <c r="BJ32" s="60">
        <v>-4</v>
      </c>
      <c r="BK32" s="90">
        <f t="shared" si="3"/>
        <v>0</v>
      </c>
      <c r="BL32" s="60">
        <f t="shared" si="4"/>
        <v>-20</v>
      </c>
      <c r="BM32" s="94">
        <f t="shared" si="5"/>
        <v>42</v>
      </c>
      <c r="BN32" s="60">
        <f t="shared" si="6"/>
        <v>15</v>
      </c>
      <c r="BO32" s="60"/>
    </row>
    <row r="33" spans="1:67" x14ac:dyDescent="0.25">
      <c r="A33" s="97" t="s">
        <v>50</v>
      </c>
      <c r="B33" s="63">
        <v>1</v>
      </c>
      <c r="C33" s="63">
        <v>0</v>
      </c>
      <c r="D33" s="63">
        <v>0</v>
      </c>
      <c r="E33" s="63">
        <v>1</v>
      </c>
      <c r="F33" s="60">
        <v>0</v>
      </c>
      <c r="G33" s="60">
        <v>0</v>
      </c>
      <c r="H33" s="42">
        <f>VLOOKUP('Respuestas de formulario 2'!G33,Legenda!$B$2:$C$20,2,FALSE)</f>
        <v>3</v>
      </c>
      <c r="I33" s="42">
        <f>VLOOKUP('Respuestas de formulario 2'!H33,Legenda!$B$2:$C$20,2,FALSE)</f>
        <v>5</v>
      </c>
      <c r="J33" s="42">
        <f>VLOOKUP('Respuestas de formulario 2'!I33,Legenda!$B$2:$C$20,2,FALSE)</f>
        <v>5</v>
      </c>
      <c r="K33" s="42">
        <f>VLOOKUP('Respuestas de formulario 2'!J33,Legenda!$B$2:$C$20,2,FALSE)</f>
        <v>5</v>
      </c>
      <c r="L33" s="42">
        <f>VLOOKUP('Respuestas de formulario 2'!K33,Legenda!$B$2:$C$20,2,FALSE)</f>
        <v>4</v>
      </c>
      <c r="M33" s="42">
        <f>VLOOKUP('Respuestas de formulario 2'!L33,Legenda!$B$2:$C$20,2,FALSE)</f>
        <v>5</v>
      </c>
      <c r="N33" s="42">
        <f>VLOOKUP('Respuestas de formulario 2'!M33,Legenda!$B$2:$C$20,2,FALSE)</f>
        <v>4</v>
      </c>
      <c r="O33" s="42">
        <f>VLOOKUP('Respuestas de formulario 2'!N33,Legenda!$B$2:$C$20,2,FALSE)</f>
        <v>4</v>
      </c>
      <c r="P33" s="42">
        <f>VLOOKUP('Respuestas de formulario 2'!O33,Legenda!$B$2:$C$20,2,FALSE)</f>
        <v>4</v>
      </c>
      <c r="Q33" s="42">
        <f>VLOOKUP('Respuestas de formulario 2'!P33,Legenda!$B$2:$C$20,2,FALSE)</f>
        <v>4</v>
      </c>
      <c r="R33" s="42">
        <f>VLOOKUP('Respuestas de formulario 2'!Q33,Legenda!$B$2:$C$20,2,FALSE)</f>
        <v>4</v>
      </c>
      <c r="S33" s="42">
        <f>VLOOKUP('Respuestas de formulario 2'!R33,Legenda!$B$2:$C$20,2,FALSE)</f>
        <v>5</v>
      </c>
      <c r="T33" s="42">
        <f>VLOOKUP('Respuestas de formulario 2'!S33,Legenda!$B$2:$C$20,2,FALSE)</f>
        <v>3</v>
      </c>
      <c r="U33" s="42">
        <f>VLOOKUP('Respuestas de formulario 2'!T33,Legenda!$B$2:$C$20,2,FALSE)</f>
        <v>4</v>
      </c>
      <c r="V33" s="42">
        <f>VLOOKUP('Respuestas de formulario 2'!U33,Legenda!$B$2:$C$20,2,FALSE)</f>
        <v>5</v>
      </c>
      <c r="W33" s="42">
        <f>VLOOKUP('Respuestas de formulario 2'!V33,Legenda!$B$2:$C$20,2,FALSE)</f>
        <v>4</v>
      </c>
      <c r="X33" s="42">
        <f>VLOOKUP('Respuestas de formulario 2'!W33,Legenda!$B$2:$C$20,2,FALSE)</f>
        <v>5</v>
      </c>
      <c r="Y33" s="42">
        <f>VLOOKUP('Respuestas de formulario 2'!X33,Legenda!$B$2:$C$20,2,FALSE)</f>
        <v>5</v>
      </c>
      <c r="Z33" s="42">
        <f>VLOOKUP('Respuestas de formulario 2'!Y33,Legenda!$B$2:$C$20,2,FALSE)</f>
        <v>3</v>
      </c>
      <c r="AA33" s="42">
        <f>VLOOKUP('Respuestas de formulario 2'!Z33,Legenda!$B$2:$C$20,2,FALSE)</f>
        <v>1</v>
      </c>
      <c r="AB33" s="42">
        <f>VLOOKUP('Respuestas de formulario 2'!AA33,Legenda!$B$2:$C$20,2,FALSE)</f>
        <v>4</v>
      </c>
      <c r="AC33" s="42">
        <f>VLOOKUP('Respuestas de formulario 2'!AB33,Legenda!$B$2:$C$20,2,FALSE)</f>
        <v>3</v>
      </c>
      <c r="AD33" s="42">
        <f>VLOOKUP('Respuestas de formulario 2'!AC33,Legenda!$B$2:$C$20,2,FALSE)</f>
        <v>4</v>
      </c>
      <c r="AE33" s="42">
        <f>VLOOKUP('Respuestas de formulario 2'!AD33,Legenda!$B$2:$C$20,2,FALSE)</f>
        <v>3</v>
      </c>
      <c r="AF33" s="42">
        <f>VLOOKUP('Respuestas de formulario 2'!AE33,Legenda!$B$2:$C$20,2,FALSE)</f>
        <v>4</v>
      </c>
      <c r="AG33" s="42">
        <f>VLOOKUP('Respuestas de formulario 2'!AF33,Legenda!$B$2:$C$20,2,FALSE)</f>
        <v>3</v>
      </c>
      <c r="AH33" s="42">
        <f>VLOOKUP('Respuestas de formulario 2'!AG33,Legenda!$B$2:$C$20,2,FALSE)</f>
        <v>4</v>
      </c>
      <c r="AI33" s="30">
        <v>3.4027777772280388E-2</v>
      </c>
      <c r="AJ33" s="40">
        <v>6</v>
      </c>
      <c r="AK33" s="40">
        <v>6</v>
      </c>
      <c r="AL33" s="38">
        <v>0</v>
      </c>
      <c r="AM33" s="40">
        <v>0</v>
      </c>
      <c r="AN33" s="40">
        <f t="shared" si="0"/>
        <v>12</v>
      </c>
      <c r="AO33" s="67">
        <v>0</v>
      </c>
      <c r="AP33" s="63">
        <v>-2</v>
      </c>
      <c r="AQ33" s="70">
        <v>9</v>
      </c>
      <c r="AR33" s="60">
        <v>9</v>
      </c>
      <c r="AS33" s="67">
        <v>9</v>
      </c>
      <c r="AT33" s="63">
        <v>9</v>
      </c>
      <c r="AU33" s="70">
        <v>9</v>
      </c>
      <c r="AV33" s="60">
        <v>9</v>
      </c>
      <c r="AW33" s="68">
        <v>0</v>
      </c>
      <c r="AX33" s="59">
        <v>0</v>
      </c>
      <c r="AY33" s="67">
        <f t="shared" si="1"/>
        <v>27</v>
      </c>
      <c r="AZ33" s="63">
        <f t="shared" si="2"/>
        <v>25</v>
      </c>
      <c r="BA33" s="79">
        <v>12</v>
      </c>
      <c r="BB33" s="63">
        <v>12</v>
      </c>
      <c r="BC33" s="80">
        <v>0</v>
      </c>
      <c r="BD33" s="59">
        <v>0</v>
      </c>
      <c r="BE33" s="79">
        <v>0</v>
      </c>
      <c r="BF33" s="60">
        <v>-4</v>
      </c>
      <c r="BG33" s="80">
        <v>0</v>
      </c>
      <c r="BH33" s="59">
        <v>0</v>
      </c>
      <c r="BI33" s="79">
        <v>12</v>
      </c>
      <c r="BJ33" s="60">
        <v>12</v>
      </c>
      <c r="BK33" s="90">
        <f t="shared" si="3"/>
        <v>24</v>
      </c>
      <c r="BL33" s="60">
        <f t="shared" si="4"/>
        <v>20</v>
      </c>
      <c r="BM33" s="94">
        <f t="shared" si="5"/>
        <v>63</v>
      </c>
      <c r="BN33" s="60">
        <f t="shared" si="6"/>
        <v>57</v>
      </c>
      <c r="BO33" s="60"/>
    </row>
    <row r="34" spans="1:67" x14ac:dyDescent="0.25">
      <c r="A34" s="97" t="s">
        <v>50</v>
      </c>
      <c r="B34" s="63">
        <v>1</v>
      </c>
      <c r="C34" s="63">
        <v>0</v>
      </c>
      <c r="D34" s="63">
        <v>0</v>
      </c>
      <c r="E34" s="63">
        <v>1</v>
      </c>
      <c r="F34" s="60">
        <v>0</v>
      </c>
      <c r="G34" s="60">
        <v>0</v>
      </c>
      <c r="H34" s="42">
        <f>VLOOKUP('Respuestas de formulario 2'!G34,Legenda!$B$2:$C$20,2,FALSE)</f>
        <v>3</v>
      </c>
      <c r="I34" s="42">
        <f>VLOOKUP('Respuestas de formulario 2'!H34,Legenda!$B$2:$C$20,2,FALSE)</f>
        <v>5</v>
      </c>
      <c r="J34" s="42">
        <f>VLOOKUP('Respuestas de formulario 2'!I34,Legenda!$B$2:$C$20,2,FALSE)</f>
        <v>5</v>
      </c>
      <c r="K34" s="42">
        <f>VLOOKUP('Respuestas de formulario 2'!J34,Legenda!$B$2:$C$20,2,FALSE)</f>
        <v>5</v>
      </c>
      <c r="L34" s="42">
        <f>VLOOKUP('Respuestas de formulario 2'!K34,Legenda!$B$2:$C$20,2,FALSE)</f>
        <v>4</v>
      </c>
      <c r="M34" s="42">
        <f>VLOOKUP('Respuestas de formulario 2'!L34,Legenda!$B$2:$C$20,2,FALSE)</f>
        <v>5</v>
      </c>
      <c r="N34" s="42">
        <f>VLOOKUP('Respuestas de formulario 2'!M34,Legenda!$B$2:$C$20,2,FALSE)</f>
        <v>5</v>
      </c>
      <c r="O34" s="42">
        <f>VLOOKUP('Respuestas de formulario 2'!N34,Legenda!$B$2:$C$20,2,FALSE)</f>
        <v>5</v>
      </c>
      <c r="P34" s="42">
        <f>VLOOKUP('Respuestas de formulario 2'!O34,Legenda!$B$2:$C$20,2,FALSE)</f>
        <v>5</v>
      </c>
      <c r="Q34" s="42">
        <f>VLOOKUP('Respuestas de formulario 2'!P34,Legenda!$B$2:$C$20,2,FALSE)</f>
        <v>5</v>
      </c>
      <c r="R34" s="42">
        <f>VLOOKUP('Respuestas de formulario 2'!Q34,Legenda!$B$2:$C$20,2,FALSE)</f>
        <v>4</v>
      </c>
      <c r="S34" s="42">
        <f>VLOOKUP('Respuestas de formulario 2'!R34,Legenda!$B$2:$C$20,2,FALSE)</f>
        <v>4</v>
      </c>
      <c r="T34" s="42">
        <f>VLOOKUP('Respuestas de formulario 2'!S34,Legenda!$B$2:$C$20,2,FALSE)</f>
        <v>3</v>
      </c>
      <c r="U34" s="42">
        <f>VLOOKUP('Respuestas de formulario 2'!T34,Legenda!$B$2:$C$20,2,FALSE)</f>
        <v>4</v>
      </c>
      <c r="V34" s="42">
        <f>VLOOKUP('Respuestas de formulario 2'!U34,Legenda!$B$2:$C$20,2,FALSE)</f>
        <v>5</v>
      </c>
      <c r="W34" s="42">
        <f>VLOOKUP('Respuestas de formulario 2'!V34,Legenda!$B$2:$C$20,2,FALSE)</f>
        <v>5</v>
      </c>
      <c r="X34" s="42">
        <f>VLOOKUP('Respuestas de formulario 2'!W34,Legenda!$B$2:$C$20,2,FALSE)</f>
        <v>5</v>
      </c>
      <c r="Y34" s="42">
        <f>VLOOKUP('Respuestas de formulario 2'!X34,Legenda!$B$2:$C$20,2,FALSE)</f>
        <v>5</v>
      </c>
      <c r="Z34" s="42">
        <f>VLOOKUP('Respuestas de formulario 2'!Y34,Legenda!$B$2:$C$20,2,FALSE)</f>
        <v>1</v>
      </c>
      <c r="AA34" s="42">
        <f>VLOOKUP('Respuestas de formulario 2'!Z34,Legenda!$B$2:$C$20,2,FALSE)</f>
        <v>1</v>
      </c>
      <c r="AB34" s="42">
        <f>VLOOKUP('Respuestas de formulario 2'!AA34,Legenda!$B$2:$C$20,2,FALSE)</f>
        <v>1</v>
      </c>
      <c r="AC34" s="42">
        <f>VLOOKUP('Respuestas de formulario 2'!AB34,Legenda!$B$2:$C$20,2,FALSE)</f>
        <v>3</v>
      </c>
      <c r="AD34" s="42">
        <f>VLOOKUP('Respuestas de formulario 2'!AC34,Legenda!$B$2:$C$20,2,FALSE)</f>
        <v>4</v>
      </c>
      <c r="AE34" s="42">
        <f>VLOOKUP('Respuestas de formulario 2'!AD34,Legenda!$B$2:$C$20,2,FALSE)</f>
        <v>3</v>
      </c>
      <c r="AF34" s="42">
        <f>VLOOKUP('Respuestas de formulario 2'!AE34,Legenda!$B$2:$C$20,2,FALSE)</f>
        <v>5</v>
      </c>
      <c r="AG34" s="42">
        <f>VLOOKUP('Respuestas de formulario 2'!AF34,Legenda!$B$2:$C$20,2,FALSE)</f>
        <v>4</v>
      </c>
      <c r="AH34" s="42">
        <f>VLOOKUP('Respuestas de formulario 2'!AG34,Legenda!$B$2:$C$20,2,FALSE)</f>
        <v>5</v>
      </c>
      <c r="AI34" s="30">
        <v>7.7083333329937886E-2</v>
      </c>
      <c r="AJ34" s="40">
        <v>0</v>
      </c>
      <c r="AK34" s="40">
        <v>6</v>
      </c>
      <c r="AL34" s="40">
        <v>6</v>
      </c>
      <c r="AM34" s="40">
        <v>6</v>
      </c>
      <c r="AN34" s="40">
        <f t="shared" si="0"/>
        <v>18</v>
      </c>
      <c r="AO34" s="67">
        <v>0</v>
      </c>
      <c r="AP34" s="63">
        <v>-2</v>
      </c>
      <c r="AQ34" s="70">
        <v>9</v>
      </c>
      <c r="AR34" s="60">
        <v>9</v>
      </c>
      <c r="AS34" s="67">
        <v>9</v>
      </c>
      <c r="AT34" s="63">
        <v>9</v>
      </c>
      <c r="AU34" s="70">
        <v>9</v>
      </c>
      <c r="AV34" s="60">
        <v>9</v>
      </c>
      <c r="AW34" s="67">
        <v>9</v>
      </c>
      <c r="AX34" s="63">
        <v>4</v>
      </c>
      <c r="AY34" s="67">
        <f t="shared" si="1"/>
        <v>36</v>
      </c>
      <c r="AZ34" s="63">
        <f t="shared" si="2"/>
        <v>29</v>
      </c>
      <c r="BA34" s="79">
        <v>0</v>
      </c>
      <c r="BB34" s="63">
        <v>-4</v>
      </c>
      <c r="BC34" s="79">
        <v>0</v>
      </c>
      <c r="BD34" s="63">
        <v>-4</v>
      </c>
      <c r="BE34" s="79">
        <v>0</v>
      </c>
      <c r="BF34" s="60">
        <v>-4</v>
      </c>
      <c r="BG34" s="79">
        <v>0</v>
      </c>
      <c r="BH34" s="63">
        <v>-4</v>
      </c>
      <c r="BI34" s="79">
        <v>0</v>
      </c>
      <c r="BJ34" s="60">
        <v>-4</v>
      </c>
      <c r="BK34" s="90">
        <f t="shared" si="3"/>
        <v>0</v>
      </c>
      <c r="BL34" s="60">
        <f t="shared" si="4"/>
        <v>-20</v>
      </c>
      <c r="BM34" s="94">
        <f t="shared" si="5"/>
        <v>54</v>
      </c>
      <c r="BN34" s="60">
        <f t="shared" si="6"/>
        <v>27</v>
      </c>
      <c r="BO34" s="60"/>
    </row>
    <row r="35" spans="1:67" x14ac:dyDescent="0.25">
      <c r="A35" s="97" t="s">
        <v>50</v>
      </c>
      <c r="B35" s="63">
        <v>1</v>
      </c>
      <c r="C35" s="63">
        <v>0</v>
      </c>
      <c r="D35" s="63">
        <v>1</v>
      </c>
      <c r="E35" s="63">
        <v>0</v>
      </c>
      <c r="F35" s="60">
        <v>5</v>
      </c>
      <c r="G35" s="60">
        <v>4</v>
      </c>
      <c r="H35" s="42">
        <f>VLOOKUP('Respuestas de formulario 2'!G35,Legenda!$B$2:$C$20,2,FALSE)</f>
        <v>4</v>
      </c>
      <c r="I35" s="42">
        <f>VLOOKUP('Respuestas de formulario 2'!H35,Legenda!$B$2:$C$20,2,FALSE)</f>
        <v>5</v>
      </c>
      <c r="J35" s="42">
        <f>VLOOKUP('Respuestas de formulario 2'!I35,Legenda!$B$2:$C$20,2,FALSE)</f>
        <v>5</v>
      </c>
      <c r="K35" s="42">
        <f>VLOOKUP('Respuestas de formulario 2'!J35,Legenda!$B$2:$C$20,2,FALSE)</f>
        <v>5</v>
      </c>
      <c r="L35" s="42">
        <f>VLOOKUP('Respuestas de formulario 2'!K35,Legenda!$B$2:$C$20,2,FALSE)</f>
        <v>3</v>
      </c>
      <c r="M35" s="42">
        <f>VLOOKUP('Respuestas de formulario 2'!L35,Legenda!$B$2:$C$20,2,FALSE)</f>
        <v>4</v>
      </c>
      <c r="N35" s="42">
        <f>VLOOKUP('Respuestas de formulario 2'!M35,Legenda!$B$2:$C$20,2,FALSE)</f>
        <v>5</v>
      </c>
      <c r="O35" s="42">
        <f>VLOOKUP('Respuestas de formulario 2'!N35,Legenda!$B$2:$C$20,2,FALSE)</f>
        <v>4</v>
      </c>
      <c r="P35" s="42">
        <f>VLOOKUP('Respuestas de formulario 2'!O35,Legenda!$B$2:$C$20,2,FALSE)</f>
        <v>5</v>
      </c>
      <c r="Q35" s="42">
        <f>VLOOKUP('Respuestas de formulario 2'!P35,Legenda!$B$2:$C$20,2,FALSE)</f>
        <v>5</v>
      </c>
      <c r="R35" s="42">
        <f>VLOOKUP('Respuestas de formulario 2'!Q35,Legenda!$B$2:$C$20,2,FALSE)</f>
        <v>3</v>
      </c>
      <c r="S35" s="42">
        <f>VLOOKUP('Respuestas de formulario 2'!R35,Legenda!$B$2:$C$20,2,FALSE)</f>
        <v>5</v>
      </c>
      <c r="T35" s="42">
        <f>VLOOKUP('Respuestas de formulario 2'!S35,Legenda!$B$2:$C$20,2,FALSE)</f>
        <v>3</v>
      </c>
      <c r="U35" s="42">
        <f>VLOOKUP('Respuestas de formulario 2'!T35,Legenda!$B$2:$C$20,2,FALSE)</f>
        <v>3</v>
      </c>
      <c r="V35" s="42">
        <f>VLOOKUP('Respuestas de formulario 2'!U35,Legenda!$B$2:$C$20,2,FALSE)</f>
        <v>4</v>
      </c>
      <c r="W35" s="42">
        <f>VLOOKUP('Respuestas de formulario 2'!V35,Legenda!$B$2:$C$20,2,FALSE)</f>
        <v>3</v>
      </c>
      <c r="X35" s="42">
        <f>VLOOKUP('Respuestas de formulario 2'!W35,Legenda!$B$2:$C$20,2,FALSE)</f>
        <v>4</v>
      </c>
      <c r="Y35" s="42">
        <f>VLOOKUP('Respuestas de formulario 2'!X35,Legenda!$B$2:$C$20,2,FALSE)</f>
        <v>5</v>
      </c>
      <c r="Z35" s="42">
        <f>VLOOKUP('Respuestas de formulario 2'!Y35,Legenda!$B$2:$C$20,2,FALSE)</f>
        <v>2</v>
      </c>
      <c r="AA35" s="42">
        <f>VLOOKUP('Respuestas de formulario 2'!Z35,Legenda!$B$2:$C$20,2,FALSE)</f>
        <v>5</v>
      </c>
      <c r="AB35" s="42">
        <f>VLOOKUP('Respuestas de formulario 2'!AA35,Legenda!$B$2:$C$20,2,FALSE)</f>
        <v>3</v>
      </c>
      <c r="AC35" s="42">
        <f>VLOOKUP('Respuestas de formulario 2'!AB35,Legenda!$B$2:$C$20,2,FALSE)</f>
        <v>3</v>
      </c>
      <c r="AD35" s="42">
        <f>VLOOKUP('Respuestas de formulario 2'!AC35,Legenda!$B$2:$C$20,2,FALSE)</f>
        <v>1</v>
      </c>
      <c r="AE35" s="42">
        <f>VLOOKUP('Respuestas de formulario 2'!AD35,Legenda!$B$2:$C$20,2,FALSE)</f>
        <v>4</v>
      </c>
      <c r="AF35" s="42">
        <f>VLOOKUP('Respuestas de formulario 2'!AE35,Legenda!$B$2:$C$20,2,FALSE)</f>
        <v>4</v>
      </c>
      <c r="AG35" s="42">
        <f>VLOOKUP('Respuestas de formulario 2'!AF35,Legenda!$B$2:$C$20,2,FALSE)</f>
        <v>4</v>
      </c>
      <c r="AH35" s="42">
        <f>VLOOKUP('Respuestas de formulario 2'!AG35,Legenda!$B$2:$C$20,2,FALSE)</f>
        <v>4</v>
      </c>
      <c r="AI35" s="30">
        <v>2.1527777775190771E-2</v>
      </c>
      <c r="AJ35" s="40">
        <v>0</v>
      </c>
      <c r="AK35" s="40">
        <v>6</v>
      </c>
      <c r="AL35" s="40">
        <v>6</v>
      </c>
      <c r="AM35" s="40">
        <v>0</v>
      </c>
      <c r="AN35" s="40">
        <f t="shared" si="0"/>
        <v>12</v>
      </c>
      <c r="AO35" s="67">
        <v>0</v>
      </c>
      <c r="AP35" s="63">
        <v>-2</v>
      </c>
      <c r="AQ35" s="70">
        <v>9</v>
      </c>
      <c r="AR35" s="60">
        <v>9</v>
      </c>
      <c r="AS35" s="67">
        <v>9</v>
      </c>
      <c r="AT35" s="63">
        <v>9</v>
      </c>
      <c r="AU35" s="70">
        <v>9</v>
      </c>
      <c r="AV35" s="60">
        <v>9</v>
      </c>
      <c r="AW35" s="67">
        <v>0</v>
      </c>
      <c r="AX35" s="63">
        <v>-2</v>
      </c>
      <c r="AY35" s="67">
        <f t="shared" si="1"/>
        <v>27</v>
      </c>
      <c r="AZ35" s="63">
        <f t="shared" si="2"/>
        <v>23</v>
      </c>
      <c r="BA35" s="79">
        <v>0</v>
      </c>
      <c r="BB35" s="63">
        <v>-4</v>
      </c>
      <c r="BC35" s="79">
        <v>0</v>
      </c>
      <c r="BD35" s="63">
        <v>-4</v>
      </c>
      <c r="BE35" s="79">
        <v>12</v>
      </c>
      <c r="BF35" s="60">
        <v>12</v>
      </c>
      <c r="BG35" s="79">
        <v>0</v>
      </c>
      <c r="BH35" s="63">
        <v>-4</v>
      </c>
      <c r="BI35" s="79">
        <v>0</v>
      </c>
      <c r="BJ35" s="60">
        <v>-4</v>
      </c>
      <c r="BK35" s="90">
        <f t="shared" si="3"/>
        <v>12</v>
      </c>
      <c r="BL35" s="60">
        <f t="shared" si="4"/>
        <v>-4</v>
      </c>
      <c r="BM35" s="94">
        <f t="shared" si="5"/>
        <v>51</v>
      </c>
      <c r="BN35" s="60">
        <f t="shared" si="6"/>
        <v>31</v>
      </c>
      <c r="BO35" s="60"/>
    </row>
    <row r="36" spans="1:67" x14ac:dyDescent="0.25">
      <c r="A36" s="97" t="s">
        <v>50</v>
      </c>
      <c r="B36" s="63">
        <v>1</v>
      </c>
      <c r="C36" s="63">
        <v>0</v>
      </c>
      <c r="D36" s="63">
        <v>0</v>
      </c>
      <c r="E36" s="63">
        <v>1</v>
      </c>
      <c r="F36" s="60">
        <v>0</v>
      </c>
      <c r="G36" s="60">
        <v>0</v>
      </c>
      <c r="H36" s="42">
        <f>VLOOKUP('Respuestas de formulario 2'!G36,Legenda!$B$2:$C$20,2,FALSE)</f>
        <v>2</v>
      </c>
      <c r="I36" s="42">
        <f>VLOOKUP('Respuestas de formulario 2'!H36,Legenda!$B$2:$C$20,2,FALSE)</f>
        <v>5</v>
      </c>
      <c r="J36" s="42">
        <f>VLOOKUP('Respuestas de formulario 2'!I36,Legenda!$B$2:$C$20,2,FALSE)</f>
        <v>5</v>
      </c>
      <c r="K36" s="42">
        <f>VLOOKUP('Respuestas de formulario 2'!J36,Legenda!$B$2:$C$20,2,FALSE)</f>
        <v>5</v>
      </c>
      <c r="L36" s="42">
        <f>VLOOKUP('Respuestas de formulario 2'!K36,Legenda!$B$2:$C$20,2,FALSE)</f>
        <v>4</v>
      </c>
      <c r="M36" s="42">
        <f>VLOOKUP('Respuestas de formulario 2'!L36,Legenda!$B$2:$C$20,2,FALSE)</f>
        <v>5</v>
      </c>
      <c r="N36" s="42">
        <f>VLOOKUP('Respuestas de formulario 2'!M36,Legenda!$B$2:$C$20,2,FALSE)</f>
        <v>5</v>
      </c>
      <c r="O36" s="42">
        <f>VLOOKUP('Respuestas de formulario 2'!N36,Legenda!$B$2:$C$20,2,FALSE)</f>
        <v>5</v>
      </c>
      <c r="P36" s="42">
        <f>VLOOKUP('Respuestas de formulario 2'!O36,Legenda!$B$2:$C$20,2,FALSE)</f>
        <v>5</v>
      </c>
      <c r="Q36" s="42">
        <f>VLOOKUP('Respuestas de formulario 2'!P36,Legenda!$B$2:$C$20,2,FALSE)</f>
        <v>5</v>
      </c>
      <c r="R36" s="42">
        <f>VLOOKUP('Respuestas de formulario 2'!Q36,Legenda!$B$2:$C$20,2,FALSE)</f>
        <v>5</v>
      </c>
      <c r="S36" s="42">
        <f>VLOOKUP('Respuestas de formulario 2'!R36,Legenda!$B$2:$C$20,2,FALSE)</f>
        <v>5</v>
      </c>
      <c r="T36" s="42">
        <f>VLOOKUP('Respuestas de formulario 2'!S36,Legenda!$B$2:$C$20,2,FALSE)</f>
        <v>4</v>
      </c>
      <c r="U36" s="42">
        <f>VLOOKUP('Respuestas de formulario 2'!T36,Legenda!$B$2:$C$20,2,FALSE)</f>
        <v>4</v>
      </c>
      <c r="V36" s="42">
        <f>VLOOKUP('Respuestas de formulario 2'!U36,Legenda!$B$2:$C$20,2,FALSE)</f>
        <v>5</v>
      </c>
      <c r="W36" s="42">
        <f>VLOOKUP('Respuestas de formulario 2'!V36,Legenda!$B$2:$C$20,2,FALSE)</f>
        <v>4</v>
      </c>
      <c r="X36" s="42">
        <f>VLOOKUP('Respuestas de formulario 2'!W36,Legenda!$B$2:$C$20,2,FALSE)</f>
        <v>5</v>
      </c>
      <c r="Y36" s="42">
        <f>VLOOKUP('Respuestas de formulario 2'!X36,Legenda!$B$2:$C$20,2,FALSE)</f>
        <v>5</v>
      </c>
      <c r="Z36" s="42">
        <f>VLOOKUP('Respuestas de formulario 2'!Y36,Legenda!$B$2:$C$20,2,FALSE)</f>
        <v>1</v>
      </c>
      <c r="AA36" s="42">
        <f>VLOOKUP('Respuestas de formulario 2'!Z36,Legenda!$B$2:$C$20,2,FALSE)</f>
        <v>1</v>
      </c>
      <c r="AB36" s="42">
        <f>VLOOKUP('Respuestas de formulario 2'!AA36,Legenda!$B$2:$C$20,2,FALSE)</f>
        <v>3</v>
      </c>
      <c r="AC36" s="42">
        <f>VLOOKUP('Respuestas de formulario 2'!AB36,Legenda!$B$2:$C$20,2,FALSE)</f>
        <v>4</v>
      </c>
      <c r="AD36" s="42">
        <f>VLOOKUP('Respuestas de formulario 2'!AC36,Legenda!$B$2:$C$20,2,FALSE)</f>
        <v>4</v>
      </c>
      <c r="AE36" s="42">
        <f>VLOOKUP('Respuestas de formulario 2'!AD36,Legenda!$B$2:$C$20,2,FALSE)</f>
        <v>5</v>
      </c>
      <c r="AF36" s="42">
        <f>VLOOKUP('Respuestas de formulario 2'!AE36,Legenda!$B$2:$C$20,2,FALSE)</f>
        <v>5</v>
      </c>
      <c r="AG36" s="42">
        <f>VLOOKUP('Respuestas de formulario 2'!AF36,Legenda!$B$2:$C$20,2,FALSE)</f>
        <v>5</v>
      </c>
      <c r="AH36" s="42">
        <f>VLOOKUP('Respuestas de formulario 2'!AG36,Legenda!$B$2:$C$20,2,FALSE)</f>
        <v>5</v>
      </c>
      <c r="AI36" s="30">
        <v>2.4305555554747116E-2</v>
      </c>
      <c r="AJ36" s="40">
        <v>0</v>
      </c>
      <c r="AK36" s="40">
        <v>6</v>
      </c>
      <c r="AL36" s="40">
        <v>6</v>
      </c>
      <c r="AM36" s="40">
        <v>6</v>
      </c>
      <c r="AN36" s="40">
        <f t="shared" si="0"/>
        <v>18</v>
      </c>
      <c r="AO36" s="67">
        <v>0</v>
      </c>
      <c r="AP36" s="63">
        <v>-2</v>
      </c>
      <c r="AQ36" s="70">
        <v>9</v>
      </c>
      <c r="AR36" s="60">
        <v>9</v>
      </c>
      <c r="AS36" s="67">
        <v>9</v>
      </c>
      <c r="AT36" s="63">
        <v>9</v>
      </c>
      <c r="AU36" s="70">
        <v>9</v>
      </c>
      <c r="AV36" s="60">
        <v>9</v>
      </c>
      <c r="AW36" s="67">
        <v>0</v>
      </c>
      <c r="AX36" s="63">
        <v>-2</v>
      </c>
      <c r="AY36" s="67">
        <f t="shared" si="1"/>
        <v>27</v>
      </c>
      <c r="AZ36" s="63">
        <f t="shared" si="2"/>
        <v>23</v>
      </c>
      <c r="BA36" s="79">
        <v>12</v>
      </c>
      <c r="BB36" s="63">
        <v>12</v>
      </c>
      <c r="BC36" s="79">
        <v>0</v>
      </c>
      <c r="BD36" s="63">
        <v>-4</v>
      </c>
      <c r="BE36" s="79">
        <v>0</v>
      </c>
      <c r="BF36" s="60">
        <v>-4</v>
      </c>
      <c r="BG36" s="79">
        <v>0</v>
      </c>
      <c r="BH36" s="63">
        <v>-4</v>
      </c>
      <c r="BI36" s="79">
        <v>12</v>
      </c>
      <c r="BJ36" s="60">
        <v>12</v>
      </c>
      <c r="BK36" s="90">
        <f t="shared" si="3"/>
        <v>24</v>
      </c>
      <c r="BL36" s="60">
        <f t="shared" si="4"/>
        <v>12</v>
      </c>
      <c r="BM36" s="94">
        <f t="shared" si="5"/>
        <v>69</v>
      </c>
      <c r="BN36" s="60">
        <f t="shared" si="6"/>
        <v>53</v>
      </c>
      <c r="BO36" s="60"/>
    </row>
    <row r="37" spans="1:67" x14ac:dyDescent="0.25">
      <c r="A37" s="97" t="s">
        <v>50</v>
      </c>
      <c r="B37" s="63">
        <v>1</v>
      </c>
      <c r="C37" s="63">
        <v>0</v>
      </c>
      <c r="D37" s="63">
        <v>0</v>
      </c>
      <c r="E37" s="63">
        <v>1</v>
      </c>
      <c r="F37" s="60">
        <v>0</v>
      </c>
      <c r="G37" s="60">
        <v>0</v>
      </c>
      <c r="H37" s="42">
        <f>VLOOKUP('Respuestas de formulario 2'!G37,Legenda!$B$2:$C$20,2,FALSE)</f>
        <v>1</v>
      </c>
      <c r="I37" s="42">
        <f>VLOOKUP('Respuestas de formulario 2'!H37,Legenda!$B$2:$C$20,2,FALSE)</f>
        <v>2</v>
      </c>
      <c r="J37" s="42">
        <f>VLOOKUP('Respuestas de formulario 2'!I37,Legenda!$B$2:$C$20,2,FALSE)</f>
        <v>2</v>
      </c>
      <c r="K37" s="42">
        <f>VLOOKUP('Respuestas de formulario 2'!J37,Legenda!$B$2:$C$20,2,FALSE)</f>
        <v>2</v>
      </c>
      <c r="L37" s="42">
        <f>VLOOKUP('Respuestas de formulario 2'!K37,Legenda!$B$2:$C$20,2,FALSE)</f>
        <v>2</v>
      </c>
      <c r="M37" s="42">
        <f>VLOOKUP('Respuestas de formulario 2'!L37,Legenda!$B$2:$C$20,2,FALSE)</f>
        <v>1</v>
      </c>
      <c r="N37" s="42">
        <f>VLOOKUP('Respuestas de formulario 2'!M37,Legenda!$B$2:$C$20,2,FALSE)</f>
        <v>2</v>
      </c>
      <c r="O37" s="42">
        <f>VLOOKUP('Respuestas de formulario 2'!N37,Legenda!$B$2:$C$20,2,FALSE)</f>
        <v>2</v>
      </c>
      <c r="P37" s="42">
        <f>VLOOKUP('Respuestas de formulario 2'!O37,Legenda!$B$2:$C$20,2,FALSE)</f>
        <v>2</v>
      </c>
      <c r="Q37" s="42">
        <f>VLOOKUP('Respuestas de formulario 2'!P37,Legenda!$B$2:$C$20,2,FALSE)</f>
        <v>2</v>
      </c>
      <c r="R37" s="42">
        <f>VLOOKUP('Respuestas de formulario 2'!Q37,Legenda!$B$2:$C$20,2,FALSE)</f>
        <v>1</v>
      </c>
      <c r="S37" s="42">
        <f>VLOOKUP('Respuestas de formulario 2'!R37,Legenda!$B$2:$C$20,2,FALSE)</f>
        <v>1</v>
      </c>
      <c r="T37" s="42">
        <f>VLOOKUP('Respuestas de formulario 2'!S37,Legenda!$B$2:$C$20,2,FALSE)</f>
        <v>1</v>
      </c>
      <c r="U37" s="42">
        <f>VLOOKUP('Respuestas de formulario 2'!T37,Legenda!$B$2:$C$20,2,FALSE)</f>
        <v>1</v>
      </c>
      <c r="V37" s="42">
        <f>VLOOKUP('Respuestas de formulario 2'!U37,Legenda!$B$2:$C$20,2,FALSE)</f>
        <v>2</v>
      </c>
      <c r="W37" s="42">
        <f>VLOOKUP('Respuestas de formulario 2'!V37,Legenda!$B$2:$C$20,2,FALSE)</f>
        <v>1</v>
      </c>
      <c r="X37" s="42">
        <f>VLOOKUP('Respuestas de formulario 2'!W37,Legenda!$B$2:$C$20,2,FALSE)</f>
        <v>1</v>
      </c>
      <c r="Y37" s="42">
        <f>VLOOKUP('Respuestas de formulario 2'!X37,Legenda!$B$2:$C$20,2,FALSE)</f>
        <v>2</v>
      </c>
      <c r="Z37" s="42">
        <f>VLOOKUP('Respuestas de formulario 2'!Y37,Legenda!$B$2:$C$20,2,FALSE)</f>
        <v>1</v>
      </c>
      <c r="AA37" s="42">
        <f>VLOOKUP('Respuestas de formulario 2'!Z37,Legenda!$B$2:$C$20,2,FALSE)</f>
        <v>2</v>
      </c>
      <c r="AB37" s="42">
        <f>VLOOKUP('Respuestas de formulario 2'!AA37,Legenda!$B$2:$C$20,2,FALSE)</f>
        <v>1</v>
      </c>
      <c r="AC37" s="42">
        <f>VLOOKUP('Respuestas de formulario 2'!AB37,Legenda!$B$2:$C$20,2,FALSE)</f>
        <v>1</v>
      </c>
      <c r="AD37" s="42">
        <f>VLOOKUP('Respuestas de formulario 2'!AC37,Legenda!$B$2:$C$20,2,FALSE)</f>
        <v>1</v>
      </c>
      <c r="AE37" s="42">
        <f>VLOOKUP('Respuestas de formulario 2'!AD37,Legenda!$B$2:$C$20,2,FALSE)</f>
        <v>1</v>
      </c>
      <c r="AF37" s="42">
        <f>VLOOKUP('Respuestas de formulario 2'!AE37,Legenda!$B$2:$C$20,2,FALSE)</f>
        <v>1</v>
      </c>
      <c r="AG37" s="42">
        <f>VLOOKUP('Respuestas de formulario 2'!AF37,Legenda!$B$2:$C$20,2,FALSE)</f>
        <v>1</v>
      </c>
      <c r="AH37" s="42">
        <f>VLOOKUP('Respuestas de formulario 2'!AG37,Legenda!$B$2:$C$20,2,FALSE)</f>
        <v>2</v>
      </c>
      <c r="AI37" s="30">
        <v>1.8055555556202307E-2</v>
      </c>
      <c r="AJ37" s="40">
        <v>0</v>
      </c>
      <c r="AK37" s="40">
        <v>0</v>
      </c>
      <c r="AL37" s="40">
        <v>6</v>
      </c>
      <c r="AM37" s="40">
        <v>6</v>
      </c>
      <c r="AN37" s="40">
        <f t="shared" si="0"/>
        <v>12</v>
      </c>
      <c r="AO37" s="67">
        <v>0</v>
      </c>
      <c r="AP37" s="63">
        <v>-2</v>
      </c>
      <c r="AQ37" s="70">
        <v>9</v>
      </c>
      <c r="AR37" s="60">
        <v>9</v>
      </c>
      <c r="AS37" s="67">
        <v>9</v>
      </c>
      <c r="AT37" s="63">
        <v>9</v>
      </c>
      <c r="AU37" s="70">
        <v>9</v>
      </c>
      <c r="AV37" s="60">
        <v>9</v>
      </c>
      <c r="AW37" s="67">
        <v>0</v>
      </c>
      <c r="AX37" s="63">
        <v>-2</v>
      </c>
      <c r="AY37" s="67">
        <f t="shared" si="1"/>
        <v>27</v>
      </c>
      <c r="AZ37" s="63">
        <f t="shared" si="2"/>
        <v>23</v>
      </c>
      <c r="BA37" s="79">
        <v>0</v>
      </c>
      <c r="BB37" s="63">
        <v>-4</v>
      </c>
      <c r="BC37" s="79">
        <v>0</v>
      </c>
      <c r="BD37" s="63">
        <v>-4</v>
      </c>
      <c r="BE37" s="79">
        <v>0</v>
      </c>
      <c r="BF37" s="60">
        <v>-4</v>
      </c>
      <c r="BG37" s="79">
        <v>12</v>
      </c>
      <c r="BH37" s="63">
        <v>12</v>
      </c>
      <c r="BI37" s="79">
        <v>0</v>
      </c>
      <c r="BJ37" s="60">
        <v>-4</v>
      </c>
      <c r="BK37" s="90">
        <f t="shared" si="3"/>
        <v>12</v>
      </c>
      <c r="BL37" s="60">
        <f t="shared" si="4"/>
        <v>-4</v>
      </c>
      <c r="BM37" s="94">
        <f t="shared" si="5"/>
        <v>51</v>
      </c>
      <c r="BN37" s="60">
        <f t="shared" si="6"/>
        <v>31</v>
      </c>
      <c r="BO37" s="60"/>
    </row>
    <row r="38" spans="1:67" x14ac:dyDescent="0.25">
      <c r="A38" s="97" t="s">
        <v>50</v>
      </c>
      <c r="B38" s="63">
        <v>1</v>
      </c>
      <c r="C38" s="63">
        <v>0</v>
      </c>
      <c r="D38" s="63">
        <v>0</v>
      </c>
      <c r="E38" s="63">
        <v>1</v>
      </c>
      <c r="F38" s="60">
        <v>19</v>
      </c>
      <c r="G38" s="60">
        <v>0</v>
      </c>
      <c r="H38" s="42">
        <f>VLOOKUP('Respuestas de formulario 2'!G38,Legenda!$B$2:$C$20,2,FALSE)</f>
        <v>1</v>
      </c>
      <c r="I38" s="42">
        <f>VLOOKUP('Respuestas de formulario 2'!H38,Legenda!$B$2:$C$20,2,FALSE)</f>
        <v>3</v>
      </c>
      <c r="J38" s="42">
        <f>VLOOKUP('Respuestas de formulario 2'!I38,Legenda!$B$2:$C$20,2,FALSE)</f>
        <v>3</v>
      </c>
      <c r="K38" s="42">
        <f>VLOOKUP('Respuestas de formulario 2'!J38,Legenda!$B$2:$C$20,2,FALSE)</f>
        <v>3</v>
      </c>
      <c r="L38" s="42">
        <f>VLOOKUP('Respuestas de formulario 2'!K38,Legenda!$B$2:$C$20,2,FALSE)</f>
        <v>3</v>
      </c>
      <c r="M38" s="42">
        <f>VLOOKUP('Respuestas de formulario 2'!L38,Legenda!$B$2:$C$20,2,FALSE)</f>
        <v>3</v>
      </c>
      <c r="N38" s="42">
        <f>VLOOKUP('Respuestas de formulario 2'!M38,Legenda!$B$2:$C$20,2,FALSE)</f>
        <v>4</v>
      </c>
      <c r="O38" s="42">
        <f>VLOOKUP('Respuestas de formulario 2'!N38,Legenda!$B$2:$C$20,2,FALSE)</f>
        <v>4</v>
      </c>
      <c r="P38" s="42">
        <f>VLOOKUP('Respuestas de formulario 2'!O38,Legenda!$B$2:$C$20,2,FALSE)</f>
        <v>4</v>
      </c>
      <c r="Q38" s="42">
        <f>VLOOKUP('Respuestas de formulario 2'!P38,Legenda!$B$2:$C$20,2,FALSE)</f>
        <v>4</v>
      </c>
      <c r="R38" s="42">
        <f>VLOOKUP('Respuestas de formulario 2'!Q38,Legenda!$B$2:$C$20,2,FALSE)</f>
        <v>4</v>
      </c>
      <c r="S38" s="42">
        <f>VLOOKUP('Respuestas de formulario 2'!R38,Legenda!$B$2:$C$20,2,FALSE)</f>
        <v>3</v>
      </c>
      <c r="T38" s="42">
        <f>VLOOKUP('Respuestas de formulario 2'!S38,Legenda!$B$2:$C$20,2,FALSE)</f>
        <v>2</v>
      </c>
      <c r="U38" s="42">
        <f>VLOOKUP('Respuestas de formulario 2'!T38,Legenda!$B$2:$C$20,2,FALSE)</f>
        <v>3</v>
      </c>
      <c r="V38" s="42">
        <f>VLOOKUP('Respuestas de formulario 2'!U38,Legenda!$B$2:$C$20,2,FALSE)</f>
        <v>3</v>
      </c>
      <c r="W38" s="42">
        <f>VLOOKUP('Respuestas de formulario 2'!V38,Legenda!$B$2:$C$20,2,FALSE)</f>
        <v>2</v>
      </c>
      <c r="X38" s="42">
        <f>VLOOKUP('Respuestas de formulario 2'!W38,Legenda!$B$2:$C$20,2,FALSE)</f>
        <v>3</v>
      </c>
      <c r="Y38" s="42">
        <f>VLOOKUP('Respuestas de formulario 2'!X38,Legenda!$B$2:$C$20,2,FALSE)</f>
        <v>4</v>
      </c>
      <c r="Z38" s="42">
        <f>VLOOKUP('Respuestas de formulario 2'!Y38,Legenda!$B$2:$C$20,2,FALSE)</f>
        <v>3</v>
      </c>
      <c r="AA38" s="42">
        <f>VLOOKUP('Respuestas de formulario 2'!Z38,Legenda!$B$2:$C$20,2,FALSE)</f>
        <v>3</v>
      </c>
      <c r="AB38" s="42">
        <f>VLOOKUP('Respuestas de formulario 2'!AA38,Legenda!$B$2:$C$20,2,FALSE)</f>
        <v>3</v>
      </c>
      <c r="AC38" s="42">
        <f>VLOOKUP('Respuestas de formulario 2'!AB38,Legenda!$B$2:$C$20,2,FALSE)</f>
        <v>3</v>
      </c>
      <c r="AD38" s="42">
        <f>VLOOKUP('Respuestas de formulario 2'!AC38,Legenda!$B$2:$C$20,2,FALSE)</f>
        <v>1</v>
      </c>
      <c r="AE38" s="42">
        <f>VLOOKUP('Respuestas de formulario 2'!AD38,Legenda!$B$2:$C$20,2,FALSE)</f>
        <v>3</v>
      </c>
      <c r="AF38" s="42">
        <f>VLOOKUP('Respuestas de formulario 2'!AE38,Legenda!$B$2:$C$20,2,FALSE)</f>
        <v>3</v>
      </c>
      <c r="AG38" s="42">
        <f>VLOOKUP('Respuestas de formulario 2'!AF38,Legenda!$B$2:$C$20,2,FALSE)</f>
        <v>3</v>
      </c>
      <c r="AH38" s="42">
        <f>VLOOKUP('Respuestas de formulario 2'!AG38,Legenda!$B$2:$C$20,2,FALSE)</f>
        <v>3</v>
      </c>
      <c r="AI38" s="30">
        <v>1.9444444444444445E-2</v>
      </c>
      <c r="AJ38" s="40">
        <v>0</v>
      </c>
      <c r="AK38" s="40">
        <v>6</v>
      </c>
      <c r="AL38" s="40">
        <v>6</v>
      </c>
      <c r="AM38" s="40">
        <v>0</v>
      </c>
      <c r="AN38" s="40">
        <f t="shared" si="0"/>
        <v>12</v>
      </c>
      <c r="AO38" s="67">
        <v>0</v>
      </c>
      <c r="AP38" s="63">
        <v>-2</v>
      </c>
      <c r="AQ38" s="70">
        <v>9</v>
      </c>
      <c r="AR38" s="60">
        <v>9</v>
      </c>
      <c r="AS38" s="67">
        <v>0</v>
      </c>
      <c r="AT38" s="63">
        <v>-2</v>
      </c>
      <c r="AU38" s="70">
        <v>0</v>
      </c>
      <c r="AV38" s="60">
        <v>-2</v>
      </c>
      <c r="AW38" s="67">
        <v>9</v>
      </c>
      <c r="AX38" s="63">
        <v>4</v>
      </c>
      <c r="AY38" s="67">
        <f t="shared" si="1"/>
        <v>18</v>
      </c>
      <c r="AZ38" s="63">
        <f t="shared" si="2"/>
        <v>7</v>
      </c>
      <c r="BA38" s="79">
        <v>0</v>
      </c>
      <c r="BB38" s="63">
        <v>-4</v>
      </c>
      <c r="BC38" s="79">
        <v>0</v>
      </c>
      <c r="BD38" s="63">
        <v>-4</v>
      </c>
      <c r="BE38" s="79">
        <v>0</v>
      </c>
      <c r="BF38" s="60">
        <v>-4</v>
      </c>
      <c r="BG38" s="79">
        <v>0</v>
      </c>
      <c r="BH38" s="63">
        <v>-4</v>
      </c>
      <c r="BI38" s="79">
        <v>0</v>
      </c>
      <c r="BJ38" s="60">
        <v>-4</v>
      </c>
      <c r="BK38" s="90">
        <f t="shared" si="3"/>
        <v>0</v>
      </c>
      <c r="BL38" s="60">
        <f t="shared" si="4"/>
        <v>-20</v>
      </c>
      <c r="BM38" s="94">
        <f t="shared" si="5"/>
        <v>30</v>
      </c>
      <c r="BN38" s="60">
        <f t="shared" si="6"/>
        <v>-1</v>
      </c>
      <c r="BO38" s="60"/>
    </row>
    <row r="39" spans="1:67" x14ac:dyDescent="0.25">
      <c r="A39" s="97" t="s">
        <v>50</v>
      </c>
      <c r="B39" s="63">
        <v>1</v>
      </c>
      <c r="C39" s="63">
        <v>0</v>
      </c>
      <c r="D39" s="63">
        <v>1</v>
      </c>
      <c r="E39" s="63">
        <v>0</v>
      </c>
      <c r="F39" s="60">
        <v>14</v>
      </c>
      <c r="G39" s="60">
        <v>10</v>
      </c>
      <c r="H39" s="42">
        <f>VLOOKUP('Respuestas de formulario 2'!G39,Legenda!$B$2:$C$20,2,FALSE)</f>
        <v>4</v>
      </c>
      <c r="I39" s="42">
        <f>VLOOKUP('Respuestas de formulario 2'!H39,Legenda!$B$2:$C$20,2,FALSE)</f>
        <v>5</v>
      </c>
      <c r="J39" s="42">
        <f>VLOOKUP('Respuestas de formulario 2'!I39,Legenda!$B$2:$C$20,2,FALSE)</f>
        <v>5</v>
      </c>
      <c r="K39" s="42">
        <f>VLOOKUP('Respuestas de formulario 2'!J39,Legenda!$B$2:$C$20,2,FALSE)</f>
        <v>5</v>
      </c>
      <c r="L39" s="42">
        <f>VLOOKUP('Respuestas de formulario 2'!K39,Legenda!$B$2:$C$20,2,FALSE)</f>
        <v>4</v>
      </c>
      <c r="M39" s="42">
        <f>VLOOKUP('Respuestas de formulario 2'!L39,Legenda!$B$2:$C$20,2,FALSE)</f>
        <v>5</v>
      </c>
      <c r="N39" s="42">
        <f>VLOOKUP('Respuestas de formulario 2'!M39,Legenda!$B$2:$C$20,2,FALSE)</f>
        <v>5</v>
      </c>
      <c r="O39" s="42">
        <f>VLOOKUP('Respuestas de formulario 2'!N39,Legenda!$B$2:$C$20,2,FALSE)</f>
        <v>5</v>
      </c>
      <c r="P39" s="42">
        <f>VLOOKUP('Respuestas de formulario 2'!O39,Legenda!$B$2:$C$20,2,FALSE)</f>
        <v>5</v>
      </c>
      <c r="Q39" s="42">
        <f>VLOOKUP('Respuestas de formulario 2'!P39,Legenda!$B$2:$C$20,2,FALSE)</f>
        <v>5</v>
      </c>
      <c r="R39" s="42">
        <f>VLOOKUP('Respuestas de formulario 2'!Q39,Legenda!$B$2:$C$20,2,FALSE)</f>
        <v>3</v>
      </c>
      <c r="S39" s="42">
        <f>VLOOKUP('Respuestas de formulario 2'!R39,Legenda!$B$2:$C$20,2,FALSE)</f>
        <v>5</v>
      </c>
      <c r="T39" s="42">
        <f>VLOOKUP('Respuestas de formulario 2'!S39,Legenda!$B$2:$C$20,2,FALSE)</f>
        <v>4</v>
      </c>
      <c r="U39" s="42">
        <f>VLOOKUP('Respuestas de formulario 2'!T39,Legenda!$B$2:$C$20,2,FALSE)</f>
        <v>5</v>
      </c>
      <c r="V39" s="42">
        <f>VLOOKUP('Respuestas de formulario 2'!U39,Legenda!$B$2:$C$20,2,FALSE)</f>
        <v>5</v>
      </c>
      <c r="W39" s="42">
        <f>VLOOKUP('Respuestas de formulario 2'!V39,Legenda!$B$2:$C$20,2,FALSE)</f>
        <v>3</v>
      </c>
      <c r="X39" s="42">
        <f>VLOOKUP('Respuestas de formulario 2'!W39,Legenda!$B$2:$C$20,2,FALSE)</f>
        <v>5</v>
      </c>
      <c r="Y39" s="42">
        <f>VLOOKUP('Respuestas de formulario 2'!X39,Legenda!$B$2:$C$20,2,FALSE)</f>
        <v>5</v>
      </c>
      <c r="Z39" s="42">
        <f>VLOOKUP('Respuestas de formulario 2'!Y39,Legenda!$B$2:$C$20,2,FALSE)</f>
        <v>4</v>
      </c>
      <c r="AA39" s="42">
        <f>VLOOKUP('Respuestas de formulario 2'!Z39,Legenda!$B$2:$C$20,2,FALSE)</f>
        <v>4</v>
      </c>
      <c r="AB39" s="42">
        <f>VLOOKUP('Respuestas de formulario 2'!AA39,Legenda!$B$2:$C$20,2,FALSE)</f>
        <v>4</v>
      </c>
      <c r="AC39" s="42">
        <f>VLOOKUP('Respuestas de formulario 2'!AB39,Legenda!$B$2:$C$20,2,FALSE)</f>
        <v>5</v>
      </c>
      <c r="AD39" s="42">
        <f>VLOOKUP('Respuestas de formulario 2'!AC39,Legenda!$B$2:$C$20,2,FALSE)</f>
        <v>5</v>
      </c>
      <c r="AE39" s="42">
        <f>VLOOKUP('Respuestas de formulario 2'!AD39,Legenda!$B$2:$C$20,2,FALSE)</f>
        <v>5</v>
      </c>
      <c r="AF39" s="42">
        <f>VLOOKUP('Respuestas de formulario 2'!AE39,Legenda!$B$2:$C$20,2,FALSE)</f>
        <v>5</v>
      </c>
      <c r="AG39" s="42">
        <f>VLOOKUP('Respuestas de formulario 2'!AF39,Legenda!$B$2:$C$20,2,FALSE)</f>
        <v>5</v>
      </c>
      <c r="AH39" s="42">
        <f>VLOOKUP('Respuestas de formulario 2'!AG39,Legenda!$B$2:$C$20,2,FALSE)</f>
        <v>5</v>
      </c>
      <c r="AI39" s="30">
        <v>2.0833333335758653E-2</v>
      </c>
      <c r="AJ39" s="40">
        <v>0</v>
      </c>
      <c r="AK39" s="40">
        <v>6</v>
      </c>
      <c r="AL39" s="40">
        <v>6</v>
      </c>
      <c r="AM39" s="40">
        <v>0</v>
      </c>
      <c r="AN39" s="40">
        <f t="shared" si="0"/>
        <v>12</v>
      </c>
      <c r="AO39" s="67">
        <v>9</v>
      </c>
      <c r="AP39" s="63">
        <v>9</v>
      </c>
      <c r="AQ39" s="70">
        <v>9</v>
      </c>
      <c r="AR39" s="60">
        <v>9</v>
      </c>
      <c r="AS39" s="67">
        <v>9</v>
      </c>
      <c r="AT39" s="63">
        <v>9</v>
      </c>
      <c r="AU39" s="70">
        <v>9</v>
      </c>
      <c r="AV39" s="60">
        <v>9</v>
      </c>
      <c r="AW39" s="67">
        <v>0</v>
      </c>
      <c r="AX39" s="63">
        <v>-2</v>
      </c>
      <c r="AY39" s="67">
        <f t="shared" si="1"/>
        <v>36</v>
      </c>
      <c r="AZ39" s="63">
        <f t="shared" si="2"/>
        <v>34</v>
      </c>
      <c r="BA39" s="79">
        <v>0</v>
      </c>
      <c r="BB39" s="63">
        <v>-4</v>
      </c>
      <c r="BC39" s="79">
        <v>0</v>
      </c>
      <c r="BD39" s="63">
        <v>-4</v>
      </c>
      <c r="BE39" s="79">
        <v>12</v>
      </c>
      <c r="BF39" s="60">
        <v>12</v>
      </c>
      <c r="BG39" s="79">
        <v>12</v>
      </c>
      <c r="BH39" s="63">
        <v>12</v>
      </c>
      <c r="BI39" s="79">
        <v>12</v>
      </c>
      <c r="BJ39" s="60">
        <v>12</v>
      </c>
      <c r="BK39" s="90">
        <f t="shared" si="3"/>
        <v>36</v>
      </c>
      <c r="BL39" s="60">
        <f t="shared" si="4"/>
        <v>28</v>
      </c>
      <c r="BM39" s="94">
        <f t="shared" si="5"/>
        <v>84</v>
      </c>
      <c r="BN39" s="60">
        <f t="shared" si="6"/>
        <v>74</v>
      </c>
      <c r="BO39" s="60"/>
    </row>
    <row r="40" spans="1:67" x14ac:dyDescent="0.25">
      <c r="A40" s="97" t="s">
        <v>50</v>
      </c>
      <c r="B40" s="63">
        <v>1</v>
      </c>
      <c r="C40" s="63">
        <v>0</v>
      </c>
      <c r="D40" s="63">
        <v>0</v>
      </c>
      <c r="E40" s="63">
        <v>1</v>
      </c>
      <c r="F40" s="60">
        <v>21</v>
      </c>
      <c r="G40" s="60">
        <v>0</v>
      </c>
      <c r="H40" s="42">
        <f>VLOOKUP('Respuestas de formulario 2'!G40,Legenda!$B$2:$C$20,2,FALSE)</f>
        <v>3</v>
      </c>
      <c r="I40" s="42">
        <f>VLOOKUP('Respuestas de formulario 2'!H40,Legenda!$B$2:$C$20,2,FALSE)</f>
        <v>4</v>
      </c>
      <c r="J40" s="42">
        <f>VLOOKUP('Respuestas de formulario 2'!I40,Legenda!$B$2:$C$20,2,FALSE)</f>
        <v>4</v>
      </c>
      <c r="K40" s="42">
        <f>VLOOKUP('Respuestas de formulario 2'!J40,Legenda!$B$2:$C$20,2,FALSE)</f>
        <v>4</v>
      </c>
      <c r="L40" s="42">
        <f>VLOOKUP('Respuestas de formulario 2'!K40,Legenda!$B$2:$C$20,2,FALSE)</f>
        <v>4</v>
      </c>
      <c r="M40" s="42">
        <f>VLOOKUP('Respuestas de formulario 2'!L40,Legenda!$B$2:$C$20,2,FALSE)</f>
        <v>4</v>
      </c>
      <c r="N40" s="42">
        <f>VLOOKUP('Respuestas de formulario 2'!M40,Legenda!$B$2:$C$20,2,FALSE)</f>
        <v>5</v>
      </c>
      <c r="O40" s="42">
        <f>VLOOKUP('Respuestas de formulario 2'!N40,Legenda!$B$2:$C$20,2,FALSE)</f>
        <v>2</v>
      </c>
      <c r="P40" s="42">
        <f>VLOOKUP('Respuestas de formulario 2'!O40,Legenda!$B$2:$C$20,2,FALSE)</f>
        <v>5</v>
      </c>
      <c r="Q40" s="42">
        <f>VLOOKUP('Respuestas de formulario 2'!P40,Legenda!$B$2:$C$20,2,FALSE)</f>
        <v>4</v>
      </c>
      <c r="R40" s="42">
        <f>VLOOKUP('Respuestas de formulario 2'!Q40,Legenda!$B$2:$C$20,2,FALSE)</f>
        <v>4</v>
      </c>
      <c r="S40" s="42">
        <f>VLOOKUP('Respuestas de formulario 2'!R40,Legenda!$B$2:$C$20,2,FALSE)</f>
        <v>5</v>
      </c>
      <c r="T40" s="42">
        <f>VLOOKUP('Respuestas de formulario 2'!S40,Legenda!$B$2:$C$20,2,FALSE)</f>
        <v>4</v>
      </c>
      <c r="U40" s="42">
        <f>VLOOKUP('Respuestas de formulario 2'!T40,Legenda!$B$2:$C$20,2,FALSE)</f>
        <v>4</v>
      </c>
      <c r="V40" s="42">
        <f>VLOOKUP('Respuestas de formulario 2'!U40,Legenda!$B$2:$C$20,2,FALSE)</f>
        <v>4</v>
      </c>
      <c r="W40" s="42">
        <f>VLOOKUP('Respuestas de formulario 2'!V40,Legenda!$B$2:$C$20,2,FALSE)</f>
        <v>3</v>
      </c>
      <c r="X40" s="42">
        <f>VLOOKUP('Respuestas de formulario 2'!W40,Legenda!$B$2:$C$20,2,FALSE)</f>
        <v>5</v>
      </c>
      <c r="Y40" s="42">
        <f>VLOOKUP('Respuestas de formulario 2'!X40,Legenda!$B$2:$C$20,2,FALSE)</f>
        <v>5</v>
      </c>
      <c r="Z40" s="42">
        <f>VLOOKUP('Respuestas de formulario 2'!Y40,Legenda!$B$2:$C$20,2,FALSE)</f>
        <v>2</v>
      </c>
      <c r="AA40" s="42">
        <f>VLOOKUP('Respuestas de formulario 2'!Z40,Legenda!$B$2:$C$20,2,FALSE)</f>
        <v>3</v>
      </c>
      <c r="AB40" s="42">
        <f>VLOOKUP('Respuestas de formulario 2'!AA40,Legenda!$B$2:$C$20,2,FALSE)</f>
        <v>3</v>
      </c>
      <c r="AC40" s="42">
        <f>VLOOKUP('Respuestas de formulario 2'!AB40,Legenda!$B$2:$C$20,2,FALSE)</f>
        <v>5</v>
      </c>
      <c r="AD40" s="42">
        <f>VLOOKUP('Respuestas de formulario 2'!AC40,Legenda!$B$2:$C$20,2,FALSE)</f>
        <v>2</v>
      </c>
      <c r="AE40" s="42">
        <f>VLOOKUP('Respuestas de formulario 2'!AD40,Legenda!$B$2:$C$20,2,FALSE)</f>
        <v>5</v>
      </c>
      <c r="AF40" s="42">
        <f>VLOOKUP('Respuestas de formulario 2'!AE40,Legenda!$B$2:$C$20,2,FALSE)</f>
        <v>5</v>
      </c>
      <c r="AG40" s="42">
        <f>VLOOKUP('Respuestas de formulario 2'!AF40,Legenda!$B$2:$C$20,2,FALSE)</f>
        <v>4</v>
      </c>
      <c r="AH40" s="42">
        <f>VLOOKUP('Respuestas de formulario 2'!AG40,Legenda!$B$2:$C$20,2,FALSE)</f>
        <v>4</v>
      </c>
      <c r="AI40" s="30">
        <v>1.9444444442342501E-2</v>
      </c>
      <c r="AJ40" s="40">
        <v>0</v>
      </c>
      <c r="AK40" s="40">
        <v>0</v>
      </c>
      <c r="AL40" s="40">
        <v>6</v>
      </c>
      <c r="AM40" s="40">
        <v>0</v>
      </c>
      <c r="AN40" s="40">
        <f t="shared" si="0"/>
        <v>6</v>
      </c>
      <c r="AO40" s="67">
        <v>0</v>
      </c>
      <c r="AP40" s="63">
        <v>-2</v>
      </c>
      <c r="AQ40" s="70">
        <v>0</v>
      </c>
      <c r="AR40" s="60">
        <v>-2</v>
      </c>
      <c r="AS40" s="67">
        <v>9</v>
      </c>
      <c r="AT40" s="63">
        <v>9</v>
      </c>
      <c r="AU40" s="70">
        <v>9</v>
      </c>
      <c r="AV40" s="60">
        <v>9</v>
      </c>
      <c r="AW40" s="67">
        <v>0</v>
      </c>
      <c r="AX40" s="63">
        <v>-2</v>
      </c>
      <c r="AY40" s="67">
        <f t="shared" si="1"/>
        <v>18</v>
      </c>
      <c r="AZ40" s="63">
        <f t="shared" si="2"/>
        <v>12</v>
      </c>
      <c r="BA40" s="79">
        <v>0</v>
      </c>
      <c r="BB40" s="63">
        <v>-4</v>
      </c>
      <c r="BC40" s="79">
        <v>12</v>
      </c>
      <c r="BD40" s="63">
        <v>12</v>
      </c>
      <c r="BE40" s="79">
        <v>0</v>
      </c>
      <c r="BF40" s="60">
        <v>-4</v>
      </c>
      <c r="BG40" s="79">
        <v>0</v>
      </c>
      <c r="BH40" s="63">
        <v>-4</v>
      </c>
      <c r="BI40" s="79">
        <v>0</v>
      </c>
      <c r="BJ40" s="60">
        <v>-4</v>
      </c>
      <c r="BK40" s="90">
        <f t="shared" si="3"/>
        <v>12</v>
      </c>
      <c r="BL40" s="60">
        <f t="shared" si="4"/>
        <v>-4</v>
      </c>
      <c r="BM40" s="94">
        <f t="shared" si="5"/>
        <v>36</v>
      </c>
      <c r="BN40" s="60">
        <f t="shared" si="6"/>
        <v>14</v>
      </c>
      <c r="BO40" s="60"/>
    </row>
    <row r="41" spans="1:67" x14ac:dyDescent="0.25">
      <c r="A41" s="97" t="s">
        <v>50</v>
      </c>
      <c r="B41" s="63">
        <v>1</v>
      </c>
      <c r="C41" s="63">
        <v>0</v>
      </c>
      <c r="D41" s="63">
        <v>0</v>
      </c>
      <c r="E41" s="63">
        <v>1</v>
      </c>
      <c r="F41" s="60">
        <v>0</v>
      </c>
      <c r="G41" s="60">
        <v>0</v>
      </c>
      <c r="H41" s="42">
        <f>VLOOKUP('Respuestas de formulario 2'!G41,Legenda!$B$2:$C$20,2,FALSE)</f>
        <v>3</v>
      </c>
      <c r="I41" s="42">
        <f>VLOOKUP('Respuestas de formulario 2'!H41,Legenda!$B$2:$C$20,2,FALSE)</f>
        <v>4</v>
      </c>
      <c r="J41" s="42">
        <f>VLOOKUP('Respuestas de formulario 2'!I41,Legenda!$B$2:$C$20,2,FALSE)</f>
        <v>5</v>
      </c>
      <c r="K41" s="42">
        <f>VLOOKUP('Respuestas de formulario 2'!J41,Legenda!$B$2:$C$20,2,FALSE)</f>
        <v>3</v>
      </c>
      <c r="L41" s="42">
        <f>VLOOKUP('Respuestas de formulario 2'!K41,Legenda!$B$2:$C$20,2,FALSE)</f>
        <v>4</v>
      </c>
      <c r="M41" s="42">
        <f>VLOOKUP('Respuestas de formulario 2'!L41,Legenda!$B$2:$C$20,2,FALSE)</f>
        <v>5</v>
      </c>
      <c r="N41" s="42">
        <f>VLOOKUP('Respuestas de formulario 2'!M41,Legenda!$B$2:$C$20,2,FALSE)</f>
        <v>3</v>
      </c>
      <c r="O41" s="42">
        <f>VLOOKUP('Respuestas de formulario 2'!N41,Legenda!$B$2:$C$20,2,FALSE)</f>
        <v>3</v>
      </c>
      <c r="P41" s="42">
        <f>VLOOKUP('Respuestas de formulario 2'!O41,Legenda!$B$2:$C$20,2,FALSE)</f>
        <v>5</v>
      </c>
      <c r="Q41" s="42">
        <f>VLOOKUP('Respuestas de formulario 2'!P41,Legenda!$B$2:$C$20,2,FALSE)</f>
        <v>5</v>
      </c>
      <c r="R41" s="42">
        <f>VLOOKUP('Respuestas de formulario 2'!Q41,Legenda!$B$2:$C$20,2,FALSE)</f>
        <v>5</v>
      </c>
      <c r="S41" s="42">
        <f>VLOOKUP('Respuestas de formulario 2'!R41,Legenda!$B$2:$C$20,2,FALSE)</f>
        <v>5</v>
      </c>
      <c r="T41" s="42">
        <f>VLOOKUP('Respuestas de formulario 2'!S41,Legenda!$B$2:$C$20,2,FALSE)</f>
        <v>5</v>
      </c>
      <c r="U41" s="42">
        <f>VLOOKUP('Respuestas de formulario 2'!T41,Legenda!$B$2:$C$20,2,FALSE)</f>
        <v>3</v>
      </c>
      <c r="V41" s="42">
        <f>VLOOKUP('Respuestas de formulario 2'!U41,Legenda!$B$2:$C$20,2,FALSE)</f>
        <v>5</v>
      </c>
      <c r="W41" s="42">
        <f>VLOOKUP('Respuestas de formulario 2'!V41,Legenda!$B$2:$C$20,2,FALSE)</f>
        <v>3</v>
      </c>
      <c r="X41" s="42">
        <f>VLOOKUP('Respuestas de formulario 2'!W41,Legenda!$B$2:$C$20,2,FALSE)</f>
        <v>5</v>
      </c>
      <c r="Y41" s="42">
        <f>VLOOKUP('Respuestas de formulario 2'!X41,Legenda!$B$2:$C$20,2,FALSE)</f>
        <v>4</v>
      </c>
      <c r="Z41" s="42">
        <f>VLOOKUP('Respuestas de formulario 2'!Y41,Legenda!$B$2:$C$20,2,FALSE)</f>
        <v>3</v>
      </c>
      <c r="AA41" s="42">
        <f>VLOOKUP('Respuestas de formulario 2'!Z41,Legenda!$B$2:$C$20,2,FALSE)</f>
        <v>2</v>
      </c>
      <c r="AB41" s="42">
        <f>VLOOKUP('Respuestas de formulario 2'!AA41,Legenda!$B$2:$C$20,2,FALSE)</f>
        <v>3</v>
      </c>
      <c r="AC41" s="42">
        <f>VLOOKUP('Respuestas de formulario 2'!AB41,Legenda!$B$2:$C$20,2,FALSE)</f>
        <v>4</v>
      </c>
      <c r="AD41" s="42">
        <f>VLOOKUP('Respuestas de formulario 2'!AC41,Legenda!$B$2:$C$20,2,FALSE)</f>
        <v>2</v>
      </c>
      <c r="AE41" s="42">
        <f>VLOOKUP('Respuestas de formulario 2'!AD41,Legenda!$B$2:$C$20,2,FALSE)</f>
        <v>5</v>
      </c>
      <c r="AF41" s="42">
        <f>VLOOKUP('Respuestas de formulario 2'!AE41,Legenda!$B$2:$C$20,2,FALSE)</f>
        <v>5</v>
      </c>
      <c r="AG41" s="42">
        <f>VLOOKUP('Respuestas de formulario 2'!AF41,Legenda!$B$2:$C$20,2,FALSE)</f>
        <v>4</v>
      </c>
      <c r="AH41" s="42">
        <f>VLOOKUP('Respuestas de formulario 2'!AG41,Legenda!$B$2:$C$20,2,FALSE)</f>
        <v>5</v>
      </c>
      <c r="AI41" s="30">
        <v>1.9444444442342501E-2</v>
      </c>
      <c r="AJ41" s="40">
        <v>0</v>
      </c>
      <c r="AK41" s="40">
        <v>6</v>
      </c>
      <c r="AL41" s="40">
        <v>0</v>
      </c>
      <c r="AM41" s="40">
        <v>6</v>
      </c>
      <c r="AN41" s="40">
        <f t="shared" si="0"/>
        <v>12</v>
      </c>
      <c r="AO41" s="67">
        <v>0</v>
      </c>
      <c r="AP41" s="63">
        <v>-2</v>
      </c>
      <c r="AQ41" s="70">
        <v>9</v>
      </c>
      <c r="AR41" s="60">
        <v>9</v>
      </c>
      <c r="AS41" s="67">
        <v>9</v>
      </c>
      <c r="AT41" s="63">
        <v>9</v>
      </c>
      <c r="AU41" s="70">
        <v>0</v>
      </c>
      <c r="AV41" s="60">
        <v>-2</v>
      </c>
      <c r="AW41" s="67">
        <v>0</v>
      </c>
      <c r="AX41" s="63">
        <v>-2</v>
      </c>
      <c r="AY41" s="67">
        <f t="shared" si="1"/>
        <v>18</v>
      </c>
      <c r="AZ41" s="63">
        <f t="shared" si="2"/>
        <v>12</v>
      </c>
      <c r="BA41" s="79">
        <v>12</v>
      </c>
      <c r="BB41" s="63">
        <v>12</v>
      </c>
      <c r="BC41" s="79">
        <v>12</v>
      </c>
      <c r="BD41" s="63">
        <v>12</v>
      </c>
      <c r="BE41" s="79">
        <v>0</v>
      </c>
      <c r="BF41" s="60">
        <v>-4</v>
      </c>
      <c r="BG41" s="79">
        <v>0</v>
      </c>
      <c r="BH41" s="63">
        <v>-4</v>
      </c>
      <c r="BI41" s="79">
        <v>12</v>
      </c>
      <c r="BJ41" s="60">
        <v>12</v>
      </c>
      <c r="BK41" s="90">
        <f t="shared" si="3"/>
        <v>36</v>
      </c>
      <c r="BL41" s="60">
        <f t="shared" si="4"/>
        <v>28</v>
      </c>
      <c r="BM41" s="94">
        <f t="shared" si="5"/>
        <v>66</v>
      </c>
      <c r="BN41" s="60">
        <f t="shared" si="6"/>
        <v>52</v>
      </c>
      <c r="BO41" s="60"/>
    </row>
    <row r="42" spans="1:67" x14ac:dyDescent="0.25">
      <c r="A42" s="97" t="s">
        <v>50</v>
      </c>
      <c r="B42" s="63">
        <v>0</v>
      </c>
      <c r="C42" s="63">
        <v>1</v>
      </c>
      <c r="D42" s="63">
        <v>0</v>
      </c>
      <c r="E42" s="63">
        <v>1</v>
      </c>
      <c r="F42" s="60">
        <v>0</v>
      </c>
      <c r="G42" s="60">
        <v>0</v>
      </c>
      <c r="H42" s="42">
        <f>VLOOKUP('Respuestas de formulario 2'!G42,Legenda!$B$2:$C$20,2,FALSE)</f>
        <v>2</v>
      </c>
      <c r="I42" s="42">
        <f>VLOOKUP('Respuestas de formulario 2'!H42,Legenda!$B$2:$C$20,2,FALSE)</f>
        <v>4</v>
      </c>
      <c r="J42" s="42">
        <f>VLOOKUP('Respuestas de formulario 2'!I42,Legenda!$B$2:$C$20,2,FALSE)</f>
        <v>4</v>
      </c>
      <c r="K42" s="42">
        <f>VLOOKUP('Respuestas de formulario 2'!J42,Legenda!$B$2:$C$20,2,FALSE)</f>
        <v>5</v>
      </c>
      <c r="L42" s="42">
        <f>VLOOKUP('Respuestas de formulario 2'!K42,Legenda!$B$2:$C$20,2,FALSE)</f>
        <v>4</v>
      </c>
      <c r="M42" s="42">
        <f>VLOOKUP('Respuestas de formulario 2'!L42,Legenda!$B$2:$C$20,2,FALSE)</f>
        <v>5</v>
      </c>
      <c r="N42" s="42">
        <f>VLOOKUP('Respuestas de formulario 2'!M42,Legenda!$B$2:$C$20,2,FALSE)</f>
        <v>5</v>
      </c>
      <c r="O42" s="42">
        <f>VLOOKUP('Respuestas de formulario 2'!N42,Legenda!$B$2:$C$20,2,FALSE)</f>
        <v>5</v>
      </c>
      <c r="P42" s="42">
        <f>VLOOKUP('Respuestas de formulario 2'!O42,Legenda!$B$2:$C$20,2,FALSE)</f>
        <v>5</v>
      </c>
      <c r="Q42" s="42">
        <f>VLOOKUP('Respuestas de formulario 2'!P42,Legenda!$B$2:$C$20,2,FALSE)</f>
        <v>5</v>
      </c>
      <c r="R42" s="42">
        <f>VLOOKUP('Respuestas de formulario 2'!Q42,Legenda!$B$2:$C$20,2,FALSE)</f>
        <v>3</v>
      </c>
      <c r="S42" s="42">
        <f>VLOOKUP('Respuestas de formulario 2'!R42,Legenda!$B$2:$C$20,2,FALSE)</f>
        <v>4</v>
      </c>
      <c r="T42" s="42">
        <f>VLOOKUP('Respuestas de formulario 2'!S42,Legenda!$B$2:$C$20,2,FALSE)</f>
        <v>4</v>
      </c>
      <c r="U42" s="42">
        <f>VLOOKUP('Respuestas de formulario 2'!T42,Legenda!$B$2:$C$20,2,FALSE)</f>
        <v>2</v>
      </c>
      <c r="V42" s="42">
        <f>VLOOKUP('Respuestas de formulario 2'!U42,Legenda!$B$2:$C$20,2,FALSE)</f>
        <v>3</v>
      </c>
      <c r="W42" s="42">
        <f>VLOOKUP('Respuestas de formulario 2'!V42,Legenda!$B$2:$C$20,2,FALSE)</f>
        <v>3</v>
      </c>
      <c r="X42" s="42">
        <f>VLOOKUP('Respuestas de formulario 2'!W42,Legenda!$B$2:$C$20,2,FALSE)</f>
        <v>4</v>
      </c>
      <c r="Y42" s="42">
        <f>VLOOKUP('Respuestas de formulario 2'!X42,Legenda!$B$2:$C$20,2,FALSE)</f>
        <v>5</v>
      </c>
      <c r="Z42" s="42">
        <f>VLOOKUP('Respuestas de formulario 2'!Y42,Legenda!$B$2:$C$20,2,FALSE)</f>
        <v>3</v>
      </c>
      <c r="AA42" s="42">
        <f>VLOOKUP('Respuestas de formulario 2'!Z42,Legenda!$B$2:$C$20,2,FALSE)</f>
        <v>4</v>
      </c>
      <c r="AB42" s="42">
        <f>VLOOKUP('Respuestas de formulario 2'!AA42,Legenda!$B$2:$C$20,2,FALSE)</f>
        <v>4</v>
      </c>
      <c r="AC42" s="42">
        <f>VLOOKUP('Respuestas de formulario 2'!AB42,Legenda!$B$2:$C$20,2,FALSE)</f>
        <v>5</v>
      </c>
      <c r="AD42" s="42">
        <f>VLOOKUP('Respuestas de formulario 2'!AC42,Legenda!$B$2:$C$20,2,FALSE)</f>
        <v>4</v>
      </c>
      <c r="AE42" s="42">
        <f>VLOOKUP('Respuestas de formulario 2'!AD42,Legenda!$B$2:$C$20,2,FALSE)</f>
        <v>4</v>
      </c>
      <c r="AF42" s="42">
        <f>VLOOKUP('Respuestas de formulario 2'!AE42,Legenda!$B$2:$C$20,2,FALSE)</f>
        <v>4</v>
      </c>
      <c r="AG42" s="42">
        <f>VLOOKUP('Respuestas de formulario 2'!AF42,Legenda!$B$2:$C$20,2,FALSE)</f>
        <v>4</v>
      </c>
      <c r="AH42" s="42">
        <f>VLOOKUP('Respuestas de formulario 2'!AG42,Legenda!$B$2:$C$20,2,FALSE)</f>
        <v>5</v>
      </c>
      <c r="AI42" s="30">
        <v>2.4305555554747116E-2</v>
      </c>
      <c r="AJ42" s="40">
        <v>0</v>
      </c>
      <c r="AK42" s="40">
        <v>6</v>
      </c>
      <c r="AL42" s="40">
        <v>6</v>
      </c>
      <c r="AM42" s="40">
        <v>6</v>
      </c>
      <c r="AN42" s="40">
        <f t="shared" si="0"/>
        <v>18</v>
      </c>
      <c r="AO42" s="67">
        <v>9</v>
      </c>
      <c r="AP42" s="63">
        <v>9</v>
      </c>
      <c r="AQ42" s="70">
        <v>9</v>
      </c>
      <c r="AR42" s="60">
        <v>9</v>
      </c>
      <c r="AS42" s="67">
        <v>9</v>
      </c>
      <c r="AT42" s="63">
        <v>9</v>
      </c>
      <c r="AU42" s="70">
        <v>0</v>
      </c>
      <c r="AV42" s="60">
        <v>-2</v>
      </c>
      <c r="AW42" s="67">
        <v>0</v>
      </c>
      <c r="AX42" s="63">
        <v>-2</v>
      </c>
      <c r="AY42" s="67">
        <f t="shared" si="1"/>
        <v>27</v>
      </c>
      <c r="AZ42" s="63">
        <f t="shared" si="2"/>
        <v>23</v>
      </c>
      <c r="BA42" s="79">
        <v>12</v>
      </c>
      <c r="BB42" s="63">
        <v>12</v>
      </c>
      <c r="BC42" s="79">
        <v>12</v>
      </c>
      <c r="BD42" s="63">
        <v>12</v>
      </c>
      <c r="BE42" s="79">
        <v>12</v>
      </c>
      <c r="BF42" s="60">
        <v>12</v>
      </c>
      <c r="BG42" s="79">
        <v>0</v>
      </c>
      <c r="BH42" s="63">
        <v>-4</v>
      </c>
      <c r="BI42" s="79">
        <v>0</v>
      </c>
      <c r="BJ42" s="60">
        <v>-4</v>
      </c>
      <c r="BK42" s="90">
        <f t="shared" si="3"/>
        <v>36</v>
      </c>
      <c r="BL42" s="60">
        <f t="shared" si="4"/>
        <v>28</v>
      </c>
      <c r="BM42" s="94">
        <f t="shared" si="5"/>
        <v>81</v>
      </c>
      <c r="BN42" s="60">
        <f t="shared" si="6"/>
        <v>69</v>
      </c>
      <c r="BO42" s="60"/>
    </row>
    <row r="43" spans="1:67" x14ac:dyDescent="0.25">
      <c r="A43" s="97" t="s">
        <v>50</v>
      </c>
      <c r="B43" s="63">
        <v>0</v>
      </c>
      <c r="C43" s="63">
        <v>1</v>
      </c>
      <c r="D43" s="63">
        <v>0</v>
      </c>
      <c r="E43" s="63">
        <v>1</v>
      </c>
      <c r="F43" s="60">
        <v>0</v>
      </c>
      <c r="G43" s="60">
        <v>0</v>
      </c>
      <c r="H43" s="42">
        <f>VLOOKUP('Respuestas de formulario 2'!G43,Legenda!$B$2:$C$20,2,FALSE)</f>
        <v>2</v>
      </c>
      <c r="I43" s="42">
        <f>VLOOKUP('Respuestas de formulario 2'!H43,Legenda!$B$2:$C$20,2,FALSE)</f>
        <v>5</v>
      </c>
      <c r="J43" s="42">
        <f>VLOOKUP('Respuestas de formulario 2'!I43,Legenda!$B$2:$C$20,2,FALSE)</f>
        <v>5</v>
      </c>
      <c r="K43" s="42">
        <f>VLOOKUP('Respuestas de formulario 2'!J43,Legenda!$B$2:$C$20,2,FALSE)</f>
        <v>5</v>
      </c>
      <c r="L43" s="42">
        <f>VLOOKUP('Respuestas de formulario 2'!K43,Legenda!$B$2:$C$20,2,FALSE)</f>
        <v>5</v>
      </c>
      <c r="M43" s="42">
        <f>VLOOKUP('Respuestas de formulario 2'!L43,Legenda!$B$2:$C$20,2,FALSE)</f>
        <v>5</v>
      </c>
      <c r="N43" s="42">
        <f>VLOOKUP('Respuestas de formulario 2'!M43,Legenda!$B$2:$C$20,2,FALSE)</f>
        <v>5</v>
      </c>
      <c r="O43" s="42">
        <f>VLOOKUP('Respuestas de formulario 2'!N43,Legenda!$B$2:$C$20,2,FALSE)</f>
        <v>5</v>
      </c>
      <c r="P43" s="42">
        <f>VLOOKUP('Respuestas de formulario 2'!O43,Legenda!$B$2:$C$20,2,FALSE)</f>
        <v>5</v>
      </c>
      <c r="Q43" s="42">
        <f>VLOOKUP('Respuestas de formulario 2'!P43,Legenda!$B$2:$C$20,2,FALSE)</f>
        <v>5</v>
      </c>
      <c r="R43" s="42">
        <f>VLOOKUP('Respuestas de formulario 2'!Q43,Legenda!$B$2:$C$20,2,FALSE)</f>
        <v>3</v>
      </c>
      <c r="S43" s="42">
        <f>VLOOKUP('Respuestas de formulario 2'!R43,Legenda!$B$2:$C$20,2,FALSE)</f>
        <v>3</v>
      </c>
      <c r="T43" s="42">
        <f>VLOOKUP('Respuestas de formulario 2'!S43,Legenda!$B$2:$C$20,2,FALSE)</f>
        <v>3</v>
      </c>
      <c r="U43" s="42">
        <f>VLOOKUP('Respuestas de formulario 2'!T43,Legenda!$B$2:$C$20,2,FALSE)</f>
        <v>4</v>
      </c>
      <c r="V43" s="42">
        <f>VLOOKUP('Respuestas de formulario 2'!U43,Legenda!$B$2:$C$20,2,FALSE)</f>
        <v>5</v>
      </c>
      <c r="W43" s="42">
        <f>VLOOKUP('Respuestas de formulario 2'!V43,Legenda!$B$2:$C$20,2,FALSE)</f>
        <v>3</v>
      </c>
      <c r="X43" s="42">
        <f>VLOOKUP('Respuestas de formulario 2'!W43,Legenda!$B$2:$C$20,2,FALSE)</f>
        <v>5</v>
      </c>
      <c r="Y43" s="42">
        <f>VLOOKUP('Respuestas de formulario 2'!X43,Legenda!$B$2:$C$20,2,FALSE)</f>
        <v>5</v>
      </c>
      <c r="Z43" s="42">
        <f>VLOOKUP('Respuestas de formulario 2'!Y43,Legenda!$B$2:$C$20,2,FALSE)</f>
        <v>3</v>
      </c>
      <c r="AA43" s="42">
        <f>VLOOKUP('Respuestas de formulario 2'!Z43,Legenda!$B$2:$C$20,2,FALSE)</f>
        <v>1</v>
      </c>
      <c r="AB43" s="42">
        <f>VLOOKUP('Respuestas de formulario 2'!AA43,Legenda!$B$2:$C$20,2,FALSE)</f>
        <v>1</v>
      </c>
      <c r="AC43" s="42">
        <f>VLOOKUP('Respuestas de formulario 2'!AB43,Legenda!$B$2:$C$20,2,FALSE)</f>
        <v>5</v>
      </c>
      <c r="AD43" s="42">
        <f>VLOOKUP('Respuestas de formulario 2'!AC43,Legenda!$B$2:$C$20,2,FALSE)</f>
        <v>3</v>
      </c>
      <c r="AE43" s="42">
        <f>VLOOKUP('Respuestas de formulario 2'!AD43,Legenda!$B$2:$C$20,2,FALSE)</f>
        <v>4</v>
      </c>
      <c r="AF43" s="42">
        <f>VLOOKUP('Respuestas de formulario 2'!AE43,Legenda!$B$2:$C$20,2,FALSE)</f>
        <v>5</v>
      </c>
      <c r="AG43" s="42">
        <f>VLOOKUP('Respuestas de formulario 2'!AF43,Legenda!$B$2:$C$20,2,FALSE)</f>
        <v>2</v>
      </c>
      <c r="AH43" s="42">
        <f>VLOOKUP('Respuestas de formulario 2'!AG43,Legenda!$B$2:$C$20,2,FALSE)</f>
        <v>5</v>
      </c>
      <c r="AI43" s="30">
        <v>2.361111110803904E-2</v>
      </c>
      <c r="AJ43" s="40">
        <v>0</v>
      </c>
      <c r="AK43" s="40">
        <v>0</v>
      </c>
      <c r="AL43" s="40">
        <v>6</v>
      </c>
      <c r="AM43" s="40">
        <v>6</v>
      </c>
      <c r="AN43" s="40">
        <f t="shared" si="0"/>
        <v>12</v>
      </c>
      <c r="AO43" s="67">
        <v>0</v>
      </c>
      <c r="AP43" s="63">
        <v>-2</v>
      </c>
      <c r="AQ43" s="70">
        <v>9</v>
      </c>
      <c r="AR43" s="60">
        <v>9</v>
      </c>
      <c r="AS43" s="67">
        <v>9</v>
      </c>
      <c r="AT43" s="63">
        <v>9</v>
      </c>
      <c r="AU43" s="70">
        <v>0</v>
      </c>
      <c r="AV43" s="60">
        <v>-2</v>
      </c>
      <c r="AW43" s="67">
        <v>9</v>
      </c>
      <c r="AX43" s="63">
        <v>4</v>
      </c>
      <c r="AY43" s="67">
        <f t="shared" si="1"/>
        <v>27</v>
      </c>
      <c r="AZ43" s="63">
        <f t="shared" si="2"/>
        <v>18</v>
      </c>
      <c r="BA43" s="79">
        <v>12</v>
      </c>
      <c r="BB43" s="63">
        <v>12</v>
      </c>
      <c r="BC43" s="79">
        <v>0</v>
      </c>
      <c r="BD43" s="63">
        <v>-4</v>
      </c>
      <c r="BE43" s="80">
        <v>0</v>
      </c>
      <c r="BF43" s="26">
        <v>0</v>
      </c>
      <c r="BG43" s="79">
        <v>0</v>
      </c>
      <c r="BH43" s="63">
        <v>-4</v>
      </c>
      <c r="BI43" s="79">
        <v>12</v>
      </c>
      <c r="BJ43" s="60">
        <v>12</v>
      </c>
      <c r="BK43" s="90">
        <f t="shared" si="3"/>
        <v>24</v>
      </c>
      <c r="BL43" s="60">
        <f t="shared" si="4"/>
        <v>16</v>
      </c>
      <c r="BM43" s="94">
        <f t="shared" si="5"/>
        <v>63</v>
      </c>
      <c r="BN43" s="60">
        <f t="shared" si="6"/>
        <v>46</v>
      </c>
      <c r="BO43" s="60"/>
    </row>
    <row r="44" spans="1:67" x14ac:dyDescent="0.25">
      <c r="A44" s="97" t="s">
        <v>50</v>
      </c>
      <c r="B44" s="63">
        <v>0</v>
      </c>
      <c r="C44" s="63">
        <v>1</v>
      </c>
      <c r="D44" s="63">
        <v>0</v>
      </c>
      <c r="E44" s="63">
        <v>1</v>
      </c>
      <c r="F44" s="60">
        <v>0</v>
      </c>
      <c r="G44" s="60">
        <v>0</v>
      </c>
      <c r="H44" s="42">
        <f>VLOOKUP('Respuestas de formulario 2'!G44,Legenda!$B$2:$C$20,2,FALSE)</f>
        <v>3</v>
      </c>
      <c r="I44" s="42">
        <f>VLOOKUP('Respuestas de formulario 2'!H44,Legenda!$B$2:$C$20,2,FALSE)</f>
        <v>5</v>
      </c>
      <c r="J44" s="42">
        <f>VLOOKUP('Respuestas de formulario 2'!I44,Legenda!$B$2:$C$20,2,FALSE)</f>
        <v>5</v>
      </c>
      <c r="K44" s="42">
        <f>VLOOKUP('Respuestas de formulario 2'!J44,Legenda!$B$2:$C$20,2,FALSE)</f>
        <v>5</v>
      </c>
      <c r="L44" s="42">
        <f>VLOOKUP('Respuestas de formulario 2'!K44,Legenda!$B$2:$C$20,2,FALSE)</f>
        <v>4</v>
      </c>
      <c r="M44" s="42">
        <f>VLOOKUP('Respuestas de formulario 2'!L44,Legenda!$B$2:$C$20,2,FALSE)</f>
        <v>5</v>
      </c>
      <c r="N44" s="42">
        <f>VLOOKUP('Respuestas de formulario 2'!M44,Legenda!$B$2:$C$20,2,FALSE)</f>
        <v>4</v>
      </c>
      <c r="O44" s="42">
        <f>VLOOKUP('Respuestas de formulario 2'!N44,Legenda!$B$2:$C$20,2,FALSE)</f>
        <v>4</v>
      </c>
      <c r="P44" s="42">
        <f>VLOOKUP('Respuestas de formulario 2'!O44,Legenda!$B$2:$C$20,2,FALSE)</f>
        <v>4</v>
      </c>
      <c r="Q44" s="42">
        <f>VLOOKUP('Respuestas de formulario 2'!P44,Legenda!$B$2:$C$20,2,FALSE)</f>
        <v>5</v>
      </c>
      <c r="R44" s="42">
        <f>VLOOKUP('Respuestas de formulario 2'!Q44,Legenda!$B$2:$C$20,2,FALSE)</f>
        <v>5</v>
      </c>
      <c r="S44" s="42">
        <f>VLOOKUP('Respuestas de formulario 2'!R44,Legenda!$B$2:$C$20,2,FALSE)</f>
        <v>5</v>
      </c>
      <c r="T44" s="42">
        <f>VLOOKUP('Respuestas de formulario 2'!S44,Legenda!$B$2:$C$20,2,FALSE)</f>
        <v>3</v>
      </c>
      <c r="U44" s="42">
        <f>VLOOKUP('Respuestas de formulario 2'!T44,Legenda!$B$2:$C$20,2,FALSE)</f>
        <v>3</v>
      </c>
      <c r="V44" s="42">
        <f>VLOOKUP('Respuestas de formulario 2'!U44,Legenda!$B$2:$C$20,2,FALSE)</f>
        <v>4</v>
      </c>
      <c r="W44" s="42">
        <f>VLOOKUP('Respuestas de formulario 2'!V44,Legenda!$B$2:$C$20,2,FALSE)</f>
        <v>3</v>
      </c>
      <c r="X44" s="42">
        <f>VLOOKUP('Respuestas de formulario 2'!W44,Legenda!$B$2:$C$20,2,FALSE)</f>
        <v>5</v>
      </c>
      <c r="Y44" s="42">
        <f>VLOOKUP('Respuestas de formulario 2'!X44,Legenda!$B$2:$C$20,2,FALSE)</f>
        <v>5</v>
      </c>
      <c r="Z44" s="42">
        <f>VLOOKUP('Respuestas de formulario 2'!Y44,Legenda!$B$2:$C$20,2,FALSE)</f>
        <v>3</v>
      </c>
      <c r="AA44" s="42">
        <f>VLOOKUP('Respuestas de formulario 2'!Z44,Legenda!$B$2:$C$20,2,FALSE)</f>
        <v>3</v>
      </c>
      <c r="AB44" s="42">
        <f>VLOOKUP('Respuestas de formulario 2'!AA44,Legenda!$B$2:$C$20,2,FALSE)</f>
        <v>4</v>
      </c>
      <c r="AC44" s="42">
        <f>VLOOKUP('Respuestas de formulario 2'!AB44,Legenda!$B$2:$C$20,2,FALSE)</f>
        <v>3</v>
      </c>
      <c r="AD44" s="42">
        <f>VLOOKUP('Respuestas de formulario 2'!AC44,Legenda!$B$2:$C$20,2,FALSE)</f>
        <v>2</v>
      </c>
      <c r="AE44" s="42">
        <f>VLOOKUP('Respuestas de formulario 2'!AD44,Legenda!$B$2:$C$20,2,FALSE)</f>
        <v>5</v>
      </c>
      <c r="AF44" s="42">
        <f>VLOOKUP('Respuestas de formulario 2'!AE44,Legenda!$B$2:$C$20,2,FALSE)</f>
        <v>5</v>
      </c>
      <c r="AG44" s="42">
        <f>VLOOKUP('Respuestas de formulario 2'!AF44,Legenda!$B$2:$C$20,2,FALSE)</f>
        <v>4</v>
      </c>
      <c r="AH44" s="42">
        <f>VLOOKUP('Respuestas de formulario 2'!AG44,Legenda!$B$2:$C$20,2,FALSE)</f>
        <v>5</v>
      </c>
      <c r="AI44" s="30">
        <v>2.7083333334303461E-2</v>
      </c>
      <c r="AJ44" s="40">
        <v>0</v>
      </c>
      <c r="AK44" s="40">
        <v>6</v>
      </c>
      <c r="AL44" s="40">
        <v>6</v>
      </c>
      <c r="AM44" s="40">
        <v>0</v>
      </c>
      <c r="AN44" s="40">
        <f t="shared" si="0"/>
        <v>12</v>
      </c>
      <c r="AO44" s="67">
        <v>0</v>
      </c>
      <c r="AP44" s="63">
        <v>-2</v>
      </c>
      <c r="AQ44" s="70">
        <v>9</v>
      </c>
      <c r="AR44" s="60">
        <v>9</v>
      </c>
      <c r="AS44" s="67">
        <v>9</v>
      </c>
      <c r="AT44" s="63">
        <v>9</v>
      </c>
      <c r="AU44" s="70">
        <v>0</v>
      </c>
      <c r="AV44" s="60">
        <v>-2</v>
      </c>
      <c r="AW44" s="67">
        <v>0</v>
      </c>
      <c r="AX44" s="63">
        <v>-2</v>
      </c>
      <c r="AY44" s="67">
        <f t="shared" si="1"/>
        <v>18</v>
      </c>
      <c r="AZ44" s="63">
        <f t="shared" si="2"/>
        <v>12</v>
      </c>
      <c r="BA44" s="79">
        <v>12</v>
      </c>
      <c r="BB44" s="63">
        <v>12</v>
      </c>
      <c r="BC44" s="79">
        <v>12</v>
      </c>
      <c r="BD44" s="63">
        <v>12</v>
      </c>
      <c r="BE44" s="79">
        <v>12</v>
      </c>
      <c r="BF44" s="60">
        <v>12</v>
      </c>
      <c r="BG44" s="79">
        <v>0</v>
      </c>
      <c r="BH44" s="63">
        <v>-4</v>
      </c>
      <c r="BI44" s="79">
        <v>0</v>
      </c>
      <c r="BJ44" s="60">
        <v>-4</v>
      </c>
      <c r="BK44" s="90">
        <f t="shared" si="3"/>
        <v>36</v>
      </c>
      <c r="BL44" s="60">
        <f t="shared" si="4"/>
        <v>28</v>
      </c>
      <c r="BM44" s="94">
        <f t="shared" si="5"/>
        <v>66</v>
      </c>
      <c r="BN44" s="60">
        <f t="shared" si="6"/>
        <v>52</v>
      </c>
      <c r="BO44" s="60"/>
    </row>
    <row r="45" spans="1:67" x14ac:dyDescent="0.25">
      <c r="A45" s="97" t="s">
        <v>50</v>
      </c>
      <c r="B45" s="63">
        <v>1</v>
      </c>
      <c r="C45" s="63">
        <v>0</v>
      </c>
      <c r="D45" s="63">
        <v>0</v>
      </c>
      <c r="E45" s="63">
        <v>1</v>
      </c>
      <c r="F45" s="60">
        <v>0</v>
      </c>
      <c r="G45" s="60">
        <v>0</v>
      </c>
      <c r="H45" s="42">
        <f>VLOOKUP('Respuestas de formulario 2'!G45,Legenda!$B$2:$C$20,2,FALSE)</f>
        <v>1</v>
      </c>
      <c r="I45" s="42">
        <f>VLOOKUP('Respuestas de formulario 2'!H45,Legenda!$B$2:$C$20,2,FALSE)</f>
        <v>4</v>
      </c>
      <c r="J45" s="42">
        <f>VLOOKUP('Respuestas de formulario 2'!I45,Legenda!$B$2:$C$20,2,FALSE)</f>
        <v>4</v>
      </c>
      <c r="K45" s="42">
        <f>VLOOKUP('Respuestas de formulario 2'!J45,Legenda!$B$2:$C$20,2,FALSE)</f>
        <v>4</v>
      </c>
      <c r="L45" s="42">
        <f>VLOOKUP('Respuestas de formulario 2'!K45,Legenda!$B$2:$C$20,2,FALSE)</f>
        <v>3</v>
      </c>
      <c r="M45" s="42">
        <f>VLOOKUP('Respuestas de formulario 2'!L45,Legenda!$B$2:$C$20,2,FALSE)</f>
        <v>4</v>
      </c>
      <c r="N45" s="42">
        <f>VLOOKUP('Respuestas de formulario 2'!M45,Legenda!$B$2:$C$20,2,FALSE)</f>
        <v>4</v>
      </c>
      <c r="O45" s="42">
        <f>VLOOKUP('Respuestas de formulario 2'!N45,Legenda!$B$2:$C$20,2,FALSE)</f>
        <v>3</v>
      </c>
      <c r="P45" s="42">
        <f>VLOOKUP('Respuestas de formulario 2'!O45,Legenda!$B$2:$C$20,2,FALSE)</f>
        <v>4</v>
      </c>
      <c r="Q45" s="42">
        <f>VLOOKUP('Respuestas de formulario 2'!P45,Legenda!$B$2:$C$20,2,FALSE)</f>
        <v>4</v>
      </c>
      <c r="R45" s="42">
        <f>VLOOKUP('Respuestas de formulario 2'!Q45,Legenda!$B$2:$C$20,2,FALSE)</f>
        <v>4</v>
      </c>
      <c r="S45" s="42">
        <f>VLOOKUP('Respuestas de formulario 2'!R45,Legenda!$B$2:$C$20,2,FALSE)</f>
        <v>4</v>
      </c>
      <c r="T45" s="42">
        <f>VLOOKUP('Respuestas de formulario 2'!S45,Legenda!$B$2:$C$20,2,FALSE)</f>
        <v>4</v>
      </c>
      <c r="U45" s="42">
        <f>VLOOKUP('Respuestas de formulario 2'!T45,Legenda!$B$2:$C$20,2,FALSE)</f>
        <v>3</v>
      </c>
      <c r="V45" s="42">
        <f>VLOOKUP('Respuestas de formulario 2'!U45,Legenda!$B$2:$C$20,2,FALSE)</f>
        <v>3</v>
      </c>
      <c r="W45" s="42">
        <f>VLOOKUP('Respuestas de formulario 2'!V45,Legenda!$B$2:$C$20,2,FALSE)</f>
        <v>3</v>
      </c>
      <c r="X45" s="42">
        <f>VLOOKUP('Respuestas de formulario 2'!W45,Legenda!$B$2:$C$20,2,FALSE)</f>
        <v>5</v>
      </c>
      <c r="Y45" s="42">
        <f>VLOOKUP('Respuestas de formulario 2'!X45,Legenda!$B$2:$C$20,2,FALSE)</f>
        <v>4</v>
      </c>
      <c r="Z45" s="42">
        <f>VLOOKUP('Respuestas de formulario 2'!Y45,Legenda!$B$2:$C$20,2,FALSE)</f>
        <v>1</v>
      </c>
      <c r="AA45" s="42">
        <f>VLOOKUP('Respuestas de formulario 2'!Z45,Legenda!$B$2:$C$20,2,FALSE)</f>
        <v>3</v>
      </c>
      <c r="AB45" s="42">
        <f>VLOOKUP('Respuestas de formulario 2'!AA45,Legenda!$B$2:$C$20,2,FALSE)</f>
        <v>3</v>
      </c>
      <c r="AC45" s="42">
        <f>VLOOKUP('Respuestas de formulario 2'!AB45,Legenda!$B$2:$C$20,2,FALSE)</f>
        <v>4</v>
      </c>
      <c r="AD45" s="42">
        <f>VLOOKUP('Respuestas de formulario 2'!AC45,Legenda!$B$2:$C$20,2,FALSE)</f>
        <v>2</v>
      </c>
      <c r="AE45" s="42">
        <f>VLOOKUP('Respuestas de formulario 2'!AD45,Legenda!$B$2:$C$20,2,FALSE)</f>
        <v>3</v>
      </c>
      <c r="AF45" s="42">
        <f>VLOOKUP('Respuestas de formulario 2'!AE45,Legenda!$B$2:$C$20,2,FALSE)</f>
        <v>3</v>
      </c>
      <c r="AG45" s="42">
        <f>VLOOKUP('Respuestas de formulario 2'!AF45,Legenda!$B$2:$C$20,2,FALSE)</f>
        <v>4</v>
      </c>
      <c r="AH45" s="42">
        <f>VLOOKUP('Respuestas de formulario 2'!AG45,Legenda!$B$2:$C$20,2,FALSE)</f>
        <v>4</v>
      </c>
      <c r="AI45" s="30">
        <v>2.6388888887595385E-2</v>
      </c>
      <c r="AJ45" s="40">
        <v>0</v>
      </c>
      <c r="AK45" s="40">
        <v>0</v>
      </c>
      <c r="AL45" s="40">
        <v>6</v>
      </c>
      <c r="AM45" s="40">
        <v>6</v>
      </c>
      <c r="AN45" s="40">
        <f t="shared" si="0"/>
        <v>12</v>
      </c>
      <c r="AO45" s="67">
        <v>0</v>
      </c>
      <c r="AP45" s="63">
        <v>-2</v>
      </c>
      <c r="AQ45" s="70">
        <v>9</v>
      </c>
      <c r="AR45" s="60">
        <v>9</v>
      </c>
      <c r="AS45" s="67">
        <v>0</v>
      </c>
      <c r="AT45" s="63">
        <v>-2</v>
      </c>
      <c r="AU45" s="70">
        <v>0</v>
      </c>
      <c r="AV45" s="60">
        <v>-2</v>
      </c>
      <c r="AW45" s="67">
        <v>9</v>
      </c>
      <c r="AX45" s="63">
        <v>4</v>
      </c>
      <c r="AY45" s="67">
        <f t="shared" si="1"/>
        <v>18</v>
      </c>
      <c r="AZ45" s="63">
        <f t="shared" si="2"/>
        <v>7</v>
      </c>
      <c r="BA45" s="79">
        <v>0</v>
      </c>
      <c r="BB45" s="63">
        <v>-4</v>
      </c>
      <c r="BC45" s="79">
        <v>0</v>
      </c>
      <c r="BD45" s="63">
        <v>-4</v>
      </c>
      <c r="BE45" s="79">
        <v>0</v>
      </c>
      <c r="BF45" s="60">
        <v>-4</v>
      </c>
      <c r="BG45" s="79">
        <v>12</v>
      </c>
      <c r="BH45" s="63">
        <v>12</v>
      </c>
      <c r="BI45" s="79">
        <v>12</v>
      </c>
      <c r="BJ45" s="60">
        <v>12</v>
      </c>
      <c r="BK45" s="90">
        <f t="shared" si="3"/>
        <v>24</v>
      </c>
      <c r="BL45" s="60">
        <f t="shared" si="4"/>
        <v>12</v>
      </c>
      <c r="BM45" s="94">
        <f t="shared" si="5"/>
        <v>54</v>
      </c>
      <c r="BN45" s="60">
        <f t="shared" si="6"/>
        <v>31</v>
      </c>
      <c r="BO45" s="60"/>
    </row>
    <row r="46" spans="1:67" x14ac:dyDescent="0.25">
      <c r="A46" s="97" t="s">
        <v>50</v>
      </c>
      <c r="B46" s="63">
        <v>1</v>
      </c>
      <c r="C46" s="63">
        <v>0</v>
      </c>
      <c r="D46" s="63">
        <v>0</v>
      </c>
      <c r="E46" s="63">
        <v>1</v>
      </c>
      <c r="F46" s="60">
        <v>0</v>
      </c>
      <c r="G46" s="60">
        <v>0</v>
      </c>
      <c r="H46" s="42">
        <f>VLOOKUP('Respuestas de formulario 2'!G46,Legenda!$B$2:$C$20,2,FALSE)</f>
        <v>1</v>
      </c>
      <c r="I46" s="42">
        <f>VLOOKUP('Respuestas de formulario 2'!H46,Legenda!$B$2:$C$20,2,FALSE)</f>
        <v>3</v>
      </c>
      <c r="J46" s="42">
        <f>VLOOKUP('Respuestas de formulario 2'!I46,Legenda!$B$2:$C$20,2,FALSE)</f>
        <v>4</v>
      </c>
      <c r="K46" s="42">
        <f>VLOOKUP('Respuestas de formulario 2'!J46,Legenda!$B$2:$C$20,2,FALSE)</f>
        <v>4</v>
      </c>
      <c r="L46" s="42">
        <f>VLOOKUP('Respuestas de formulario 2'!K46,Legenda!$B$2:$C$20,2,FALSE)</f>
        <v>3</v>
      </c>
      <c r="M46" s="42">
        <f>VLOOKUP('Respuestas de formulario 2'!L46,Legenda!$B$2:$C$20,2,FALSE)</f>
        <v>4</v>
      </c>
      <c r="N46" s="42">
        <f>VLOOKUP('Respuestas de formulario 2'!M46,Legenda!$B$2:$C$20,2,FALSE)</f>
        <v>4</v>
      </c>
      <c r="O46" s="42">
        <f>VLOOKUP('Respuestas de formulario 2'!N46,Legenda!$B$2:$C$20,2,FALSE)</f>
        <v>4</v>
      </c>
      <c r="P46" s="42">
        <f>VLOOKUP('Respuestas de formulario 2'!O46,Legenda!$B$2:$C$20,2,FALSE)</f>
        <v>4</v>
      </c>
      <c r="Q46" s="42">
        <f>VLOOKUP('Respuestas de formulario 2'!P46,Legenda!$B$2:$C$20,2,FALSE)</f>
        <v>4</v>
      </c>
      <c r="R46" s="42">
        <f>VLOOKUP('Respuestas de formulario 2'!Q46,Legenda!$B$2:$C$20,2,FALSE)</f>
        <v>3</v>
      </c>
      <c r="S46" s="42">
        <f>VLOOKUP('Respuestas de formulario 2'!R46,Legenda!$B$2:$C$20,2,FALSE)</f>
        <v>3</v>
      </c>
      <c r="T46" s="42">
        <f>VLOOKUP('Respuestas de formulario 2'!S46,Legenda!$B$2:$C$20,2,FALSE)</f>
        <v>3</v>
      </c>
      <c r="U46" s="42">
        <f>VLOOKUP('Respuestas de formulario 2'!T46,Legenda!$B$2:$C$20,2,FALSE)</f>
        <v>3</v>
      </c>
      <c r="V46" s="42">
        <f>VLOOKUP('Respuestas de formulario 2'!U46,Legenda!$B$2:$C$20,2,FALSE)</f>
        <v>5</v>
      </c>
      <c r="W46" s="42">
        <f>VLOOKUP('Respuestas de formulario 2'!V46,Legenda!$B$2:$C$20,2,FALSE)</f>
        <v>3</v>
      </c>
      <c r="X46" s="42">
        <f>VLOOKUP('Respuestas de formulario 2'!W46,Legenda!$B$2:$C$20,2,FALSE)</f>
        <v>3</v>
      </c>
      <c r="Y46" s="42">
        <f>VLOOKUP('Respuestas de formulario 2'!X46,Legenda!$B$2:$C$20,2,FALSE)</f>
        <v>4</v>
      </c>
      <c r="Z46" s="42">
        <f>VLOOKUP('Respuestas de formulario 2'!Y46,Legenda!$B$2:$C$20,2,FALSE)</f>
        <v>3</v>
      </c>
      <c r="AA46" s="42">
        <f>VLOOKUP('Respuestas de formulario 2'!Z46,Legenda!$B$2:$C$20,2,FALSE)</f>
        <v>3</v>
      </c>
      <c r="AB46" s="42">
        <f>VLOOKUP('Respuestas de formulario 2'!AA46,Legenda!$B$2:$C$20,2,FALSE)</f>
        <v>3</v>
      </c>
      <c r="AC46" s="42">
        <f>VLOOKUP('Respuestas de formulario 2'!AB46,Legenda!$B$2:$C$20,2,FALSE)</f>
        <v>3</v>
      </c>
      <c r="AD46" s="42">
        <f>VLOOKUP('Respuestas de formulario 2'!AC46,Legenda!$B$2:$C$20,2,FALSE)</f>
        <v>2</v>
      </c>
      <c r="AE46" s="42">
        <f>VLOOKUP('Respuestas de formulario 2'!AD46,Legenda!$B$2:$C$20,2,FALSE)</f>
        <v>2</v>
      </c>
      <c r="AF46" s="42">
        <f>VLOOKUP('Respuestas de formulario 2'!AE46,Legenda!$B$2:$C$20,2,FALSE)</f>
        <v>2</v>
      </c>
      <c r="AG46" s="42">
        <f>VLOOKUP('Respuestas de formulario 2'!AF46,Legenda!$B$2:$C$20,2,FALSE)</f>
        <v>2</v>
      </c>
      <c r="AH46" s="42">
        <f>VLOOKUP('Respuestas de formulario 2'!AG46,Legenda!$B$2:$C$20,2,FALSE)</f>
        <v>3</v>
      </c>
      <c r="AI46" s="30">
        <v>2.7777777773735579E-2</v>
      </c>
      <c r="AJ46" s="40">
        <v>0</v>
      </c>
      <c r="AK46" s="40">
        <v>6</v>
      </c>
      <c r="AL46" s="40">
        <v>6</v>
      </c>
      <c r="AM46" s="40">
        <v>6</v>
      </c>
      <c r="AN46" s="40">
        <f t="shared" si="0"/>
        <v>18</v>
      </c>
      <c r="AO46" s="67">
        <v>0</v>
      </c>
      <c r="AP46" s="63">
        <v>-2</v>
      </c>
      <c r="AQ46" s="70">
        <v>9</v>
      </c>
      <c r="AR46" s="60">
        <v>9</v>
      </c>
      <c r="AS46" s="67">
        <v>9</v>
      </c>
      <c r="AT46" s="63">
        <v>9</v>
      </c>
      <c r="AU46" s="70">
        <v>0</v>
      </c>
      <c r="AV46" s="60">
        <v>-2</v>
      </c>
      <c r="AW46" s="67">
        <v>0</v>
      </c>
      <c r="AX46" s="63">
        <v>-2</v>
      </c>
      <c r="AY46" s="67">
        <f t="shared" si="1"/>
        <v>18</v>
      </c>
      <c r="AZ46" s="63">
        <f t="shared" si="2"/>
        <v>12</v>
      </c>
      <c r="BA46" s="79">
        <v>0</v>
      </c>
      <c r="BB46" s="63">
        <v>-4</v>
      </c>
      <c r="BC46" s="79">
        <v>12</v>
      </c>
      <c r="BD46" s="63">
        <v>12</v>
      </c>
      <c r="BE46" s="79">
        <v>0</v>
      </c>
      <c r="BF46" s="60">
        <v>-4</v>
      </c>
      <c r="BG46" s="79">
        <v>0</v>
      </c>
      <c r="BH46" s="63">
        <v>-4</v>
      </c>
      <c r="BI46" s="79">
        <v>0</v>
      </c>
      <c r="BJ46" s="60">
        <v>-4</v>
      </c>
      <c r="BK46" s="90">
        <f t="shared" si="3"/>
        <v>12</v>
      </c>
      <c r="BL46" s="60">
        <f t="shared" si="4"/>
        <v>-4</v>
      </c>
      <c r="BM46" s="94">
        <f t="shared" si="5"/>
        <v>48</v>
      </c>
      <c r="BN46" s="60">
        <f t="shared" si="6"/>
        <v>26</v>
      </c>
      <c r="BO46" s="60"/>
    </row>
    <row r="47" spans="1:67" x14ac:dyDescent="0.25">
      <c r="A47" s="97" t="s">
        <v>50</v>
      </c>
      <c r="B47" s="63">
        <v>0</v>
      </c>
      <c r="C47" s="63">
        <v>1</v>
      </c>
      <c r="D47" s="63">
        <v>0</v>
      </c>
      <c r="E47" s="63">
        <v>1</v>
      </c>
      <c r="F47" s="60">
        <v>0</v>
      </c>
      <c r="G47" s="60">
        <v>0</v>
      </c>
      <c r="H47" s="42">
        <f>VLOOKUP('Respuestas de formulario 2'!G47,Legenda!$B$2:$C$20,2,FALSE)</f>
        <v>3</v>
      </c>
      <c r="I47" s="42">
        <f>VLOOKUP('Respuestas de formulario 2'!H47,Legenda!$B$2:$C$20,2,FALSE)</f>
        <v>4</v>
      </c>
      <c r="J47" s="42">
        <f>VLOOKUP('Respuestas de formulario 2'!I47,Legenda!$B$2:$C$20,2,FALSE)</f>
        <v>5</v>
      </c>
      <c r="K47" s="42">
        <f>VLOOKUP('Respuestas de formulario 2'!J47,Legenda!$B$2:$C$20,2,FALSE)</f>
        <v>5</v>
      </c>
      <c r="L47" s="42">
        <f>VLOOKUP('Respuestas de formulario 2'!K47,Legenda!$B$2:$C$20,2,FALSE)</f>
        <v>4</v>
      </c>
      <c r="M47" s="42">
        <f>VLOOKUP('Respuestas de formulario 2'!L47,Legenda!$B$2:$C$20,2,FALSE)</f>
        <v>5</v>
      </c>
      <c r="N47" s="42">
        <f>VLOOKUP('Respuestas de formulario 2'!M47,Legenda!$B$2:$C$20,2,FALSE)</f>
        <v>5</v>
      </c>
      <c r="O47" s="42">
        <f>VLOOKUP('Respuestas de formulario 2'!N47,Legenda!$B$2:$C$20,2,FALSE)</f>
        <v>5</v>
      </c>
      <c r="P47" s="42">
        <f>VLOOKUP('Respuestas de formulario 2'!O47,Legenda!$B$2:$C$20,2,FALSE)</f>
        <v>5</v>
      </c>
      <c r="Q47" s="42">
        <f>VLOOKUP('Respuestas de formulario 2'!P47,Legenda!$B$2:$C$20,2,FALSE)</f>
        <v>5</v>
      </c>
      <c r="R47" s="42">
        <f>VLOOKUP('Respuestas de formulario 2'!Q47,Legenda!$B$2:$C$20,2,FALSE)</f>
        <v>5</v>
      </c>
      <c r="S47" s="42">
        <f>VLOOKUP('Respuestas de formulario 2'!R47,Legenda!$B$2:$C$20,2,FALSE)</f>
        <v>3</v>
      </c>
      <c r="T47" s="42">
        <f>VLOOKUP('Respuestas de formulario 2'!S47,Legenda!$B$2:$C$20,2,FALSE)</f>
        <v>5</v>
      </c>
      <c r="U47" s="42">
        <f>VLOOKUP('Respuestas de formulario 2'!T47,Legenda!$B$2:$C$20,2,FALSE)</f>
        <v>3</v>
      </c>
      <c r="V47" s="42">
        <f>VLOOKUP('Respuestas de formulario 2'!U47,Legenda!$B$2:$C$20,2,FALSE)</f>
        <v>3</v>
      </c>
      <c r="W47" s="42">
        <f>VLOOKUP('Respuestas de formulario 2'!V47,Legenda!$B$2:$C$20,2,FALSE)</f>
        <v>3</v>
      </c>
      <c r="X47" s="42">
        <f>VLOOKUP('Respuestas de formulario 2'!W47,Legenda!$B$2:$C$20,2,FALSE)</f>
        <v>5</v>
      </c>
      <c r="Y47" s="42">
        <f>VLOOKUP('Respuestas de formulario 2'!X47,Legenda!$B$2:$C$20,2,FALSE)</f>
        <v>5</v>
      </c>
      <c r="Z47" s="42">
        <f>VLOOKUP('Respuestas de formulario 2'!Y47,Legenda!$B$2:$C$20,2,FALSE)</f>
        <v>3</v>
      </c>
      <c r="AA47" s="42">
        <f>VLOOKUP('Respuestas de formulario 2'!Z47,Legenda!$B$2:$C$20,2,FALSE)</f>
        <v>3</v>
      </c>
      <c r="AB47" s="42">
        <f>VLOOKUP('Respuestas de formulario 2'!AA47,Legenda!$B$2:$C$20,2,FALSE)</f>
        <v>3</v>
      </c>
      <c r="AC47" s="42">
        <f>VLOOKUP('Respuestas de formulario 2'!AB47,Legenda!$B$2:$C$20,2,FALSE)</f>
        <v>4</v>
      </c>
      <c r="AD47" s="42">
        <f>VLOOKUP('Respuestas de formulario 2'!AC47,Legenda!$B$2:$C$20,2,FALSE)</f>
        <v>2</v>
      </c>
      <c r="AE47" s="42">
        <f>VLOOKUP('Respuestas de formulario 2'!AD47,Legenda!$B$2:$C$20,2,FALSE)</f>
        <v>5</v>
      </c>
      <c r="AF47" s="42">
        <f>VLOOKUP('Respuestas de formulario 2'!AE47,Legenda!$B$2:$C$20,2,FALSE)</f>
        <v>5</v>
      </c>
      <c r="AG47" s="42">
        <f>VLOOKUP('Respuestas de formulario 2'!AF47,Legenda!$B$2:$C$20,2,FALSE)</f>
        <v>5</v>
      </c>
      <c r="AH47" s="42">
        <f>VLOOKUP('Respuestas de formulario 2'!AG47,Legenda!$B$2:$C$20,2,FALSE)</f>
        <v>5</v>
      </c>
      <c r="AI47" s="30">
        <v>3.0555555553291924E-2</v>
      </c>
      <c r="AJ47" s="40">
        <v>0</v>
      </c>
      <c r="AK47" s="40">
        <v>6</v>
      </c>
      <c r="AL47" s="40">
        <v>6</v>
      </c>
      <c r="AM47" s="40">
        <v>6</v>
      </c>
      <c r="AN47" s="40">
        <f t="shared" si="0"/>
        <v>18</v>
      </c>
      <c r="AO47" s="67">
        <v>0</v>
      </c>
      <c r="AP47" s="63">
        <v>-2</v>
      </c>
      <c r="AQ47" s="70">
        <v>0</v>
      </c>
      <c r="AR47" s="60">
        <v>-2</v>
      </c>
      <c r="AS47" s="67">
        <v>0</v>
      </c>
      <c r="AT47" s="63">
        <v>-2</v>
      </c>
      <c r="AU47" s="70">
        <v>9</v>
      </c>
      <c r="AV47" s="60">
        <v>9</v>
      </c>
      <c r="AW47" s="67">
        <v>0</v>
      </c>
      <c r="AX47" s="63">
        <v>-2</v>
      </c>
      <c r="AY47" s="67">
        <f t="shared" si="1"/>
        <v>9</v>
      </c>
      <c r="AZ47" s="63">
        <f t="shared" si="2"/>
        <v>1</v>
      </c>
      <c r="BA47" s="79">
        <v>0</v>
      </c>
      <c r="BB47" s="63">
        <v>-4</v>
      </c>
      <c r="BC47" s="79">
        <v>0</v>
      </c>
      <c r="BD47" s="63">
        <v>-4</v>
      </c>
      <c r="BE47" s="79">
        <v>0</v>
      </c>
      <c r="BF47" s="60">
        <v>-4</v>
      </c>
      <c r="BG47" s="79">
        <v>0</v>
      </c>
      <c r="BH47" s="63">
        <v>-4</v>
      </c>
      <c r="BI47" s="79">
        <v>0</v>
      </c>
      <c r="BJ47" s="60">
        <v>-4</v>
      </c>
      <c r="BK47" s="90">
        <f t="shared" si="3"/>
        <v>0</v>
      </c>
      <c r="BL47" s="60">
        <f t="shared" si="4"/>
        <v>-20</v>
      </c>
      <c r="BM47" s="94">
        <f t="shared" si="5"/>
        <v>27</v>
      </c>
      <c r="BN47" s="60">
        <f t="shared" si="6"/>
        <v>-1</v>
      </c>
      <c r="BO47" s="60"/>
    </row>
    <row r="48" spans="1:67" x14ac:dyDescent="0.25">
      <c r="A48" s="97" t="s">
        <v>50</v>
      </c>
      <c r="B48" s="63">
        <v>1</v>
      </c>
      <c r="C48" s="63">
        <v>0</v>
      </c>
      <c r="D48" s="63">
        <v>0</v>
      </c>
      <c r="E48" s="63">
        <v>1</v>
      </c>
      <c r="F48" s="60">
        <v>19</v>
      </c>
      <c r="G48" s="60">
        <v>0</v>
      </c>
      <c r="H48" s="42">
        <f>VLOOKUP('Respuestas de formulario 2'!G48,Legenda!$B$2:$C$20,2,FALSE)</f>
        <v>3</v>
      </c>
      <c r="I48" s="42">
        <f>VLOOKUP('Respuestas de formulario 2'!H48,Legenda!$B$2:$C$20,2,FALSE)</f>
        <v>1</v>
      </c>
      <c r="J48" s="42">
        <f>VLOOKUP('Respuestas de formulario 2'!I48,Legenda!$B$2:$C$20,2,FALSE)</f>
        <v>1</v>
      </c>
      <c r="K48" s="42">
        <f>VLOOKUP('Respuestas de formulario 2'!J48,Legenda!$B$2:$C$20,2,FALSE)</f>
        <v>1</v>
      </c>
      <c r="L48" s="42">
        <f>VLOOKUP('Respuestas de formulario 2'!K48,Legenda!$B$2:$C$20,2,FALSE)</f>
        <v>2</v>
      </c>
      <c r="M48" s="42">
        <f>VLOOKUP('Respuestas de formulario 2'!L48,Legenda!$B$2:$C$20,2,FALSE)</f>
        <v>1</v>
      </c>
      <c r="N48" s="42">
        <f>VLOOKUP('Respuestas de formulario 2'!M48,Legenda!$B$2:$C$20,2,FALSE)</f>
        <v>2</v>
      </c>
      <c r="O48" s="42">
        <f>VLOOKUP('Respuestas de formulario 2'!N48,Legenda!$B$2:$C$20,2,FALSE)</f>
        <v>1</v>
      </c>
      <c r="P48" s="42">
        <f>VLOOKUP('Respuestas de formulario 2'!O48,Legenda!$B$2:$C$20,2,FALSE)</f>
        <v>1</v>
      </c>
      <c r="Q48" s="42">
        <f>VLOOKUP('Respuestas de formulario 2'!P48,Legenda!$B$2:$C$20,2,FALSE)</f>
        <v>1</v>
      </c>
      <c r="R48" s="42">
        <f>VLOOKUP('Respuestas de formulario 2'!Q48,Legenda!$B$2:$C$20,2,FALSE)</f>
        <v>3</v>
      </c>
      <c r="S48" s="42">
        <f>VLOOKUP('Respuestas de formulario 2'!R48,Legenda!$B$2:$C$20,2,FALSE)</f>
        <v>3</v>
      </c>
      <c r="T48" s="42">
        <f>VLOOKUP('Respuestas de formulario 2'!S48,Legenda!$B$2:$C$20,2,FALSE)</f>
        <v>3</v>
      </c>
      <c r="U48" s="42">
        <f>VLOOKUP('Respuestas de formulario 2'!T48,Legenda!$B$2:$C$20,2,FALSE)</f>
        <v>3</v>
      </c>
      <c r="V48" s="42">
        <f>VLOOKUP('Respuestas de formulario 2'!U48,Legenda!$B$2:$C$20,2,FALSE)</f>
        <v>3</v>
      </c>
      <c r="W48" s="42">
        <f>VLOOKUP('Respuestas de formulario 2'!V48,Legenda!$B$2:$C$20,2,FALSE)</f>
        <v>2</v>
      </c>
      <c r="X48" s="42">
        <f>VLOOKUP('Respuestas de formulario 2'!W48,Legenda!$B$2:$C$20,2,FALSE)</f>
        <v>1</v>
      </c>
      <c r="Y48" s="42">
        <f>VLOOKUP('Respuestas de formulario 2'!X48,Legenda!$B$2:$C$20,2,FALSE)</f>
        <v>1</v>
      </c>
      <c r="Z48" s="42">
        <f>VLOOKUP('Respuestas de formulario 2'!Y48,Legenda!$B$2:$C$20,2,FALSE)</f>
        <v>3</v>
      </c>
      <c r="AA48" s="42">
        <f>VLOOKUP('Respuestas de formulario 2'!Z48,Legenda!$B$2:$C$20,2,FALSE)</f>
        <v>4</v>
      </c>
      <c r="AB48" s="42">
        <f>VLOOKUP('Respuestas de formulario 2'!AA48,Legenda!$B$2:$C$20,2,FALSE)</f>
        <v>3</v>
      </c>
      <c r="AC48" s="42">
        <f>VLOOKUP('Respuestas de formulario 2'!AB48,Legenda!$B$2:$C$20,2,FALSE)</f>
        <v>3</v>
      </c>
      <c r="AD48" s="42">
        <f>VLOOKUP('Respuestas de formulario 2'!AC48,Legenda!$B$2:$C$20,2,FALSE)</f>
        <v>3</v>
      </c>
      <c r="AE48" s="42">
        <f>VLOOKUP('Respuestas de formulario 2'!AD48,Legenda!$B$2:$C$20,2,FALSE)</f>
        <v>1</v>
      </c>
      <c r="AF48" s="42">
        <f>VLOOKUP('Respuestas de formulario 2'!AE48,Legenda!$B$2:$C$20,2,FALSE)</f>
        <v>1</v>
      </c>
      <c r="AG48" s="42">
        <f>VLOOKUP('Respuestas de formulario 2'!AF48,Legenda!$B$2:$C$20,2,FALSE)</f>
        <v>2</v>
      </c>
      <c r="AH48" s="42">
        <f>VLOOKUP('Respuestas de formulario 2'!AG48,Legenda!$B$2:$C$20,2,FALSE)</f>
        <v>1</v>
      </c>
      <c r="AI48" s="30">
        <v>3.3333333340124227E-2</v>
      </c>
      <c r="AJ48" s="40">
        <v>0</v>
      </c>
      <c r="AK48" s="40">
        <v>6</v>
      </c>
      <c r="AL48" s="40">
        <v>6</v>
      </c>
      <c r="AM48" s="40">
        <v>6</v>
      </c>
      <c r="AN48" s="40">
        <f t="shared" si="0"/>
        <v>18</v>
      </c>
      <c r="AO48" s="67">
        <v>9</v>
      </c>
      <c r="AP48" s="63">
        <v>9</v>
      </c>
      <c r="AQ48" s="70">
        <v>9</v>
      </c>
      <c r="AR48" s="60">
        <v>9</v>
      </c>
      <c r="AS48" s="67">
        <v>9</v>
      </c>
      <c r="AT48" s="63">
        <v>9</v>
      </c>
      <c r="AU48" s="70">
        <v>9</v>
      </c>
      <c r="AV48" s="60">
        <v>9</v>
      </c>
      <c r="AW48" s="67">
        <v>0</v>
      </c>
      <c r="AX48" s="63">
        <v>-2</v>
      </c>
      <c r="AY48" s="67">
        <f t="shared" si="1"/>
        <v>36</v>
      </c>
      <c r="AZ48" s="63">
        <f t="shared" si="2"/>
        <v>34</v>
      </c>
      <c r="BA48" s="79">
        <v>0</v>
      </c>
      <c r="BB48" s="63">
        <v>-4</v>
      </c>
      <c r="BC48" s="79">
        <v>0</v>
      </c>
      <c r="BD48" s="63">
        <v>-4</v>
      </c>
      <c r="BE48" s="79">
        <v>0</v>
      </c>
      <c r="BF48" s="60">
        <v>-4</v>
      </c>
      <c r="BG48" s="79">
        <v>0</v>
      </c>
      <c r="BH48" s="63">
        <v>-4</v>
      </c>
      <c r="BI48" s="79">
        <v>12</v>
      </c>
      <c r="BJ48" s="60">
        <v>12</v>
      </c>
      <c r="BK48" s="90">
        <f t="shared" si="3"/>
        <v>12</v>
      </c>
      <c r="BL48" s="60">
        <f t="shared" si="4"/>
        <v>-4</v>
      </c>
      <c r="BM48" s="94">
        <f t="shared" si="5"/>
        <v>66</v>
      </c>
      <c r="BN48" s="60">
        <f t="shared" si="6"/>
        <v>48</v>
      </c>
      <c r="BO48" s="60"/>
    </row>
    <row r="49" spans="1:67" x14ac:dyDescent="0.25">
      <c r="A49" s="97" t="s">
        <v>50</v>
      </c>
      <c r="B49" s="63">
        <v>1</v>
      </c>
      <c r="C49" s="63">
        <v>0</v>
      </c>
      <c r="D49" s="63">
        <v>0</v>
      </c>
      <c r="E49" s="63">
        <v>1</v>
      </c>
      <c r="F49" s="60">
        <v>0</v>
      </c>
      <c r="G49" s="60">
        <v>0</v>
      </c>
      <c r="H49" s="42">
        <f>VLOOKUP('Respuestas de formulario 2'!G49,Legenda!$B$2:$C$20,2,FALSE)</f>
        <v>1</v>
      </c>
      <c r="I49" s="42">
        <f>VLOOKUP('Respuestas de formulario 2'!H49,Legenda!$B$2:$C$20,2,FALSE)</f>
        <v>2</v>
      </c>
      <c r="J49" s="42">
        <f>VLOOKUP('Respuestas de formulario 2'!I49,Legenda!$B$2:$C$20,2,FALSE)</f>
        <v>4</v>
      </c>
      <c r="K49" s="42">
        <f>VLOOKUP('Respuestas de formulario 2'!J49,Legenda!$B$2:$C$20,2,FALSE)</f>
        <v>4</v>
      </c>
      <c r="L49" s="42">
        <f>VLOOKUP('Respuestas de formulario 2'!K49,Legenda!$B$2:$C$20,2,FALSE)</f>
        <v>2</v>
      </c>
      <c r="M49" s="42">
        <f>VLOOKUP('Respuestas de formulario 2'!L49,Legenda!$B$2:$C$20,2,FALSE)</f>
        <v>5</v>
      </c>
      <c r="N49" s="42">
        <f>VLOOKUP('Respuestas de formulario 2'!M49,Legenda!$B$2:$C$20,2,FALSE)</f>
        <v>3</v>
      </c>
      <c r="O49" s="42">
        <f>VLOOKUP('Respuestas de formulario 2'!N49,Legenda!$B$2:$C$20,2,FALSE)</f>
        <v>2</v>
      </c>
      <c r="P49" s="42">
        <f>VLOOKUP('Respuestas de formulario 2'!O49,Legenda!$B$2:$C$20,2,FALSE)</f>
        <v>4</v>
      </c>
      <c r="Q49" s="42">
        <f>VLOOKUP('Respuestas de formulario 2'!P49,Legenda!$B$2:$C$20,2,FALSE)</f>
        <v>5</v>
      </c>
      <c r="R49" s="42">
        <f>VLOOKUP('Respuestas de formulario 2'!Q49,Legenda!$B$2:$C$20,2,FALSE)</f>
        <v>5</v>
      </c>
      <c r="S49" s="42">
        <f>VLOOKUP('Respuestas de formulario 2'!R49,Legenda!$B$2:$C$20,2,FALSE)</f>
        <v>3</v>
      </c>
      <c r="T49" s="42">
        <f>VLOOKUP('Respuestas de formulario 2'!S49,Legenda!$B$2:$C$20,2,FALSE)</f>
        <v>4</v>
      </c>
      <c r="U49" s="42">
        <f>VLOOKUP('Respuestas de formulario 2'!T49,Legenda!$B$2:$C$20,2,FALSE)</f>
        <v>5</v>
      </c>
      <c r="V49" s="42">
        <f>VLOOKUP('Respuestas de formulario 2'!U49,Legenda!$B$2:$C$20,2,FALSE)</f>
        <v>4</v>
      </c>
      <c r="W49" s="42">
        <f>VLOOKUP('Respuestas de formulario 2'!V49,Legenda!$B$2:$C$20,2,FALSE)</f>
        <v>3</v>
      </c>
      <c r="X49" s="42">
        <f>VLOOKUP('Respuestas de formulario 2'!W49,Legenda!$B$2:$C$20,2,FALSE)</f>
        <v>2</v>
      </c>
      <c r="Y49" s="42">
        <f>VLOOKUP('Respuestas de formulario 2'!X49,Legenda!$B$2:$C$20,2,FALSE)</f>
        <v>5</v>
      </c>
      <c r="Z49" s="42">
        <f>VLOOKUP('Respuestas de formulario 2'!Y49,Legenda!$B$2:$C$20,2,FALSE)</f>
        <v>3</v>
      </c>
      <c r="AA49" s="42">
        <f>VLOOKUP('Respuestas de formulario 2'!Z49,Legenda!$B$2:$C$20,2,FALSE)</f>
        <v>2</v>
      </c>
      <c r="AB49" s="42">
        <f>VLOOKUP('Respuestas de formulario 2'!AA49,Legenda!$B$2:$C$20,2,FALSE)</f>
        <v>3</v>
      </c>
      <c r="AC49" s="42">
        <f>VLOOKUP('Respuestas de formulario 2'!AB49,Legenda!$B$2:$C$20,2,FALSE)</f>
        <v>5</v>
      </c>
      <c r="AD49" s="42">
        <f>VLOOKUP('Respuestas de formulario 2'!AC49,Legenda!$B$2:$C$20,2,FALSE)</f>
        <v>1</v>
      </c>
      <c r="AE49" s="42">
        <f>VLOOKUP('Respuestas de formulario 2'!AD49,Legenda!$B$2:$C$20,2,FALSE)</f>
        <v>2</v>
      </c>
      <c r="AF49" s="42">
        <f>VLOOKUP('Respuestas de formulario 2'!AE49,Legenda!$B$2:$C$20,2,FALSE)</f>
        <v>2</v>
      </c>
      <c r="AG49" s="42">
        <f>VLOOKUP('Respuestas de formulario 2'!AF49,Legenda!$B$2:$C$20,2,FALSE)</f>
        <v>1</v>
      </c>
      <c r="AH49" s="42">
        <f>VLOOKUP('Respuestas de formulario 2'!AG49,Legenda!$B$2:$C$20,2,FALSE)</f>
        <v>3</v>
      </c>
      <c r="AI49" s="30">
        <v>3.2638888893416151E-2</v>
      </c>
      <c r="AJ49" s="40">
        <v>6</v>
      </c>
      <c r="AK49" s="40">
        <v>6</v>
      </c>
      <c r="AL49" s="40">
        <v>6</v>
      </c>
      <c r="AM49" s="40">
        <v>6</v>
      </c>
      <c r="AN49" s="40">
        <f t="shared" si="0"/>
        <v>24</v>
      </c>
      <c r="AO49" s="67">
        <v>9</v>
      </c>
      <c r="AP49" s="63">
        <v>9</v>
      </c>
      <c r="AQ49" s="70">
        <v>9</v>
      </c>
      <c r="AR49" s="60">
        <v>9</v>
      </c>
      <c r="AS49" s="67">
        <v>9</v>
      </c>
      <c r="AT49" s="63">
        <v>9</v>
      </c>
      <c r="AU49" s="70">
        <v>0</v>
      </c>
      <c r="AV49" s="60">
        <v>-2</v>
      </c>
      <c r="AW49" s="67">
        <v>0</v>
      </c>
      <c r="AX49" s="63">
        <v>-2</v>
      </c>
      <c r="AY49" s="67">
        <f t="shared" si="1"/>
        <v>27</v>
      </c>
      <c r="AZ49" s="63">
        <f t="shared" si="2"/>
        <v>23</v>
      </c>
      <c r="BA49" s="79">
        <v>0</v>
      </c>
      <c r="BB49" s="63">
        <v>-4</v>
      </c>
      <c r="BC49" s="79">
        <v>0</v>
      </c>
      <c r="BD49" s="63">
        <v>-4</v>
      </c>
      <c r="BE49" s="79">
        <v>0</v>
      </c>
      <c r="BF49" s="60">
        <v>-4</v>
      </c>
      <c r="BG49" s="79">
        <v>0</v>
      </c>
      <c r="BH49" s="63">
        <v>-4</v>
      </c>
      <c r="BI49" s="79">
        <v>0</v>
      </c>
      <c r="BJ49" s="60">
        <v>-4</v>
      </c>
      <c r="BK49" s="90">
        <f t="shared" si="3"/>
        <v>0</v>
      </c>
      <c r="BL49" s="60">
        <f t="shared" si="4"/>
        <v>-20</v>
      </c>
      <c r="BM49" s="94">
        <f t="shared" si="5"/>
        <v>51</v>
      </c>
      <c r="BN49" s="60">
        <f t="shared" si="6"/>
        <v>27</v>
      </c>
      <c r="BO49" s="60"/>
    </row>
    <row r="50" spans="1:67" x14ac:dyDescent="0.25">
      <c r="A50" s="97" t="s">
        <v>50</v>
      </c>
      <c r="B50" s="63">
        <v>1</v>
      </c>
      <c r="C50" s="63">
        <v>0</v>
      </c>
      <c r="D50" s="63">
        <v>1</v>
      </c>
      <c r="E50" s="63">
        <v>0</v>
      </c>
      <c r="F50" s="60">
        <v>17</v>
      </c>
      <c r="G50" s="60">
        <v>1</v>
      </c>
      <c r="H50" s="42">
        <f>VLOOKUP('Respuestas de formulario 2'!G50,Legenda!$B$2:$C$20,2,FALSE)</f>
        <v>3</v>
      </c>
      <c r="I50" s="42">
        <f>VLOOKUP('Respuestas de formulario 2'!H50,Legenda!$B$2:$C$20,2,FALSE)</f>
        <v>4</v>
      </c>
      <c r="J50" s="42">
        <f>VLOOKUP('Respuestas de formulario 2'!I50,Legenda!$B$2:$C$20,2,FALSE)</f>
        <v>5</v>
      </c>
      <c r="K50" s="42">
        <f>VLOOKUP('Respuestas de formulario 2'!J50,Legenda!$B$2:$C$20,2,FALSE)</f>
        <v>4</v>
      </c>
      <c r="L50" s="42">
        <f>VLOOKUP('Respuestas de formulario 2'!K50,Legenda!$B$2:$C$20,2,FALSE)</f>
        <v>3</v>
      </c>
      <c r="M50" s="42">
        <f>VLOOKUP('Respuestas de formulario 2'!L50,Legenda!$B$2:$C$20,2,FALSE)</f>
        <v>5</v>
      </c>
      <c r="N50" s="42">
        <f>VLOOKUP('Respuestas de formulario 2'!M50,Legenda!$B$2:$C$20,2,FALSE)</f>
        <v>5</v>
      </c>
      <c r="O50" s="42">
        <f>VLOOKUP('Respuestas de formulario 2'!N50,Legenda!$B$2:$C$20,2,FALSE)</f>
        <v>5</v>
      </c>
      <c r="P50" s="42">
        <f>VLOOKUP('Respuestas de formulario 2'!O50,Legenda!$B$2:$C$20,2,FALSE)</f>
        <v>5</v>
      </c>
      <c r="Q50" s="42">
        <f>VLOOKUP('Respuestas de formulario 2'!P50,Legenda!$B$2:$C$20,2,FALSE)</f>
        <v>5</v>
      </c>
      <c r="R50" s="42">
        <f>VLOOKUP('Respuestas de formulario 2'!Q50,Legenda!$B$2:$C$20,2,FALSE)</f>
        <v>5</v>
      </c>
      <c r="S50" s="42">
        <f>VLOOKUP('Respuestas de formulario 2'!R50,Legenda!$B$2:$C$20,2,FALSE)</f>
        <v>5</v>
      </c>
      <c r="T50" s="42">
        <f>VLOOKUP('Respuestas de formulario 2'!S50,Legenda!$B$2:$C$20,2,FALSE)</f>
        <v>5</v>
      </c>
      <c r="U50" s="42">
        <f>VLOOKUP('Respuestas de formulario 2'!T50,Legenda!$B$2:$C$20,2,FALSE)</f>
        <v>5</v>
      </c>
      <c r="V50" s="42">
        <f>VLOOKUP('Respuestas de formulario 2'!U50,Legenda!$B$2:$C$20,2,FALSE)</f>
        <v>5</v>
      </c>
      <c r="W50" s="42">
        <f>VLOOKUP('Respuestas de formulario 2'!V50,Legenda!$B$2:$C$20,2,FALSE)</f>
        <v>3</v>
      </c>
      <c r="X50" s="42">
        <f>VLOOKUP('Respuestas de formulario 2'!W50,Legenda!$B$2:$C$20,2,FALSE)</f>
        <v>5</v>
      </c>
      <c r="Y50" s="42">
        <f>VLOOKUP('Respuestas de formulario 2'!X50,Legenda!$B$2:$C$20,2,FALSE)</f>
        <v>5</v>
      </c>
      <c r="Z50" s="42">
        <f>VLOOKUP('Respuestas de formulario 2'!Y50,Legenda!$B$2:$C$20,2,FALSE)</f>
        <v>4</v>
      </c>
      <c r="AA50" s="42">
        <f>VLOOKUP('Respuestas de formulario 2'!Z50,Legenda!$B$2:$C$20,2,FALSE)</f>
        <v>2</v>
      </c>
      <c r="AB50" s="42">
        <f>VLOOKUP('Respuestas de formulario 2'!AA50,Legenda!$B$2:$C$20,2,FALSE)</f>
        <v>5</v>
      </c>
      <c r="AC50" s="42">
        <f>VLOOKUP('Respuestas de formulario 2'!AB50,Legenda!$B$2:$C$20,2,FALSE)</f>
        <v>4</v>
      </c>
      <c r="AD50" s="42">
        <f>VLOOKUP('Respuestas de formulario 2'!AC50,Legenda!$B$2:$C$20,2,FALSE)</f>
        <v>3</v>
      </c>
      <c r="AE50" s="42">
        <f>VLOOKUP('Respuestas de formulario 2'!AD50,Legenda!$B$2:$C$20,2,FALSE)</f>
        <v>5</v>
      </c>
      <c r="AF50" s="42">
        <f>VLOOKUP('Respuestas de formulario 2'!AE50,Legenda!$B$2:$C$20,2,FALSE)</f>
        <v>5</v>
      </c>
      <c r="AG50" s="42">
        <f>VLOOKUP('Respuestas de formulario 2'!AF50,Legenda!$B$2:$C$20,2,FALSE)</f>
        <v>5</v>
      </c>
      <c r="AH50" s="42">
        <f>VLOOKUP('Respuestas de formulario 2'!AG50,Legenda!$B$2:$C$20,2,FALSE)</f>
        <v>5</v>
      </c>
      <c r="AI50" s="30">
        <v>3.4722222226264421E-2</v>
      </c>
      <c r="AJ50" s="40">
        <v>6</v>
      </c>
      <c r="AK50" s="40">
        <v>6</v>
      </c>
      <c r="AL50" s="40">
        <v>6</v>
      </c>
      <c r="AM50" s="40">
        <v>6</v>
      </c>
      <c r="AN50" s="40">
        <f t="shared" si="0"/>
        <v>24</v>
      </c>
      <c r="AO50" s="67">
        <v>9</v>
      </c>
      <c r="AP50" s="63">
        <v>9</v>
      </c>
      <c r="AQ50" s="70">
        <v>9</v>
      </c>
      <c r="AR50" s="60">
        <v>9</v>
      </c>
      <c r="AS50" s="67">
        <v>9</v>
      </c>
      <c r="AT50" s="63">
        <v>9</v>
      </c>
      <c r="AU50" s="70">
        <v>0</v>
      </c>
      <c r="AV50" s="60">
        <v>-2</v>
      </c>
      <c r="AW50" s="67">
        <v>9</v>
      </c>
      <c r="AX50" s="63">
        <v>4</v>
      </c>
      <c r="AY50" s="67">
        <f t="shared" si="1"/>
        <v>36</v>
      </c>
      <c r="AZ50" s="63">
        <f t="shared" si="2"/>
        <v>29</v>
      </c>
      <c r="BA50" s="79">
        <v>12</v>
      </c>
      <c r="BB50" s="63">
        <v>12</v>
      </c>
      <c r="BC50" s="79">
        <v>12</v>
      </c>
      <c r="BD50" s="63">
        <v>12</v>
      </c>
      <c r="BE50" s="79">
        <v>0</v>
      </c>
      <c r="BF50" s="60">
        <v>-4</v>
      </c>
      <c r="BG50" s="79">
        <v>0</v>
      </c>
      <c r="BH50" s="63">
        <v>-4</v>
      </c>
      <c r="BI50" s="79">
        <v>0</v>
      </c>
      <c r="BJ50" s="60">
        <v>-4</v>
      </c>
      <c r="BK50" s="90">
        <f t="shared" si="3"/>
        <v>24</v>
      </c>
      <c r="BL50" s="60">
        <f t="shared" si="4"/>
        <v>12</v>
      </c>
      <c r="BM50" s="94">
        <f t="shared" si="5"/>
        <v>84</v>
      </c>
      <c r="BN50" s="60">
        <f t="shared" si="6"/>
        <v>65</v>
      </c>
      <c r="BO50" s="60"/>
    </row>
    <row r="51" spans="1:67" x14ac:dyDescent="0.25">
      <c r="A51" s="97" t="s">
        <v>50</v>
      </c>
      <c r="B51" s="63">
        <v>0</v>
      </c>
      <c r="C51" s="63">
        <v>1</v>
      </c>
      <c r="D51" s="63">
        <v>0</v>
      </c>
      <c r="E51" s="63">
        <v>1</v>
      </c>
      <c r="F51" s="60">
        <v>0</v>
      </c>
      <c r="G51" s="60">
        <v>0</v>
      </c>
      <c r="H51" s="42">
        <f>VLOOKUP('Respuestas de formulario 2'!G51,Legenda!$B$2:$C$20,2,FALSE)</f>
        <v>3</v>
      </c>
      <c r="I51" s="42">
        <f>VLOOKUP('Respuestas de formulario 2'!H51,Legenda!$B$2:$C$20,2,FALSE)</f>
        <v>5</v>
      </c>
      <c r="J51" s="42">
        <f>VLOOKUP('Respuestas de formulario 2'!I51,Legenda!$B$2:$C$20,2,FALSE)</f>
        <v>5</v>
      </c>
      <c r="K51" s="42">
        <f>VLOOKUP('Respuestas de formulario 2'!J51,Legenda!$B$2:$C$20,2,FALSE)</f>
        <v>5</v>
      </c>
      <c r="L51" s="42">
        <f>VLOOKUP('Respuestas de formulario 2'!K51,Legenda!$B$2:$C$20,2,FALSE)</f>
        <v>4</v>
      </c>
      <c r="M51" s="42">
        <f>VLOOKUP('Respuestas de formulario 2'!L51,Legenda!$B$2:$C$20,2,FALSE)</f>
        <v>5</v>
      </c>
      <c r="N51" s="42">
        <f>VLOOKUP('Respuestas de formulario 2'!M51,Legenda!$B$2:$C$20,2,FALSE)</f>
        <v>5</v>
      </c>
      <c r="O51" s="42">
        <f>VLOOKUP('Respuestas de formulario 2'!N51,Legenda!$B$2:$C$20,2,FALSE)</f>
        <v>5</v>
      </c>
      <c r="P51" s="42">
        <f>VLOOKUP('Respuestas de formulario 2'!O51,Legenda!$B$2:$C$20,2,FALSE)</f>
        <v>5</v>
      </c>
      <c r="Q51" s="42">
        <f>VLOOKUP('Respuestas de formulario 2'!P51,Legenda!$B$2:$C$20,2,FALSE)</f>
        <v>5</v>
      </c>
      <c r="R51" s="42">
        <f>VLOOKUP('Respuestas de formulario 2'!Q51,Legenda!$B$2:$C$20,2,FALSE)</f>
        <v>3</v>
      </c>
      <c r="S51" s="42">
        <f>VLOOKUP('Respuestas de formulario 2'!R51,Legenda!$B$2:$C$20,2,FALSE)</f>
        <v>5</v>
      </c>
      <c r="T51" s="42">
        <f>VLOOKUP('Respuestas de formulario 2'!S51,Legenda!$B$2:$C$20,2,FALSE)</f>
        <v>5</v>
      </c>
      <c r="U51" s="42">
        <f>VLOOKUP('Respuestas de formulario 2'!T51,Legenda!$B$2:$C$20,2,FALSE)</f>
        <v>5</v>
      </c>
      <c r="V51" s="42">
        <f>VLOOKUP('Respuestas de formulario 2'!U51,Legenda!$B$2:$C$20,2,FALSE)</f>
        <v>5</v>
      </c>
      <c r="W51" s="42">
        <f>VLOOKUP('Respuestas de formulario 2'!V51,Legenda!$B$2:$C$20,2,FALSE)</f>
        <v>3</v>
      </c>
      <c r="X51" s="42">
        <f>VLOOKUP('Respuestas de formulario 2'!W51,Legenda!$B$2:$C$20,2,FALSE)</f>
        <v>5</v>
      </c>
      <c r="Y51" s="42">
        <f>VLOOKUP('Respuestas de formulario 2'!X51,Legenda!$B$2:$C$20,2,FALSE)</f>
        <v>5</v>
      </c>
      <c r="Z51" s="42">
        <f>VLOOKUP('Respuestas de formulario 2'!Y51,Legenda!$B$2:$C$20,2,FALSE)</f>
        <v>3</v>
      </c>
      <c r="AA51" s="42">
        <f>VLOOKUP('Respuestas de formulario 2'!Z51,Legenda!$B$2:$C$20,2,FALSE)</f>
        <v>2</v>
      </c>
      <c r="AB51" s="42">
        <f>VLOOKUP('Respuestas de formulario 2'!AA51,Legenda!$B$2:$C$20,2,FALSE)</f>
        <v>4</v>
      </c>
      <c r="AC51" s="42">
        <f>VLOOKUP('Respuestas de formulario 2'!AB51,Legenda!$B$2:$C$20,2,FALSE)</f>
        <v>4</v>
      </c>
      <c r="AD51" s="42">
        <f>VLOOKUP('Respuestas de formulario 2'!AC51,Legenda!$B$2:$C$20,2,FALSE)</f>
        <v>5</v>
      </c>
      <c r="AE51" s="42">
        <f>VLOOKUP('Respuestas de formulario 2'!AD51,Legenda!$B$2:$C$20,2,FALSE)</f>
        <v>5</v>
      </c>
      <c r="AF51" s="42">
        <f>VLOOKUP('Respuestas de formulario 2'!AE51,Legenda!$B$2:$C$20,2,FALSE)</f>
        <v>5</v>
      </c>
      <c r="AG51" s="42">
        <f>VLOOKUP('Respuestas de formulario 2'!AF51,Legenda!$B$2:$C$20,2,FALSE)</f>
        <v>5</v>
      </c>
      <c r="AH51" s="42">
        <f>VLOOKUP('Respuestas de formulario 2'!AG51,Legenda!$B$2:$C$20,2,FALSE)</f>
        <v>5</v>
      </c>
      <c r="AI51" s="30">
        <v>3.4722222226264421E-2</v>
      </c>
      <c r="AJ51" s="38">
        <v>0</v>
      </c>
      <c r="AK51" s="40">
        <v>6</v>
      </c>
      <c r="AL51" s="40">
        <v>6</v>
      </c>
      <c r="AM51" s="40">
        <v>6</v>
      </c>
      <c r="AN51" s="40">
        <f t="shared" si="0"/>
        <v>18</v>
      </c>
      <c r="AO51" s="67">
        <v>9</v>
      </c>
      <c r="AP51" s="63">
        <v>9</v>
      </c>
      <c r="AQ51" s="70">
        <v>9</v>
      </c>
      <c r="AR51" s="60">
        <v>9</v>
      </c>
      <c r="AS51" s="67">
        <v>9</v>
      </c>
      <c r="AT51" s="63">
        <v>9</v>
      </c>
      <c r="AU51" s="70">
        <v>9</v>
      </c>
      <c r="AV51" s="60">
        <v>9</v>
      </c>
      <c r="AW51" s="67">
        <v>0</v>
      </c>
      <c r="AX51" s="63">
        <v>-2</v>
      </c>
      <c r="AY51" s="67">
        <f t="shared" si="1"/>
        <v>36</v>
      </c>
      <c r="AZ51" s="63">
        <f t="shared" si="2"/>
        <v>34</v>
      </c>
      <c r="BA51" s="79">
        <v>12</v>
      </c>
      <c r="BB51" s="63">
        <v>12</v>
      </c>
      <c r="BC51" s="79">
        <v>12</v>
      </c>
      <c r="BD51" s="63">
        <v>12</v>
      </c>
      <c r="BE51" s="79">
        <v>0</v>
      </c>
      <c r="BF51" s="60">
        <v>-4</v>
      </c>
      <c r="BG51" s="79">
        <v>0</v>
      </c>
      <c r="BH51" s="63">
        <v>-4</v>
      </c>
      <c r="BI51" s="80">
        <v>0</v>
      </c>
      <c r="BJ51" s="26">
        <v>0</v>
      </c>
      <c r="BK51" s="90">
        <f t="shared" si="3"/>
        <v>24</v>
      </c>
      <c r="BL51" s="60">
        <f t="shared" si="4"/>
        <v>16</v>
      </c>
      <c r="BM51" s="94">
        <f t="shared" si="5"/>
        <v>78</v>
      </c>
      <c r="BN51" s="60">
        <f t="shared" si="6"/>
        <v>68</v>
      </c>
      <c r="BO51" s="60"/>
    </row>
    <row r="52" spans="1:67" x14ac:dyDescent="0.25">
      <c r="A52" s="97" t="s">
        <v>50</v>
      </c>
      <c r="B52" s="63">
        <v>1</v>
      </c>
      <c r="C52" s="63">
        <v>0</v>
      </c>
      <c r="D52" s="63">
        <v>1</v>
      </c>
      <c r="E52" s="63">
        <v>0</v>
      </c>
      <c r="F52" s="60">
        <v>20</v>
      </c>
      <c r="G52" s="60">
        <v>1</v>
      </c>
      <c r="H52" s="42">
        <f>VLOOKUP('Respuestas de formulario 2'!G52,Legenda!$B$2:$C$20,2,FALSE)</f>
        <v>4</v>
      </c>
      <c r="I52" s="42">
        <f>VLOOKUP('Respuestas de formulario 2'!H52,Legenda!$B$2:$C$20,2,FALSE)</f>
        <v>5</v>
      </c>
      <c r="J52" s="42">
        <f>VLOOKUP('Respuestas de formulario 2'!I52,Legenda!$B$2:$C$20,2,FALSE)</f>
        <v>4</v>
      </c>
      <c r="K52" s="42">
        <f>VLOOKUP('Respuestas de formulario 2'!J52,Legenda!$B$2:$C$20,2,FALSE)</f>
        <v>5</v>
      </c>
      <c r="L52" s="42">
        <f>VLOOKUP('Respuestas de formulario 2'!K52,Legenda!$B$2:$C$20,2,FALSE)</f>
        <v>4</v>
      </c>
      <c r="M52" s="42">
        <f>VLOOKUP('Respuestas de formulario 2'!L52,Legenda!$B$2:$C$20,2,FALSE)</f>
        <v>5</v>
      </c>
      <c r="N52" s="42">
        <f>VLOOKUP('Respuestas de formulario 2'!M52,Legenda!$B$2:$C$20,2,FALSE)</f>
        <v>5</v>
      </c>
      <c r="O52" s="42">
        <f>VLOOKUP('Respuestas de formulario 2'!N52,Legenda!$B$2:$C$20,2,FALSE)</f>
        <v>5</v>
      </c>
      <c r="P52" s="42">
        <f>VLOOKUP('Respuestas de formulario 2'!O52,Legenda!$B$2:$C$20,2,FALSE)</f>
        <v>5</v>
      </c>
      <c r="Q52" s="42">
        <f>VLOOKUP('Respuestas de formulario 2'!P52,Legenda!$B$2:$C$20,2,FALSE)</f>
        <v>5</v>
      </c>
      <c r="R52" s="42">
        <f>VLOOKUP('Respuestas de formulario 2'!Q52,Legenda!$B$2:$C$20,2,FALSE)</f>
        <v>4</v>
      </c>
      <c r="S52" s="42">
        <f>VLOOKUP('Respuestas de formulario 2'!R52,Legenda!$B$2:$C$20,2,FALSE)</f>
        <v>4</v>
      </c>
      <c r="T52" s="42">
        <f>VLOOKUP('Respuestas de formulario 2'!S52,Legenda!$B$2:$C$20,2,FALSE)</f>
        <v>4</v>
      </c>
      <c r="U52" s="42">
        <f>VLOOKUP('Respuestas de formulario 2'!T52,Legenda!$B$2:$C$20,2,FALSE)</f>
        <v>4</v>
      </c>
      <c r="V52" s="42">
        <f>VLOOKUP('Respuestas de formulario 2'!U52,Legenda!$B$2:$C$20,2,FALSE)</f>
        <v>3</v>
      </c>
      <c r="W52" s="42">
        <f>VLOOKUP('Respuestas de formulario 2'!V52,Legenda!$B$2:$C$20,2,FALSE)</f>
        <v>3</v>
      </c>
      <c r="X52" s="42">
        <f>VLOOKUP('Respuestas de formulario 2'!W52,Legenda!$B$2:$C$20,2,FALSE)</f>
        <v>5</v>
      </c>
      <c r="Y52" s="42">
        <f>VLOOKUP('Respuestas de formulario 2'!X52,Legenda!$B$2:$C$20,2,FALSE)</f>
        <v>4</v>
      </c>
      <c r="Z52" s="42">
        <f>VLOOKUP('Respuestas de formulario 2'!Y52,Legenda!$B$2:$C$20,2,FALSE)</f>
        <v>4</v>
      </c>
      <c r="AA52" s="42">
        <f>VLOOKUP('Respuestas de formulario 2'!Z52,Legenda!$B$2:$C$20,2,FALSE)</f>
        <v>4</v>
      </c>
      <c r="AB52" s="42">
        <f>VLOOKUP('Respuestas de formulario 2'!AA52,Legenda!$B$2:$C$20,2,FALSE)</f>
        <v>4</v>
      </c>
      <c r="AC52" s="42">
        <f>VLOOKUP('Respuestas de formulario 2'!AB52,Legenda!$B$2:$C$20,2,FALSE)</f>
        <v>4</v>
      </c>
      <c r="AD52" s="42">
        <f>VLOOKUP('Respuestas de formulario 2'!AC52,Legenda!$B$2:$C$20,2,FALSE)</f>
        <v>3</v>
      </c>
      <c r="AE52" s="42">
        <f>VLOOKUP('Respuestas de formulario 2'!AD52,Legenda!$B$2:$C$20,2,FALSE)</f>
        <v>5</v>
      </c>
      <c r="AF52" s="42">
        <f>VLOOKUP('Respuestas de formulario 2'!AE52,Legenda!$B$2:$C$20,2,FALSE)</f>
        <v>5</v>
      </c>
      <c r="AG52" s="42">
        <f>VLOOKUP('Respuestas de formulario 2'!AF52,Legenda!$B$2:$C$20,2,FALSE)</f>
        <v>5</v>
      </c>
      <c r="AH52" s="42">
        <f>VLOOKUP('Respuestas de formulario 2'!AG52,Legenda!$B$2:$C$20,2,FALSE)</f>
        <v>5</v>
      </c>
      <c r="AI52" s="30">
        <v>3.7499999991268851E-2</v>
      </c>
      <c r="AJ52" s="40">
        <v>0</v>
      </c>
      <c r="AK52" s="40">
        <v>6</v>
      </c>
      <c r="AL52" s="40">
        <v>6</v>
      </c>
      <c r="AM52" s="40">
        <v>6</v>
      </c>
      <c r="AN52" s="40">
        <f t="shared" si="0"/>
        <v>18</v>
      </c>
      <c r="AO52" s="67">
        <v>0</v>
      </c>
      <c r="AP52" s="63">
        <v>-2</v>
      </c>
      <c r="AQ52" s="70">
        <v>9</v>
      </c>
      <c r="AR52" s="60">
        <v>9</v>
      </c>
      <c r="AS52" s="67">
        <v>9</v>
      </c>
      <c r="AT52" s="63">
        <v>9</v>
      </c>
      <c r="AU52" s="70">
        <v>9</v>
      </c>
      <c r="AV52" s="60">
        <v>9</v>
      </c>
      <c r="AW52" s="67">
        <v>0</v>
      </c>
      <c r="AX52" s="63">
        <v>-2</v>
      </c>
      <c r="AY52" s="67">
        <f t="shared" si="1"/>
        <v>27</v>
      </c>
      <c r="AZ52" s="63">
        <f t="shared" si="2"/>
        <v>23</v>
      </c>
      <c r="BA52" s="79">
        <v>12</v>
      </c>
      <c r="BB52" s="63">
        <v>12</v>
      </c>
      <c r="BC52" s="79">
        <v>0</v>
      </c>
      <c r="BD52" s="63">
        <v>-4</v>
      </c>
      <c r="BE52" s="79">
        <v>12</v>
      </c>
      <c r="BF52" s="60">
        <v>12</v>
      </c>
      <c r="BG52" s="79">
        <v>0</v>
      </c>
      <c r="BH52" s="63">
        <v>-4</v>
      </c>
      <c r="BI52" s="79">
        <v>0</v>
      </c>
      <c r="BJ52" s="60">
        <v>-4</v>
      </c>
      <c r="BK52" s="90">
        <f t="shared" si="3"/>
        <v>24</v>
      </c>
      <c r="BL52" s="60">
        <f t="shared" si="4"/>
        <v>12</v>
      </c>
      <c r="BM52" s="94">
        <f t="shared" si="5"/>
        <v>69</v>
      </c>
      <c r="BN52" s="60">
        <f t="shared" si="6"/>
        <v>53</v>
      </c>
      <c r="BO52" s="60"/>
    </row>
    <row r="53" spans="1:67" x14ac:dyDescent="0.25">
      <c r="A53" s="97" t="s">
        <v>50</v>
      </c>
      <c r="B53" s="63">
        <v>1</v>
      </c>
      <c r="C53" s="63">
        <v>0</v>
      </c>
      <c r="D53" s="63">
        <v>1</v>
      </c>
      <c r="E53" s="63">
        <v>0</v>
      </c>
      <c r="F53" s="60">
        <v>16</v>
      </c>
      <c r="G53" s="60">
        <v>4</v>
      </c>
      <c r="H53" s="42">
        <f>VLOOKUP('Respuestas de formulario 2'!G53,Legenda!$B$2:$C$20,2,FALSE)</f>
        <v>2</v>
      </c>
      <c r="I53" s="42">
        <f>VLOOKUP('Respuestas de formulario 2'!H53,Legenda!$B$2:$C$20,2,FALSE)</f>
        <v>5</v>
      </c>
      <c r="J53" s="42">
        <f>VLOOKUP('Respuestas de formulario 2'!I53,Legenda!$B$2:$C$20,2,FALSE)</f>
        <v>5</v>
      </c>
      <c r="K53" s="42">
        <f>VLOOKUP('Respuestas de formulario 2'!J53,Legenda!$B$2:$C$20,2,FALSE)</f>
        <v>5</v>
      </c>
      <c r="L53" s="42">
        <f>VLOOKUP('Respuestas de formulario 2'!K53,Legenda!$B$2:$C$20,2,FALSE)</f>
        <v>4</v>
      </c>
      <c r="M53" s="42">
        <f>VLOOKUP('Respuestas de formulario 2'!L53,Legenda!$B$2:$C$20,2,FALSE)</f>
        <v>5</v>
      </c>
      <c r="N53" s="42">
        <f>VLOOKUP('Respuestas de formulario 2'!M53,Legenda!$B$2:$C$20,2,FALSE)</f>
        <v>5</v>
      </c>
      <c r="O53" s="42">
        <f>VLOOKUP('Respuestas de formulario 2'!N53,Legenda!$B$2:$C$20,2,FALSE)</f>
        <v>5</v>
      </c>
      <c r="P53" s="42">
        <f>VLOOKUP('Respuestas de formulario 2'!O53,Legenda!$B$2:$C$20,2,FALSE)</f>
        <v>5</v>
      </c>
      <c r="Q53" s="42">
        <f>VLOOKUP('Respuestas de formulario 2'!P53,Legenda!$B$2:$C$20,2,FALSE)</f>
        <v>5</v>
      </c>
      <c r="R53" s="42">
        <f>VLOOKUP('Respuestas de formulario 2'!Q53,Legenda!$B$2:$C$20,2,FALSE)</f>
        <v>5</v>
      </c>
      <c r="S53" s="42">
        <f>VLOOKUP('Respuestas de formulario 2'!R53,Legenda!$B$2:$C$20,2,FALSE)</f>
        <v>4</v>
      </c>
      <c r="T53" s="42">
        <f>VLOOKUP('Respuestas de formulario 2'!S53,Legenda!$B$2:$C$20,2,FALSE)</f>
        <v>5</v>
      </c>
      <c r="U53" s="42">
        <f>VLOOKUP('Respuestas de formulario 2'!T53,Legenda!$B$2:$C$20,2,FALSE)</f>
        <v>5</v>
      </c>
      <c r="V53" s="42">
        <f>VLOOKUP('Respuestas de formulario 2'!U53,Legenda!$B$2:$C$20,2,FALSE)</f>
        <v>5</v>
      </c>
      <c r="W53" s="42">
        <f>VLOOKUP('Respuestas de formulario 2'!V53,Legenda!$B$2:$C$20,2,FALSE)</f>
        <v>4</v>
      </c>
      <c r="X53" s="42">
        <f>VLOOKUP('Respuestas de formulario 2'!W53,Legenda!$B$2:$C$20,2,FALSE)</f>
        <v>5</v>
      </c>
      <c r="Y53" s="42">
        <f>VLOOKUP('Respuestas de formulario 2'!X53,Legenda!$B$2:$C$20,2,FALSE)</f>
        <v>5</v>
      </c>
      <c r="Z53" s="42">
        <f>VLOOKUP('Respuestas de formulario 2'!Y53,Legenda!$B$2:$C$20,2,FALSE)</f>
        <v>3</v>
      </c>
      <c r="AA53" s="42">
        <f>VLOOKUP('Respuestas de formulario 2'!Z53,Legenda!$B$2:$C$20,2,FALSE)</f>
        <v>4</v>
      </c>
      <c r="AB53" s="42">
        <f>VLOOKUP('Respuestas de formulario 2'!AA53,Legenda!$B$2:$C$20,2,FALSE)</f>
        <v>3</v>
      </c>
      <c r="AC53" s="42">
        <f>VLOOKUP('Respuestas de formulario 2'!AB53,Legenda!$B$2:$C$20,2,FALSE)</f>
        <v>5</v>
      </c>
      <c r="AD53" s="42">
        <f>VLOOKUP('Respuestas de formulario 2'!AC53,Legenda!$B$2:$C$20,2,FALSE)</f>
        <v>1</v>
      </c>
      <c r="AE53" s="42">
        <f>VLOOKUP('Respuestas de formulario 2'!AD53,Legenda!$B$2:$C$20,2,FALSE)</f>
        <v>5</v>
      </c>
      <c r="AF53" s="42">
        <f>VLOOKUP('Respuestas de formulario 2'!AE53,Legenda!$B$2:$C$20,2,FALSE)</f>
        <v>5</v>
      </c>
      <c r="AG53" s="42">
        <f>VLOOKUP('Respuestas de formulario 2'!AF53,Legenda!$B$2:$C$20,2,FALSE)</f>
        <v>5</v>
      </c>
      <c r="AH53" s="42">
        <f>VLOOKUP('Respuestas de formulario 2'!AG53,Legenda!$B$2:$C$20,2,FALSE)</f>
        <v>5</v>
      </c>
      <c r="AI53" s="30">
        <v>3.7499999998544808E-2</v>
      </c>
      <c r="AJ53" s="40">
        <v>0</v>
      </c>
      <c r="AK53" s="40">
        <v>6</v>
      </c>
      <c r="AL53" s="40">
        <v>6</v>
      </c>
      <c r="AM53" s="40">
        <v>6</v>
      </c>
      <c r="AN53" s="40">
        <f t="shared" si="0"/>
        <v>18</v>
      </c>
      <c r="AO53" s="67">
        <v>9</v>
      </c>
      <c r="AP53" s="63">
        <v>9</v>
      </c>
      <c r="AQ53" s="70">
        <v>9</v>
      </c>
      <c r="AR53" s="60">
        <v>9</v>
      </c>
      <c r="AS53" s="67">
        <v>9</v>
      </c>
      <c r="AT53" s="63">
        <v>9</v>
      </c>
      <c r="AU53" s="70">
        <v>9</v>
      </c>
      <c r="AV53" s="60">
        <v>9</v>
      </c>
      <c r="AW53" s="67">
        <v>9</v>
      </c>
      <c r="AX53" s="63">
        <v>4</v>
      </c>
      <c r="AY53" s="67">
        <f t="shared" si="1"/>
        <v>45</v>
      </c>
      <c r="AZ53" s="63">
        <f t="shared" si="2"/>
        <v>40</v>
      </c>
      <c r="BA53" s="79">
        <v>0</v>
      </c>
      <c r="BB53" s="63">
        <v>-4</v>
      </c>
      <c r="BC53" s="79">
        <v>12</v>
      </c>
      <c r="BD53" s="63">
        <v>12</v>
      </c>
      <c r="BE53" s="79">
        <v>12</v>
      </c>
      <c r="BF53" s="60">
        <v>12</v>
      </c>
      <c r="BG53" s="79">
        <v>0</v>
      </c>
      <c r="BH53" s="63">
        <v>-4</v>
      </c>
      <c r="BI53" s="79">
        <v>0</v>
      </c>
      <c r="BJ53" s="60">
        <v>-4</v>
      </c>
      <c r="BK53" s="90">
        <f t="shared" si="3"/>
        <v>24</v>
      </c>
      <c r="BL53" s="60">
        <f t="shared" si="4"/>
        <v>12</v>
      </c>
      <c r="BM53" s="94">
        <f t="shared" si="5"/>
        <v>87</v>
      </c>
      <c r="BN53" s="60">
        <f t="shared" si="6"/>
        <v>70</v>
      </c>
      <c r="BO53" s="60"/>
    </row>
    <row r="54" spans="1:67" x14ac:dyDescent="0.25">
      <c r="A54" s="97" t="s">
        <v>50</v>
      </c>
      <c r="B54" s="63">
        <v>1</v>
      </c>
      <c r="C54" s="63">
        <v>0</v>
      </c>
      <c r="D54" s="63">
        <v>0</v>
      </c>
      <c r="E54" s="63">
        <v>1</v>
      </c>
      <c r="F54" s="60">
        <v>18</v>
      </c>
      <c r="G54" s="60">
        <v>0</v>
      </c>
      <c r="H54" s="42">
        <f>VLOOKUP('Respuestas de formulario 2'!G54,Legenda!$B$2:$C$20,2,FALSE)</f>
        <v>1</v>
      </c>
      <c r="I54" s="42">
        <f>VLOOKUP('Respuestas de formulario 2'!H54,Legenda!$B$2:$C$20,2,FALSE)</f>
        <v>5</v>
      </c>
      <c r="J54" s="42">
        <f>VLOOKUP('Respuestas de formulario 2'!I54,Legenda!$B$2:$C$20,2,FALSE)</f>
        <v>4</v>
      </c>
      <c r="K54" s="42">
        <f>VLOOKUP('Respuestas de formulario 2'!J54,Legenda!$B$2:$C$20,2,FALSE)</f>
        <v>4</v>
      </c>
      <c r="L54" s="42">
        <f>VLOOKUP('Respuestas de formulario 2'!K54,Legenda!$B$2:$C$20,2,FALSE)</f>
        <v>3</v>
      </c>
      <c r="M54" s="42">
        <f>VLOOKUP('Respuestas de formulario 2'!L54,Legenda!$B$2:$C$20,2,FALSE)</f>
        <v>5</v>
      </c>
      <c r="N54" s="42">
        <f>VLOOKUP('Respuestas de formulario 2'!M54,Legenda!$B$2:$C$20,2,FALSE)</f>
        <v>4</v>
      </c>
      <c r="O54" s="42">
        <f>VLOOKUP('Respuestas de formulario 2'!N54,Legenda!$B$2:$C$20,2,FALSE)</f>
        <v>4</v>
      </c>
      <c r="P54" s="42">
        <f>VLOOKUP('Respuestas de formulario 2'!O54,Legenda!$B$2:$C$20,2,FALSE)</f>
        <v>5</v>
      </c>
      <c r="Q54" s="42">
        <f>VLOOKUP('Respuestas de formulario 2'!P54,Legenda!$B$2:$C$20,2,FALSE)</f>
        <v>5</v>
      </c>
      <c r="R54" s="42">
        <f>VLOOKUP('Respuestas de formulario 2'!Q54,Legenda!$B$2:$C$20,2,FALSE)</f>
        <v>3</v>
      </c>
      <c r="S54" s="42">
        <f>VLOOKUP('Respuestas de formulario 2'!R54,Legenda!$B$2:$C$20,2,FALSE)</f>
        <v>3</v>
      </c>
      <c r="T54" s="42">
        <f>VLOOKUP('Respuestas de formulario 2'!S54,Legenda!$B$2:$C$20,2,FALSE)</f>
        <v>2</v>
      </c>
      <c r="U54" s="42">
        <f>VLOOKUP('Respuestas de formulario 2'!T54,Legenda!$B$2:$C$20,2,FALSE)</f>
        <v>1</v>
      </c>
      <c r="V54" s="42">
        <f>VLOOKUP('Respuestas de formulario 2'!U54,Legenda!$B$2:$C$20,2,FALSE)</f>
        <v>5</v>
      </c>
      <c r="W54" s="42">
        <f>VLOOKUP('Respuestas de formulario 2'!V54,Legenda!$B$2:$C$20,2,FALSE)</f>
        <v>3</v>
      </c>
      <c r="X54" s="42">
        <f>VLOOKUP('Respuestas de formulario 2'!W54,Legenda!$B$2:$C$20,2,FALSE)</f>
        <v>5</v>
      </c>
      <c r="Y54" s="42">
        <f>VLOOKUP('Respuestas de formulario 2'!X54,Legenda!$B$2:$C$20,2,FALSE)</f>
        <v>4</v>
      </c>
      <c r="Z54" s="42">
        <f>VLOOKUP('Respuestas de formulario 2'!Y54,Legenda!$B$2:$C$20,2,FALSE)</f>
        <v>3</v>
      </c>
      <c r="AA54" s="42">
        <f>VLOOKUP('Respuestas de formulario 2'!Z54,Legenda!$B$2:$C$20,2,FALSE)</f>
        <v>3</v>
      </c>
      <c r="AB54" s="42">
        <f>VLOOKUP('Respuestas de formulario 2'!AA54,Legenda!$B$2:$C$20,2,FALSE)</f>
        <v>3</v>
      </c>
      <c r="AC54" s="42">
        <f>VLOOKUP('Respuestas de formulario 2'!AB54,Legenda!$B$2:$C$20,2,FALSE)</f>
        <v>3</v>
      </c>
      <c r="AD54" s="42">
        <f>VLOOKUP('Respuestas de formulario 2'!AC54,Legenda!$B$2:$C$20,2,FALSE)</f>
        <v>3</v>
      </c>
      <c r="AE54" s="42">
        <f>VLOOKUP('Respuestas de formulario 2'!AD54,Legenda!$B$2:$C$20,2,FALSE)</f>
        <v>5</v>
      </c>
      <c r="AF54" s="42">
        <f>VLOOKUP('Respuestas de formulario 2'!AE54,Legenda!$B$2:$C$20,2,FALSE)</f>
        <v>5</v>
      </c>
      <c r="AG54" s="42">
        <f>VLOOKUP('Respuestas de formulario 2'!AF54,Legenda!$B$2:$C$20,2,FALSE)</f>
        <v>3</v>
      </c>
      <c r="AH54" s="42">
        <f>VLOOKUP('Respuestas de formulario 2'!AG54,Legenda!$B$2:$C$20,2,FALSE)</f>
        <v>5</v>
      </c>
      <c r="AI54" s="30">
        <v>3.888888889196096E-2</v>
      </c>
      <c r="AJ54" s="40">
        <v>0</v>
      </c>
      <c r="AK54" s="40">
        <v>6</v>
      </c>
      <c r="AL54" s="40">
        <v>6</v>
      </c>
      <c r="AM54" s="40">
        <v>6</v>
      </c>
      <c r="AN54" s="40">
        <f t="shared" si="0"/>
        <v>18</v>
      </c>
      <c r="AO54" s="67">
        <v>9</v>
      </c>
      <c r="AP54" s="63">
        <v>9</v>
      </c>
      <c r="AQ54" s="70">
        <v>9</v>
      </c>
      <c r="AR54" s="60">
        <v>9</v>
      </c>
      <c r="AS54" s="67">
        <v>9</v>
      </c>
      <c r="AT54" s="63">
        <v>9</v>
      </c>
      <c r="AU54" s="70">
        <v>9</v>
      </c>
      <c r="AV54" s="60">
        <v>9</v>
      </c>
      <c r="AW54" s="67">
        <v>9</v>
      </c>
      <c r="AX54" s="63">
        <v>4</v>
      </c>
      <c r="AY54" s="67">
        <f t="shared" si="1"/>
        <v>45</v>
      </c>
      <c r="AZ54" s="63">
        <f t="shared" si="2"/>
        <v>40</v>
      </c>
      <c r="BA54" s="79">
        <v>12</v>
      </c>
      <c r="BB54" s="63">
        <v>12</v>
      </c>
      <c r="BC54" s="79">
        <v>0</v>
      </c>
      <c r="BD54" s="63">
        <v>-4</v>
      </c>
      <c r="BE54" s="79">
        <v>12</v>
      </c>
      <c r="BF54" s="60">
        <v>12</v>
      </c>
      <c r="BG54" s="79">
        <v>0</v>
      </c>
      <c r="BH54" s="63">
        <v>-4</v>
      </c>
      <c r="BI54" s="79">
        <v>0</v>
      </c>
      <c r="BJ54" s="60">
        <v>-4</v>
      </c>
      <c r="BK54" s="90">
        <f t="shared" si="3"/>
        <v>24</v>
      </c>
      <c r="BL54" s="60">
        <f t="shared" si="4"/>
        <v>12</v>
      </c>
      <c r="BM54" s="94">
        <f t="shared" si="5"/>
        <v>87</v>
      </c>
      <c r="BN54" s="60">
        <f t="shared" si="6"/>
        <v>70</v>
      </c>
      <c r="BO54" s="60"/>
    </row>
    <row r="55" spans="1:67" x14ac:dyDescent="0.25">
      <c r="A55" s="97" t="s">
        <v>50</v>
      </c>
      <c r="B55" s="63">
        <v>0</v>
      </c>
      <c r="C55" s="63">
        <v>1</v>
      </c>
      <c r="D55" s="63">
        <v>0</v>
      </c>
      <c r="E55" s="63">
        <v>1</v>
      </c>
      <c r="F55" s="60">
        <v>0</v>
      </c>
      <c r="G55" s="60">
        <v>0</v>
      </c>
      <c r="H55" s="42">
        <f>VLOOKUP('Respuestas de formulario 2'!G55,Legenda!$B$2:$C$20,2,FALSE)</f>
        <v>3</v>
      </c>
      <c r="I55" s="42">
        <f>VLOOKUP('Respuestas de formulario 2'!H55,Legenda!$B$2:$C$20,2,FALSE)</f>
        <v>5</v>
      </c>
      <c r="J55" s="42">
        <f>VLOOKUP('Respuestas de formulario 2'!I55,Legenda!$B$2:$C$20,2,FALSE)</f>
        <v>5</v>
      </c>
      <c r="K55" s="42">
        <f>VLOOKUP('Respuestas de formulario 2'!J55,Legenda!$B$2:$C$20,2,FALSE)</f>
        <v>5</v>
      </c>
      <c r="L55" s="42">
        <f>VLOOKUP('Respuestas de formulario 2'!K55,Legenda!$B$2:$C$20,2,FALSE)</f>
        <v>4</v>
      </c>
      <c r="M55" s="42">
        <f>VLOOKUP('Respuestas de formulario 2'!L55,Legenda!$B$2:$C$20,2,FALSE)</f>
        <v>5</v>
      </c>
      <c r="N55" s="42">
        <f>VLOOKUP('Respuestas de formulario 2'!M55,Legenda!$B$2:$C$20,2,FALSE)</f>
        <v>5</v>
      </c>
      <c r="O55" s="42">
        <f>VLOOKUP('Respuestas de formulario 2'!N55,Legenda!$B$2:$C$20,2,FALSE)</f>
        <v>5</v>
      </c>
      <c r="P55" s="42">
        <f>VLOOKUP('Respuestas de formulario 2'!O55,Legenda!$B$2:$C$20,2,FALSE)</f>
        <v>5</v>
      </c>
      <c r="Q55" s="42">
        <f>VLOOKUP('Respuestas de formulario 2'!P55,Legenda!$B$2:$C$20,2,FALSE)</f>
        <v>5</v>
      </c>
      <c r="R55" s="42">
        <f>VLOOKUP('Respuestas de formulario 2'!Q55,Legenda!$B$2:$C$20,2,FALSE)</f>
        <v>5</v>
      </c>
      <c r="S55" s="42">
        <f>VLOOKUP('Respuestas de formulario 2'!R55,Legenda!$B$2:$C$20,2,FALSE)</f>
        <v>4</v>
      </c>
      <c r="T55" s="42">
        <f>VLOOKUP('Respuestas de formulario 2'!S55,Legenda!$B$2:$C$20,2,FALSE)</f>
        <v>3</v>
      </c>
      <c r="U55" s="42">
        <f>VLOOKUP('Respuestas de formulario 2'!T55,Legenda!$B$2:$C$20,2,FALSE)</f>
        <v>5</v>
      </c>
      <c r="V55" s="42">
        <f>VLOOKUP('Respuestas de formulario 2'!U55,Legenda!$B$2:$C$20,2,FALSE)</f>
        <v>5</v>
      </c>
      <c r="W55" s="42">
        <f>VLOOKUP('Respuestas de formulario 2'!V55,Legenda!$B$2:$C$20,2,FALSE)</f>
        <v>3</v>
      </c>
      <c r="X55" s="42">
        <f>VLOOKUP('Respuestas de formulario 2'!W55,Legenda!$B$2:$C$20,2,FALSE)</f>
        <v>4</v>
      </c>
      <c r="Y55" s="42">
        <f>VLOOKUP('Respuestas de formulario 2'!X55,Legenda!$B$2:$C$20,2,FALSE)</f>
        <v>5</v>
      </c>
      <c r="Z55" s="42">
        <f>VLOOKUP('Respuestas de formulario 2'!Y55,Legenda!$B$2:$C$20,2,FALSE)</f>
        <v>3</v>
      </c>
      <c r="AA55" s="42">
        <f>VLOOKUP('Respuestas de formulario 2'!Z55,Legenda!$B$2:$C$20,2,FALSE)</f>
        <v>1</v>
      </c>
      <c r="AB55" s="42">
        <f>VLOOKUP('Respuestas de formulario 2'!AA55,Legenda!$B$2:$C$20,2,FALSE)</f>
        <v>3</v>
      </c>
      <c r="AC55" s="42">
        <f>VLOOKUP('Respuestas de formulario 2'!AB55,Legenda!$B$2:$C$20,2,FALSE)</f>
        <v>3</v>
      </c>
      <c r="AD55" s="42">
        <f>VLOOKUP('Respuestas de formulario 2'!AC55,Legenda!$B$2:$C$20,2,FALSE)</f>
        <v>1</v>
      </c>
      <c r="AE55" s="42">
        <f>VLOOKUP('Respuestas de formulario 2'!AD55,Legenda!$B$2:$C$20,2,FALSE)</f>
        <v>4</v>
      </c>
      <c r="AF55" s="42">
        <f>VLOOKUP('Respuestas de formulario 2'!AE55,Legenda!$B$2:$C$20,2,FALSE)</f>
        <v>5</v>
      </c>
      <c r="AG55" s="42">
        <f>VLOOKUP('Respuestas de formulario 2'!AF55,Legenda!$B$2:$C$20,2,FALSE)</f>
        <v>5</v>
      </c>
      <c r="AH55" s="42">
        <f>VLOOKUP('Respuestas de formulario 2'!AG55,Legenda!$B$2:$C$20,2,FALSE)</f>
        <v>5</v>
      </c>
      <c r="AI55" s="30">
        <v>3.8194444445252884E-2</v>
      </c>
      <c r="AJ55" s="40">
        <v>0</v>
      </c>
      <c r="AK55" s="40">
        <v>6</v>
      </c>
      <c r="AL55" s="40">
        <v>6</v>
      </c>
      <c r="AM55" s="40">
        <v>0</v>
      </c>
      <c r="AN55" s="40">
        <f t="shared" si="0"/>
        <v>12</v>
      </c>
      <c r="AO55" s="67">
        <v>9</v>
      </c>
      <c r="AP55" s="63">
        <v>9</v>
      </c>
      <c r="AQ55" s="70">
        <v>9</v>
      </c>
      <c r="AR55" s="60">
        <v>9</v>
      </c>
      <c r="AS55" s="67">
        <v>9</v>
      </c>
      <c r="AT55" s="63">
        <v>9</v>
      </c>
      <c r="AU55" s="70">
        <v>9</v>
      </c>
      <c r="AV55" s="60">
        <v>9</v>
      </c>
      <c r="AW55" s="67">
        <v>0</v>
      </c>
      <c r="AX55" s="63">
        <v>-2</v>
      </c>
      <c r="AY55" s="67">
        <f t="shared" si="1"/>
        <v>36</v>
      </c>
      <c r="AZ55" s="63">
        <f t="shared" si="2"/>
        <v>34</v>
      </c>
      <c r="BA55" s="79">
        <v>12</v>
      </c>
      <c r="BB55" s="63">
        <v>12</v>
      </c>
      <c r="BC55" s="79">
        <v>0</v>
      </c>
      <c r="BD55" s="63">
        <v>-4</v>
      </c>
      <c r="BE55" s="79">
        <v>12</v>
      </c>
      <c r="BF55" s="60">
        <v>12</v>
      </c>
      <c r="BG55" s="79">
        <v>0</v>
      </c>
      <c r="BH55" s="63">
        <v>-4</v>
      </c>
      <c r="BI55" s="79">
        <v>0</v>
      </c>
      <c r="BJ55" s="60">
        <v>-4</v>
      </c>
      <c r="BK55" s="90">
        <f t="shared" si="3"/>
        <v>24</v>
      </c>
      <c r="BL55" s="60">
        <f t="shared" si="4"/>
        <v>12</v>
      </c>
      <c r="BM55" s="94">
        <f t="shared" si="5"/>
        <v>72</v>
      </c>
      <c r="BN55" s="60">
        <f t="shared" si="6"/>
        <v>58</v>
      </c>
      <c r="BO55" s="60"/>
    </row>
    <row r="56" spans="1:67" x14ac:dyDescent="0.25">
      <c r="A56" s="97" t="s">
        <v>50</v>
      </c>
      <c r="B56" s="63">
        <v>1</v>
      </c>
      <c r="C56" s="63">
        <v>0</v>
      </c>
      <c r="D56" s="63">
        <v>0</v>
      </c>
      <c r="E56" s="63">
        <v>1</v>
      </c>
      <c r="F56" s="60">
        <v>0</v>
      </c>
      <c r="G56" s="60">
        <v>0</v>
      </c>
      <c r="H56" s="42">
        <f>VLOOKUP('Respuestas de formulario 2'!G56,Legenda!$B$2:$C$20,2,FALSE)</f>
        <v>2</v>
      </c>
      <c r="I56" s="42">
        <f>VLOOKUP('Respuestas de formulario 2'!H56,Legenda!$B$2:$C$20,2,FALSE)</f>
        <v>5</v>
      </c>
      <c r="J56" s="42">
        <f>VLOOKUP('Respuestas de formulario 2'!I56,Legenda!$B$2:$C$20,2,FALSE)</f>
        <v>5</v>
      </c>
      <c r="K56" s="42">
        <f>VLOOKUP('Respuestas de formulario 2'!J56,Legenda!$B$2:$C$20,2,FALSE)</f>
        <v>5</v>
      </c>
      <c r="L56" s="42">
        <f>VLOOKUP('Respuestas de formulario 2'!K56,Legenda!$B$2:$C$20,2,FALSE)</f>
        <v>4</v>
      </c>
      <c r="M56" s="42">
        <f>VLOOKUP('Respuestas de formulario 2'!L56,Legenda!$B$2:$C$20,2,FALSE)</f>
        <v>5</v>
      </c>
      <c r="N56" s="42">
        <f>VLOOKUP('Respuestas de formulario 2'!M56,Legenda!$B$2:$C$20,2,FALSE)</f>
        <v>5</v>
      </c>
      <c r="O56" s="42">
        <f>VLOOKUP('Respuestas de formulario 2'!N56,Legenda!$B$2:$C$20,2,FALSE)</f>
        <v>5</v>
      </c>
      <c r="P56" s="42">
        <f>VLOOKUP('Respuestas de formulario 2'!O56,Legenda!$B$2:$C$20,2,FALSE)</f>
        <v>5</v>
      </c>
      <c r="Q56" s="42">
        <f>VLOOKUP('Respuestas de formulario 2'!P56,Legenda!$B$2:$C$20,2,FALSE)</f>
        <v>4</v>
      </c>
      <c r="R56" s="42">
        <f>VLOOKUP('Respuestas de formulario 2'!Q56,Legenda!$B$2:$C$20,2,FALSE)</f>
        <v>4</v>
      </c>
      <c r="S56" s="42">
        <f>VLOOKUP('Respuestas de formulario 2'!R56,Legenda!$B$2:$C$20,2,FALSE)</f>
        <v>4</v>
      </c>
      <c r="T56" s="42">
        <f>VLOOKUP('Respuestas de formulario 2'!S56,Legenda!$B$2:$C$20,2,FALSE)</f>
        <v>5</v>
      </c>
      <c r="U56" s="42">
        <f>VLOOKUP('Respuestas de formulario 2'!T56,Legenda!$B$2:$C$20,2,FALSE)</f>
        <v>5</v>
      </c>
      <c r="V56" s="42">
        <f>VLOOKUP('Respuestas de formulario 2'!U56,Legenda!$B$2:$C$20,2,FALSE)</f>
        <v>5</v>
      </c>
      <c r="W56" s="42">
        <f>VLOOKUP('Respuestas de formulario 2'!V56,Legenda!$B$2:$C$20,2,FALSE)</f>
        <v>5</v>
      </c>
      <c r="X56" s="42">
        <f>VLOOKUP('Respuestas de formulario 2'!W56,Legenda!$B$2:$C$20,2,FALSE)</f>
        <v>5</v>
      </c>
      <c r="Y56" s="42">
        <f>VLOOKUP('Respuestas de formulario 2'!X56,Legenda!$B$2:$C$20,2,FALSE)</f>
        <v>5</v>
      </c>
      <c r="Z56" s="42">
        <f>VLOOKUP('Respuestas de formulario 2'!Y56,Legenda!$B$2:$C$20,2,FALSE)</f>
        <v>5</v>
      </c>
      <c r="AA56" s="42">
        <f>VLOOKUP('Respuestas de formulario 2'!Z56,Legenda!$B$2:$C$20,2,FALSE)</f>
        <v>4</v>
      </c>
      <c r="AB56" s="42">
        <f>VLOOKUP('Respuestas de formulario 2'!AA56,Legenda!$B$2:$C$20,2,FALSE)</f>
        <v>4</v>
      </c>
      <c r="AC56" s="42">
        <f>VLOOKUP('Respuestas de formulario 2'!AB56,Legenda!$B$2:$C$20,2,FALSE)</f>
        <v>5</v>
      </c>
      <c r="AD56" s="42">
        <f>VLOOKUP('Respuestas de formulario 2'!AC56,Legenda!$B$2:$C$20,2,FALSE)</f>
        <v>3</v>
      </c>
      <c r="AE56" s="42">
        <f>VLOOKUP('Respuestas de formulario 2'!AD56,Legenda!$B$2:$C$20,2,FALSE)</f>
        <v>4</v>
      </c>
      <c r="AF56" s="42">
        <f>VLOOKUP('Respuestas de formulario 2'!AE56,Legenda!$B$2:$C$20,2,FALSE)</f>
        <v>5</v>
      </c>
      <c r="AG56" s="42">
        <f>VLOOKUP('Respuestas de formulario 2'!AF56,Legenda!$B$2:$C$20,2,FALSE)</f>
        <v>5</v>
      </c>
      <c r="AH56" s="42">
        <f>VLOOKUP('Respuestas de formulario 2'!AG56,Legenda!$B$2:$C$20,2,FALSE)</f>
        <v>5</v>
      </c>
      <c r="AI56" s="30">
        <v>3.4722222218988463E-2</v>
      </c>
      <c r="AJ56" s="40">
        <v>6</v>
      </c>
      <c r="AK56" s="40">
        <v>6</v>
      </c>
      <c r="AL56" s="40">
        <v>6</v>
      </c>
      <c r="AM56" s="40">
        <v>6</v>
      </c>
      <c r="AN56" s="40">
        <f t="shared" si="0"/>
        <v>24</v>
      </c>
      <c r="AO56" s="67">
        <v>9</v>
      </c>
      <c r="AP56" s="63">
        <v>9</v>
      </c>
      <c r="AQ56" s="70">
        <v>9</v>
      </c>
      <c r="AR56" s="60">
        <v>9</v>
      </c>
      <c r="AS56" s="67">
        <v>9</v>
      </c>
      <c r="AT56" s="63">
        <v>9</v>
      </c>
      <c r="AU56" s="70">
        <v>0</v>
      </c>
      <c r="AV56" s="60">
        <v>-2</v>
      </c>
      <c r="AW56" s="68">
        <v>0</v>
      </c>
      <c r="AX56" s="59">
        <v>0</v>
      </c>
      <c r="AY56" s="67">
        <f t="shared" si="1"/>
        <v>27</v>
      </c>
      <c r="AZ56" s="63">
        <f t="shared" si="2"/>
        <v>25</v>
      </c>
      <c r="BA56" s="79">
        <v>12</v>
      </c>
      <c r="BB56" s="63">
        <v>12</v>
      </c>
      <c r="BC56" s="80">
        <v>0</v>
      </c>
      <c r="BD56" s="59">
        <v>0</v>
      </c>
      <c r="BE56" s="79">
        <v>12</v>
      </c>
      <c r="BF56" s="60">
        <v>12</v>
      </c>
      <c r="BG56" s="80">
        <v>0</v>
      </c>
      <c r="BH56" s="59">
        <v>0</v>
      </c>
      <c r="BI56" s="79">
        <v>0</v>
      </c>
      <c r="BJ56" s="60">
        <v>-4</v>
      </c>
      <c r="BK56" s="90">
        <f t="shared" si="3"/>
        <v>24</v>
      </c>
      <c r="BL56" s="60">
        <f t="shared" si="4"/>
        <v>20</v>
      </c>
      <c r="BM56" s="94">
        <f t="shared" si="5"/>
        <v>75</v>
      </c>
      <c r="BN56" s="60">
        <f t="shared" si="6"/>
        <v>69</v>
      </c>
      <c r="BO56" s="60"/>
    </row>
    <row r="57" spans="1:67" x14ac:dyDescent="0.25">
      <c r="A57" s="97" t="s">
        <v>50</v>
      </c>
      <c r="B57" s="63">
        <v>1</v>
      </c>
      <c r="C57" s="63">
        <v>0</v>
      </c>
      <c r="D57" s="63">
        <v>1</v>
      </c>
      <c r="E57" s="63">
        <v>0</v>
      </c>
      <c r="F57" s="60">
        <v>17</v>
      </c>
      <c r="G57" s="60">
        <v>2</v>
      </c>
      <c r="H57" s="42">
        <f>VLOOKUP('Respuestas de formulario 2'!G57,Legenda!$B$2:$C$20,2,FALSE)</f>
        <v>3</v>
      </c>
      <c r="I57" s="42">
        <f>VLOOKUP('Respuestas de formulario 2'!H57,Legenda!$B$2:$C$20,2,FALSE)</f>
        <v>4</v>
      </c>
      <c r="J57" s="42">
        <f>VLOOKUP('Respuestas de formulario 2'!I57,Legenda!$B$2:$C$20,2,FALSE)</f>
        <v>5</v>
      </c>
      <c r="K57" s="42">
        <f>VLOOKUP('Respuestas de formulario 2'!J57,Legenda!$B$2:$C$20,2,FALSE)</f>
        <v>4</v>
      </c>
      <c r="L57" s="42">
        <f>VLOOKUP('Respuestas de formulario 2'!K57,Legenda!$B$2:$C$20,2,FALSE)</f>
        <v>4</v>
      </c>
      <c r="M57" s="42">
        <f>VLOOKUP('Respuestas de formulario 2'!L57,Legenda!$B$2:$C$20,2,FALSE)</f>
        <v>5</v>
      </c>
      <c r="N57" s="42">
        <f>VLOOKUP('Respuestas de formulario 2'!M57,Legenda!$B$2:$C$20,2,FALSE)</f>
        <v>5</v>
      </c>
      <c r="O57" s="42">
        <f>VLOOKUP('Respuestas de formulario 2'!N57,Legenda!$B$2:$C$20,2,FALSE)</f>
        <v>5</v>
      </c>
      <c r="P57" s="42">
        <f>VLOOKUP('Respuestas de formulario 2'!O57,Legenda!$B$2:$C$20,2,FALSE)</f>
        <v>5</v>
      </c>
      <c r="Q57" s="42">
        <f>VLOOKUP('Respuestas de formulario 2'!P57,Legenda!$B$2:$C$20,2,FALSE)</f>
        <v>5</v>
      </c>
      <c r="R57" s="42">
        <f>VLOOKUP('Respuestas de formulario 2'!Q57,Legenda!$B$2:$C$20,2,FALSE)</f>
        <v>4</v>
      </c>
      <c r="S57" s="42">
        <f>VLOOKUP('Respuestas de formulario 2'!R57,Legenda!$B$2:$C$20,2,FALSE)</f>
        <v>4</v>
      </c>
      <c r="T57" s="42">
        <f>VLOOKUP('Respuestas de formulario 2'!S57,Legenda!$B$2:$C$20,2,FALSE)</f>
        <v>2</v>
      </c>
      <c r="U57" s="42">
        <f>VLOOKUP('Respuestas de formulario 2'!T57,Legenda!$B$2:$C$20,2,FALSE)</f>
        <v>2</v>
      </c>
      <c r="V57" s="42">
        <f>VLOOKUP('Respuestas de formulario 2'!U57,Legenda!$B$2:$C$20,2,FALSE)</f>
        <v>4</v>
      </c>
      <c r="W57" s="42">
        <f>VLOOKUP('Respuestas de formulario 2'!V57,Legenda!$B$2:$C$20,2,FALSE)</f>
        <v>3</v>
      </c>
      <c r="X57" s="42">
        <f>VLOOKUP('Respuestas de formulario 2'!W57,Legenda!$B$2:$C$20,2,FALSE)</f>
        <v>4</v>
      </c>
      <c r="Y57" s="42">
        <f>VLOOKUP('Respuestas de formulario 2'!X57,Legenda!$B$2:$C$20,2,FALSE)</f>
        <v>3</v>
      </c>
      <c r="Z57" s="42">
        <f>VLOOKUP('Respuestas de formulario 2'!Y57,Legenda!$B$2:$C$20,2,FALSE)</f>
        <v>3</v>
      </c>
      <c r="AA57" s="42">
        <f>VLOOKUP('Respuestas de formulario 2'!Z57,Legenda!$B$2:$C$20,2,FALSE)</f>
        <v>3</v>
      </c>
      <c r="AB57" s="42">
        <f>VLOOKUP('Respuestas de formulario 2'!AA57,Legenda!$B$2:$C$20,2,FALSE)</f>
        <v>3</v>
      </c>
      <c r="AC57" s="42">
        <f>VLOOKUP('Respuestas de formulario 2'!AB57,Legenda!$B$2:$C$20,2,FALSE)</f>
        <v>3</v>
      </c>
      <c r="AD57" s="42">
        <f>VLOOKUP('Respuestas de formulario 2'!AC57,Legenda!$B$2:$C$20,2,FALSE)</f>
        <v>4</v>
      </c>
      <c r="AE57" s="42">
        <f>VLOOKUP('Respuestas de formulario 2'!AD57,Legenda!$B$2:$C$20,2,FALSE)</f>
        <v>5</v>
      </c>
      <c r="AF57" s="42">
        <f>VLOOKUP('Respuestas de formulario 2'!AE57,Legenda!$B$2:$C$20,2,FALSE)</f>
        <v>5</v>
      </c>
      <c r="AG57" s="42">
        <f>VLOOKUP('Respuestas de formulario 2'!AF57,Legenda!$B$2:$C$20,2,FALSE)</f>
        <v>5</v>
      </c>
      <c r="AH57" s="42">
        <f>VLOOKUP('Respuestas de formulario 2'!AG57,Legenda!$B$2:$C$20,2,FALSE)</f>
        <v>5</v>
      </c>
      <c r="AI57" s="30">
        <v>3.6111111112404615E-2</v>
      </c>
      <c r="AJ57" s="40">
        <v>0</v>
      </c>
      <c r="AK57" s="40">
        <v>6</v>
      </c>
      <c r="AL57" s="40">
        <v>6</v>
      </c>
      <c r="AM57" s="40">
        <v>6</v>
      </c>
      <c r="AN57" s="40">
        <f t="shared" si="0"/>
        <v>18</v>
      </c>
      <c r="AO57" s="67">
        <v>9</v>
      </c>
      <c r="AP57" s="63">
        <v>9</v>
      </c>
      <c r="AQ57" s="70">
        <v>9</v>
      </c>
      <c r="AR57" s="60">
        <v>9</v>
      </c>
      <c r="AS57" s="67">
        <v>9</v>
      </c>
      <c r="AT57" s="63">
        <v>9</v>
      </c>
      <c r="AU57" s="70">
        <v>9</v>
      </c>
      <c r="AV57" s="60">
        <v>9</v>
      </c>
      <c r="AW57" s="67">
        <v>9</v>
      </c>
      <c r="AX57" s="63">
        <v>4</v>
      </c>
      <c r="AY57" s="67">
        <f t="shared" si="1"/>
        <v>45</v>
      </c>
      <c r="AZ57" s="63">
        <f t="shared" si="2"/>
        <v>40</v>
      </c>
      <c r="BA57" s="79">
        <v>12</v>
      </c>
      <c r="BB57" s="63">
        <v>12</v>
      </c>
      <c r="BC57" s="79">
        <v>12</v>
      </c>
      <c r="BD57" s="63">
        <v>12</v>
      </c>
      <c r="BE57" s="79">
        <v>0</v>
      </c>
      <c r="BF57" s="60">
        <v>-4</v>
      </c>
      <c r="BG57" s="79">
        <v>0</v>
      </c>
      <c r="BH57" s="63">
        <v>-4</v>
      </c>
      <c r="BI57" s="79">
        <v>12</v>
      </c>
      <c r="BJ57" s="60">
        <v>12</v>
      </c>
      <c r="BK57" s="90">
        <f t="shared" si="3"/>
        <v>36</v>
      </c>
      <c r="BL57" s="60">
        <f t="shared" si="4"/>
        <v>28</v>
      </c>
      <c r="BM57" s="94">
        <f t="shared" si="5"/>
        <v>99</v>
      </c>
      <c r="BN57" s="60">
        <f t="shared" si="6"/>
        <v>86</v>
      </c>
      <c r="BO57" s="60"/>
    </row>
    <row r="58" spans="1:67" x14ac:dyDescent="0.25">
      <c r="A58" s="97" t="s">
        <v>50</v>
      </c>
      <c r="B58" s="63">
        <v>1</v>
      </c>
      <c r="C58" s="63">
        <v>0</v>
      </c>
      <c r="D58" s="63">
        <v>1</v>
      </c>
      <c r="E58" s="63">
        <v>0</v>
      </c>
      <c r="F58" s="60">
        <v>21</v>
      </c>
      <c r="G58" s="60">
        <v>1</v>
      </c>
      <c r="H58" s="42">
        <f>VLOOKUP('Respuestas de formulario 2'!G58,Legenda!$B$2:$C$20,2,FALSE)</f>
        <v>1</v>
      </c>
      <c r="I58" s="42">
        <f>VLOOKUP('Respuestas de formulario 2'!H58,Legenda!$B$2:$C$20,2,FALSE)</f>
        <v>5</v>
      </c>
      <c r="J58" s="42">
        <f>VLOOKUP('Respuestas de formulario 2'!I58,Legenda!$B$2:$C$20,2,FALSE)</f>
        <v>5</v>
      </c>
      <c r="K58" s="42">
        <f>VLOOKUP('Respuestas de formulario 2'!J58,Legenda!$B$2:$C$20,2,FALSE)</f>
        <v>5</v>
      </c>
      <c r="L58" s="42">
        <f>VLOOKUP('Respuestas de formulario 2'!K58,Legenda!$B$2:$C$20,2,FALSE)</f>
        <v>2</v>
      </c>
      <c r="M58" s="42">
        <f>VLOOKUP('Respuestas de formulario 2'!L58,Legenda!$B$2:$C$20,2,FALSE)</f>
        <v>5</v>
      </c>
      <c r="N58" s="42">
        <f>VLOOKUP('Respuestas de formulario 2'!M58,Legenda!$B$2:$C$20,2,FALSE)</f>
        <v>5</v>
      </c>
      <c r="O58" s="42">
        <f>VLOOKUP('Respuestas de formulario 2'!N58,Legenda!$B$2:$C$20,2,FALSE)</f>
        <v>5</v>
      </c>
      <c r="P58" s="42">
        <f>VLOOKUP('Respuestas de formulario 2'!O58,Legenda!$B$2:$C$20,2,FALSE)</f>
        <v>5</v>
      </c>
      <c r="Q58" s="42">
        <f>VLOOKUP('Respuestas de formulario 2'!P58,Legenda!$B$2:$C$20,2,FALSE)</f>
        <v>5</v>
      </c>
      <c r="R58" s="42">
        <f>VLOOKUP('Respuestas de formulario 2'!Q58,Legenda!$B$2:$C$20,2,FALSE)</f>
        <v>5</v>
      </c>
      <c r="S58" s="42">
        <f>VLOOKUP('Respuestas de formulario 2'!R58,Legenda!$B$2:$C$20,2,FALSE)</f>
        <v>5</v>
      </c>
      <c r="T58" s="42">
        <f>VLOOKUP('Respuestas de formulario 2'!S58,Legenda!$B$2:$C$20,2,FALSE)</f>
        <v>3</v>
      </c>
      <c r="U58" s="42">
        <f>VLOOKUP('Respuestas de formulario 2'!T58,Legenda!$B$2:$C$20,2,FALSE)</f>
        <v>3</v>
      </c>
      <c r="V58" s="42">
        <f>VLOOKUP('Respuestas de formulario 2'!U58,Legenda!$B$2:$C$20,2,FALSE)</f>
        <v>5</v>
      </c>
      <c r="W58" s="42">
        <f>VLOOKUP('Respuestas de formulario 2'!V58,Legenda!$B$2:$C$20,2,FALSE)</f>
        <v>3</v>
      </c>
      <c r="X58" s="42">
        <f>VLOOKUP('Respuestas de formulario 2'!W58,Legenda!$B$2:$C$20,2,FALSE)</f>
        <v>5</v>
      </c>
      <c r="Y58" s="42">
        <f>VLOOKUP('Respuestas de formulario 2'!X58,Legenda!$B$2:$C$20,2,FALSE)</f>
        <v>5</v>
      </c>
      <c r="Z58" s="42">
        <f>VLOOKUP('Respuestas de formulario 2'!Y58,Legenda!$B$2:$C$20,2,FALSE)</f>
        <v>3</v>
      </c>
      <c r="AA58" s="42">
        <f>VLOOKUP('Respuestas de formulario 2'!Z58,Legenda!$B$2:$C$20,2,FALSE)</f>
        <v>3</v>
      </c>
      <c r="AB58" s="42">
        <f>VLOOKUP('Respuestas de formulario 2'!AA58,Legenda!$B$2:$C$20,2,FALSE)</f>
        <v>3</v>
      </c>
      <c r="AC58" s="42">
        <f>VLOOKUP('Respuestas de formulario 2'!AB58,Legenda!$B$2:$C$20,2,FALSE)</f>
        <v>3</v>
      </c>
      <c r="AD58" s="42">
        <f>VLOOKUP('Respuestas de formulario 2'!AC58,Legenda!$B$2:$C$20,2,FALSE)</f>
        <v>3</v>
      </c>
      <c r="AE58" s="42">
        <f>VLOOKUP('Respuestas de formulario 2'!AD58,Legenda!$B$2:$C$20,2,FALSE)</f>
        <v>4</v>
      </c>
      <c r="AF58" s="42">
        <f>VLOOKUP('Respuestas de formulario 2'!AE58,Legenda!$B$2:$C$20,2,FALSE)</f>
        <v>5</v>
      </c>
      <c r="AG58" s="42">
        <f>VLOOKUP('Respuestas de formulario 2'!AF58,Legenda!$B$2:$C$20,2,FALSE)</f>
        <v>4</v>
      </c>
      <c r="AH58" s="42">
        <f>VLOOKUP('Respuestas de formulario 2'!AG58,Legenda!$B$2:$C$20,2,FALSE)</f>
        <v>5</v>
      </c>
      <c r="AI58" s="30">
        <v>3.888888889196096E-2</v>
      </c>
      <c r="AJ58" s="40">
        <v>0</v>
      </c>
      <c r="AK58" s="40">
        <v>6</v>
      </c>
      <c r="AL58" s="40">
        <v>6</v>
      </c>
      <c r="AM58" s="40">
        <v>6</v>
      </c>
      <c r="AN58" s="40">
        <f t="shared" si="0"/>
        <v>18</v>
      </c>
      <c r="AO58" s="67">
        <v>9</v>
      </c>
      <c r="AP58" s="63">
        <v>9</v>
      </c>
      <c r="AQ58" s="70">
        <v>9</v>
      </c>
      <c r="AR58" s="60">
        <v>9</v>
      </c>
      <c r="AS58" s="67">
        <v>9</v>
      </c>
      <c r="AT58" s="63">
        <v>9</v>
      </c>
      <c r="AU58" s="70">
        <v>9</v>
      </c>
      <c r="AV58" s="60">
        <v>9</v>
      </c>
      <c r="AW58" s="67">
        <v>0</v>
      </c>
      <c r="AX58" s="63">
        <v>-2</v>
      </c>
      <c r="AY58" s="67">
        <f t="shared" si="1"/>
        <v>36</v>
      </c>
      <c r="AZ58" s="63">
        <f t="shared" si="2"/>
        <v>34</v>
      </c>
      <c r="BA58" s="79">
        <v>0</v>
      </c>
      <c r="BB58" s="63">
        <v>-4</v>
      </c>
      <c r="BC58" s="79">
        <v>12</v>
      </c>
      <c r="BD58" s="63">
        <v>12</v>
      </c>
      <c r="BE58" s="79">
        <v>0</v>
      </c>
      <c r="BF58" s="60">
        <v>-4</v>
      </c>
      <c r="BG58" s="79">
        <v>0</v>
      </c>
      <c r="BH58" s="63">
        <v>-4</v>
      </c>
      <c r="BI58" s="79">
        <v>0</v>
      </c>
      <c r="BJ58" s="60">
        <v>-4</v>
      </c>
      <c r="BK58" s="90">
        <f t="shared" si="3"/>
        <v>12</v>
      </c>
      <c r="BL58" s="60">
        <f t="shared" si="4"/>
        <v>-4</v>
      </c>
      <c r="BM58" s="94">
        <f t="shared" si="5"/>
        <v>66</v>
      </c>
      <c r="BN58" s="60">
        <f t="shared" si="6"/>
        <v>48</v>
      </c>
      <c r="BO58" s="60"/>
    </row>
    <row r="59" spans="1:67" x14ac:dyDescent="0.25">
      <c r="A59" s="97" t="s">
        <v>50</v>
      </c>
      <c r="B59" s="63">
        <v>1</v>
      </c>
      <c r="C59" s="63">
        <v>0</v>
      </c>
      <c r="D59" s="63">
        <v>0</v>
      </c>
      <c r="E59" s="63">
        <v>1</v>
      </c>
      <c r="F59" s="60">
        <v>0</v>
      </c>
      <c r="G59" s="60">
        <v>0</v>
      </c>
      <c r="H59" s="42">
        <f>VLOOKUP('Respuestas de formulario 2'!G59,Legenda!$B$2:$C$20,2,FALSE)</f>
        <v>1</v>
      </c>
      <c r="I59" s="42">
        <f>VLOOKUP('Respuestas de formulario 2'!H59,Legenda!$B$2:$C$20,2,FALSE)</f>
        <v>4</v>
      </c>
      <c r="J59" s="42">
        <f>VLOOKUP('Respuestas de formulario 2'!I59,Legenda!$B$2:$C$20,2,FALSE)</f>
        <v>4</v>
      </c>
      <c r="K59" s="42">
        <f>VLOOKUP('Respuestas de formulario 2'!J59,Legenda!$B$2:$C$20,2,FALSE)</f>
        <v>4</v>
      </c>
      <c r="L59" s="42">
        <f>VLOOKUP('Respuestas de formulario 2'!K59,Legenda!$B$2:$C$20,2,FALSE)</f>
        <v>4</v>
      </c>
      <c r="M59" s="42">
        <f>VLOOKUP('Respuestas de formulario 2'!L59,Legenda!$B$2:$C$20,2,FALSE)</f>
        <v>4</v>
      </c>
      <c r="N59" s="42">
        <f>VLOOKUP('Respuestas de formulario 2'!M59,Legenda!$B$2:$C$20,2,FALSE)</f>
        <v>4</v>
      </c>
      <c r="O59" s="42">
        <f>VLOOKUP('Respuestas de formulario 2'!N59,Legenda!$B$2:$C$20,2,FALSE)</f>
        <v>4</v>
      </c>
      <c r="P59" s="42">
        <f>VLOOKUP('Respuestas de formulario 2'!O59,Legenda!$B$2:$C$20,2,FALSE)</f>
        <v>4</v>
      </c>
      <c r="Q59" s="42">
        <f>VLOOKUP('Respuestas de formulario 2'!P59,Legenda!$B$2:$C$20,2,FALSE)</f>
        <v>4</v>
      </c>
      <c r="R59" s="42">
        <f>VLOOKUP('Respuestas de formulario 2'!Q59,Legenda!$B$2:$C$20,2,FALSE)</f>
        <v>4</v>
      </c>
      <c r="S59" s="42">
        <f>VLOOKUP('Respuestas de formulario 2'!R59,Legenda!$B$2:$C$20,2,FALSE)</f>
        <v>4</v>
      </c>
      <c r="T59" s="42">
        <f>VLOOKUP('Respuestas de formulario 2'!S59,Legenda!$B$2:$C$20,2,FALSE)</f>
        <v>3</v>
      </c>
      <c r="U59" s="42">
        <f>VLOOKUP('Respuestas de formulario 2'!T59,Legenda!$B$2:$C$20,2,FALSE)</f>
        <v>3</v>
      </c>
      <c r="V59" s="42">
        <f>VLOOKUP('Respuestas de formulario 2'!U59,Legenda!$B$2:$C$20,2,FALSE)</f>
        <v>4</v>
      </c>
      <c r="W59" s="42">
        <f>VLOOKUP('Respuestas de formulario 2'!V59,Legenda!$B$2:$C$20,2,FALSE)</f>
        <v>3</v>
      </c>
      <c r="X59" s="42">
        <f>VLOOKUP('Respuestas de formulario 2'!W59,Legenda!$B$2:$C$20,2,FALSE)</f>
        <v>4</v>
      </c>
      <c r="Y59" s="42">
        <f>VLOOKUP('Respuestas de formulario 2'!X59,Legenda!$B$2:$C$20,2,FALSE)</f>
        <v>4</v>
      </c>
      <c r="Z59" s="42">
        <f>VLOOKUP('Respuestas de formulario 2'!Y59,Legenda!$B$2:$C$20,2,FALSE)</f>
        <v>3</v>
      </c>
      <c r="AA59" s="42">
        <f>VLOOKUP('Respuestas de formulario 2'!Z59,Legenda!$B$2:$C$20,2,FALSE)</f>
        <v>3</v>
      </c>
      <c r="AB59" s="42">
        <f>VLOOKUP('Respuestas de formulario 2'!AA59,Legenda!$B$2:$C$20,2,FALSE)</f>
        <v>3</v>
      </c>
      <c r="AC59" s="42">
        <f>VLOOKUP('Respuestas de formulario 2'!AB59,Legenda!$B$2:$C$20,2,FALSE)</f>
        <v>4</v>
      </c>
      <c r="AD59" s="42">
        <f>VLOOKUP('Respuestas de formulario 2'!AC59,Legenda!$B$2:$C$20,2,FALSE)</f>
        <v>3</v>
      </c>
      <c r="AE59" s="42">
        <f>VLOOKUP('Respuestas de formulario 2'!AD59,Legenda!$B$2:$C$20,2,FALSE)</f>
        <v>3</v>
      </c>
      <c r="AF59" s="42">
        <f>VLOOKUP('Respuestas de formulario 2'!AE59,Legenda!$B$2:$C$20,2,FALSE)</f>
        <v>4</v>
      </c>
      <c r="AG59" s="42">
        <f>VLOOKUP('Respuestas de formulario 2'!AF59,Legenda!$B$2:$C$20,2,FALSE)</f>
        <v>4</v>
      </c>
      <c r="AH59" s="42">
        <f>VLOOKUP('Respuestas de formulario 2'!AG59,Legenda!$B$2:$C$20,2,FALSE)</f>
        <v>4</v>
      </c>
      <c r="AI59" s="30">
        <v>3.9583333331393078E-2</v>
      </c>
      <c r="AJ59" s="40">
        <v>0</v>
      </c>
      <c r="AK59" s="40">
        <v>6</v>
      </c>
      <c r="AL59" s="40">
        <v>6</v>
      </c>
      <c r="AM59" s="40">
        <v>6</v>
      </c>
      <c r="AN59" s="40">
        <f t="shared" si="0"/>
        <v>18</v>
      </c>
      <c r="AO59" s="67">
        <v>9</v>
      </c>
      <c r="AP59" s="63">
        <v>9</v>
      </c>
      <c r="AQ59" s="70">
        <v>9</v>
      </c>
      <c r="AR59" s="60">
        <v>9</v>
      </c>
      <c r="AS59" s="67">
        <v>9</v>
      </c>
      <c r="AT59" s="63">
        <v>9</v>
      </c>
      <c r="AU59" s="70">
        <v>9</v>
      </c>
      <c r="AV59" s="60">
        <v>9</v>
      </c>
      <c r="AW59" s="67">
        <v>0</v>
      </c>
      <c r="AX59" s="63">
        <v>-2</v>
      </c>
      <c r="AY59" s="67">
        <f t="shared" si="1"/>
        <v>36</v>
      </c>
      <c r="AZ59" s="63">
        <f t="shared" si="2"/>
        <v>34</v>
      </c>
      <c r="BA59" s="79">
        <v>12</v>
      </c>
      <c r="BB59" s="63">
        <v>12</v>
      </c>
      <c r="BC59" s="79">
        <v>12</v>
      </c>
      <c r="BD59" s="63">
        <v>12</v>
      </c>
      <c r="BE59" s="79">
        <v>12</v>
      </c>
      <c r="BF59" s="60">
        <v>12</v>
      </c>
      <c r="BG59" s="79">
        <v>0</v>
      </c>
      <c r="BH59" s="63">
        <v>-4</v>
      </c>
      <c r="BI59" s="79">
        <v>0</v>
      </c>
      <c r="BJ59" s="60">
        <v>-4</v>
      </c>
      <c r="BK59" s="90">
        <f t="shared" si="3"/>
        <v>36</v>
      </c>
      <c r="BL59" s="60">
        <f t="shared" si="4"/>
        <v>28</v>
      </c>
      <c r="BM59" s="94">
        <f t="shared" si="5"/>
        <v>90</v>
      </c>
      <c r="BN59" s="60">
        <f t="shared" si="6"/>
        <v>80</v>
      </c>
      <c r="BO59" s="60"/>
    </row>
    <row r="60" spans="1:67" x14ac:dyDescent="0.25">
      <c r="A60" s="97" t="s">
        <v>50</v>
      </c>
      <c r="B60" s="63">
        <v>1</v>
      </c>
      <c r="C60" s="63">
        <v>0</v>
      </c>
      <c r="D60" s="63">
        <v>1</v>
      </c>
      <c r="E60" s="63">
        <v>0</v>
      </c>
      <c r="F60" s="60">
        <v>16</v>
      </c>
      <c r="G60" s="60">
        <v>12</v>
      </c>
      <c r="H60" s="42">
        <f>VLOOKUP('Respuestas de formulario 2'!G60,Legenda!$B$2:$C$20,2,FALSE)</f>
        <v>3</v>
      </c>
      <c r="I60" s="42">
        <f>VLOOKUP('Respuestas de formulario 2'!H60,Legenda!$B$2:$C$20,2,FALSE)</f>
        <v>5</v>
      </c>
      <c r="J60" s="42">
        <f>VLOOKUP('Respuestas de formulario 2'!I60,Legenda!$B$2:$C$20,2,FALSE)</f>
        <v>5</v>
      </c>
      <c r="K60" s="42">
        <f>VLOOKUP('Respuestas de formulario 2'!J60,Legenda!$B$2:$C$20,2,FALSE)</f>
        <v>5</v>
      </c>
      <c r="L60" s="42">
        <f>VLOOKUP('Respuestas de formulario 2'!K60,Legenda!$B$2:$C$20,2,FALSE)</f>
        <v>5</v>
      </c>
      <c r="M60" s="42">
        <f>VLOOKUP('Respuestas de formulario 2'!L60,Legenda!$B$2:$C$20,2,FALSE)</f>
        <v>5</v>
      </c>
      <c r="N60" s="42">
        <f>VLOOKUP('Respuestas de formulario 2'!M60,Legenda!$B$2:$C$20,2,FALSE)</f>
        <v>5</v>
      </c>
      <c r="O60" s="42">
        <f>VLOOKUP('Respuestas de formulario 2'!N60,Legenda!$B$2:$C$20,2,FALSE)</f>
        <v>5</v>
      </c>
      <c r="P60" s="42">
        <f>VLOOKUP('Respuestas de formulario 2'!O60,Legenda!$B$2:$C$20,2,FALSE)</f>
        <v>5</v>
      </c>
      <c r="Q60" s="42">
        <f>VLOOKUP('Respuestas de formulario 2'!P60,Legenda!$B$2:$C$20,2,FALSE)</f>
        <v>5</v>
      </c>
      <c r="R60" s="42">
        <f>VLOOKUP('Respuestas de formulario 2'!Q60,Legenda!$B$2:$C$20,2,FALSE)</f>
        <v>5</v>
      </c>
      <c r="S60" s="42">
        <f>VLOOKUP('Respuestas de formulario 2'!R60,Legenda!$B$2:$C$20,2,FALSE)</f>
        <v>5</v>
      </c>
      <c r="T60" s="42">
        <f>VLOOKUP('Respuestas de formulario 2'!S60,Legenda!$B$2:$C$20,2,FALSE)</f>
        <v>5</v>
      </c>
      <c r="U60" s="42">
        <f>VLOOKUP('Respuestas de formulario 2'!T60,Legenda!$B$2:$C$20,2,FALSE)</f>
        <v>4</v>
      </c>
      <c r="V60" s="42">
        <f>VLOOKUP('Respuestas de formulario 2'!U60,Legenda!$B$2:$C$20,2,FALSE)</f>
        <v>4</v>
      </c>
      <c r="W60" s="42">
        <f>VLOOKUP('Respuestas de formulario 2'!V60,Legenda!$B$2:$C$20,2,FALSE)</f>
        <v>4</v>
      </c>
      <c r="X60" s="42">
        <f>VLOOKUP('Respuestas de formulario 2'!W60,Legenda!$B$2:$C$20,2,FALSE)</f>
        <v>5</v>
      </c>
      <c r="Y60" s="42">
        <f>VLOOKUP('Respuestas de formulario 2'!X60,Legenda!$B$2:$C$20,2,FALSE)</f>
        <v>5</v>
      </c>
      <c r="Z60" s="42">
        <f>VLOOKUP('Respuestas de formulario 2'!Y60,Legenda!$B$2:$C$20,2,FALSE)</f>
        <v>4</v>
      </c>
      <c r="AA60" s="42">
        <f>VLOOKUP('Respuestas de formulario 2'!Z60,Legenda!$B$2:$C$20,2,FALSE)</f>
        <v>3</v>
      </c>
      <c r="AB60" s="42">
        <f>VLOOKUP('Respuestas de formulario 2'!AA60,Legenda!$B$2:$C$20,2,FALSE)</f>
        <v>3</v>
      </c>
      <c r="AC60" s="42">
        <f>VLOOKUP('Respuestas de formulario 2'!AB60,Legenda!$B$2:$C$20,2,FALSE)</f>
        <v>4</v>
      </c>
      <c r="AD60" s="42">
        <f>VLOOKUP('Respuestas de formulario 2'!AC60,Legenda!$B$2:$C$20,2,FALSE)</f>
        <v>1</v>
      </c>
      <c r="AE60" s="42">
        <f>VLOOKUP('Respuestas de formulario 2'!AD60,Legenda!$B$2:$C$20,2,FALSE)</f>
        <v>4</v>
      </c>
      <c r="AF60" s="42">
        <f>VLOOKUP('Respuestas de formulario 2'!AE60,Legenda!$B$2:$C$20,2,FALSE)</f>
        <v>5</v>
      </c>
      <c r="AG60" s="42">
        <f>VLOOKUP('Respuestas de formulario 2'!AF60,Legenda!$B$2:$C$20,2,FALSE)</f>
        <v>5</v>
      </c>
      <c r="AH60" s="42">
        <f>VLOOKUP('Respuestas de formulario 2'!AG60,Legenda!$B$2:$C$20,2,FALSE)</f>
        <v>5</v>
      </c>
      <c r="AI60" s="30">
        <v>4.6527777776645962E-2</v>
      </c>
      <c r="AJ60" s="40">
        <v>0</v>
      </c>
      <c r="AK60" s="40">
        <v>6</v>
      </c>
      <c r="AL60" s="40">
        <v>6</v>
      </c>
      <c r="AM60" s="40">
        <v>6</v>
      </c>
      <c r="AN60" s="40">
        <f t="shared" si="0"/>
        <v>18</v>
      </c>
      <c r="AO60" s="67">
        <v>0</v>
      </c>
      <c r="AP60" s="63">
        <v>-2</v>
      </c>
      <c r="AQ60" s="70">
        <v>9</v>
      </c>
      <c r="AR60" s="60">
        <v>9</v>
      </c>
      <c r="AS60" s="67">
        <v>0</v>
      </c>
      <c r="AT60" s="63">
        <v>-2</v>
      </c>
      <c r="AU60" s="70">
        <v>9</v>
      </c>
      <c r="AV60" s="60">
        <v>9</v>
      </c>
      <c r="AW60" s="67">
        <v>0</v>
      </c>
      <c r="AX60" s="63">
        <v>0</v>
      </c>
      <c r="AY60" s="67">
        <f t="shared" si="1"/>
        <v>18</v>
      </c>
      <c r="AZ60" s="63">
        <f t="shared" si="2"/>
        <v>14</v>
      </c>
      <c r="BA60" s="79">
        <v>0</v>
      </c>
      <c r="BB60" s="63">
        <v>-4</v>
      </c>
      <c r="BC60" s="79">
        <v>12</v>
      </c>
      <c r="BD60" s="63">
        <v>12</v>
      </c>
      <c r="BE60" s="79">
        <v>12</v>
      </c>
      <c r="BF60" s="60">
        <v>12</v>
      </c>
      <c r="BG60" s="79">
        <v>0</v>
      </c>
      <c r="BH60" s="63">
        <v>-4</v>
      </c>
      <c r="BI60" s="79">
        <v>12</v>
      </c>
      <c r="BJ60" s="60">
        <v>12</v>
      </c>
      <c r="BK60" s="90">
        <f t="shared" si="3"/>
        <v>36</v>
      </c>
      <c r="BL60" s="60">
        <f t="shared" si="4"/>
        <v>28</v>
      </c>
      <c r="BM60" s="94">
        <f t="shared" si="5"/>
        <v>72</v>
      </c>
      <c r="BN60" s="60">
        <f t="shared" si="6"/>
        <v>60</v>
      </c>
      <c r="BO60" s="60"/>
    </row>
    <row r="61" spans="1:67" x14ac:dyDescent="0.25">
      <c r="A61" s="97" t="s">
        <v>50</v>
      </c>
      <c r="B61" s="63">
        <v>1</v>
      </c>
      <c r="C61" s="63">
        <v>0</v>
      </c>
      <c r="D61" s="63">
        <v>0</v>
      </c>
      <c r="E61" s="63">
        <v>1</v>
      </c>
      <c r="F61" s="60">
        <v>0</v>
      </c>
      <c r="G61" s="60">
        <v>0</v>
      </c>
      <c r="H61" s="42">
        <f>VLOOKUP('Respuestas de formulario 2'!G61,Legenda!$B$2:$C$20,2,FALSE)</f>
        <v>1</v>
      </c>
      <c r="I61" s="42">
        <f>VLOOKUP('Respuestas de formulario 2'!H61,Legenda!$B$2:$C$20,2,FALSE)</f>
        <v>4</v>
      </c>
      <c r="J61" s="42">
        <f>VLOOKUP('Respuestas de formulario 2'!I61,Legenda!$B$2:$C$20,2,FALSE)</f>
        <v>5</v>
      </c>
      <c r="K61" s="42">
        <f>VLOOKUP('Respuestas de formulario 2'!J61,Legenda!$B$2:$C$20,2,FALSE)</f>
        <v>5</v>
      </c>
      <c r="L61" s="42">
        <f>VLOOKUP('Respuestas de formulario 2'!K61,Legenda!$B$2:$C$20,2,FALSE)</f>
        <v>3</v>
      </c>
      <c r="M61" s="42">
        <f>VLOOKUP('Respuestas de formulario 2'!L61,Legenda!$B$2:$C$20,2,FALSE)</f>
        <v>5</v>
      </c>
      <c r="N61" s="42">
        <f>VLOOKUP('Respuestas de formulario 2'!M61,Legenda!$B$2:$C$20,2,FALSE)</f>
        <v>5</v>
      </c>
      <c r="O61" s="42">
        <f>VLOOKUP('Respuestas de formulario 2'!N61,Legenda!$B$2:$C$20,2,FALSE)</f>
        <v>4</v>
      </c>
      <c r="P61" s="42">
        <f>VLOOKUP('Respuestas de formulario 2'!O61,Legenda!$B$2:$C$20,2,FALSE)</f>
        <v>5</v>
      </c>
      <c r="Q61" s="42">
        <f>VLOOKUP('Respuestas de formulario 2'!P61,Legenda!$B$2:$C$20,2,FALSE)</f>
        <v>4</v>
      </c>
      <c r="R61" s="42">
        <f>VLOOKUP('Respuestas de formulario 2'!Q61,Legenda!$B$2:$C$20,2,FALSE)</f>
        <v>3</v>
      </c>
      <c r="S61" s="42">
        <f>VLOOKUP('Respuestas de formulario 2'!R61,Legenda!$B$2:$C$20,2,FALSE)</f>
        <v>4</v>
      </c>
      <c r="T61" s="42">
        <f>VLOOKUP('Respuestas de formulario 2'!S61,Legenda!$B$2:$C$20,2,FALSE)</f>
        <v>3</v>
      </c>
      <c r="U61" s="42">
        <f>VLOOKUP('Respuestas de formulario 2'!T61,Legenda!$B$2:$C$20,2,FALSE)</f>
        <v>1</v>
      </c>
      <c r="V61" s="42">
        <f>VLOOKUP('Respuestas de formulario 2'!U61,Legenda!$B$2:$C$20,2,FALSE)</f>
        <v>4</v>
      </c>
      <c r="W61" s="42">
        <f>VLOOKUP('Respuestas de formulario 2'!V61,Legenda!$B$2:$C$20,2,FALSE)</f>
        <v>3</v>
      </c>
      <c r="X61" s="42">
        <f>VLOOKUP('Respuestas de formulario 2'!W61,Legenda!$B$2:$C$20,2,FALSE)</f>
        <v>5</v>
      </c>
      <c r="Y61" s="42">
        <f>VLOOKUP('Respuestas de formulario 2'!X61,Legenda!$B$2:$C$20,2,FALSE)</f>
        <v>4</v>
      </c>
      <c r="Z61" s="42">
        <f>VLOOKUP('Respuestas de formulario 2'!Y61,Legenda!$B$2:$C$20,2,FALSE)</f>
        <v>3</v>
      </c>
      <c r="AA61" s="42">
        <f>VLOOKUP('Respuestas de formulario 2'!Z61,Legenda!$B$2:$C$20,2,FALSE)</f>
        <v>1</v>
      </c>
      <c r="AB61" s="42">
        <f>VLOOKUP('Respuestas de formulario 2'!AA61,Legenda!$B$2:$C$20,2,FALSE)</f>
        <v>1</v>
      </c>
      <c r="AC61" s="42">
        <f>VLOOKUP('Respuestas de formulario 2'!AB61,Legenda!$B$2:$C$20,2,FALSE)</f>
        <v>3</v>
      </c>
      <c r="AD61" s="42">
        <f>VLOOKUP('Respuestas de formulario 2'!AC61,Legenda!$B$2:$C$20,2,FALSE)</f>
        <v>3</v>
      </c>
      <c r="AE61" s="42">
        <f>VLOOKUP('Respuestas de formulario 2'!AD61,Legenda!$B$2:$C$20,2,FALSE)</f>
        <v>4</v>
      </c>
      <c r="AF61" s="42">
        <f>VLOOKUP('Respuestas de formulario 2'!AE61,Legenda!$B$2:$C$20,2,FALSE)</f>
        <v>4</v>
      </c>
      <c r="AG61" s="42">
        <f>VLOOKUP('Respuestas de formulario 2'!AF61,Legenda!$B$2:$C$20,2,FALSE)</f>
        <v>3</v>
      </c>
      <c r="AH61" s="42">
        <f>VLOOKUP('Respuestas de formulario 2'!AG61,Legenda!$B$2:$C$20,2,FALSE)</f>
        <v>5</v>
      </c>
      <c r="AI61" s="30">
        <v>4.3055555557657499E-2</v>
      </c>
      <c r="AJ61" s="40">
        <v>0</v>
      </c>
      <c r="AK61" s="40">
        <v>0</v>
      </c>
      <c r="AL61" s="40">
        <v>6</v>
      </c>
      <c r="AM61" s="40">
        <v>6</v>
      </c>
      <c r="AN61" s="40">
        <f t="shared" si="0"/>
        <v>12</v>
      </c>
      <c r="AO61" s="67">
        <v>0</v>
      </c>
      <c r="AP61" s="63">
        <v>-2</v>
      </c>
      <c r="AQ61" s="70">
        <v>9</v>
      </c>
      <c r="AR61" s="60">
        <v>9</v>
      </c>
      <c r="AS61" s="67">
        <v>0</v>
      </c>
      <c r="AT61" s="63">
        <v>-2</v>
      </c>
      <c r="AU61" s="70">
        <v>0</v>
      </c>
      <c r="AV61" s="60">
        <v>-2</v>
      </c>
      <c r="AW61" s="67">
        <v>0</v>
      </c>
      <c r="AX61" s="63">
        <v>0</v>
      </c>
      <c r="AY61" s="67">
        <f t="shared" si="1"/>
        <v>9</v>
      </c>
      <c r="AZ61" s="63">
        <f t="shared" si="2"/>
        <v>3</v>
      </c>
      <c r="BA61" s="79">
        <v>12</v>
      </c>
      <c r="BB61" s="63">
        <v>12</v>
      </c>
      <c r="BC61" s="79">
        <v>12</v>
      </c>
      <c r="BD61" s="63">
        <v>12</v>
      </c>
      <c r="BE61" s="79">
        <v>12</v>
      </c>
      <c r="BF61" s="60">
        <v>12</v>
      </c>
      <c r="BG61" s="79">
        <v>0</v>
      </c>
      <c r="BH61" s="63">
        <v>-4</v>
      </c>
      <c r="BI61" s="79">
        <v>12</v>
      </c>
      <c r="BJ61" s="60">
        <v>12</v>
      </c>
      <c r="BK61" s="90">
        <f t="shared" si="3"/>
        <v>48</v>
      </c>
      <c r="BL61" s="60">
        <f t="shared" si="4"/>
        <v>44</v>
      </c>
      <c r="BM61" s="94">
        <f t="shared" si="5"/>
        <v>69</v>
      </c>
      <c r="BN61" s="60">
        <f t="shared" si="6"/>
        <v>59</v>
      </c>
      <c r="BO61" s="60"/>
    </row>
    <row r="62" spans="1:67" x14ac:dyDescent="0.25">
      <c r="A62" s="97" t="s">
        <v>50</v>
      </c>
      <c r="B62" s="63">
        <v>1</v>
      </c>
      <c r="C62" s="63">
        <v>0</v>
      </c>
      <c r="D62" s="63">
        <v>0</v>
      </c>
      <c r="E62" s="63">
        <v>1</v>
      </c>
      <c r="F62" s="60">
        <v>0</v>
      </c>
      <c r="G62" s="60">
        <v>0</v>
      </c>
      <c r="H62" s="42">
        <f>VLOOKUP('Respuestas de formulario 2'!G62,Legenda!$B$2:$C$20,2,FALSE)</f>
        <v>2</v>
      </c>
      <c r="I62" s="42">
        <f>VLOOKUP('Respuestas de formulario 2'!H62,Legenda!$B$2:$C$20,2,FALSE)</f>
        <v>5</v>
      </c>
      <c r="J62" s="42">
        <f>VLOOKUP('Respuestas de formulario 2'!I62,Legenda!$B$2:$C$20,2,FALSE)</f>
        <v>4</v>
      </c>
      <c r="K62" s="42">
        <f>VLOOKUP('Respuestas de formulario 2'!J62,Legenda!$B$2:$C$20,2,FALSE)</f>
        <v>4</v>
      </c>
      <c r="L62" s="42">
        <f>VLOOKUP('Respuestas de formulario 2'!K62,Legenda!$B$2:$C$20,2,FALSE)</f>
        <v>5</v>
      </c>
      <c r="M62" s="42">
        <f>VLOOKUP('Respuestas de formulario 2'!L62,Legenda!$B$2:$C$20,2,FALSE)</f>
        <v>5</v>
      </c>
      <c r="N62" s="42">
        <f>VLOOKUP('Respuestas de formulario 2'!M62,Legenda!$B$2:$C$20,2,FALSE)</f>
        <v>5</v>
      </c>
      <c r="O62" s="42">
        <f>VLOOKUP('Respuestas de formulario 2'!N62,Legenda!$B$2:$C$20,2,FALSE)</f>
        <v>5</v>
      </c>
      <c r="P62" s="42">
        <f>VLOOKUP('Respuestas de formulario 2'!O62,Legenda!$B$2:$C$20,2,FALSE)</f>
        <v>5</v>
      </c>
      <c r="Q62" s="42">
        <f>VLOOKUP('Respuestas de formulario 2'!P62,Legenda!$B$2:$C$20,2,FALSE)</f>
        <v>5</v>
      </c>
      <c r="R62" s="42">
        <f>VLOOKUP('Respuestas de formulario 2'!Q62,Legenda!$B$2:$C$20,2,FALSE)</f>
        <v>5</v>
      </c>
      <c r="S62" s="42">
        <f>VLOOKUP('Respuestas de formulario 2'!R62,Legenda!$B$2:$C$20,2,FALSE)</f>
        <v>5</v>
      </c>
      <c r="T62" s="42">
        <f>VLOOKUP('Respuestas de formulario 2'!S62,Legenda!$B$2:$C$20,2,FALSE)</f>
        <v>4</v>
      </c>
      <c r="U62" s="42">
        <f>VLOOKUP('Respuestas de formulario 2'!T62,Legenda!$B$2:$C$20,2,FALSE)</f>
        <v>4</v>
      </c>
      <c r="V62" s="42">
        <f>VLOOKUP('Respuestas de formulario 2'!U62,Legenda!$B$2:$C$20,2,FALSE)</f>
        <v>5</v>
      </c>
      <c r="W62" s="42">
        <f>VLOOKUP('Respuestas de formulario 2'!V62,Legenda!$B$2:$C$20,2,FALSE)</f>
        <v>5</v>
      </c>
      <c r="X62" s="42">
        <f>VLOOKUP('Respuestas de formulario 2'!W62,Legenda!$B$2:$C$20,2,FALSE)</f>
        <v>5</v>
      </c>
      <c r="Y62" s="42">
        <f>VLOOKUP('Respuestas de formulario 2'!X62,Legenda!$B$2:$C$20,2,FALSE)</f>
        <v>5</v>
      </c>
      <c r="Z62" s="42">
        <f>VLOOKUP('Respuestas de formulario 2'!Y62,Legenda!$B$2:$C$20,2,FALSE)</f>
        <v>5</v>
      </c>
      <c r="AA62" s="42">
        <f>VLOOKUP('Respuestas de formulario 2'!Z62,Legenda!$B$2:$C$20,2,FALSE)</f>
        <v>1</v>
      </c>
      <c r="AB62" s="42">
        <f>VLOOKUP('Respuestas de formulario 2'!AA62,Legenda!$B$2:$C$20,2,FALSE)</f>
        <v>5</v>
      </c>
      <c r="AC62" s="42">
        <f>VLOOKUP('Respuestas de formulario 2'!AB62,Legenda!$B$2:$C$20,2,FALSE)</f>
        <v>5</v>
      </c>
      <c r="AD62" s="42">
        <f>VLOOKUP('Respuestas de formulario 2'!AC62,Legenda!$B$2:$C$20,2,FALSE)</f>
        <v>4</v>
      </c>
      <c r="AE62" s="42">
        <f>VLOOKUP('Respuestas de formulario 2'!AD62,Legenda!$B$2:$C$20,2,FALSE)</f>
        <v>5</v>
      </c>
      <c r="AF62" s="42">
        <f>VLOOKUP('Respuestas de formulario 2'!AE62,Legenda!$B$2:$C$20,2,FALSE)</f>
        <v>5</v>
      </c>
      <c r="AG62" s="42">
        <f>VLOOKUP('Respuestas de formulario 2'!AF62,Legenda!$B$2:$C$20,2,FALSE)</f>
        <v>5</v>
      </c>
      <c r="AH62" s="42">
        <f>VLOOKUP('Respuestas de formulario 2'!AG62,Legenda!$B$2:$C$20,2,FALSE)</f>
        <v>5</v>
      </c>
      <c r="AI62" s="30">
        <v>3.680555555911269E-2</v>
      </c>
      <c r="AJ62" s="40">
        <v>0</v>
      </c>
      <c r="AK62" s="40">
        <v>0</v>
      </c>
      <c r="AL62" s="40">
        <v>6</v>
      </c>
      <c r="AM62" s="40">
        <v>6</v>
      </c>
      <c r="AN62" s="40">
        <f t="shared" si="0"/>
        <v>12</v>
      </c>
      <c r="AO62" s="67">
        <v>9</v>
      </c>
      <c r="AP62" s="63">
        <v>9</v>
      </c>
      <c r="AQ62" s="70">
        <v>9</v>
      </c>
      <c r="AR62" s="60">
        <v>9</v>
      </c>
      <c r="AS62" s="67">
        <v>0</v>
      </c>
      <c r="AT62" s="63">
        <v>-2</v>
      </c>
      <c r="AU62" s="70">
        <v>0</v>
      </c>
      <c r="AV62" s="60">
        <v>-2</v>
      </c>
      <c r="AW62" s="67">
        <v>9</v>
      </c>
      <c r="AX62" s="63">
        <v>4</v>
      </c>
      <c r="AY62" s="67">
        <f t="shared" si="1"/>
        <v>27</v>
      </c>
      <c r="AZ62" s="63">
        <f t="shared" si="2"/>
        <v>18</v>
      </c>
      <c r="BA62" s="79">
        <v>12</v>
      </c>
      <c r="BB62" s="63">
        <v>12</v>
      </c>
      <c r="BC62" s="79">
        <v>0</v>
      </c>
      <c r="BD62" s="63">
        <v>-4</v>
      </c>
      <c r="BE62" s="79">
        <v>0</v>
      </c>
      <c r="BF62" s="60">
        <v>-4</v>
      </c>
      <c r="BG62" s="79">
        <v>12</v>
      </c>
      <c r="BH62" s="63">
        <v>12</v>
      </c>
      <c r="BI62" s="79">
        <v>0</v>
      </c>
      <c r="BJ62" s="60">
        <v>-4</v>
      </c>
      <c r="BK62" s="90">
        <f t="shared" si="3"/>
        <v>24</v>
      </c>
      <c r="BL62" s="60">
        <f t="shared" si="4"/>
        <v>12</v>
      </c>
      <c r="BM62" s="94">
        <f t="shared" si="5"/>
        <v>63</v>
      </c>
      <c r="BN62" s="60">
        <f t="shared" si="6"/>
        <v>42</v>
      </c>
      <c r="BO62" s="60"/>
    </row>
    <row r="63" spans="1:67" x14ac:dyDescent="0.25">
      <c r="A63" s="97" t="s">
        <v>50</v>
      </c>
      <c r="B63" s="63">
        <v>1</v>
      </c>
      <c r="C63" s="63">
        <v>0</v>
      </c>
      <c r="D63" s="63">
        <v>0</v>
      </c>
      <c r="E63" s="63">
        <v>1</v>
      </c>
      <c r="F63" s="60">
        <v>0</v>
      </c>
      <c r="G63" s="60">
        <v>0</v>
      </c>
      <c r="H63" s="42">
        <f>VLOOKUP('Respuestas de formulario 2'!G63,Legenda!$B$2:$C$20,2,FALSE)</f>
        <v>2</v>
      </c>
      <c r="I63" s="42">
        <f>VLOOKUP('Respuestas de formulario 2'!H63,Legenda!$B$2:$C$20,2,FALSE)</f>
        <v>4</v>
      </c>
      <c r="J63" s="42">
        <f>VLOOKUP('Respuestas de formulario 2'!I63,Legenda!$B$2:$C$20,2,FALSE)</f>
        <v>5</v>
      </c>
      <c r="K63" s="42">
        <f>VLOOKUP('Respuestas de formulario 2'!J63,Legenda!$B$2:$C$20,2,FALSE)</f>
        <v>5</v>
      </c>
      <c r="L63" s="42">
        <f>VLOOKUP('Respuestas de formulario 2'!K63,Legenda!$B$2:$C$20,2,FALSE)</f>
        <v>4</v>
      </c>
      <c r="M63" s="42">
        <f>VLOOKUP('Respuestas de formulario 2'!L63,Legenda!$B$2:$C$20,2,FALSE)</f>
        <v>5</v>
      </c>
      <c r="N63" s="42">
        <f>VLOOKUP('Respuestas de formulario 2'!M63,Legenda!$B$2:$C$20,2,FALSE)</f>
        <v>5</v>
      </c>
      <c r="O63" s="42">
        <f>VLOOKUP('Respuestas de formulario 2'!N63,Legenda!$B$2:$C$20,2,FALSE)</f>
        <v>4</v>
      </c>
      <c r="P63" s="42">
        <f>VLOOKUP('Respuestas de formulario 2'!O63,Legenda!$B$2:$C$20,2,FALSE)</f>
        <v>5</v>
      </c>
      <c r="Q63" s="42">
        <f>VLOOKUP('Respuestas de formulario 2'!P63,Legenda!$B$2:$C$20,2,FALSE)</f>
        <v>4</v>
      </c>
      <c r="R63" s="42">
        <f>VLOOKUP('Respuestas de formulario 2'!Q63,Legenda!$B$2:$C$20,2,FALSE)</f>
        <v>3</v>
      </c>
      <c r="S63" s="42">
        <f>VLOOKUP('Respuestas de formulario 2'!R63,Legenda!$B$2:$C$20,2,FALSE)</f>
        <v>5</v>
      </c>
      <c r="T63" s="42">
        <f>VLOOKUP('Respuestas de formulario 2'!S63,Legenda!$B$2:$C$20,2,FALSE)</f>
        <v>5</v>
      </c>
      <c r="U63" s="42">
        <f>VLOOKUP('Respuestas de formulario 2'!T63,Legenda!$B$2:$C$20,2,FALSE)</f>
        <v>5</v>
      </c>
      <c r="V63" s="42">
        <f>VLOOKUP('Respuestas de formulario 2'!U63,Legenda!$B$2:$C$20,2,FALSE)</f>
        <v>3</v>
      </c>
      <c r="W63" s="42">
        <f>VLOOKUP('Respuestas de formulario 2'!V63,Legenda!$B$2:$C$20,2,FALSE)</f>
        <v>4</v>
      </c>
      <c r="X63" s="42">
        <f>VLOOKUP('Respuestas de formulario 2'!W63,Legenda!$B$2:$C$20,2,FALSE)</f>
        <v>5</v>
      </c>
      <c r="Y63" s="42">
        <f>VLOOKUP('Respuestas de formulario 2'!X63,Legenda!$B$2:$C$20,2,FALSE)</f>
        <v>5</v>
      </c>
      <c r="Z63" s="42">
        <f>VLOOKUP('Respuestas de formulario 2'!Y63,Legenda!$B$2:$C$20,2,FALSE)</f>
        <v>4</v>
      </c>
      <c r="AA63" s="42">
        <f>VLOOKUP('Respuestas de formulario 2'!Z63,Legenda!$B$2:$C$20,2,FALSE)</f>
        <v>3</v>
      </c>
      <c r="AB63" s="42">
        <f>VLOOKUP('Respuestas de formulario 2'!AA63,Legenda!$B$2:$C$20,2,FALSE)</f>
        <v>4</v>
      </c>
      <c r="AC63" s="42">
        <f>VLOOKUP('Respuestas de formulario 2'!AB63,Legenda!$B$2:$C$20,2,FALSE)</f>
        <v>4</v>
      </c>
      <c r="AD63" s="42">
        <f>VLOOKUP('Respuestas de formulario 2'!AC63,Legenda!$B$2:$C$20,2,FALSE)</f>
        <v>4</v>
      </c>
      <c r="AE63" s="42">
        <f>VLOOKUP('Respuestas de formulario 2'!AD63,Legenda!$B$2:$C$20,2,FALSE)</f>
        <v>4</v>
      </c>
      <c r="AF63" s="42">
        <f>VLOOKUP('Respuestas de formulario 2'!AE63,Legenda!$B$2:$C$20,2,FALSE)</f>
        <v>5</v>
      </c>
      <c r="AG63" s="42">
        <f>VLOOKUP('Respuestas de formulario 2'!AF63,Legenda!$B$2:$C$20,2,FALSE)</f>
        <v>5</v>
      </c>
      <c r="AH63" s="42">
        <f>VLOOKUP('Respuestas de formulario 2'!AG63,Legenda!$B$2:$C$20,2,FALSE)</f>
        <v>5</v>
      </c>
      <c r="AI63" s="30">
        <v>0.66666666666424135</v>
      </c>
      <c r="AJ63" s="40">
        <v>6</v>
      </c>
      <c r="AK63" s="40">
        <v>6</v>
      </c>
      <c r="AL63" s="40">
        <v>6</v>
      </c>
      <c r="AM63" s="40">
        <v>6</v>
      </c>
      <c r="AN63" s="40">
        <f t="shared" si="0"/>
        <v>24</v>
      </c>
      <c r="AO63" s="67">
        <v>9</v>
      </c>
      <c r="AP63" s="63">
        <v>9</v>
      </c>
      <c r="AQ63" s="70">
        <v>9</v>
      </c>
      <c r="AR63" s="60">
        <v>9</v>
      </c>
      <c r="AS63" s="67">
        <v>9</v>
      </c>
      <c r="AT63" s="63">
        <v>9</v>
      </c>
      <c r="AU63" s="70">
        <v>0</v>
      </c>
      <c r="AV63" s="60">
        <v>-2</v>
      </c>
      <c r="AW63" s="67">
        <v>9</v>
      </c>
      <c r="AX63" s="63">
        <v>4</v>
      </c>
      <c r="AY63" s="67">
        <f t="shared" si="1"/>
        <v>36</v>
      </c>
      <c r="AZ63" s="63">
        <f t="shared" si="2"/>
        <v>29</v>
      </c>
      <c r="BA63" s="79">
        <v>12</v>
      </c>
      <c r="BB63" s="63">
        <v>12</v>
      </c>
      <c r="BC63" s="79">
        <v>0</v>
      </c>
      <c r="BD63" s="63">
        <v>-4</v>
      </c>
      <c r="BE63" s="79">
        <v>0</v>
      </c>
      <c r="BF63" s="60">
        <v>-4</v>
      </c>
      <c r="BG63" s="79">
        <v>0</v>
      </c>
      <c r="BH63" s="63">
        <v>-4</v>
      </c>
      <c r="BI63" s="79">
        <v>0</v>
      </c>
      <c r="BJ63" s="60">
        <v>-4</v>
      </c>
      <c r="BK63" s="90">
        <f t="shared" si="3"/>
        <v>12</v>
      </c>
      <c r="BL63" s="60">
        <f t="shared" si="4"/>
        <v>-4</v>
      </c>
      <c r="BM63" s="94">
        <f t="shared" si="5"/>
        <v>72</v>
      </c>
      <c r="BN63" s="60">
        <f t="shared" si="6"/>
        <v>49</v>
      </c>
      <c r="BO63" s="60"/>
    </row>
    <row r="64" spans="1:67" x14ac:dyDescent="0.25">
      <c r="A64" s="97" t="s">
        <v>50</v>
      </c>
      <c r="B64" s="63">
        <v>1</v>
      </c>
      <c r="C64" s="63">
        <v>0</v>
      </c>
      <c r="D64" s="63">
        <v>1</v>
      </c>
      <c r="E64" s="63">
        <v>0</v>
      </c>
      <c r="F64" s="60">
        <v>18</v>
      </c>
      <c r="G64" s="60">
        <v>2</v>
      </c>
      <c r="H64" s="42">
        <f>VLOOKUP('Respuestas de formulario 2'!G64,Legenda!$B$2:$C$20,2,FALSE)</f>
        <v>1</v>
      </c>
      <c r="I64" s="42">
        <f>VLOOKUP('Respuestas de formulario 2'!H64,Legenda!$B$2:$C$20,2,FALSE)</f>
        <v>4</v>
      </c>
      <c r="J64" s="42">
        <f>VLOOKUP('Respuestas de formulario 2'!I64,Legenda!$B$2:$C$20,2,FALSE)</f>
        <v>4</v>
      </c>
      <c r="K64" s="42">
        <f>VLOOKUP('Respuestas de formulario 2'!J64,Legenda!$B$2:$C$20,2,FALSE)</f>
        <v>4</v>
      </c>
      <c r="L64" s="42">
        <f>VLOOKUP('Respuestas de formulario 2'!K64,Legenda!$B$2:$C$20,2,FALSE)</f>
        <v>4</v>
      </c>
      <c r="M64" s="42">
        <f>VLOOKUP('Respuestas de formulario 2'!L64,Legenda!$B$2:$C$20,2,FALSE)</f>
        <v>3</v>
      </c>
      <c r="N64" s="42">
        <f>VLOOKUP('Respuestas de formulario 2'!M64,Legenda!$B$2:$C$20,2,FALSE)</f>
        <v>4</v>
      </c>
      <c r="O64" s="42">
        <f>VLOOKUP('Respuestas de formulario 2'!N64,Legenda!$B$2:$C$20,2,FALSE)</f>
        <v>3</v>
      </c>
      <c r="P64" s="42">
        <f>VLOOKUP('Respuestas de formulario 2'!O64,Legenda!$B$2:$C$20,2,FALSE)</f>
        <v>2</v>
      </c>
      <c r="Q64" s="42">
        <f>VLOOKUP('Respuestas de formulario 2'!P64,Legenda!$B$2:$C$20,2,FALSE)</f>
        <v>4</v>
      </c>
      <c r="R64" s="42">
        <f>VLOOKUP('Respuestas de formulario 2'!Q64,Legenda!$B$2:$C$20,2,FALSE)</f>
        <v>1</v>
      </c>
      <c r="S64" s="42">
        <f>VLOOKUP('Respuestas de formulario 2'!R64,Legenda!$B$2:$C$20,2,FALSE)</f>
        <v>4</v>
      </c>
      <c r="T64" s="42">
        <f>VLOOKUP('Respuestas de formulario 2'!S64,Legenda!$B$2:$C$20,2,FALSE)</f>
        <v>3</v>
      </c>
      <c r="U64" s="42">
        <f>VLOOKUP('Respuestas de formulario 2'!T64,Legenda!$B$2:$C$20,2,FALSE)</f>
        <v>3</v>
      </c>
      <c r="V64" s="42">
        <f>VLOOKUP('Respuestas de formulario 2'!U64,Legenda!$B$2:$C$20,2,FALSE)</f>
        <v>4</v>
      </c>
      <c r="W64" s="42">
        <f>VLOOKUP('Respuestas de formulario 2'!V64,Legenda!$B$2:$C$20,2,FALSE)</f>
        <v>3</v>
      </c>
      <c r="X64" s="42">
        <f>VLOOKUP('Respuestas de formulario 2'!W64,Legenda!$B$2:$C$20,2,FALSE)</f>
        <v>3</v>
      </c>
      <c r="Y64" s="42">
        <f>VLOOKUP('Respuestas de formulario 2'!X64,Legenda!$B$2:$C$20,2,FALSE)</f>
        <v>4</v>
      </c>
      <c r="Z64" s="42">
        <f>VLOOKUP('Respuestas de formulario 2'!Y64,Legenda!$B$2:$C$20,2,FALSE)</f>
        <v>3</v>
      </c>
      <c r="AA64" s="42">
        <f>VLOOKUP('Respuestas de formulario 2'!Z64,Legenda!$B$2:$C$20,2,FALSE)</f>
        <v>5</v>
      </c>
      <c r="AB64" s="42">
        <f>VLOOKUP('Respuestas de formulario 2'!AA64,Legenda!$B$2:$C$20,2,FALSE)</f>
        <v>3</v>
      </c>
      <c r="AC64" s="42">
        <f>VLOOKUP('Respuestas de formulario 2'!AB64,Legenda!$B$2:$C$20,2,FALSE)</f>
        <v>4</v>
      </c>
      <c r="AD64" s="42">
        <f>VLOOKUP('Respuestas de formulario 2'!AC64,Legenda!$B$2:$C$20,2,FALSE)</f>
        <v>2</v>
      </c>
      <c r="AE64" s="42">
        <f>VLOOKUP('Respuestas de formulario 2'!AD64,Legenda!$B$2:$C$20,2,FALSE)</f>
        <v>4</v>
      </c>
      <c r="AF64" s="42">
        <f>VLOOKUP('Respuestas de formulario 2'!AE64,Legenda!$B$2:$C$20,2,FALSE)</f>
        <v>4</v>
      </c>
      <c r="AG64" s="42">
        <f>VLOOKUP('Respuestas de formulario 2'!AF64,Legenda!$B$2:$C$20,2,FALSE)</f>
        <v>3</v>
      </c>
      <c r="AH64" s="42">
        <f>VLOOKUP('Respuestas de formulario 2'!AG64,Legenda!$B$2:$C$20,2,FALSE)</f>
        <v>5</v>
      </c>
      <c r="AI64" s="30">
        <v>3.4027777772280388E-2</v>
      </c>
      <c r="AJ64" s="40">
        <v>0</v>
      </c>
      <c r="AK64" s="40">
        <v>0</v>
      </c>
      <c r="AL64" s="40">
        <v>6</v>
      </c>
      <c r="AM64" s="40">
        <v>0</v>
      </c>
      <c r="AN64" s="40">
        <f t="shared" si="0"/>
        <v>6</v>
      </c>
      <c r="AO64" s="67">
        <v>9</v>
      </c>
      <c r="AP64" s="63">
        <v>9</v>
      </c>
      <c r="AQ64" s="70">
        <v>9</v>
      </c>
      <c r="AR64" s="60">
        <v>9</v>
      </c>
      <c r="AS64" s="67">
        <v>9</v>
      </c>
      <c r="AT64" s="63">
        <v>9</v>
      </c>
      <c r="AU64" s="70">
        <v>0</v>
      </c>
      <c r="AV64" s="60">
        <v>-2</v>
      </c>
      <c r="AW64" s="68">
        <v>0</v>
      </c>
      <c r="AX64" s="59">
        <v>0</v>
      </c>
      <c r="AY64" s="67">
        <f t="shared" si="1"/>
        <v>27</v>
      </c>
      <c r="AZ64" s="63">
        <f t="shared" si="2"/>
        <v>25</v>
      </c>
      <c r="BA64" s="79">
        <v>0</v>
      </c>
      <c r="BB64" s="63">
        <v>-4</v>
      </c>
      <c r="BC64" s="80">
        <v>0</v>
      </c>
      <c r="BD64" s="59">
        <v>0</v>
      </c>
      <c r="BE64" s="79">
        <v>0</v>
      </c>
      <c r="BF64" s="60">
        <v>-4</v>
      </c>
      <c r="BG64" s="79">
        <v>0</v>
      </c>
      <c r="BH64" s="63">
        <v>-4</v>
      </c>
      <c r="BI64" s="79">
        <v>0</v>
      </c>
      <c r="BJ64" s="60">
        <v>-4</v>
      </c>
      <c r="BK64" s="90">
        <f t="shared" si="3"/>
        <v>0</v>
      </c>
      <c r="BL64" s="60">
        <f t="shared" si="4"/>
        <v>-16</v>
      </c>
      <c r="BM64" s="94">
        <f t="shared" si="5"/>
        <v>33</v>
      </c>
      <c r="BN64" s="60">
        <f t="shared" si="6"/>
        <v>15</v>
      </c>
      <c r="BO64" s="60"/>
    </row>
    <row r="65" spans="1:67" x14ac:dyDescent="0.25">
      <c r="A65" s="97" t="s">
        <v>50</v>
      </c>
      <c r="B65" s="63">
        <v>1</v>
      </c>
      <c r="C65" s="63">
        <v>0</v>
      </c>
      <c r="D65" s="63">
        <v>0</v>
      </c>
      <c r="E65" s="63">
        <v>1</v>
      </c>
      <c r="F65" s="60">
        <v>0</v>
      </c>
      <c r="G65" s="60">
        <v>0</v>
      </c>
      <c r="H65" s="42">
        <f>VLOOKUP('Respuestas de formulario 2'!G65,Legenda!$B$2:$C$20,2,FALSE)</f>
        <v>3</v>
      </c>
      <c r="I65" s="42">
        <f>VLOOKUP('Respuestas de formulario 2'!H65,Legenda!$B$2:$C$20,2,FALSE)</f>
        <v>4</v>
      </c>
      <c r="J65" s="42">
        <f>VLOOKUP('Respuestas de formulario 2'!I65,Legenda!$B$2:$C$20,2,FALSE)</f>
        <v>5</v>
      </c>
      <c r="K65" s="42">
        <f>VLOOKUP('Respuestas de formulario 2'!J65,Legenda!$B$2:$C$20,2,FALSE)</f>
        <v>5</v>
      </c>
      <c r="L65" s="42">
        <f>VLOOKUP('Respuestas de formulario 2'!K65,Legenda!$B$2:$C$20,2,FALSE)</f>
        <v>4</v>
      </c>
      <c r="M65" s="42">
        <f>VLOOKUP('Respuestas de formulario 2'!L65,Legenda!$B$2:$C$20,2,FALSE)</f>
        <v>5</v>
      </c>
      <c r="N65" s="42">
        <f>VLOOKUP('Respuestas de formulario 2'!M65,Legenda!$B$2:$C$20,2,FALSE)</f>
        <v>5</v>
      </c>
      <c r="O65" s="42">
        <f>VLOOKUP('Respuestas de formulario 2'!N65,Legenda!$B$2:$C$20,2,FALSE)</f>
        <v>4</v>
      </c>
      <c r="P65" s="42">
        <f>VLOOKUP('Respuestas de formulario 2'!O65,Legenda!$B$2:$C$20,2,FALSE)</f>
        <v>4</v>
      </c>
      <c r="Q65" s="42">
        <f>VLOOKUP('Respuestas de formulario 2'!P65,Legenda!$B$2:$C$20,2,FALSE)</f>
        <v>4</v>
      </c>
      <c r="R65" s="42">
        <f>VLOOKUP('Respuestas de formulario 2'!Q65,Legenda!$B$2:$C$20,2,FALSE)</f>
        <v>3</v>
      </c>
      <c r="S65" s="42">
        <f>VLOOKUP('Respuestas de formulario 2'!R65,Legenda!$B$2:$C$20,2,FALSE)</f>
        <v>1</v>
      </c>
      <c r="T65" s="42">
        <f>VLOOKUP('Respuestas de formulario 2'!S65,Legenda!$B$2:$C$20,2,FALSE)</f>
        <v>1</v>
      </c>
      <c r="U65" s="42">
        <f>VLOOKUP('Respuestas de formulario 2'!T65,Legenda!$B$2:$C$20,2,FALSE)</f>
        <v>2</v>
      </c>
      <c r="V65" s="42">
        <f>VLOOKUP('Respuestas de formulario 2'!U65,Legenda!$B$2:$C$20,2,FALSE)</f>
        <v>3</v>
      </c>
      <c r="W65" s="42">
        <f>VLOOKUP('Respuestas de formulario 2'!V65,Legenda!$B$2:$C$20,2,FALSE)</f>
        <v>3</v>
      </c>
      <c r="X65" s="42">
        <f>VLOOKUP('Respuestas de formulario 2'!W65,Legenda!$B$2:$C$20,2,FALSE)</f>
        <v>3</v>
      </c>
      <c r="Y65" s="42">
        <f>VLOOKUP('Respuestas de formulario 2'!X65,Legenda!$B$2:$C$20,2,FALSE)</f>
        <v>5</v>
      </c>
      <c r="Z65" s="42">
        <f>VLOOKUP('Respuestas de formulario 2'!Y65,Legenda!$B$2:$C$20,2,FALSE)</f>
        <v>3</v>
      </c>
      <c r="AA65" s="42">
        <f>VLOOKUP('Respuestas de formulario 2'!Z65,Legenda!$B$2:$C$20,2,FALSE)</f>
        <v>3</v>
      </c>
      <c r="AB65" s="42">
        <f>VLOOKUP('Respuestas de formulario 2'!AA65,Legenda!$B$2:$C$20,2,FALSE)</f>
        <v>3</v>
      </c>
      <c r="AC65" s="42">
        <f>VLOOKUP('Respuestas de formulario 2'!AB65,Legenda!$B$2:$C$20,2,FALSE)</f>
        <v>3</v>
      </c>
      <c r="AD65" s="42">
        <f>VLOOKUP('Respuestas de formulario 2'!AC65,Legenda!$B$2:$C$20,2,FALSE)</f>
        <v>2</v>
      </c>
      <c r="AE65" s="42">
        <f>VLOOKUP('Respuestas de formulario 2'!AD65,Legenda!$B$2:$C$20,2,FALSE)</f>
        <v>5</v>
      </c>
      <c r="AF65" s="42">
        <f>VLOOKUP('Respuestas de formulario 2'!AE65,Legenda!$B$2:$C$20,2,FALSE)</f>
        <v>4</v>
      </c>
      <c r="AG65" s="42">
        <f>VLOOKUP('Respuestas de formulario 2'!AF65,Legenda!$B$2:$C$20,2,FALSE)</f>
        <v>4</v>
      </c>
      <c r="AH65" s="42">
        <f>VLOOKUP('Respuestas de formulario 2'!AG65,Legenda!$B$2:$C$20,2,FALSE)</f>
        <v>5</v>
      </c>
      <c r="AI65" s="30">
        <v>3.0555555553291924E-2</v>
      </c>
      <c r="AJ65" s="40">
        <v>6</v>
      </c>
      <c r="AK65" s="40">
        <v>0</v>
      </c>
      <c r="AL65" s="40">
        <v>6</v>
      </c>
      <c r="AM65" s="40">
        <v>6</v>
      </c>
      <c r="AN65" s="40">
        <f t="shared" si="0"/>
        <v>18</v>
      </c>
      <c r="AO65" s="67">
        <v>0</v>
      </c>
      <c r="AP65" s="63">
        <v>-2</v>
      </c>
      <c r="AQ65" s="70">
        <v>9</v>
      </c>
      <c r="AR65" s="60">
        <v>9</v>
      </c>
      <c r="AS65" s="67">
        <v>9</v>
      </c>
      <c r="AT65" s="63">
        <v>9</v>
      </c>
      <c r="AU65" s="70">
        <v>9</v>
      </c>
      <c r="AV65" s="60">
        <v>9</v>
      </c>
      <c r="AW65" s="67">
        <v>0</v>
      </c>
      <c r="AX65" s="63">
        <v>-2</v>
      </c>
      <c r="AY65" s="67">
        <f t="shared" si="1"/>
        <v>27</v>
      </c>
      <c r="AZ65" s="63">
        <f t="shared" si="2"/>
        <v>23</v>
      </c>
      <c r="BA65" s="79">
        <v>0</v>
      </c>
      <c r="BB65" s="63">
        <v>-4</v>
      </c>
      <c r="BC65" s="79">
        <v>12</v>
      </c>
      <c r="BD65" s="63">
        <v>12</v>
      </c>
      <c r="BE65" s="79">
        <v>12</v>
      </c>
      <c r="BF65" s="60">
        <v>12</v>
      </c>
      <c r="BG65" s="79">
        <v>0</v>
      </c>
      <c r="BH65" s="63">
        <v>-4</v>
      </c>
      <c r="BI65" s="79">
        <v>0</v>
      </c>
      <c r="BJ65" s="60">
        <v>-4</v>
      </c>
      <c r="BK65" s="90">
        <f t="shared" si="3"/>
        <v>24</v>
      </c>
      <c r="BL65" s="60">
        <f t="shared" si="4"/>
        <v>12</v>
      </c>
      <c r="BM65" s="94">
        <f t="shared" si="5"/>
        <v>69</v>
      </c>
      <c r="BN65" s="60">
        <f t="shared" si="6"/>
        <v>53</v>
      </c>
      <c r="BO65" s="60"/>
    </row>
    <row r="66" spans="1:67" x14ac:dyDescent="0.25">
      <c r="A66" s="97" t="s">
        <v>50</v>
      </c>
      <c r="B66" s="63">
        <v>1</v>
      </c>
      <c r="C66" s="63">
        <v>0</v>
      </c>
      <c r="D66" s="63">
        <v>0</v>
      </c>
      <c r="E66" s="63">
        <v>1</v>
      </c>
      <c r="F66" s="60">
        <v>0</v>
      </c>
      <c r="G66" s="60">
        <v>0</v>
      </c>
      <c r="H66" s="42">
        <f>VLOOKUP('Respuestas de formulario 2'!G66,Legenda!$B$2:$C$20,2,FALSE)</f>
        <v>3</v>
      </c>
      <c r="I66" s="42">
        <f>VLOOKUP('Respuestas de formulario 2'!H66,Legenda!$B$2:$C$20,2,FALSE)</f>
        <v>5</v>
      </c>
      <c r="J66" s="42">
        <f>VLOOKUP('Respuestas de formulario 2'!I66,Legenda!$B$2:$C$20,2,FALSE)</f>
        <v>5</v>
      </c>
      <c r="K66" s="42">
        <f>VLOOKUP('Respuestas de formulario 2'!J66,Legenda!$B$2:$C$20,2,FALSE)</f>
        <v>5</v>
      </c>
      <c r="L66" s="42">
        <f>VLOOKUP('Respuestas de formulario 2'!K66,Legenda!$B$2:$C$20,2,FALSE)</f>
        <v>4</v>
      </c>
      <c r="M66" s="42">
        <f>VLOOKUP('Respuestas de formulario 2'!L66,Legenda!$B$2:$C$20,2,FALSE)</f>
        <v>5</v>
      </c>
      <c r="N66" s="42">
        <f>VLOOKUP('Respuestas de formulario 2'!M66,Legenda!$B$2:$C$20,2,FALSE)</f>
        <v>5</v>
      </c>
      <c r="O66" s="42">
        <f>VLOOKUP('Respuestas de formulario 2'!N66,Legenda!$B$2:$C$20,2,FALSE)</f>
        <v>5</v>
      </c>
      <c r="P66" s="42">
        <f>VLOOKUP('Respuestas de formulario 2'!O66,Legenda!$B$2:$C$20,2,FALSE)</f>
        <v>5</v>
      </c>
      <c r="Q66" s="42">
        <f>VLOOKUP('Respuestas de formulario 2'!P66,Legenda!$B$2:$C$20,2,FALSE)</f>
        <v>5</v>
      </c>
      <c r="R66" s="42">
        <f>VLOOKUP('Respuestas de formulario 2'!Q66,Legenda!$B$2:$C$20,2,FALSE)</f>
        <v>5</v>
      </c>
      <c r="S66" s="42">
        <f>VLOOKUP('Respuestas de formulario 2'!R66,Legenda!$B$2:$C$20,2,FALSE)</f>
        <v>5</v>
      </c>
      <c r="T66" s="42">
        <f>VLOOKUP('Respuestas de formulario 2'!S66,Legenda!$B$2:$C$20,2,FALSE)</f>
        <v>3</v>
      </c>
      <c r="U66" s="42">
        <f>VLOOKUP('Respuestas de formulario 2'!T66,Legenda!$B$2:$C$20,2,FALSE)</f>
        <v>3</v>
      </c>
      <c r="V66" s="42">
        <f>VLOOKUP('Respuestas de formulario 2'!U66,Legenda!$B$2:$C$20,2,FALSE)</f>
        <v>4</v>
      </c>
      <c r="W66" s="42">
        <f>VLOOKUP('Respuestas de formulario 2'!V66,Legenda!$B$2:$C$20,2,FALSE)</f>
        <v>5</v>
      </c>
      <c r="X66" s="42">
        <f>VLOOKUP('Respuestas de formulario 2'!W66,Legenda!$B$2:$C$20,2,FALSE)</f>
        <v>3</v>
      </c>
      <c r="Y66" s="42">
        <f>VLOOKUP('Respuestas de formulario 2'!X66,Legenda!$B$2:$C$20,2,FALSE)</f>
        <v>5</v>
      </c>
      <c r="Z66" s="42">
        <f>VLOOKUP('Respuestas de formulario 2'!Y66,Legenda!$B$2:$C$20,2,FALSE)</f>
        <v>1</v>
      </c>
      <c r="AA66" s="42">
        <f>VLOOKUP('Respuestas de formulario 2'!Z66,Legenda!$B$2:$C$20,2,FALSE)</f>
        <v>3</v>
      </c>
      <c r="AB66" s="42">
        <f>VLOOKUP('Respuestas de formulario 2'!AA66,Legenda!$B$2:$C$20,2,FALSE)</f>
        <v>3</v>
      </c>
      <c r="AC66" s="42">
        <f>VLOOKUP('Respuestas de formulario 2'!AB66,Legenda!$B$2:$C$20,2,FALSE)</f>
        <v>3</v>
      </c>
      <c r="AD66" s="42">
        <f>VLOOKUP('Respuestas de formulario 2'!AC66,Legenda!$B$2:$C$20,2,FALSE)</f>
        <v>2</v>
      </c>
      <c r="AE66" s="42">
        <f>VLOOKUP('Respuestas de formulario 2'!AD66,Legenda!$B$2:$C$20,2,FALSE)</f>
        <v>5</v>
      </c>
      <c r="AF66" s="42">
        <f>VLOOKUP('Respuestas de formulario 2'!AE66,Legenda!$B$2:$C$20,2,FALSE)</f>
        <v>5</v>
      </c>
      <c r="AG66" s="42">
        <f>VLOOKUP('Respuestas de formulario 2'!AF66,Legenda!$B$2:$C$20,2,FALSE)</f>
        <v>4</v>
      </c>
      <c r="AH66" s="42">
        <f>VLOOKUP('Respuestas de formulario 2'!AG66,Legenda!$B$2:$C$20,2,FALSE)</f>
        <v>5</v>
      </c>
      <c r="AI66" s="30">
        <v>2.2222222221898846E-2</v>
      </c>
      <c r="AJ66" s="40">
        <v>0</v>
      </c>
      <c r="AK66" s="40">
        <v>6</v>
      </c>
      <c r="AL66" s="40">
        <v>6</v>
      </c>
      <c r="AM66" s="40">
        <v>6</v>
      </c>
      <c r="AN66" s="40">
        <f t="shared" si="0"/>
        <v>18</v>
      </c>
      <c r="AO66" s="67">
        <v>9</v>
      </c>
      <c r="AP66" s="63">
        <v>9</v>
      </c>
      <c r="AQ66" s="70">
        <v>9</v>
      </c>
      <c r="AR66" s="60">
        <v>9</v>
      </c>
      <c r="AS66" s="67">
        <v>9</v>
      </c>
      <c r="AT66" s="63">
        <v>9</v>
      </c>
      <c r="AU66" s="70">
        <v>9</v>
      </c>
      <c r="AV66" s="60">
        <v>9</v>
      </c>
      <c r="AW66" s="67">
        <v>0</v>
      </c>
      <c r="AX66" s="63">
        <v>-2</v>
      </c>
      <c r="AY66" s="67">
        <f t="shared" si="1"/>
        <v>36</v>
      </c>
      <c r="AZ66" s="63">
        <f t="shared" si="2"/>
        <v>34</v>
      </c>
      <c r="BA66" s="79">
        <v>0</v>
      </c>
      <c r="BB66" s="63">
        <v>-4</v>
      </c>
      <c r="BC66" s="79">
        <v>0</v>
      </c>
      <c r="BD66" s="63">
        <v>-4</v>
      </c>
      <c r="BE66" s="79">
        <v>0</v>
      </c>
      <c r="BF66" s="60">
        <v>-4</v>
      </c>
      <c r="BG66" s="79">
        <v>0</v>
      </c>
      <c r="BH66" s="63">
        <v>-4</v>
      </c>
      <c r="BI66" s="79">
        <v>0</v>
      </c>
      <c r="BJ66" s="60">
        <v>-4</v>
      </c>
      <c r="BK66" s="90">
        <f t="shared" si="3"/>
        <v>0</v>
      </c>
      <c r="BL66" s="60">
        <f t="shared" si="4"/>
        <v>-20</v>
      </c>
      <c r="BM66" s="94">
        <f t="shared" si="5"/>
        <v>54</v>
      </c>
      <c r="BN66" s="60">
        <f t="shared" si="6"/>
        <v>32</v>
      </c>
      <c r="BO66" s="60"/>
    </row>
    <row r="67" spans="1:67" x14ac:dyDescent="0.25">
      <c r="A67" s="97" t="s">
        <v>50</v>
      </c>
      <c r="B67" s="63">
        <v>1</v>
      </c>
      <c r="C67" s="63">
        <v>0</v>
      </c>
      <c r="D67" s="63">
        <v>1</v>
      </c>
      <c r="E67" s="63">
        <v>0</v>
      </c>
      <c r="F67" s="60">
        <v>10</v>
      </c>
      <c r="G67" s="60" t="s">
        <v>171</v>
      </c>
      <c r="H67" s="42">
        <f>VLOOKUP('Respuestas de formulario 2'!G67,Legenda!$B$2:$C$20,2,FALSE)</f>
        <v>2</v>
      </c>
      <c r="I67" s="42">
        <f>VLOOKUP('Respuestas de formulario 2'!H67,Legenda!$B$2:$C$20,2,FALSE)</f>
        <v>3</v>
      </c>
      <c r="J67" s="42">
        <f>VLOOKUP('Respuestas de formulario 2'!I67,Legenda!$B$2:$C$20,2,FALSE)</f>
        <v>5</v>
      </c>
      <c r="K67" s="42">
        <f>VLOOKUP('Respuestas de formulario 2'!J67,Legenda!$B$2:$C$20,2,FALSE)</f>
        <v>4</v>
      </c>
      <c r="L67" s="42">
        <f>VLOOKUP('Respuestas de formulario 2'!K67,Legenda!$B$2:$C$20,2,FALSE)</f>
        <v>3</v>
      </c>
      <c r="M67" s="42">
        <f>VLOOKUP('Respuestas de formulario 2'!L67,Legenda!$B$2:$C$20,2,FALSE)</f>
        <v>5</v>
      </c>
      <c r="N67" s="42">
        <f>VLOOKUP('Respuestas de formulario 2'!M67,Legenda!$B$2:$C$20,2,FALSE)</f>
        <v>4</v>
      </c>
      <c r="O67" s="42">
        <f>VLOOKUP('Respuestas de formulario 2'!N67,Legenda!$B$2:$C$20,2,FALSE)</f>
        <v>4</v>
      </c>
      <c r="P67" s="42">
        <f>VLOOKUP('Respuestas de formulario 2'!O67,Legenda!$B$2:$C$20,2,FALSE)</f>
        <v>5</v>
      </c>
      <c r="Q67" s="42">
        <f>VLOOKUP('Respuestas de formulario 2'!P67,Legenda!$B$2:$C$20,2,FALSE)</f>
        <v>5</v>
      </c>
      <c r="R67" s="42">
        <f>VLOOKUP('Respuestas de formulario 2'!Q67,Legenda!$B$2:$C$20,2,FALSE)</f>
        <v>5</v>
      </c>
      <c r="S67" s="42">
        <f>VLOOKUP('Respuestas de formulario 2'!R67,Legenda!$B$2:$C$20,2,FALSE)</f>
        <v>5</v>
      </c>
      <c r="T67" s="42">
        <f>VLOOKUP('Respuestas de formulario 2'!S67,Legenda!$B$2:$C$20,2,FALSE)</f>
        <v>5</v>
      </c>
      <c r="U67" s="42">
        <f>VLOOKUP('Respuestas de formulario 2'!T67,Legenda!$B$2:$C$20,2,FALSE)</f>
        <v>5</v>
      </c>
      <c r="V67" s="42">
        <f>VLOOKUP('Respuestas de formulario 2'!U67,Legenda!$B$2:$C$20,2,FALSE)</f>
        <v>5</v>
      </c>
      <c r="W67" s="42">
        <f>VLOOKUP('Respuestas de formulario 2'!V67,Legenda!$B$2:$C$20,2,FALSE)</f>
        <v>4</v>
      </c>
      <c r="X67" s="42">
        <f>VLOOKUP('Respuestas de formulario 2'!W67,Legenda!$B$2:$C$20,2,FALSE)</f>
        <v>4</v>
      </c>
      <c r="Y67" s="42">
        <f>VLOOKUP('Respuestas de formulario 2'!X67,Legenda!$B$2:$C$20,2,FALSE)</f>
        <v>4</v>
      </c>
      <c r="Z67" s="42">
        <f>VLOOKUP('Respuestas de formulario 2'!Y67,Legenda!$B$2:$C$20,2,FALSE)</f>
        <v>3</v>
      </c>
      <c r="AA67" s="42">
        <f>VLOOKUP('Respuestas de formulario 2'!Z67,Legenda!$B$2:$C$20,2,FALSE)</f>
        <v>2</v>
      </c>
      <c r="AB67" s="42">
        <f>VLOOKUP('Respuestas de formulario 2'!AA67,Legenda!$B$2:$C$20,2,FALSE)</f>
        <v>3</v>
      </c>
      <c r="AC67" s="42">
        <f>VLOOKUP('Respuestas de formulario 2'!AB67,Legenda!$B$2:$C$20,2,FALSE)</f>
        <v>4</v>
      </c>
      <c r="AD67" s="42">
        <f>VLOOKUP('Respuestas de formulario 2'!AC67,Legenda!$B$2:$C$20,2,FALSE)</f>
        <v>1</v>
      </c>
      <c r="AE67" s="42">
        <f>VLOOKUP('Respuestas de formulario 2'!AD67,Legenda!$B$2:$C$20,2,FALSE)</f>
        <v>3</v>
      </c>
      <c r="AF67" s="42">
        <f>VLOOKUP('Respuestas de formulario 2'!AE67,Legenda!$B$2:$C$20,2,FALSE)</f>
        <v>4</v>
      </c>
      <c r="AG67" s="42">
        <f>VLOOKUP('Respuestas de formulario 2'!AF67,Legenda!$B$2:$C$20,2,FALSE)</f>
        <v>5</v>
      </c>
      <c r="AH67" s="42">
        <f>VLOOKUP('Respuestas de formulario 2'!AG67,Legenda!$B$2:$C$20,2,FALSE)</f>
        <v>5</v>
      </c>
      <c r="AI67" s="30">
        <v>3.4722222218988463E-2</v>
      </c>
      <c r="AJ67" s="40">
        <v>0</v>
      </c>
      <c r="AK67" s="40">
        <v>6</v>
      </c>
      <c r="AL67" s="40">
        <v>6</v>
      </c>
      <c r="AM67" s="40">
        <v>6</v>
      </c>
      <c r="AN67" s="40">
        <f t="shared" ref="AN67:AN130" si="7">SUM(AJ67:AM67)</f>
        <v>18</v>
      </c>
      <c r="AO67" s="67">
        <v>9</v>
      </c>
      <c r="AP67" s="63">
        <v>9</v>
      </c>
      <c r="AQ67" s="70">
        <v>9</v>
      </c>
      <c r="AR67" s="60">
        <v>9</v>
      </c>
      <c r="AS67" s="67">
        <v>9</v>
      </c>
      <c r="AT67" s="63">
        <v>9</v>
      </c>
      <c r="AU67" s="70">
        <v>9</v>
      </c>
      <c r="AV67" s="60">
        <v>9</v>
      </c>
      <c r="AW67" s="67">
        <v>0</v>
      </c>
      <c r="AX67" s="63">
        <v>-2</v>
      </c>
      <c r="AY67" s="67">
        <f t="shared" ref="AY67:AY130" si="8">AO67+AQ67+AS67+AU67+AW67</f>
        <v>36</v>
      </c>
      <c r="AZ67" s="63">
        <f t="shared" ref="AZ67:AZ130" si="9">AP67+AR67+AT67+AV67+AX67</f>
        <v>34</v>
      </c>
      <c r="BA67" s="80">
        <v>0</v>
      </c>
      <c r="BB67" s="59">
        <v>0</v>
      </c>
      <c r="BC67" s="79">
        <v>12</v>
      </c>
      <c r="BD67" s="63">
        <v>12</v>
      </c>
      <c r="BE67" s="80">
        <v>0</v>
      </c>
      <c r="BF67" s="26">
        <v>0</v>
      </c>
      <c r="BG67" s="80">
        <v>0</v>
      </c>
      <c r="BH67" s="59">
        <v>0</v>
      </c>
      <c r="BI67" s="79">
        <v>0</v>
      </c>
      <c r="BJ67" s="60">
        <v>-4</v>
      </c>
      <c r="BK67" s="90">
        <f t="shared" ref="BK67:BK130" si="10">BA67+BC67+BE67+BG67+BI67</f>
        <v>12</v>
      </c>
      <c r="BL67" s="60">
        <f t="shared" ref="BL67:BL130" si="11">BB67+BD67+BF67+BH67+BJ67</f>
        <v>8</v>
      </c>
      <c r="BM67" s="94">
        <f t="shared" ref="BM67:BM130" si="12">AN67+AY67+BK67</f>
        <v>66</v>
      </c>
      <c r="BN67" s="60">
        <f t="shared" ref="BN67:BN130" si="13">AN67+AZ67+BL67</f>
        <v>60</v>
      </c>
      <c r="BO67" s="60"/>
    </row>
    <row r="68" spans="1:67" x14ac:dyDescent="0.25">
      <c r="A68" s="97" t="s">
        <v>50</v>
      </c>
      <c r="B68" s="63">
        <v>1</v>
      </c>
      <c r="C68" s="63">
        <v>0</v>
      </c>
      <c r="D68" s="63">
        <v>1</v>
      </c>
      <c r="E68" s="63">
        <v>0</v>
      </c>
      <c r="F68" s="60">
        <v>14</v>
      </c>
      <c r="G68" s="60">
        <v>3</v>
      </c>
      <c r="H68" s="42">
        <f>VLOOKUP('Respuestas de formulario 2'!G68,Legenda!$B$2:$C$20,2,FALSE)</f>
        <v>3</v>
      </c>
      <c r="I68" s="42">
        <f>VLOOKUP('Respuestas de formulario 2'!H68,Legenda!$B$2:$C$20,2,FALSE)</f>
        <v>5</v>
      </c>
      <c r="J68" s="42">
        <f>VLOOKUP('Respuestas de formulario 2'!I68,Legenda!$B$2:$C$20,2,FALSE)</f>
        <v>5</v>
      </c>
      <c r="K68" s="42">
        <f>VLOOKUP('Respuestas de formulario 2'!J68,Legenda!$B$2:$C$20,2,FALSE)</f>
        <v>5</v>
      </c>
      <c r="L68" s="42">
        <f>VLOOKUP('Respuestas de formulario 2'!K68,Legenda!$B$2:$C$20,2,FALSE)</f>
        <v>4</v>
      </c>
      <c r="M68" s="42">
        <f>VLOOKUP('Respuestas de formulario 2'!L68,Legenda!$B$2:$C$20,2,FALSE)</f>
        <v>5</v>
      </c>
      <c r="N68" s="42">
        <f>VLOOKUP('Respuestas de formulario 2'!M68,Legenda!$B$2:$C$20,2,FALSE)</f>
        <v>5</v>
      </c>
      <c r="O68" s="42">
        <f>VLOOKUP('Respuestas de formulario 2'!N68,Legenda!$B$2:$C$20,2,FALSE)</f>
        <v>4</v>
      </c>
      <c r="P68" s="42">
        <f>VLOOKUP('Respuestas de formulario 2'!O68,Legenda!$B$2:$C$20,2,FALSE)</f>
        <v>5</v>
      </c>
      <c r="Q68" s="42">
        <f>VLOOKUP('Respuestas de formulario 2'!P68,Legenda!$B$2:$C$20,2,FALSE)</f>
        <v>5</v>
      </c>
      <c r="R68" s="42">
        <f>VLOOKUP('Respuestas de formulario 2'!Q68,Legenda!$B$2:$C$20,2,FALSE)</f>
        <v>4</v>
      </c>
      <c r="S68" s="42">
        <f>VLOOKUP('Respuestas de formulario 2'!R68,Legenda!$B$2:$C$20,2,FALSE)</f>
        <v>5</v>
      </c>
      <c r="T68" s="42">
        <f>VLOOKUP('Respuestas de formulario 2'!S68,Legenda!$B$2:$C$20,2,FALSE)</f>
        <v>5</v>
      </c>
      <c r="U68" s="42">
        <f>VLOOKUP('Respuestas de formulario 2'!T68,Legenda!$B$2:$C$20,2,FALSE)</f>
        <v>5</v>
      </c>
      <c r="V68" s="42">
        <f>VLOOKUP('Respuestas de formulario 2'!U68,Legenda!$B$2:$C$20,2,FALSE)</f>
        <v>5</v>
      </c>
      <c r="W68" s="42">
        <f>VLOOKUP('Respuestas de formulario 2'!V68,Legenda!$B$2:$C$20,2,FALSE)</f>
        <v>5</v>
      </c>
      <c r="X68" s="42">
        <f>VLOOKUP('Respuestas de formulario 2'!W68,Legenda!$B$2:$C$20,2,FALSE)</f>
        <v>5</v>
      </c>
      <c r="Y68" s="42">
        <f>VLOOKUP('Respuestas de formulario 2'!X68,Legenda!$B$2:$C$20,2,FALSE)</f>
        <v>5</v>
      </c>
      <c r="Z68" s="42">
        <f>VLOOKUP('Respuestas de formulario 2'!Y68,Legenda!$B$2:$C$20,2,FALSE)</f>
        <v>2</v>
      </c>
      <c r="AA68" s="42">
        <f>VLOOKUP('Respuestas de formulario 2'!Z68,Legenda!$B$2:$C$20,2,FALSE)</f>
        <v>1</v>
      </c>
      <c r="AB68" s="42">
        <f>VLOOKUP('Respuestas de formulario 2'!AA68,Legenda!$B$2:$C$20,2,FALSE)</f>
        <v>3</v>
      </c>
      <c r="AC68" s="42">
        <f>VLOOKUP('Respuestas de formulario 2'!AB68,Legenda!$B$2:$C$20,2,FALSE)</f>
        <v>3</v>
      </c>
      <c r="AD68" s="42">
        <f>VLOOKUP('Respuestas de formulario 2'!AC68,Legenda!$B$2:$C$20,2,FALSE)</f>
        <v>4</v>
      </c>
      <c r="AE68" s="42">
        <f>VLOOKUP('Respuestas de formulario 2'!AD68,Legenda!$B$2:$C$20,2,FALSE)</f>
        <v>5</v>
      </c>
      <c r="AF68" s="42">
        <f>VLOOKUP('Respuestas de formulario 2'!AE68,Legenda!$B$2:$C$20,2,FALSE)</f>
        <v>5</v>
      </c>
      <c r="AG68" s="42">
        <f>VLOOKUP('Respuestas de formulario 2'!AF68,Legenda!$B$2:$C$20,2,FALSE)</f>
        <v>5</v>
      </c>
      <c r="AH68" s="42">
        <f>VLOOKUP('Respuestas de formulario 2'!AG68,Legenda!$B$2:$C$20,2,FALSE)</f>
        <v>5</v>
      </c>
      <c r="AI68" s="30">
        <v>4.8611111116770189E-2</v>
      </c>
      <c r="AJ68" s="40">
        <v>0</v>
      </c>
      <c r="AK68" s="40">
        <v>0</v>
      </c>
      <c r="AL68" s="40">
        <v>6</v>
      </c>
      <c r="AM68" s="40">
        <v>0</v>
      </c>
      <c r="AN68" s="40">
        <f t="shared" si="7"/>
        <v>6</v>
      </c>
      <c r="AO68" s="67">
        <v>9</v>
      </c>
      <c r="AP68" s="63">
        <v>9</v>
      </c>
      <c r="AQ68" s="70">
        <v>9</v>
      </c>
      <c r="AR68" s="60">
        <v>9</v>
      </c>
      <c r="AS68" s="67">
        <v>9</v>
      </c>
      <c r="AT68" s="63">
        <v>9</v>
      </c>
      <c r="AU68" s="70">
        <v>9</v>
      </c>
      <c r="AV68" s="60">
        <v>9</v>
      </c>
      <c r="AW68" s="67">
        <v>0</v>
      </c>
      <c r="AX68" s="63">
        <v>-2</v>
      </c>
      <c r="AY68" s="67">
        <f t="shared" si="8"/>
        <v>36</v>
      </c>
      <c r="AZ68" s="63">
        <f t="shared" si="9"/>
        <v>34</v>
      </c>
      <c r="BA68" s="79">
        <v>0</v>
      </c>
      <c r="BB68" s="63">
        <v>-4</v>
      </c>
      <c r="BC68" s="79">
        <v>0</v>
      </c>
      <c r="BD68" s="63">
        <v>-4</v>
      </c>
      <c r="BE68" s="79">
        <v>0</v>
      </c>
      <c r="BF68" s="60">
        <v>-4</v>
      </c>
      <c r="BG68" s="79">
        <v>0</v>
      </c>
      <c r="BH68" s="63">
        <v>-4</v>
      </c>
      <c r="BI68" s="79">
        <v>12</v>
      </c>
      <c r="BJ68" s="60">
        <v>12</v>
      </c>
      <c r="BK68" s="90">
        <f t="shared" si="10"/>
        <v>12</v>
      </c>
      <c r="BL68" s="60">
        <f t="shared" si="11"/>
        <v>-4</v>
      </c>
      <c r="BM68" s="94">
        <f t="shared" si="12"/>
        <v>54</v>
      </c>
      <c r="BN68" s="60">
        <f t="shared" si="13"/>
        <v>36</v>
      </c>
      <c r="BO68" s="60"/>
    </row>
    <row r="69" spans="1:67" x14ac:dyDescent="0.25">
      <c r="A69" s="97" t="s">
        <v>50</v>
      </c>
      <c r="B69" s="63">
        <v>1</v>
      </c>
      <c r="C69" s="63">
        <v>0</v>
      </c>
      <c r="D69" s="63">
        <v>0</v>
      </c>
      <c r="E69" s="63">
        <v>1</v>
      </c>
      <c r="F69" s="60">
        <v>18</v>
      </c>
      <c r="G69" s="60">
        <v>0</v>
      </c>
      <c r="H69" s="42">
        <f>VLOOKUP('Respuestas de formulario 2'!G69,Legenda!$B$2:$C$20,2,FALSE)</f>
        <v>3</v>
      </c>
      <c r="I69" s="42">
        <f>VLOOKUP('Respuestas de formulario 2'!H69,Legenda!$B$2:$C$20,2,FALSE)</f>
        <v>5</v>
      </c>
      <c r="J69" s="42">
        <f>VLOOKUP('Respuestas de formulario 2'!I69,Legenda!$B$2:$C$20,2,FALSE)</f>
        <v>5</v>
      </c>
      <c r="K69" s="42">
        <f>VLOOKUP('Respuestas de formulario 2'!J69,Legenda!$B$2:$C$20,2,FALSE)</f>
        <v>5</v>
      </c>
      <c r="L69" s="42">
        <f>VLOOKUP('Respuestas de formulario 2'!K69,Legenda!$B$2:$C$20,2,FALSE)</f>
        <v>2</v>
      </c>
      <c r="M69" s="42">
        <f>VLOOKUP('Respuestas de formulario 2'!L69,Legenda!$B$2:$C$20,2,FALSE)</f>
        <v>5</v>
      </c>
      <c r="N69" s="42">
        <f>VLOOKUP('Respuestas de formulario 2'!M69,Legenda!$B$2:$C$20,2,FALSE)</f>
        <v>5</v>
      </c>
      <c r="O69" s="42">
        <f>VLOOKUP('Respuestas de formulario 2'!N69,Legenda!$B$2:$C$20,2,FALSE)</f>
        <v>5</v>
      </c>
      <c r="P69" s="42">
        <f>VLOOKUP('Respuestas de formulario 2'!O69,Legenda!$B$2:$C$20,2,FALSE)</f>
        <v>5</v>
      </c>
      <c r="Q69" s="42">
        <f>VLOOKUP('Respuestas de formulario 2'!P69,Legenda!$B$2:$C$20,2,FALSE)</f>
        <v>5</v>
      </c>
      <c r="R69" s="42">
        <f>VLOOKUP('Respuestas de formulario 2'!Q69,Legenda!$B$2:$C$20,2,FALSE)</f>
        <v>4</v>
      </c>
      <c r="S69" s="42">
        <f>VLOOKUP('Respuestas de formulario 2'!R69,Legenda!$B$2:$C$20,2,FALSE)</f>
        <v>4</v>
      </c>
      <c r="T69" s="42">
        <f>VLOOKUP('Respuestas de formulario 2'!S69,Legenda!$B$2:$C$20,2,FALSE)</f>
        <v>3</v>
      </c>
      <c r="U69" s="42">
        <f>VLOOKUP('Respuestas de formulario 2'!T69,Legenda!$B$2:$C$20,2,FALSE)</f>
        <v>3</v>
      </c>
      <c r="V69" s="42">
        <f>VLOOKUP('Respuestas de formulario 2'!U69,Legenda!$B$2:$C$20,2,FALSE)</f>
        <v>4</v>
      </c>
      <c r="W69" s="42">
        <f>VLOOKUP('Respuestas de formulario 2'!V69,Legenda!$B$2:$C$20,2,FALSE)</f>
        <v>3</v>
      </c>
      <c r="X69" s="42">
        <f>VLOOKUP('Respuestas de formulario 2'!W69,Legenda!$B$2:$C$20,2,FALSE)</f>
        <v>3</v>
      </c>
      <c r="Y69" s="42">
        <f>VLOOKUP('Respuestas de formulario 2'!X69,Legenda!$B$2:$C$20,2,FALSE)</f>
        <v>2</v>
      </c>
      <c r="Z69" s="42">
        <f>VLOOKUP('Respuestas de formulario 2'!Y69,Legenda!$B$2:$C$20,2,FALSE)</f>
        <v>2</v>
      </c>
      <c r="AA69" s="42">
        <f>VLOOKUP('Respuestas de formulario 2'!Z69,Legenda!$B$2:$C$20,2,FALSE)</f>
        <v>2</v>
      </c>
      <c r="AB69" s="42">
        <f>VLOOKUP('Respuestas de formulario 2'!AA69,Legenda!$B$2:$C$20,2,FALSE)</f>
        <v>3</v>
      </c>
      <c r="AC69" s="42">
        <f>VLOOKUP('Respuestas de formulario 2'!AB69,Legenda!$B$2:$C$20,2,FALSE)</f>
        <v>3</v>
      </c>
      <c r="AD69" s="42">
        <f>VLOOKUP('Respuestas de formulario 2'!AC69,Legenda!$B$2:$C$20,2,FALSE)</f>
        <v>2</v>
      </c>
      <c r="AE69" s="42">
        <f>VLOOKUP('Respuestas de formulario 2'!AD69,Legenda!$B$2:$C$20,2,FALSE)</f>
        <v>3</v>
      </c>
      <c r="AF69" s="42">
        <f>VLOOKUP('Respuestas de formulario 2'!AE69,Legenda!$B$2:$C$20,2,FALSE)</f>
        <v>4</v>
      </c>
      <c r="AG69" s="42">
        <f>VLOOKUP('Respuestas de formulario 2'!AF69,Legenda!$B$2:$C$20,2,FALSE)</f>
        <v>4</v>
      </c>
      <c r="AH69" s="42">
        <f>VLOOKUP('Respuestas de formulario 2'!AG69,Legenda!$B$2:$C$20,2,FALSE)</f>
        <v>5</v>
      </c>
      <c r="AI69" s="30">
        <v>3.4722222218988463E-2</v>
      </c>
      <c r="AJ69" s="40">
        <v>0</v>
      </c>
      <c r="AK69" s="40">
        <v>6</v>
      </c>
      <c r="AL69" s="40">
        <v>6</v>
      </c>
      <c r="AM69" s="40">
        <v>0</v>
      </c>
      <c r="AN69" s="40">
        <f t="shared" si="7"/>
        <v>12</v>
      </c>
      <c r="AO69" s="67">
        <v>0</v>
      </c>
      <c r="AP69" s="63">
        <v>-2</v>
      </c>
      <c r="AQ69" s="70">
        <v>9</v>
      </c>
      <c r="AR69" s="60">
        <v>9</v>
      </c>
      <c r="AS69" s="67">
        <v>9</v>
      </c>
      <c r="AT69" s="63">
        <v>9</v>
      </c>
      <c r="AU69" s="70">
        <v>0</v>
      </c>
      <c r="AV69" s="60">
        <v>-2</v>
      </c>
      <c r="AW69" s="67">
        <v>9</v>
      </c>
      <c r="AX69" s="63">
        <v>4</v>
      </c>
      <c r="AY69" s="67">
        <f t="shared" si="8"/>
        <v>27</v>
      </c>
      <c r="AZ69" s="63">
        <f t="shared" si="9"/>
        <v>18</v>
      </c>
      <c r="BA69" s="79">
        <v>12</v>
      </c>
      <c r="BB69" s="63">
        <v>12</v>
      </c>
      <c r="BC69" s="79">
        <v>0</v>
      </c>
      <c r="BD69" s="63">
        <v>-4</v>
      </c>
      <c r="BE69" s="79">
        <v>0</v>
      </c>
      <c r="BF69" s="60">
        <v>-4</v>
      </c>
      <c r="BG69" s="79">
        <v>0</v>
      </c>
      <c r="BH69" s="63">
        <v>-4</v>
      </c>
      <c r="BI69" s="79">
        <v>0</v>
      </c>
      <c r="BJ69" s="60">
        <v>-4</v>
      </c>
      <c r="BK69" s="90">
        <f t="shared" si="10"/>
        <v>12</v>
      </c>
      <c r="BL69" s="60">
        <f t="shared" si="11"/>
        <v>-4</v>
      </c>
      <c r="BM69" s="94">
        <f t="shared" si="12"/>
        <v>51</v>
      </c>
      <c r="BN69" s="60">
        <f t="shared" si="13"/>
        <v>26</v>
      </c>
      <c r="BO69" s="60"/>
    </row>
    <row r="70" spans="1:67" x14ac:dyDescent="0.25">
      <c r="A70" s="97" t="s">
        <v>50</v>
      </c>
      <c r="B70" s="63">
        <v>1</v>
      </c>
      <c r="C70" s="63">
        <v>0</v>
      </c>
      <c r="D70" s="63">
        <v>1</v>
      </c>
      <c r="E70" s="63">
        <v>0</v>
      </c>
      <c r="F70" s="60">
        <v>19</v>
      </c>
      <c r="G70" s="60">
        <v>1</v>
      </c>
      <c r="H70" s="42">
        <f>VLOOKUP('Respuestas de formulario 2'!G70,Legenda!$B$2:$C$20,2,FALSE)</f>
        <v>3</v>
      </c>
      <c r="I70" s="42">
        <f>VLOOKUP('Respuestas de formulario 2'!H70,Legenda!$B$2:$C$20,2,FALSE)</f>
        <v>3</v>
      </c>
      <c r="J70" s="42">
        <f>VLOOKUP('Respuestas de formulario 2'!I70,Legenda!$B$2:$C$20,2,FALSE)</f>
        <v>5</v>
      </c>
      <c r="K70" s="42">
        <f>VLOOKUP('Respuestas de formulario 2'!J70,Legenda!$B$2:$C$20,2,FALSE)</f>
        <v>4</v>
      </c>
      <c r="L70" s="42">
        <f>VLOOKUP('Respuestas de formulario 2'!K70,Legenda!$B$2:$C$20,2,FALSE)</f>
        <v>3</v>
      </c>
      <c r="M70" s="42">
        <f>VLOOKUP('Respuestas de formulario 2'!L70,Legenda!$B$2:$C$20,2,FALSE)</f>
        <v>5</v>
      </c>
      <c r="N70" s="42">
        <f>VLOOKUP('Respuestas de formulario 2'!M70,Legenda!$B$2:$C$20,2,FALSE)</f>
        <v>5</v>
      </c>
      <c r="O70" s="42">
        <f>VLOOKUP('Respuestas de formulario 2'!N70,Legenda!$B$2:$C$20,2,FALSE)</f>
        <v>4</v>
      </c>
      <c r="P70" s="42">
        <f>VLOOKUP('Respuestas de formulario 2'!O70,Legenda!$B$2:$C$20,2,FALSE)</f>
        <v>5</v>
      </c>
      <c r="Q70" s="42">
        <f>VLOOKUP('Respuestas de formulario 2'!P70,Legenda!$B$2:$C$20,2,FALSE)</f>
        <v>5</v>
      </c>
      <c r="R70" s="42">
        <f>VLOOKUP('Respuestas de formulario 2'!Q70,Legenda!$B$2:$C$20,2,FALSE)</f>
        <v>4</v>
      </c>
      <c r="S70" s="42">
        <f>VLOOKUP('Respuestas de formulario 2'!R70,Legenda!$B$2:$C$20,2,FALSE)</f>
        <v>4</v>
      </c>
      <c r="T70" s="42">
        <f>VLOOKUP('Respuestas de formulario 2'!S70,Legenda!$B$2:$C$20,2,FALSE)</f>
        <v>5</v>
      </c>
      <c r="U70" s="42">
        <f>VLOOKUP('Respuestas de formulario 2'!T70,Legenda!$B$2:$C$20,2,FALSE)</f>
        <v>4</v>
      </c>
      <c r="V70" s="42">
        <f>VLOOKUP('Respuestas de formulario 2'!U70,Legenda!$B$2:$C$20,2,FALSE)</f>
        <v>5</v>
      </c>
      <c r="W70" s="42">
        <f>VLOOKUP('Respuestas de formulario 2'!V70,Legenda!$B$2:$C$20,2,FALSE)</f>
        <v>4</v>
      </c>
      <c r="X70" s="42">
        <f>VLOOKUP('Respuestas de formulario 2'!W70,Legenda!$B$2:$C$20,2,FALSE)</f>
        <v>5</v>
      </c>
      <c r="Y70" s="42">
        <f>VLOOKUP('Respuestas de formulario 2'!X70,Legenda!$B$2:$C$20,2,FALSE)</f>
        <v>5</v>
      </c>
      <c r="Z70" s="42">
        <f>VLOOKUP('Respuestas de formulario 2'!Y70,Legenda!$B$2:$C$20,2,FALSE)</f>
        <v>4</v>
      </c>
      <c r="AA70" s="42">
        <f>VLOOKUP('Respuestas de formulario 2'!Z70,Legenda!$B$2:$C$20,2,FALSE)</f>
        <v>1</v>
      </c>
      <c r="AB70" s="42">
        <f>VLOOKUP('Respuestas de formulario 2'!AA70,Legenda!$B$2:$C$20,2,FALSE)</f>
        <v>4</v>
      </c>
      <c r="AC70" s="42">
        <f>VLOOKUP('Respuestas de formulario 2'!AB70,Legenda!$B$2:$C$20,2,FALSE)</f>
        <v>4</v>
      </c>
      <c r="AD70" s="42">
        <f>VLOOKUP('Respuestas de formulario 2'!AC70,Legenda!$B$2:$C$20,2,FALSE)</f>
        <v>3</v>
      </c>
      <c r="AE70" s="42">
        <f>VLOOKUP('Respuestas de formulario 2'!AD70,Legenda!$B$2:$C$20,2,FALSE)</f>
        <v>5</v>
      </c>
      <c r="AF70" s="42">
        <f>VLOOKUP('Respuestas de formulario 2'!AE70,Legenda!$B$2:$C$20,2,FALSE)</f>
        <v>5</v>
      </c>
      <c r="AG70" s="42">
        <f>VLOOKUP('Respuestas de formulario 2'!AF70,Legenda!$B$2:$C$20,2,FALSE)</f>
        <v>5</v>
      </c>
      <c r="AH70" s="42">
        <f>VLOOKUP('Respuestas de formulario 2'!AG70,Legenda!$B$2:$C$20,2,FALSE)</f>
        <v>4</v>
      </c>
      <c r="AI70" s="30">
        <v>4.8611111124046147E-3</v>
      </c>
      <c r="AJ70" s="38">
        <v>0</v>
      </c>
      <c r="AK70" s="38">
        <v>0</v>
      </c>
      <c r="AL70" s="38">
        <v>0</v>
      </c>
      <c r="AM70" s="38">
        <v>0</v>
      </c>
      <c r="AN70" s="40">
        <f t="shared" si="7"/>
        <v>0</v>
      </c>
      <c r="AO70" s="68">
        <v>0</v>
      </c>
      <c r="AP70" s="59">
        <v>0</v>
      </c>
      <c r="AQ70" s="57">
        <v>0</v>
      </c>
      <c r="AR70" s="26">
        <v>0</v>
      </c>
      <c r="AS70" s="68">
        <v>0</v>
      </c>
      <c r="AT70" s="59">
        <v>0</v>
      </c>
      <c r="AU70" s="57">
        <v>0</v>
      </c>
      <c r="AV70" s="26">
        <v>0</v>
      </c>
      <c r="AW70" s="68">
        <v>0</v>
      </c>
      <c r="AX70" s="59">
        <v>0</v>
      </c>
      <c r="AY70" s="67">
        <f t="shared" si="8"/>
        <v>0</v>
      </c>
      <c r="AZ70" s="63">
        <f t="shared" si="9"/>
        <v>0</v>
      </c>
      <c r="BA70" s="80">
        <v>0</v>
      </c>
      <c r="BB70" s="59">
        <v>0</v>
      </c>
      <c r="BC70" s="80">
        <v>0</v>
      </c>
      <c r="BD70" s="59">
        <v>0</v>
      </c>
      <c r="BE70" s="80">
        <v>0</v>
      </c>
      <c r="BF70" s="26">
        <v>0</v>
      </c>
      <c r="BG70" s="80">
        <v>0</v>
      </c>
      <c r="BH70" s="59">
        <v>0</v>
      </c>
      <c r="BI70" s="80">
        <v>0</v>
      </c>
      <c r="BJ70" s="26">
        <v>0</v>
      </c>
      <c r="BK70" s="90">
        <f t="shared" si="10"/>
        <v>0</v>
      </c>
      <c r="BL70" s="60">
        <f t="shared" si="11"/>
        <v>0</v>
      </c>
      <c r="BM70" s="94">
        <f t="shared" si="12"/>
        <v>0</v>
      </c>
      <c r="BN70" s="60">
        <f t="shared" si="13"/>
        <v>0</v>
      </c>
      <c r="BO70" s="60"/>
    </row>
    <row r="71" spans="1:67" x14ac:dyDescent="0.25">
      <c r="A71" s="97" t="s">
        <v>50</v>
      </c>
      <c r="B71" s="63">
        <v>1</v>
      </c>
      <c r="C71" s="63">
        <v>0</v>
      </c>
      <c r="D71" s="63">
        <v>0</v>
      </c>
      <c r="E71" s="63">
        <v>1</v>
      </c>
      <c r="F71" s="60">
        <v>0</v>
      </c>
      <c r="G71" s="60">
        <v>0</v>
      </c>
      <c r="H71" s="42">
        <f>VLOOKUP('Respuestas de formulario 2'!G71,Legenda!$B$2:$C$20,2,FALSE)</f>
        <v>3</v>
      </c>
      <c r="I71" s="42">
        <f>VLOOKUP('Respuestas de formulario 2'!H71,Legenda!$B$2:$C$20,2,FALSE)</f>
        <v>4</v>
      </c>
      <c r="J71" s="42">
        <f>VLOOKUP('Respuestas de formulario 2'!I71,Legenda!$B$2:$C$20,2,FALSE)</f>
        <v>4</v>
      </c>
      <c r="K71" s="42">
        <f>VLOOKUP('Respuestas de formulario 2'!J71,Legenda!$B$2:$C$20,2,FALSE)</f>
        <v>4</v>
      </c>
      <c r="L71" s="42">
        <f>VLOOKUP('Respuestas de formulario 2'!K71,Legenda!$B$2:$C$20,2,FALSE)</f>
        <v>3</v>
      </c>
      <c r="M71" s="42">
        <f>VLOOKUP('Respuestas de formulario 2'!L71,Legenda!$B$2:$C$20,2,FALSE)</f>
        <v>5</v>
      </c>
      <c r="N71" s="42">
        <f>VLOOKUP('Respuestas de formulario 2'!M71,Legenda!$B$2:$C$20,2,FALSE)</f>
        <v>3</v>
      </c>
      <c r="O71" s="42">
        <f>VLOOKUP('Respuestas de formulario 2'!N71,Legenda!$B$2:$C$20,2,FALSE)</f>
        <v>3</v>
      </c>
      <c r="P71" s="42">
        <f>VLOOKUP('Respuestas de formulario 2'!O71,Legenda!$B$2:$C$20,2,FALSE)</f>
        <v>5</v>
      </c>
      <c r="Q71" s="42">
        <f>VLOOKUP('Respuestas de formulario 2'!P71,Legenda!$B$2:$C$20,2,FALSE)</f>
        <v>4</v>
      </c>
      <c r="R71" s="42">
        <f>VLOOKUP('Respuestas de formulario 2'!Q71,Legenda!$B$2:$C$20,2,FALSE)</f>
        <v>4</v>
      </c>
      <c r="S71" s="42">
        <f>VLOOKUP('Respuestas de formulario 2'!R71,Legenda!$B$2:$C$20,2,FALSE)</f>
        <v>3</v>
      </c>
      <c r="T71" s="42">
        <f>VLOOKUP('Respuestas de formulario 2'!S71,Legenda!$B$2:$C$20,2,FALSE)</f>
        <v>3</v>
      </c>
      <c r="U71" s="42">
        <f>VLOOKUP('Respuestas de formulario 2'!T71,Legenda!$B$2:$C$20,2,FALSE)</f>
        <v>3</v>
      </c>
      <c r="V71" s="42">
        <f>VLOOKUP('Respuestas de formulario 2'!U71,Legenda!$B$2:$C$20,2,FALSE)</f>
        <v>4</v>
      </c>
      <c r="W71" s="42">
        <f>VLOOKUP('Respuestas de formulario 2'!V71,Legenda!$B$2:$C$20,2,FALSE)</f>
        <v>4</v>
      </c>
      <c r="X71" s="42">
        <f>VLOOKUP('Respuestas de formulario 2'!W71,Legenda!$B$2:$C$20,2,FALSE)</f>
        <v>4</v>
      </c>
      <c r="Y71" s="42">
        <f>VLOOKUP('Respuestas de formulario 2'!X71,Legenda!$B$2:$C$20,2,FALSE)</f>
        <v>4</v>
      </c>
      <c r="Z71" s="42">
        <f>VLOOKUP('Respuestas de formulario 2'!Y71,Legenda!$B$2:$C$20,2,FALSE)</f>
        <v>4</v>
      </c>
      <c r="AA71" s="42">
        <f>VLOOKUP('Respuestas de formulario 2'!Z71,Legenda!$B$2:$C$20,2,FALSE)</f>
        <v>3</v>
      </c>
      <c r="AB71" s="42">
        <f>VLOOKUP('Respuestas de formulario 2'!AA71,Legenda!$B$2:$C$20,2,FALSE)</f>
        <v>3</v>
      </c>
      <c r="AC71" s="42">
        <f>VLOOKUP('Respuestas de formulario 2'!AB71,Legenda!$B$2:$C$20,2,FALSE)</f>
        <v>3</v>
      </c>
      <c r="AD71" s="42">
        <f>VLOOKUP('Respuestas de formulario 2'!AC71,Legenda!$B$2:$C$20,2,FALSE)</f>
        <v>3</v>
      </c>
      <c r="AE71" s="42">
        <f>VLOOKUP('Respuestas de formulario 2'!AD71,Legenda!$B$2:$C$20,2,FALSE)</f>
        <v>3</v>
      </c>
      <c r="AF71" s="42">
        <f>VLOOKUP('Respuestas de formulario 2'!AE71,Legenda!$B$2:$C$20,2,FALSE)</f>
        <v>4</v>
      </c>
      <c r="AG71" s="42">
        <f>VLOOKUP('Respuestas de formulario 2'!AF71,Legenda!$B$2:$C$20,2,FALSE)</f>
        <v>3</v>
      </c>
      <c r="AH71" s="42">
        <f>VLOOKUP('Respuestas de formulario 2'!AG71,Legenda!$B$2:$C$20,2,FALSE)</f>
        <v>3</v>
      </c>
      <c r="AI71" s="30">
        <v>2.9861111113859806E-2</v>
      </c>
      <c r="AJ71" s="38">
        <v>0</v>
      </c>
      <c r="AK71" s="40">
        <v>6</v>
      </c>
      <c r="AL71" s="38">
        <v>0</v>
      </c>
      <c r="AM71" s="40">
        <v>0</v>
      </c>
      <c r="AN71" s="40">
        <f t="shared" si="7"/>
        <v>6</v>
      </c>
      <c r="AO71" s="67">
        <v>9</v>
      </c>
      <c r="AP71" s="63">
        <v>9</v>
      </c>
      <c r="AQ71" s="57">
        <v>0</v>
      </c>
      <c r="AR71" s="26">
        <v>0</v>
      </c>
      <c r="AS71" s="68">
        <v>0</v>
      </c>
      <c r="AT71" s="59">
        <v>0</v>
      </c>
      <c r="AU71" s="70">
        <v>9</v>
      </c>
      <c r="AV71" s="60">
        <v>9</v>
      </c>
      <c r="AW71" s="68">
        <v>0</v>
      </c>
      <c r="AX71" s="59">
        <v>0</v>
      </c>
      <c r="AY71" s="67">
        <f t="shared" si="8"/>
        <v>18</v>
      </c>
      <c r="AZ71" s="63">
        <f t="shared" si="9"/>
        <v>18</v>
      </c>
      <c r="BA71" s="80">
        <v>0</v>
      </c>
      <c r="BB71" s="59">
        <v>0</v>
      </c>
      <c r="BC71" s="80">
        <v>0</v>
      </c>
      <c r="BD71" s="59">
        <v>0</v>
      </c>
      <c r="BE71" s="79">
        <v>0</v>
      </c>
      <c r="BF71" s="60">
        <v>-4</v>
      </c>
      <c r="BG71" s="79">
        <v>0</v>
      </c>
      <c r="BH71" s="63">
        <v>-4</v>
      </c>
      <c r="BI71" s="79">
        <v>0</v>
      </c>
      <c r="BJ71" s="60">
        <v>-4</v>
      </c>
      <c r="BK71" s="90">
        <f t="shared" si="10"/>
        <v>0</v>
      </c>
      <c r="BL71" s="60">
        <f t="shared" si="11"/>
        <v>-12</v>
      </c>
      <c r="BM71" s="94">
        <f t="shared" si="12"/>
        <v>24</v>
      </c>
      <c r="BN71" s="60">
        <f t="shared" si="13"/>
        <v>12</v>
      </c>
      <c r="BO71" s="60"/>
    </row>
    <row r="72" spans="1:67" x14ac:dyDescent="0.25">
      <c r="A72" s="97" t="s">
        <v>50</v>
      </c>
      <c r="B72" s="63">
        <v>1</v>
      </c>
      <c r="C72" s="63">
        <v>0</v>
      </c>
      <c r="D72" s="63">
        <v>0</v>
      </c>
      <c r="E72" s="63">
        <v>1</v>
      </c>
      <c r="F72" s="60">
        <v>0</v>
      </c>
      <c r="G72" s="60">
        <v>0</v>
      </c>
      <c r="H72" s="42">
        <f>VLOOKUP('Respuestas de formulario 2'!G72,Legenda!$B$2:$C$20,2,FALSE)</f>
        <v>1</v>
      </c>
      <c r="I72" s="42">
        <f>VLOOKUP('Respuestas de formulario 2'!H72,Legenda!$B$2:$C$20,2,FALSE)</f>
        <v>4</v>
      </c>
      <c r="J72" s="42">
        <f>VLOOKUP('Respuestas de formulario 2'!I72,Legenda!$B$2:$C$20,2,FALSE)</f>
        <v>5</v>
      </c>
      <c r="K72" s="42">
        <f>VLOOKUP('Respuestas de formulario 2'!J72,Legenda!$B$2:$C$20,2,FALSE)</f>
        <v>5</v>
      </c>
      <c r="L72" s="42">
        <f>VLOOKUP('Respuestas de formulario 2'!K72,Legenda!$B$2:$C$20,2,FALSE)</f>
        <v>1</v>
      </c>
      <c r="M72" s="42">
        <f>VLOOKUP('Respuestas de formulario 2'!L72,Legenda!$B$2:$C$20,2,FALSE)</f>
        <v>5</v>
      </c>
      <c r="N72" s="42">
        <f>VLOOKUP('Respuestas de formulario 2'!M72,Legenda!$B$2:$C$20,2,FALSE)</f>
        <v>5</v>
      </c>
      <c r="O72" s="42">
        <f>VLOOKUP('Respuestas de formulario 2'!N72,Legenda!$B$2:$C$20,2,FALSE)</f>
        <v>5</v>
      </c>
      <c r="P72" s="42">
        <f>VLOOKUP('Respuestas de formulario 2'!O72,Legenda!$B$2:$C$20,2,FALSE)</f>
        <v>5</v>
      </c>
      <c r="Q72" s="42">
        <f>VLOOKUP('Respuestas de formulario 2'!P72,Legenda!$B$2:$C$20,2,FALSE)</f>
        <v>5</v>
      </c>
      <c r="R72" s="42">
        <f>VLOOKUP('Respuestas de formulario 2'!Q72,Legenda!$B$2:$C$20,2,FALSE)</f>
        <v>3</v>
      </c>
      <c r="S72" s="42">
        <f>VLOOKUP('Respuestas de formulario 2'!R72,Legenda!$B$2:$C$20,2,FALSE)</f>
        <v>5</v>
      </c>
      <c r="T72" s="42">
        <f>VLOOKUP('Respuestas de formulario 2'!S72,Legenda!$B$2:$C$20,2,FALSE)</f>
        <v>5</v>
      </c>
      <c r="U72" s="42">
        <f>VLOOKUP('Respuestas de formulario 2'!T72,Legenda!$B$2:$C$20,2,FALSE)</f>
        <v>5</v>
      </c>
      <c r="V72" s="42">
        <f>VLOOKUP('Respuestas de formulario 2'!U72,Legenda!$B$2:$C$20,2,FALSE)</f>
        <v>5</v>
      </c>
      <c r="W72" s="42">
        <f>VLOOKUP('Respuestas de formulario 2'!V72,Legenda!$B$2:$C$20,2,FALSE)</f>
        <v>5</v>
      </c>
      <c r="X72" s="42">
        <f>VLOOKUP('Respuestas de formulario 2'!W72,Legenda!$B$2:$C$20,2,FALSE)</f>
        <v>4</v>
      </c>
      <c r="Y72" s="42">
        <f>VLOOKUP('Respuestas de formulario 2'!X72,Legenda!$B$2:$C$20,2,FALSE)</f>
        <v>5</v>
      </c>
      <c r="Z72" s="42">
        <f>VLOOKUP('Respuestas de formulario 2'!Y72,Legenda!$B$2:$C$20,2,FALSE)</f>
        <v>3</v>
      </c>
      <c r="AA72" s="42">
        <f>VLOOKUP('Respuestas de formulario 2'!Z72,Legenda!$B$2:$C$20,2,FALSE)</f>
        <v>1</v>
      </c>
      <c r="AB72" s="42">
        <f>VLOOKUP('Respuestas de formulario 2'!AA72,Legenda!$B$2:$C$20,2,FALSE)</f>
        <v>3</v>
      </c>
      <c r="AC72" s="42">
        <f>VLOOKUP('Respuestas de formulario 2'!AB72,Legenda!$B$2:$C$20,2,FALSE)</f>
        <v>3</v>
      </c>
      <c r="AD72" s="42">
        <f>VLOOKUP('Respuestas de formulario 2'!AC72,Legenda!$B$2:$C$20,2,FALSE)</f>
        <v>2</v>
      </c>
      <c r="AE72" s="42">
        <f>VLOOKUP('Respuestas de formulario 2'!AD72,Legenda!$B$2:$C$20,2,FALSE)</f>
        <v>5</v>
      </c>
      <c r="AF72" s="42">
        <f>VLOOKUP('Respuestas de formulario 2'!AE72,Legenda!$B$2:$C$20,2,FALSE)</f>
        <v>5</v>
      </c>
      <c r="AG72" s="42">
        <f>VLOOKUP('Respuestas de formulario 2'!AF72,Legenda!$B$2:$C$20,2,FALSE)</f>
        <v>5</v>
      </c>
      <c r="AH72" s="42">
        <f>VLOOKUP('Respuestas de formulario 2'!AG72,Legenda!$B$2:$C$20,2,FALSE)</f>
        <v>5</v>
      </c>
      <c r="AI72" s="30">
        <v>3.0555555553291924E-2</v>
      </c>
      <c r="AJ72" s="38">
        <v>0</v>
      </c>
      <c r="AK72" s="40">
        <v>6</v>
      </c>
      <c r="AL72" s="38">
        <v>0</v>
      </c>
      <c r="AM72" s="40">
        <v>0</v>
      </c>
      <c r="AN72" s="40">
        <f t="shared" si="7"/>
        <v>6</v>
      </c>
      <c r="AO72" s="67">
        <v>0</v>
      </c>
      <c r="AP72" s="63">
        <v>-2</v>
      </c>
      <c r="AQ72" s="57">
        <v>0</v>
      </c>
      <c r="AR72" s="26">
        <v>0</v>
      </c>
      <c r="AS72" s="67">
        <v>0</v>
      </c>
      <c r="AT72" s="63">
        <v>-2</v>
      </c>
      <c r="AU72" s="70">
        <v>9</v>
      </c>
      <c r="AV72" s="60">
        <v>9</v>
      </c>
      <c r="AW72" s="68">
        <v>0</v>
      </c>
      <c r="AX72" s="59">
        <v>0</v>
      </c>
      <c r="AY72" s="67">
        <f t="shared" si="8"/>
        <v>9</v>
      </c>
      <c r="AZ72" s="63">
        <f t="shared" si="9"/>
        <v>5</v>
      </c>
      <c r="BA72" s="79">
        <v>0</v>
      </c>
      <c r="BB72" s="63">
        <v>-4</v>
      </c>
      <c r="BC72" s="80">
        <v>0</v>
      </c>
      <c r="BD72" s="59">
        <v>0</v>
      </c>
      <c r="BE72" s="79">
        <v>0</v>
      </c>
      <c r="BF72" s="60">
        <v>-4</v>
      </c>
      <c r="BG72" s="79">
        <v>0</v>
      </c>
      <c r="BH72" s="63">
        <v>-4</v>
      </c>
      <c r="BI72" s="79">
        <v>0</v>
      </c>
      <c r="BJ72" s="60">
        <v>-4</v>
      </c>
      <c r="BK72" s="90">
        <f t="shared" si="10"/>
        <v>0</v>
      </c>
      <c r="BL72" s="60">
        <f t="shared" si="11"/>
        <v>-16</v>
      </c>
      <c r="BM72" s="94">
        <f t="shared" si="12"/>
        <v>15</v>
      </c>
      <c r="BN72" s="60">
        <f t="shared" si="13"/>
        <v>-5</v>
      </c>
      <c r="BO72" s="60"/>
    </row>
    <row r="73" spans="1:67" x14ac:dyDescent="0.25">
      <c r="A73" s="97" t="s">
        <v>50</v>
      </c>
      <c r="B73" s="63">
        <v>1</v>
      </c>
      <c r="C73" s="63">
        <v>0</v>
      </c>
      <c r="D73" s="63">
        <v>0</v>
      </c>
      <c r="E73" s="63">
        <v>1</v>
      </c>
      <c r="F73" s="60">
        <v>0</v>
      </c>
      <c r="G73" s="60">
        <v>0</v>
      </c>
      <c r="H73" s="42">
        <f>VLOOKUP('Respuestas de formulario 2'!G73,Legenda!$B$2:$C$20,2,FALSE)</f>
        <v>1</v>
      </c>
      <c r="I73" s="42">
        <f>VLOOKUP('Respuestas de formulario 2'!H73,Legenda!$B$2:$C$20,2,FALSE)</f>
        <v>4</v>
      </c>
      <c r="J73" s="42">
        <f>VLOOKUP('Respuestas de formulario 2'!I73,Legenda!$B$2:$C$20,2,FALSE)</f>
        <v>4</v>
      </c>
      <c r="K73" s="42">
        <f>VLOOKUP('Respuestas de formulario 2'!J73,Legenda!$B$2:$C$20,2,FALSE)</f>
        <v>4</v>
      </c>
      <c r="L73" s="42">
        <f>VLOOKUP('Respuestas de formulario 2'!K73,Legenda!$B$2:$C$20,2,FALSE)</f>
        <v>3</v>
      </c>
      <c r="M73" s="42">
        <f>VLOOKUP('Respuestas de formulario 2'!L73,Legenda!$B$2:$C$20,2,FALSE)</f>
        <v>5</v>
      </c>
      <c r="N73" s="42">
        <f>VLOOKUP('Respuestas de formulario 2'!M73,Legenda!$B$2:$C$20,2,FALSE)</f>
        <v>4</v>
      </c>
      <c r="O73" s="42">
        <f>VLOOKUP('Respuestas de formulario 2'!N73,Legenda!$B$2:$C$20,2,FALSE)</f>
        <v>4</v>
      </c>
      <c r="P73" s="42">
        <f>VLOOKUP('Respuestas de formulario 2'!O73,Legenda!$B$2:$C$20,2,FALSE)</f>
        <v>4</v>
      </c>
      <c r="Q73" s="42">
        <f>VLOOKUP('Respuestas de formulario 2'!P73,Legenda!$B$2:$C$20,2,FALSE)</f>
        <v>5</v>
      </c>
      <c r="R73" s="42">
        <f>VLOOKUP('Respuestas de formulario 2'!Q73,Legenda!$B$2:$C$20,2,FALSE)</f>
        <v>3</v>
      </c>
      <c r="S73" s="42">
        <f>VLOOKUP('Respuestas de formulario 2'!R73,Legenda!$B$2:$C$20,2,FALSE)</f>
        <v>5</v>
      </c>
      <c r="T73" s="42">
        <f>VLOOKUP('Respuestas de formulario 2'!S73,Legenda!$B$2:$C$20,2,FALSE)</f>
        <v>5</v>
      </c>
      <c r="U73" s="42">
        <f>VLOOKUP('Respuestas de formulario 2'!T73,Legenda!$B$2:$C$20,2,FALSE)</f>
        <v>5</v>
      </c>
      <c r="V73" s="42">
        <f>VLOOKUP('Respuestas de formulario 2'!U73,Legenda!$B$2:$C$20,2,FALSE)</f>
        <v>5</v>
      </c>
      <c r="W73" s="42">
        <f>VLOOKUP('Respuestas de formulario 2'!V73,Legenda!$B$2:$C$20,2,FALSE)</f>
        <v>5</v>
      </c>
      <c r="X73" s="42">
        <f>VLOOKUP('Respuestas de formulario 2'!W73,Legenda!$B$2:$C$20,2,FALSE)</f>
        <v>5</v>
      </c>
      <c r="Y73" s="42">
        <f>VLOOKUP('Respuestas de formulario 2'!X73,Legenda!$B$2:$C$20,2,FALSE)</f>
        <v>4</v>
      </c>
      <c r="Z73" s="42">
        <f>VLOOKUP('Respuestas de formulario 2'!Y73,Legenda!$B$2:$C$20,2,FALSE)</f>
        <v>3</v>
      </c>
      <c r="AA73" s="42">
        <f>VLOOKUP('Respuestas de formulario 2'!Z73,Legenda!$B$2:$C$20,2,FALSE)</f>
        <v>3</v>
      </c>
      <c r="AB73" s="42">
        <f>VLOOKUP('Respuestas de formulario 2'!AA73,Legenda!$B$2:$C$20,2,FALSE)</f>
        <v>4</v>
      </c>
      <c r="AC73" s="42">
        <f>VLOOKUP('Respuestas de formulario 2'!AB73,Legenda!$B$2:$C$20,2,FALSE)</f>
        <v>3</v>
      </c>
      <c r="AD73" s="42">
        <f>VLOOKUP('Respuestas de formulario 2'!AC73,Legenda!$B$2:$C$20,2,FALSE)</f>
        <v>3</v>
      </c>
      <c r="AE73" s="42">
        <f>VLOOKUP('Respuestas de formulario 2'!AD73,Legenda!$B$2:$C$20,2,FALSE)</f>
        <v>5</v>
      </c>
      <c r="AF73" s="42">
        <f>VLOOKUP('Respuestas de formulario 2'!AE73,Legenda!$B$2:$C$20,2,FALSE)</f>
        <v>5</v>
      </c>
      <c r="AG73" s="42">
        <f>VLOOKUP('Respuestas de formulario 2'!AF73,Legenda!$B$2:$C$20,2,FALSE)</f>
        <v>5</v>
      </c>
      <c r="AH73" s="42">
        <f>VLOOKUP('Respuestas de formulario 2'!AG73,Legenda!$B$2:$C$20,2,FALSE)</f>
        <v>5</v>
      </c>
      <c r="AI73" s="30">
        <v>0.83750000000145519</v>
      </c>
      <c r="AJ73" s="38">
        <v>0</v>
      </c>
      <c r="AK73" s="40">
        <v>0</v>
      </c>
      <c r="AL73" s="40">
        <v>6</v>
      </c>
      <c r="AM73" s="40">
        <v>6</v>
      </c>
      <c r="AN73" s="40">
        <f t="shared" si="7"/>
        <v>12</v>
      </c>
      <c r="AO73" s="68">
        <v>0</v>
      </c>
      <c r="AP73" s="59">
        <v>0</v>
      </c>
      <c r="AQ73" s="70">
        <v>9</v>
      </c>
      <c r="AR73" s="60">
        <v>9</v>
      </c>
      <c r="AS73" s="67">
        <v>9</v>
      </c>
      <c r="AT73" s="63">
        <v>9</v>
      </c>
      <c r="AU73" s="70">
        <v>9</v>
      </c>
      <c r="AV73" s="60">
        <v>9</v>
      </c>
      <c r="AW73" s="68">
        <v>0</v>
      </c>
      <c r="AX73" s="59">
        <v>0</v>
      </c>
      <c r="AY73" s="67">
        <f t="shared" si="8"/>
        <v>27</v>
      </c>
      <c r="AZ73" s="63">
        <f t="shared" si="9"/>
        <v>27</v>
      </c>
      <c r="BA73" s="79">
        <v>0</v>
      </c>
      <c r="BB73" s="63">
        <v>-4</v>
      </c>
      <c r="BC73" s="80">
        <v>0</v>
      </c>
      <c r="BD73" s="59">
        <v>0</v>
      </c>
      <c r="BE73" s="79">
        <v>0</v>
      </c>
      <c r="BF73" s="60">
        <v>-4</v>
      </c>
      <c r="BG73" s="79">
        <v>0</v>
      </c>
      <c r="BH73" s="63">
        <v>-4</v>
      </c>
      <c r="BI73" s="79">
        <v>0</v>
      </c>
      <c r="BJ73" s="60">
        <v>-4</v>
      </c>
      <c r="BK73" s="90">
        <f t="shared" si="10"/>
        <v>0</v>
      </c>
      <c r="BL73" s="60">
        <f t="shared" si="11"/>
        <v>-16</v>
      </c>
      <c r="BM73" s="94">
        <f t="shared" si="12"/>
        <v>39</v>
      </c>
      <c r="BN73" s="60">
        <f t="shared" si="13"/>
        <v>23</v>
      </c>
      <c r="BO73" s="60"/>
    </row>
    <row r="74" spans="1:67" x14ac:dyDescent="0.25">
      <c r="A74" s="97" t="s">
        <v>50</v>
      </c>
      <c r="B74" s="63">
        <v>1</v>
      </c>
      <c r="C74" s="63">
        <v>0</v>
      </c>
      <c r="D74" s="63">
        <v>0</v>
      </c>
      <c r="E74" s="63">
        <v>1</v>
      </c>
      <c r="F74" s="60">
        <v>0</v>
      </c>
      <c r="G74" s="60">
        <v>0</v>
      </c>
      <c r="H74" s="42">
        <f>VLOOKUP('Respuestas de formulario 2'!G74,Legenda!$B$2:$C$20,2,FALSE)</f>
        <v>3</v>
      </c>
      <c r="I74" s="42">
        <f>VLOOKUP('Respuestas de formulario 2'!H74,Legenda!$B$2:$C$20,2,FALSE)</f>
        <v>3</v>
      </c>
      <c r="J74" s="42">
        <f>VLOOKUP('Respuestas de formulario 2'!I74,Legenda!$B$2:$C$20,2,FALSE)</f>
        <v>2</v>
      </c>
      <c r="K74" s="42">
        <f>VLOOKUP('Respuestas de formulario 2'!J74,Legenda!$B$2:$C$20,2,FALSE)</f>
        <v>2</v>
      </c>
      <c r="L74" s="42">
        <f>VLOOKUP('Respuestas de formulario 2'!K74,Legenda!$B$2:$C$20,2,FALSE)</f>
        <v>3</v>
      </c>
      <c r="M74" s="42">
        <f>VLOOKUP('Respuestas de formulario 2'!L74,Legenda!$B$2:$C$20,2,FALSE)</f>
        <v>1</v>
      </c>
      <c r="N74" s="42">
        <f>VLOOKUP('Respuestas de formulario 2'!M74,Legenda!$B$2:$C$20,2,FALSE)</f>
        <v>1</v>
      </c>
      <c r="O74" s="42">
        <f>VLOOKUP('Respuestas de formulario 2'!N74,Legenda!$B$2:$C$20,2,FALSE)</f>
        <v>2</v>
      </c>
      <c r="P74" s="42">
        <f>VLOOKUP('Respuestas de formulario 2'!O74,Legenda!$B$2:$C$20,2,FALSE)</f>
        <v>2</v>
      </c>
      <c r="Q74" s="42">
        <f>VLOOKUP('Respuestas de formulario 2'!P74,Legenda!$B$2:$C$20,2,FALSE)</f>
        <v>1</v>
      </c>
      <c r="R74" s="42">
        <f>VLOOKUP('Respuestas de formulario 2'!Q74,Legenda!$B$2:$C$20,2,FALSE)</f>
        <v>3</v>
      </c>
      <c r="S74" s="42">
        <f>VLOOKUP('Respuestas de formulario 2'!R74,Legenda!$B$2:$C$20,2,FALSE)</f>
        <v>1</v>
      </c>
      <c r="T74" s="42">
        <f>VLOOKUP('Respuestas de formulario 2'!S74,Legenda!$B$2:$C$20,2,FALSE)</f>
        <v>1</v>
      </c>
      <c r="U74" s="42">
        <f>VLOOKUP('Respuestas de formulario 2'!T74,Legenda!$B$2:$C$20,2,FALSE)</f>
        <v>1</v>
      </c>
      <c r="V74" s="42">
        <f>VLOOKUP('Respuestas de formulario 2'!U74,Legenda!$B$2:$C$20,2,FALSE)</f>
        <v>1</v>
      </c>
      <c r="W74" s="42">
        <f>VLOOKUP('Respuestas de formulario 2'!V74,Legenda!$B$2:$C$20,2,FALSE)</f>
        <v>2</v>
      </c>
      <c r="X74" s="42">
        <f>VLOOKUP('Respuestas de formulario 2'!W74,Legenda!$B$2:$C$20,2,FALSE)</f>
        <v>2</v>
      </c>
      <c r="Y74" s="42">
        <f>VLOOKUP('Respuestas de formulario 2'!X74,Legenda!$B$2:$C$20,2,FALSE)</f>
        <v>1</v>
      </c>
      <c r="Z74" s="42">
        <f>VLOOKUP('Respuestas de formulario 2'!Y74,Legenda!$B$2:$C$20,2,FALSE)</f>
        <v>3</v>
      </c>
      <c r="AA74" s="42">
        <f>VLOOKUP('Respuestas de formulario 2'!Z74,Legenda!$B$2:$C$20,2,FALSE)</f>
        <v>3</v>
      </c>
      <c r="AB74" s="42">
        <f>VLOOKUP('Respuestas de formulario 2'!AA74,Legenda!$B$2:$C$20,2,FALSE)</f>
        <v>2</v>
      </c>
      <c r="AC74" s="42">
        <f>VLOOKUP('Respuestas de formulario 2'!AB74,Legenda!$B$2:$C$20,2,FALSE)</f>
        <v>3</v>
      </c>
      <c r="AD74" s="42">
        <f>VLOOKUP('Respuestas de formulario 2'!AC74,Legenda!$B$2:$C$20,2,FALSE)</f>
        <v>2</v>
      </c>
      <c r="AE74" s="42">
        <f>VLOOKUP('Respuestas de formulario 2'!AD74,Legenda!$B$2:$C$20,2,FALSE)</f>
        <v>3</v>
      </c>
      <c r="AF74" s="42">
        <f>VLOOKUP('Respuestas de formulario 2'!AE74,Legenda!$B$2:$C$20,2,FALSE)</f>
        <v>3</v>
      </c>
      <c r="AG74" s="42">
        <f>VLOOKUP('Respuestas de formulario 2'!AF74,Legenda!$B$2:$C$20,2,FALSE)</f>
        <v>2</v>
      </c>
      <c r="AH74" s="42">
        <f>VLOOKUP('Respuestas de formulario 2'!AG74,Legenda!$B$2:$C$20,2,FALSE)</f>
        <v>1</v>
      </c>
      <c r="AI74" s="30">
        <v>1.3194444443797693E-2</v>
      </c>
      <c r="AJ74" s="38">
        <v>0</v>
      </c>
      <c r="AK74" s="40">
        <v>6</v>
      </c>
      <c r="AL74" s="40">
        <v>0</v>
      </c>
      <c r="AM74" s="40">
        <v>6</v>
      </c>
      <c r="AN74" s="40">
        <f t="shared" si="7"/>
        <v>12</v>
      </c>
      <c r="AO74" s="67">
        <v>0</v>
      </c>
      <c r="AP74" s="63">
        <v>-2</v>
      </c>
      <c r="AQ74" s="70">
        <v>9</v>
      </c>
      <c r="AR74" s="60">
        <v>9</v>
      </c>
      <c r="AS74" s="67">
        <v>9</v>
      </c>
      <c r="AT74" s="63">
        <v>9</v>
      </c>
      <c r="AU74" s="70">
        <v>9</v>
      </c>
      <c r="AV74" s="60">
        <v>9</v>
      </c>
      <c r="AW74" s="68">
        <v>0</v>
      </c>
      <c r="AX74" s="59">
        <v>0</v>
      </c>
      <c r="AY74" s="67">
        <f t="shared" si="8"/>
        <v>27</v>
      </c>
      <c r="AZ74" s="63">
        <f t="shared" si="9"/>
        <v>25</v>
      </c>
      <c r="BA74" s="80">
        <v>0</v>
      </c>
      <c r="BB74" s="59">
        <v>0</v>
      </c>
      <c r="BC74" s="80">
        <v>0</v>
      </c>
      <c r="BD74" s="59">
        <v>0</v>
      </c>
      <c r="BE74" s="80">
        <v>0</v>
      </c>
      <c r="BF74" s="26">
        <v>0</v>
      </c>
      <c r="BG74" s="79">
        <v>0</v>
      </c>
      <c r="BH74" s="63">
        <v>-4</v>
      </c>
      <c r="BI74" s="80">
        <v>0</v>
      </c>
      <c r="BJ74" s="26">
        <v>0</v>
      </c>
      <c r="BK74" s="90">
        <f t="shared" si="10"/>
        <v>0</v>
      </c>
      <c r="BL74" s="60">
        <f t="shared" si="11"/>
        <v>-4</v>
      </c>
      <c r="BM74" s="94">
        <f t="shared" si="12"/>
        <v>39</v>
      </c>
      <c r="BN74" s="60">
        <f t="shared" si="13"/>
        <v>33</v>
      </c>
      <c r="BO74" s="60"/>
    </row>
    <row r="75" spans="1:67" x14ac:dyDescent="0.25">
      <c r="A75" s="97" t="s">
        <v>50</v>
      </c>
      <c r="B75" s="63">
        <v>1</v>
      </c>
      <c r="C75" s="63">
        <v>0</v>
      </c>
      <c r="D75" s="63">
        <v>1</v>
      </c>
      <c r="E75" s="63">
        <v>0</v>
      </c>
      <c r="F75" s="60">
        <v>15</v>
      </c>
      <c r="G75" s="60">
        <v>3</v>
      </c>
      <c r="H75" s="42">
        <f>VLOOKUP('Respuestas de formulario 2'!G75,Legenda!$B$2:$C$20,2,FALSE)</f>
        <v>1</v>
      </c>
      <c r="I75" s="42">
        <f>VLOOKUP('Respuestas de formulario 2'!H75,Legenda!$B$2:$C$20,2,FALSE)</f>
        <v>4</v>
      </c>
      <c r="J75" s="42">
        <f>VLOOKUP('Respuestas de formulario 2'!I75,Legenda!$B$2:$C$20,2,FALSE)</f>
        <v>5</v>
      </c>
      <c r="K75" s="42">
        <f>VLOOKUP('Respuestas de formulario 2'!J75,Legenda!$B$2:$C$20,2,FALSE)</f>
        <v>5</v>
      </c>
      <c r="L75" s="42">
        <f>VLOOKUP('Respuestas de formulario 2'!K75,Legenda!$B$2:$C$20,2,FALSE)</f>
        <v>3</v>
      </c>
      <c r="M75" s="42">
        <f>VLOOKUP('Respuestas de formulario 2'!L75,Legenda!$B$2:$C$20,2,FALSE)</f>
        <v>4</v>
      </c>
      <c r="N75" s="42">
        <f>VLOOKUP('Respuestas de formulario 2'!M75,Legenda!$B$2:$C$20,2,FALSE)</f>
        <v>5</v>
      </c>
      <c r="O75" s="42">
        <f>VLOOKUP('Respuestas de formulario 2'!N75,Legenda!$B$2:$C$20,2,FALSE)</f>
        <v>3</v>
      </c>
      <c r="P75" s="42">
        <f>VLOOKUP('Respuestas de formulario 2'!O75,Legenda!$B$2:$C$20,2,FALSE)</f>
        <v>4</v>
      </c>
      <c r="Q75" s="42">
        <f>VLOOKUP('Respuestas de formulario 2'!P75,Legenda!$B$2:$C$20,2,FALSE)</f>
        <v>4</v>
      </c>
      <c r="R75" s="42">
        <f>VLOOKUP('Respuestas de formulario 2'!Q75,Legenda!$B$2:$C$20,2,FALSE)</f>
        <v>3</v>
      </c>
      <c r="S75" s="42">
        <f>VLOOKUP('Respuestas de formulario 2'!R75,Legenda!$B$2:$C$20,2,FALSE)</f>
        <v>3</v>
      </c>
      <c r="T75" s="42">
        <f>VLOOKUP('Respuestas de formulario 2'!S75,Legenda!$B$2:$C$20,2,FALSE)</f>
        <v>3</v>
      </c>
      <c r="U75" s="42">
        <f>VLOOKUP('Respuestas de formulario 2'!T75,Legenda!$B$2:$C$20,2,FALSE)</f>
        <v>3</v>
      </c>
      <c r="V75" s="42">
        <f>VLOOKUP('Respuestas de formulario 2'!U75,Legenda!$B$2:$C$20,2,FALSE)</f>
        <v>3</v>
      </c>
      <c r="W75" s="42">
        <f>VLOOKUP('Respuestas de formulario 2'!V75,Legenda!$B$2:$C$20,2,FALSE)</f>
        <v>3</v>
      </c>
      <c r="X75" s="42">
        <f>VLOOKUP('Respuestas de formulario 2'!W75,Legenda!$B$2:$C$20,2,FALSE)</f>
        <v>1</v>
      </c>
      <c r="Y75" s="42">
        <f>VLOOKUP('Respuestas de formulario 2'!X75,Legenda!$B$2:$C$20,2,FALSE)</f>
        <v>3</v>
      </c>
      <c r="Z75" s="42">
        <f>VLOOKUP('Respuestas de formulario 2'!Y75,Legenda!$B$2:$C$20,2,FALSE)</f>
        <v>2</v>
      </c>
      <c r="AA75" s="42">
        <f>VLOOKUP('Respuestas de formulario 2'!Z75,Legenda!$B$2:$C$20,2,FALSE)</f>
        <v>2</v>
      </c>
      <c r="AB75" s="42">
        <f>VLOOKUP('Respuestas de formulario 2'!AA75,Legenda!$B$2:$C$20,2,FALSE)</f>
        <v>2</v>
      </c>
      <c r="AC75" s="42">
        <f>VLOOKUP('Respuestas de formulario 2'!AB75,Legenda!$B$2:$C$20,2,FALSE)</f>
        <v>2</v>
      </c>
      <c r="AD75" s="42">
        <f>VLOOKUP('Respuestas de formulario 2'!AC75,Legenda!$B$2:$C$20,2,FALSE)</f>
        <v>1</v>
      </c>
      <c r="AE75" s="42">
        <f>VLOOKUP('Respuestas de formulario 2'!AD75,Legenda!$B$2:$C$20,2,FALSE)</f>
        <v>2</v>
      </c>
      <c r="AF75" s="42">
        <f>VLOOKUP('Respuestas de formulario 2'!AE75,Legenda!$B$2:$C$20,2,FALSE)</f>
        <v>2</v>
      </c>
      <c r="AG75" s="42">
        <f>VLOOKUP('Respuestas de formulario 2'!AF75,Legenda!$B$2:$C$20,2,FALSE)</f>
        <v>2</v>
      </c>
      <c r="AH75" s="42">
        <f>VLOOKUP('Respuestas de formulario 2'!AG75,Legenda!$B$2:$C$20,2,FALSE)</f>
        <v>2</v>
      </c>
      <c r="AI75" s="30">
        <v>7.6388888888888886E-3</v>
      </c>
      <c r="AJ75" s="40">
        <v>0</v>
      </c>
      <c r="AK75" s="40">
        <v>6</v>
      </c>
      <c r="AL75" s="40">
        <v>0</v>
      </c>
      <c r="AM75" s="40">
        <v>6</v>
      </c>
      <c r="AN75" s="40">
        <f t="shared" si="7"/>
        <v>12</v>
      </c>
      <c r="AO75" s="67">
        <v>0</v>
      </c>
      <c r="AP75" s="63">
        <v>-2</v>
      </c>
      <c r="AQ75" s="57">
        <v>0</v>
      </c>
      <c r="AR75" s="26">
        <v>0</v>
      </c>
      <c r="AS75" s="68">
        <v>0</v>
      </c>
      <c r="AT75" s="59">
        <v>0</v>
      </c>
      <c r="AU75" s="57">
        <v>0</v>
      </c>
      <c r="AV75" s="26">
        <v>0</v>
      </c>
      <c r="AW75" s="67">
        <v>0</v>
      </c>
      <c r="AX75" s="63">
        <v>-2</v>
      </c>
      <c r="AY75" s="67">
        <f t="shared" si="8"/>
        <v>0</v>
      </c>
      <c r="AZ75" s="63">
        <f t="shared" si="9"/>
        <v>-4</v>
      </c>
      <c r="BA75" s="79">
        <v>0</v>
      </c>
      <c r="BB75" s="63">
        <v>-4</v>
      </c>
      <c r="BC75" s="79">
        <v>12</v>
      </c>
      <c r="BD75" s="63">
        <v>12</v>
      </c>
      <c r="BE75" s="79">
        <v>0</v>
      </c>
      <c r="BF75" s="60">
        <v>-4</v>
      </c>
      <c r="BG75" s="79">
        <v>12</v>
      </c>
      <c r="BH75" s="63">
        <v>12</v>
      </c>
      <c r="BI75" s="79">
        <v>0</v>
      </c>
      <c r="BJ75" s="60">
        <v>-4</v>
      </c>
      <c r="BK75" s="90">
        <f t="shared" si="10"/>
        <v>24</v>
      </c>
      <c r="BL75" s="60">
        <f t="shared" si="11"/>
        <v>12</v>
      </c>
      <c r="BM75" s="94">
        <f t="shared" si="12"/>
        <v>36</v>
      </c>
      <c r="BN75" s="60">
        <f t="shared" si="13"/>
        <v>20</v>
      </c>
      <c r="BO75" s="60"/>
    </row>
    <row r="76" spans="1:67" x14ac:dyDescent="0.25">
      <c r="A76" s="97" t="s">
        <v>50</v>
      </c>
      <c r="B76" s="63">
        <v>1</v>
      </c>
      <c r="C76" s="63">
        <v>0</v>
      </c>
      <c r="D76" s="63">
        <v>0</v>
      </c>
      <c r="E76" s="63">
        <v>1</v>
      </c>
      <c r="F76" s="60">
        <v>0</v>
      </c>
      <c r="G76" s="60">
        <v>0</v>
      </c>
      <c r="H76" s="42">
        <f>VLOOKUP('Respuestas de formulario 2'!G76,Legenda!$B$2:$C$20,2,FALSE)</f>
        <v>4</v>
      </c>
      <c r="I76" s="42">
        <f>VLOOKUP('Respuestas de formulario 2'!H76,Legenda!$B$2:$C$20,2,FALSE)</f>
        <v>5</v>
      </c>
      <c r="J76" s="42">
        <f>VLOOKUP('Respuestas de formulario 2'!I76,Legenda!$B$2:$C$20,2,FALSE)</f>
        <v>5</v>
      </c>
      <c r="K76" s="42">
        <f>VLOOKUP('Respuestas de formulario 2'!J76,Legenda!$B$2:$C$20,2,FALSE)</f>
        <v>5</v>
      </c>
      <c r="L76" s="42">
        <f>VLOOKUP('Respuestas de formulario 2'!K76,Legenda!$B$2:$C$20,2,FALSE)</f>
        <v>4</v>
      </c>
      <c r="M76" s="42">
        <f>VLOOKUP('Respuestas de formulario 2'!L76,Legenda!$B$2:$C$20,2,FALSE)</f>
        <v>5</v>
      </c>
      <c r="N76" s="42">
        <f>VLOOKUP('Respuestas de formulario 2'!M76,Legenda!$B$2:$C$20,2,FALSE)</f>
        <v>5</v>
      </c>
      <c r="O76" s="42">
        <f>VLOOKUP('Respuestas de formulario 2'!N76,Legenda!$B$2:$C$20,2,FALSE)</f>
        <v>4</v>
      </c>
      <c r="P76" s="42">
        <f>VLOOKUP('Respuestas de formulario 2'!O76,Legenda!$B$2:$C$20,2,FALSE)</f>
        <v>5</v>
      </c>
      <c r="Q76" s="42">
        <f>VLOOKUP('Respuestas de formulario 2'!P76,Legenda!$B$2:$C$20,2,FALSE)</f>
        <v>5</v>
      </c>
      <c r="R76" s="42">
        <f>VLOOKUP('Respuestas de formulario 2'!Q76,Legenda!$B$2:$C$20,2,FALSE)</f>
        <v>5</v>
      </c>
      <c r="S76" s="42">
        <f>VLOOKUP('Respuestas de formulario 2'!R76,Legenda!$B$2:$C$20,2,FALSE)</f>
        <v>5</v>
      </c>
      <c r="T76" s="42">
        <f>VLOOKUP('Respuestas de formulario 2'!S76,Legenda!$B$2:$C$20,2,FALSE)</f>
        <v>5</v>
      </c>
      <c r="U76" s="42">
        <f>VLOOKUP('Respuestas de formulario 2'!T76,Legenda!$B$2:$C$20,2,FALSE)</f>
        <v>5</v>
      </c>
      <c r="V76" s="42">
        <f>VLOOKUP('Respuestas de formulario 2'!U76,Legenda!$B$2:$C$20,2,FALSE)</f>
        <v>5</v>
      </c>
      <c r="W76" s="42">
        <f>VLOOKUP('Respuestas de formulario 2'!V76,Legenda!$B$2:$C$20,2,FALSE)</f>
        <v>5</v>
      </c>
      <c r="X76" s="42">
        <f>VLOOKUP('Respuestas de formulario 2'!W76,Legenda!$B$2:$C$20,2,FALSE)</f>
        <v>5</v>
      </c>
      <c r="Y76" s="42">
        <f>VLOOKUP('Respuestas de formulario 2'!X76,Legenda!$B$2:$C$20,2,FALSE)</f>
        <v>4</v>
      </c>
      <c r="Z76" s="42">
        <f>VLOOKUP('Respuestas de formulario 2'!Y76,Legenda!$B$2:$C$20,2,FALSE)</f>
        <v>3</v>
      </c>
      <c r="AA76" s="42">
        <f>VLOOKUP('Respuestas de formulario 2'!Z76,Legenda!$B$2:$C$20,2,FALSE)</f>
        <v>2</v>
      </c>
      <c r="AB76" s="42">
        <f>VLOOKUP('Respuestas de formulario 2'!AA76,Legenda!$B$2:$C$20,2,FALSE)</f>
        <v>3</v>
      </c>
      <c r="AC76" s="42">
        <f>VLOOKUP('Respuestas de formulario 2'!AB76,Legenda!$B$2:$C$20,2,FALSE)</f>
        <v>5</v>
      </c>
      <c r="AD76" s="42">
        <f>VLOOKUP('Respuestas de formulario 2'!AC76,Legenda!$B$2:$C$20,2,FALSE)</f>
        <v>2</v>
      </c>
      <c r="AE76" s="42">
        <f>VLOOKUP('Respuestas de formulario 2'!AD76,Legenda!$B$2:$C$20,2,FALSE)</f>
        <v>5</v>
      </c>
      <c r="AF76" s="42">
        <f>VLOOKUP('Respuestas de formulario 2'!AE76,Legenda!$B$2:$C$20,2,FALSE)</f>
        <v>5</v>
      </c>
      <c r="AG76" s="42">
        <f>VLOOKUP('Respuestas de formulario 2'!AF76,Legenda!$B$2:$C$20,2,FALSE)</f>
        <v>5</v>
      </c>
      <c r="AH76" s="42">
        <f>VLOOKUP('Respuestas de formulario 2'!AG76,Legenda!$B$2:$C$20,2,FALSE)</f>
        <v>5</v>
      </c>
      <c r="AI76" s="30">
        <v>1.3888888890505768E-2</v>
      </c>
      <c r="AJ76" s="40">
        <v>0</v>
      </c>
      <c r="AK76" s="40">
        <v>6</v>
      </c>
      <c r="AL76" s="40">
        <v>0</v>
      </c>
      <c r="AM76" s="40">
        <v>6</v>
      </c>
      <c r="AN76" s="40">
        <f t="shared" si="7"/>
        <v>12</v>
      </c>
      <c r="AO76" s="68">
        <v>0</v>
      </c>
      <c r="AP76" s="59">
        <v>0</v>
      </c>
      <c r="AQ76" s="70">
        <v>0</v>
      </c>
      <c r="AR76" s="60">
        <v>-2</v>
      </c>
      <c r="AS76" s="67">
        <v>0</v>
      </c>
      <c r="AT76" s="63">
        <v>-2</v>
      </c>
      <c r="AU76" s="70">
        <v>0</v>
      </c>
      <c r="AV76" s="60">
        <v>-2</v>
      </c>
      <c r="AW76" s="68">
        <v>0</v>
      </c>
      <c r="AX76" s="59">
        <v>0</v>
      </c>
      <c r="AY76" s="67">
        <f t="shared" si="8"/>
        <v>0</v>
      </c>
      <c r="AZ76" s="63">
        <f t="shared" si="9"/>
        <v>-6</v>
      </c>
      <c r="BA76" s="79">
        <v>0</v>
      </c>
      <c r="BB76" s="63">
        <v>-4</v>
      </c>
      <c r="BC76" s="80">
        <v>0</v>
      </c>
      <c r="BD76" s="59">
        <v>0</v>
      </c>
      <c r="BE76" s="79">
        <v>0</v>
      </c>
      <c r="BF76" s="60">
        <v>-4</v>
      </c>
      <c r="BG76" s="79">
        <v>0</v>
      </c>
      <c r="BH76" s="63">
        <v>-4</v>
      </c>
      <c r="BI76" s="79">
        <v>0</v>
      </c>
      <c r="BJ76" s="60">
        <v>-4</v>
      </c>
      <c r="BK76" s="90">
        <f t="shared" si="10"/>
        <v>0</v>
      </c>
      <c r="BL76" s="60">
        <f t="shared" si="11"/>
        <v>-16</v>
      </c>
      <c r="BM76" s="94">
        <f t="shared" si="12"/>
        <v>12</v>
      </c>
      <c r="BN76" s="60">
        <f t="shared" si="13"/>
        <v>-10</v>
      </c>
      <c r="BO76" s="60"/>
    </row>
    <row r="77" spans="1:67" x14ac:dyDescent="0.25">
      <c r="A77" s="97" t="s">
        <v>50</v>
      </c>
      <c r="B77" s="63">
        <v>0</v>
      </c>
      <c r="C77" s="63">
        <v>1</v>
      </c>
      <c r="D77" s="63">
        <v>0</v>
      </c>
      <c r="E77" s="63">
        <v>1</v>
      </c>
      <c r="F77" s="60">
        <v>0</v>
      </c>
      <c r="G77" s="60">
        <v>0</v>
      </c>
      <c r="H77" s="42">
        <f>VLOOKUP('Respuestas de formulario 2'!G77,Legenda!$B$2:$C$20,2,FALSE)</f>
        <v>1</v>
      </c>
      <c r="I77" s="42">
        <f>VLOOKUP('Respuestas de formulario 2'!H77,Legenda!$B$2:$C$20,2,FALSE)</f>
        <v>5</v>
      </c>
      <c r="J77" s="42">
        <f>VLOOKUP('Respuestas de formulario 2'!I77,Legenda!$B$2:$C$20,2,FALSE)</f>
        <v>5</v>
      </c>
      <c r="K77" s="42">
        <f>VLOOKUP('Respuestas de formulario 2'!J77,Legenda!$B$2:$C$20,2,FALSE)</f>
        <v>5</v>
      </c>
      <c r="L77" s="42">
        <f>VLOOKUP('Respuestas de formulario 2'!K77,Legenda!$B$2:$C$20,2,FALSE)</f>
        <v>3</v>
      </c>
      <c r="M77" s="42">
        <f>VLOOKUP('Respuestas de formulario 2'!L77,Legenda!$B$2:$C$20,2,FALSE)</f>
        <v>5</v>
      </c>
      <c r="N77" s="42">
        <f>VLOOKUP('Respuestas de formulario 2'!M77,Legenda!$B$2:$C$20,2,FALSE)</f>
        <v>5</v>
      </c>
      <c r="O77" s="42">
        <f>VLOOKUP('Respuestas de formulario 2'!N77,Legenda!$B$2:$C$20,2,FALSE)</f>
        <v>5</v>
      </c>
      <c r="P77" s="42">
        <f>VLOOKUP('Respuestas de formulario 2'!O77,Legenda!$B$2:$C$20,2,FALSE)</f>
        <v>5</v>
      </c>
      <c r="Q77" s="42">
        <f>VLOOKUP('Respuestas de formulario 2'!P77,Legenda!$B$2:$C$20,2,FALSE)</f>
        <v>5</v>
      </c>
      <c r="R77" s="42">
        <f>VLOOKUP('Respuestas de formulario 2'!Q77,Legenda!$B$2:$C$20,2,FALSE)</f>
        <v>5</v>
      </c>
      <c r="S77" s="42">
        <f>VLOOKUP('Respuestas de formulario 2'!R77,Legenda!$B$2:$C$20,2,FALSE)</f>
        <v>5</v>
      </c>
      <c r="T77" s="42">
        <f>VLOOKUP('Respuestas de formulario 2'!S77,Legenda!$B$2:$C$20,2,FALSE)</f>
        <v>4</v>
      </c>
      <c r="U77" s="42">
        <f>VLOOKUP('Respuestas de formulario 2'!T77,Legenda!$B$2:$C$20,2,FALSE)</f>
        <v>4</v>
      </c>
      <c r="V77" s="42">
        <f>VLOOKUP('Respuestas de formulario 2'!U77,Legenda!$B$2:$C$20,2,FALSE)</f>
        <v>5</v>
      </c>
      <c r="W77" s="42">
        <f>VLOOKUP('Respuestas de formulario 2'!V77,Legenda!$B$2:$C$20,2,FALSE)</f>
        <v>4</v>
      </c>
      <c r="X77" s="42">
        <f>VLOOKUP('Respuestas de formulario 2'!W77,Legenda!$B$2:$C$20,2,FALSE)</f>
        <v>5</v>
      </c>
      <c r="Y77" s="42">
        <f>VLOOKUP('Respuestas de formulario 2'!X77,Legenda!$B$2:$C$20,2,FALSE)</f>
        <v>5</v>
      </c>
      <c r="Z77" s="42">
        <f>VLOOKUP('Respuestas de formulario 2'!Y77,Legenda!$B$2:$C$20,2,FALSE)</f>
        <v>4</v>
      </c>
      <c r="AA77" s="42">
        <f>VLOOKUP('Respuestas de formulario 2'!Z77,Legenda!$B$2:$C$20,2,FALSE)</f>
        <v>2</v>
      </c>
      <c r="AB77" s="42">
        <f>VLOOKUP('Respuestas de formulario 2'!AA77,Legenda!$B$2:$C$20,2,FALSE)</f>
        <v>4</v>
      </c>
      <c r="AC77" s="42">
        <f>VLOOKUP('Respuestas de formulario 2'!AB77,Legenda!$B$2:$C$20,2,FALSE)</f>
        <v>5</v>
      </c>
      <c r="AD77" s="42">
        <f>VLOOKUP('Respuestas de formulario 2'!AC77,Legenda!$B$2:$C$20,2,FALSE)</f>
        <v>5</v>
      </c>
      <c r="AE77" s="42">
        <f>VLOOKUP('Respuestas de formulario 2'!AD77,Legenda!$B$2:$C$20,2,FALSE)</f>
        <v>5</v>
      </c>
      <c r="AF77" s="42">
        <f>VLOOKUP('Respuestas de formulario 2'!AE77,Legenda!$B$2:$C$20,2,FALSE)</f>
        <v>5</v>
      </c>
      <c r="AG77" s="42">
        <f>VLOOKUP('Respuestas de formulario 2'!AF77,Legenda!$B$2:$C$20,2,FALSE)</f>
        <v>5</v>
      </c>
      <c r="AH77" s="42">
        <f>VLOOKUP('Respuestas de formulario 2'!AG77,Legenda!$B$2:$C$20,2,FALSE)</f>
        <v>5</v>
      </c>
      <c r="AI77" s="30">
        <v>9.7222222248092294E-3</v>
      </c>
      <c r="AJ77" s="40">
        <v>0</v>
      </c>
      <c r="AK77" s="40">
        <v>0</v>
      </c>
      <c r="AL77" s="40">
        <v>6</v>
      </c>
      <c r="AM77" s="40">
        <v>0</v>
      </c>
      <c r="AN77" s="40">
        <f t="shared" si="7"/>
        <v>6</v>
      </c>
      <c r="AO77" s="67">
        <v>0</v>
      </c>
      <c r="AP77" s="63">
        <v>-2</v>
      </c>
      <c r="AQ77" s="70">
        <v>9</v>
      </c>
      <c r="AR77" s="60">
        <v>9</v>
      </c>
      <c r="AS77" s="67">
        <v>9</v>
      </c>
      <c r="AT77" s="63">
        <v>9</v>
      </c>
      <c r="AU77" s="70">
        <v>0</v>
      </c>
      <c r="AV77" s="60">
        <v>-2</v>
      </c>
      <c r="AW77" s="67">
        <v>0</v>
      </c>
      <c r="AX77" s="63">
        <v>0</v>
      </c>
      <c r="AY77" s="67">
        <f t="shared" si="8"/>
        <v>18</v>
      </c>
      <c r="AZ77" s="63">
        <f t="shared" si="9"/>
        <v>14</v>
      </c>
      <c r="BA77" s="79">
        <v>0</v>
      </c>
      <c r="BB77" s="63">
        <v>-4</v>
      </c>
      <c r="BC77" s="79">
        <v>12</v>
      </c>
      <c r="BD77" s="63">
        <v>12</v>
      </c>
      <c r="BE77" s="79">
        <v>0</v>
      </c>
      <c r="BF77" s="60">
        <v>-4</v>
      </c>
      <c r="BG77" s="79">
        <v>12</v>
      </c>
      <c r="BH77" s="63">
        <v>12</v>
      </c>
      <c r="BI77" s="79">
        <v>12</v>
      </c>
      <c r="BJ77" s="60">
        <v>12</v>
      </c>
      <c r="BK77" s="90">
        <f t="shared" si="10"/>
        <v>36</v>
      </c>
      <c r="BL77" s="60">
        <f t="shared" si="11"/>
        <v>28</v>
      </c>
      <c r="BM77" s="94">
        <f t="shared" si="12"/>
        <v>60</v>
      </c>
      <c r="BN77" s="60">
        <f t="shared" si="13"/>
        <v>48</v>
      </c>
      <c r="BO77" s="60"/>
    </row>
    <row r="78" spans="1:67" x14ac:dyDescent="0.25">
      <c r="A78" s="97" t="s">
        <v>50</v>
      </c>
      <c r="B78" s="63" t="s">
        <v>181</v>
      </c>
      <c r="C78" s="63" t="s">
        <v>181</v>
      </c>
      <c r="D78" s="63">
        <v>0</v>
      </c>
      <c r="E78" s="63">
        <v>1</v>
      </c>
      <c r="F78" s="60">
        <v>20</v>
      </c>
      <c r="G78" s="60">
        <v>1</v>
      </c>
      <c r="H78" s="42">
        <f>VLOOKUP('Respuestas de formulario 2'!G78,Legenda!$B$2:$C$20,2,FALSE)</f>
        <v>1</v>
      </c>
      <c r="I78" s="42">
        <f>VLOOKUP('Respuestas de formulario 2'!H78,Legenda!$B$2:$C$20,2,FALSE)</f>
        <v>3</v>
      </c>
      <c r="J78" s="42">
        <f>VLOOKUP('Respuestas de formulario 2'!I78,Legenda!$B$2:$C$20,2,FALSE)</f>
        <v>4</v>
      </c>
      <c r="K78" s="42">
        <f>VLOOKUP('Respuestas de formulario 2'!J78,Legenda!$B$2:$C$20,2,FALSE)</f>
        <v>5</v>
      </c>
      <c r="L78" s="42">
        <f>VLOOKUP('Respuestas de formulario 2'!K78,Legenda!$B$2:$C$20,2,FALSE)</f>
        <v>5</v>
      </c>
      <c r="M78" s="42">
        <f>VLOOKUP('Respuestas de formulario 2'!L78,Legenda!$B$2:$C$20,2,FALSE)</f>
        <v>5</v>
      </c>
      <c r="N78" s="42">
        <f>VLOOKUP('Respuestas de formulario 2'!M78,Legenda!$B$2:$C$20,2,FALSE)</f>
        <v>5</v>
      </c>
      <c r="O78" s="42">
        <f>VLOOKUP('Respuestas de formulario 2'!N78,Legenda!$B$2:$C$20,2,FALSE)</f>
        <v>5</v>
      </c>
      <c r="P78" s="42">
        <f>VLOOKUP('Respuestas de formulario 2'!O78,Legenda!$B$2:$C$20,2,FALSE)</f>
        <v>5</v>
      </c>
      <c r="Q78" s="42">
        <f>VLOOKUP('Respuestas de formulario 2'!P78,Legenda!$B$2:$C$20,2,FALSE)</f>
        <v>5</v>
      </c>
      <c r="R78" s="42">
        <f>VLOOKUP('Respuestas de formulario 2'!Q78,Legenda!$B$2:$C$20,2,FALSE)</f>
        <v>5</v>
      </c>
      <c r="S78" s="42">
        <f>VLOOKUP('Respuestas de formulario 2'!R78,Legenda!$B$2:$C$20,2,FALSE)</f>
        <v>4</v>
      </c>
      <c r="T78" s="42">
        <f>VLOOKUP('Respuestas de formulario 2'!S78,Legenda!$B$2:$C$20,2,FALSE)</f>
        <v>5</v>
      </c>
      <c r="U78" s="42">
        <f>VLOOKUP('Respuestas de formulario 2'!T78,Legenda!$B$2:$C$20,2,FALSE)</f>
        <v>5</v>
      </c>
      <c r="V78" s="42">
        <f>VLOOKUP('Respuestas de formulario 2'!U78,Legenda!$B$2:$C$20,2,FALSE)</f>
        <v>5</v>
      </c>
      <c r="W78" s="42">
        <f>VLOOKUP('Respuestas de formulario 2'!V78,Legenda!$B$2:$C$20,2,FALSE)</f>
        <v>3</v>
      </c>
      <c r="X78" s="42">
        <f>VLOOKUP('Respuestas de formulario 2'!W78,Legenda!$B$2:$C$20,2,FALSE)</f>
        <v>5</v>
      </c>
      <c r="Y78" s="42">
        <f>VLOOKUP('Respuestas de formulario 2'!X78,Legenda!$B$2:$C$20,2,FALSE)</f>
        <v>5</v>
      </c>
      <c r="Z78" s="42">
        <f>VLOOKUP('Respuestas de formulario 2'!Y78,Legenda!$B$2:$C$20,2,FALSE)</f>
        <v>5</v>
      </c>
      <c r="AA78" s="42">
        <f>VLOOKUP('Respuestas de formulario 2'!Z78,Legenda!$B$2:$C$20,2,FALSE)</f>
        <v>1</v>
      </c>
      <c r="AB78" s="42">
        <f>VLOOKUP('Respuestas de formulario 2'!AA78,Legenda!$B$2:$C$20,2,FALSE)</f>
        <v>4</v>
      </c>
      <c r="AC78" s="42">
        <f>VLOOKUP('Respuestas de formulario 2'!AB78,Legenda!$B$2:$C$20,2,FALSE)</f>
        <v>5</v>
      </c>
      <c r="AD78" s="42">
        <f>VLOOKUP('Respuestas de formulario 2'!AC78,Legenda!$B$2:$C$20,2,FALSE)</f>
        <v>3</v>
      </c>
      <c r="AE78" s="42">
        <f>VLOOKUP('Respuestas de formulario 2'!AD78,Legenda!$B$2:$C$20,2,FALSE)</f>
        <v>4</v>
      </c>
      <c r="AF78" s="42">
        <f>VLOOKUP('Respuestas de formulario 2'!AE78,Legenda!$B$2:$C$20,2,FALSE)</f>
        <v>5</v>
      </c>
      <c r="AG78" s="42">
        <f>VLOOKUP('Respuestas de formulario 2'!AF78,Legenda!$B$2:$C$20,2,FALSE)</f>
        <v>4</v>
      </c>
      <c r="AH78" s="42">
        <f>VLOOKUP('Respuestas de formulario 2'!AG78,Legenda!$B$2:$C$20,2,FALSE)</f>
        <v>5</v>
      </c>
      <c r="AI78" s="30">
        <v>9.7222222248092294E-3</v>
      </c>
      <c r="AJ78" s="40">
        <v>0</v>
      </c>
      <c r="AK78" s="40">
        <v>0</v>
      </c>
      <c r="AL78" s="40">
        <v>0</v>
      </c>
      <c r="AM78" s="40">
        <v>0</v>
      </c>
      <c r="AN78" s="40">
        <f t="shared" si="7"/>
        <v>0</v>
      </c>
      <c r="AO78" s="67">
        <v>0</v>
      </c>
      <c r="AP78" s="63">
        <v>-2</v>
      </c>
      <c r="AQ78" s="70">
        <v>9</v>
      </c>
      <c r="AR78" s="60">
        <v>9</v>
      </c>
      <c r="AS78" s="67">
        <v>9</v>
      </c>
      <c r="AT78" s="63">
        <v>9</v>
      </c>
      <c r="AU78" s="70">
        <v>9</v>
      </c>
      <c r="AV78" s="60">
        <v>9</v>
      </c>
      <c r="AW78" s="67">
        <v>9</v>
      </c>
      <c r="AX78" s="63">
        <v>4</v>
      </c>
      <c r="AY78" s="67">
        <f t="shared" si="8"/>
        <v>36</v>
      </c>
      <c r="AZ78" s="63">
        <f t="shared" si="9"/>
        <v>29</v>
      </c>
      <c r="BA78" s="79">
        <v>0</v>
      </c>
      <c r="BB78" s="63">
        <v>-4</v>
      </c>
      <c r="BC78" s="79">
        <v>0</v>
      </c>
      <c r="BD78" s="63">
        <v>-4</v>
      </c>
      <c r="BE78" s="79">
        <v>0</v>
      </c>
      <c r="BF78" s="60">
        <v>-4</v>
      </c>
      <c r="BG78" s="79">
        <v>0</v>
      </c>
      <c r="BH78" s="63">
        <v>-4</v>
      </c>
      <c r="BI78" s="79">
        <v>0</v>
      </c>
      <c r="BJ78" s="60">
        <v>-4</v>
      </c>
      <c r="BK78" s="90">
        <f t="shared" si="10"/>
        <v>0</v>
      </c>
      <c r="BL78" s="60">
        <f t="shared" si="11"/>
        <v>-20</v>
      </c>
      <c r="BM78" s="94">
        <f t="shared" si="12"/>
        <v>36</v>
      </c>
      <c r="BN78" s="60">
        <f t="shared" si="13"/>
        <v>9</v>
      </c>
      <c r="BO78" s="60"/>
    </row>
    <row r="79" spans="1:67" x14ac:dyDescent="0.25">
      <c r="A79" s="97" t="s">
        <v>50</v>
      </c>
      <c r="B79" s="63">
        <v>1</v>
      </c>
      <c r="C79" s="63">
        <v>0</v>
      </c>
      <c r="D79" s="63">
        <v>0</v>
      </c>
      <c r="E79" s="63">
        <v>1</v>
      </c>
      <c r="F79" s="60">
        <v>0</v>
      </c>
      <c r="G79" s="60">
        <v>0</v>
      </c>
      <c r="H79" s="42">
        <f>VLOOKUP('Respuestas de formulario 2'!G79,Legenda!$B$2:$C$20,2,FALSE)</f>
        <v>5</v>
      </c>
      <c r="I79" s="42">
        <f>VLOOKUP('Respuestas de formulario 2'!H79,Legenda!$B$2:$C$20,2,FALSE)</f>
        <v>5</v>
      </c>
      <c r="J79" s="42">
        <f>VLOOKUP('Respuestas de formulario 2'!I79,Legenda!$B$2:$C$20,2,FALSE)</f>
        <v>5</v>
      </c>
      <c r="K79" s="42">
        <f>VLOOKUP('Respuestas de formulario 2'!J79,Legenda!$B$2:$C$20,2,FALSE)</f>
        <v>5</v>
      </c>
      <c r="L79" s="42">
        <f>VLOOKUP('Respuestas de formulario 2'!K79,Legenda!$B$2:$C$20,2,FALSE)</f>
        <v>5</v>
      </c>
      <c r="M79" s="42">
        <f>VLOOKUP('Respuestas de formulario 2'!L79,Legenda!$B$2:$C$20,2,FALSE)</f>
        <v>5</v>
      </c>
      <c r="N79" s="42">
        <f>VLOOKUP('Respuestas de formulario 2'!M79,Legenda!$B$2:$C$20,2,FALSE)</f>
        <v>5</v>
      </c>
      <c r="O79" s="42">
        <f>VLOOKUP('Respuestas de formulario 2'!N79,Legenda!$B$2:$C$20,2,FALSE)</f>
        <v>5</v>
      </c>
      <c r="P79" s="42">
        <f>VLOOKUP('Respuestas de formulario 2'!O79,Legenda!$B$2:$C$20,2,FALSE)</f>
        <v>5</v>
      </c>
      <c r="Q79" s="42">
        <f>VLOOKUP('Respuestas de formulario 2'!P79,Legenda!$B$2:$C$20,2,FALSE)</f>
        <v>5</v>
      </c>
      <c r="R79" s="42">
        <f>VLOOKUP('Respuestas de formulario 2'!Q79,Legenda!$B$2:$C$20,2,FALSE)</f>
        <v>5</v>
      </c>
      <c r="S79" s="42">
        <f>VLOOKUP('Respuestas de formulario 2'!R79,Legenda!$B$2:$C$20,2,FALSE)</f>
        <v>5</v>
      </c>
      <c r="T79" s="42">
        <f>VLOOKUP('Respuestas de formulario 2'!S79,Legenda!$B$2:$C$20,2,FALSE)</f>
        <v>5</v>
      </c>
      <c r="U79" s="42">
        <f>VLOOKUP('Respuestas de formulario 2'!T79,Legenda!$B$2:$C$20,2,FALSE)</f>
        <v>5</v>
      </c>
      <c r="V79" s="42">
        <f>VLOOKUP('Respuestas de formulario 2'!U79,Legenda!$B$2:$C$20,2,FALSE)</f>
        <v>2</v>
      </c>
      <c r="W79" s="42">
        <f>VLOOKUP('Respuestas de formulario 2'!V79,Legenda!$B$2:$C$20,2,FALSE)</f>
        <v>5</v>
      </c>
      <c r="X79" s="42">
        <f>VLOOKUP('Respuestas de formulario 2'!W79,Legenda!$B$2:$C$20,2,FALSE)</f>
        <v>5</v>
      </c>
      <c r="Y79" s="42">
        <f>VLOOKUP('Respuestas de formulario 2'!X79,Legenda!$B$2:$C$20,2,FALSE)</f>
        <v>5</v>
      </c>
      <c r="Z79" s="42">
        <f>VLOOKUP('Respuestas de formulario 2'!Y79,Legenda!$B$2:$C$20,2,FALSE)</f>
        <v>3</v>
      </c>
      <c r="AA79" s="42">
        <f>VLOOKUP('Respuestas de formulario 2'!Z79,Legenda!$B$2:$C$20,2,FALSE)</f>
        <v>4</v>
      </c>
      <c r="AB79" s="42">
        <f>VLOOKUP('Respuestas de formulario 2'!AA79,Legenda!$B$2:$C$20,2,FALSE)</f>
        <v>4</v>
      </c>
      <c r="AC79" s="42">
        <f>VLOOKUP('Respuestas de formulario 2'!AB79,Legenda!$B$2:$C$20,2,FALSE)</f>
        <v>5</v>
      </c>
      <c r="AD79" s="42">
        <f>VLOOKUP('Respuestas de formulario 2'!AC79,Legenda!$B$2:$C$20,2,FALSE)</f>
        <v>2</v>
      </c>
      <c r="AE79" s="42">
        <f>VLOOKUP('Respuestas de formulario 2'!AD79,Legenda!$B$2:$C$20,2,FALSE)</f>
        <v>5</v>
      </c>
      <c r="AF79" s="42">
        <f>VLOOKUP('Respuestas de formulario 2'!AE79,Legenda!$B$2:$C$20,2,FALSE)</f>
        <v>5</v>
      </c>
      <c r="AG79" s="42">
        <f>VLOOKUP('Respuestas de formulario 2'!AF79,Legenda!$B$2:$C$20,2,FALSE)</f>
        <v>5</v>
      </c>
      <c r="AH79" s="42">
        <f>VLOOKUP('Respuestas de formulario 2'!AG79,Legenda!$B$2:$C$20,2,FALSE)</f>
        <v>3</v>
      </c>
      <c r="AI79" s="30">
        <v>5.3472222221898846E-2</v>
      </c>
      <c r="AJ79" s="40">
        <v>0</v>
      </c>
      <c r="AK79" s="40">
        <v>6</v>
      </c>
      <c r="AL79" s="40">
        <v>6</v>
      </c>
      <c r="AM79" s="40">
        <v>6</v>
      </c>
      <c r="AN79" s="40">
        <f t="shared" si="7"/>
        <v>18</v>
      </c>
      <c r="AO79" s="68">
        <v>0</v>
      </c>
      <c r="AP79" s="59">
        <v>0</v>
      </c>
      <c r="AQ79" s="70">
        <v>9</v>
      </c>
      <c r="AR79" s="60">
        <v>9</v>
      </c>
      <c r="AS79" s="67">
        <v>9</v>
      </c>
      <c r="AT79" s="63">
        <v>9</v>
      </c>
      <c r="AU79" s="70">
        <v>9</v>
      </c>
      <c r="AV79" s="60">
        <v>9</v>
      </c>
      <c r="AW79" s="68">
        <v>0</v>
      </c>
      <c r="AX79" s="59">
        <v>0</v>
      </c>
      <c r="AY79" s="67">
        <f t="shared" si="8"/>
        <v>27</v>
      </c>
      <c r="AZ79" s="63">
        <f t="shared" si="9"/>
        <v>27</v>
      </c>
      <c r="BA79" s="79">
        <v>12</v>
      </c>
      <c r="BB79" s="63">
        <v>12</v>
      </c>
      <c r="BC79" s="80">
        <v>0</v>
      </c>
      <c r="BD79" s="59">
        <v>0</v>
      </c>
      <c r="BE79" s="79">
        <v>0</v>
      </c>
      <c r="BF79" s="60">
        <v>-4</v>
      </c>
      <c r="BG79" s="79">
        <v>0</v>
      </c>
      <c r="BH79" s="63">
        <v>-4</v>
      </c>
      <c r="BI79" s="79">
        <v>0</v>
      </c>
      <c r="BJ79" s="60">
        <v>-4</v>
      </c>
      <c r="BK79" s="90">
        <f t="shared" si="10"/>
        <v>12</v>
      </c>
      <c r="BL79" s="60">
        <f t="shared" si="11"/>
        <v>0</v>
      </c>
      <c r="BM79" s="94">
        <f t="shared" si="12"/>
        <v>57</v>
      </c>
      <c r="BN79" s="60">
        <f t="shared" si="13"/>
        <v>45</v>
      </c>
      <c r="BO79" s="60"/>
    </row>
    <row r="80" spans="1:67" x14ac:dyDescent="0.25">
      <c r="A80" s="97" t="s">
        <v>50</v>
      </c>
      <c r="B80" s="63">
        <v>1</v>
      </c>
      <c r="C80" s="63">
        <v>0</v>
      </c>
      <c r="D80" s="63">
        <v>1</v>
      </c>
      <c r="E80" s="63">
        <v>0</v>
      </c>
      <c r="F80" s="60">
        <v>18</v>
      </c>
      <c r="G80" s="60">
        <v>6</v>
      </c>
      <c r="H80" s="42">
        <f>VLOOKUP('Respuestas de formulario 2'!G80,Legenda!$B$2:$C$20,2,FALSE)</f>
        <v>4</v>
      </c>
      <c r="I80" s="42">
        <f>VLOOKUP('Respuestas de formulario 2'!H80,Legenda!$B$2:$C$20,2,FALSE)</f>
        <v>5</v>
      </c>
      <c r="J80" s="42">
        <f>VLOOKUP('Respuestas de formulario 2'!I80,Legenda!$B$2:$C$20,2,FALSE)</f>
        <v>5</v>
      </c>
      <c r="K80" s="42">
        <f>VLOOKUP('Respuestas de formulario 2'!J80,Legenda!$B$2:$C$20,2,FALSE)</f>
        <v>4</v>
      </c>
      <c r="L80" s="42">
        <f>VLOOKUP('Respuestas de formulario 2'!K80,Legenda!$B$2:$C$20,2,FALSE)</f>
        <v>4</v>
      </c>
      <c r="M80" s="42">
        <f>VLOOKUP('Respuestas de formulario 2'!L80,Legenda!$B$2:$C$20,2,FALSE)</f>
        <v>5</v>
      </c>
      <c r="N80" s="42">
        <f>VLOOKUP('Respuestas de formulario 2'!M80,Legenda!$B$2:$C$20,2,FALSE)</f>
        <v>5</v>
      </c>
      <c r="O80" s="42">
        <f>VLOOKUP('Respuestas de formulario 2'!N80,Legenda!$B$2:$C$20,2,FALSE)</f>
        <v>4</v>
      </c>
      <c r="P80" s="42">
        <f>VLOOKUP('Respuestas de formulario 2'!O80,Legenda!$B$2:$C$20,2,FALSE)</f>
        <v>5</v>
      </c>
      <c r="Q80" s="42">
        <f>VLOOKUP('Respuestas de formulario 2'!P80,Legenda!$B$2:$C$20,2,FALSE)</f>
        <v>5</v>
      </c>
      <c r="R80" s="42">
        <f>VLOOKUP('Respuestas de formulario 2'!Q80,Legenda!$B$2:$C$20,2,FALSE)</f>
        <v>5</v>
      </c>
      <c r="S80" s="42">
        <f>VLOOKUP('Respuestas de formulario 2'!R80,Legenda!$B$2:$C$20,2,FALSE)</f>
        <v>1</v>
      </c>
      <c r="T80" s="42">
        <f>VLOOKUP('Respuestas de formulario 2'!S80,Legenda!$B$2:$C$20,2,FALSE)</f>
        <v>1</v>
      </c>
      <c r="U80" s="42">
        <f>VLOOKUP('Respuestas de formulario 2'!T80,Legenda!$B$2:$C$20,2,FALSE)</f>
        <v>1</v>
      </c>
      <c r="V80" s="42">
        <f>VLOOKUP('Respuestas de formulario 2'!U80,Legenda!$B$2:$C$20,2,FALSE)</f>
        <v>1</v>
      </c>
      <c r="W80" s="42">
        <f>VLOOKUP('Respuestas de formulario 2'!V80,Legenda!$B$2:$C$20,2,FALSE)</f>
        <v>3</v>
      </c>
      <c r="X80" s="42">
        <f>VLOOKUP('Respuestas de formulario 2'!W80,Legenda!$B$2:$C$20,2,FALSE)</f>
        <v>1</v>
      </c>
      <c r="Y80" s="42">
        <f>VLOOKUP('Respuestas de formulario 2'!X80,Legenda!$B$2:$C$20,2,FALSE)</f>
        <v>3</v>
      </c>
      <c r="Z80" s="42">
        <f>VLOOKUP('Respuestas de formulario 2'!Y80,Legenda!$B$2:$C$20,2,FALSE)</f>
        <v>1</v>
      </c>
      <c r="AA80" s="42">
        <f>VLOOKUP('Respuestas de formulario 2'!Z80,Legenda!$B$2:$C$20,2,FALSE)</f>
        <v>1</v>
      </c>
      <c r="AB80" s="42">
        <f>VLOOKUP('Respuestas de formulario 2'!AA80,Legenda!$B$2:$C$20,2,FALSE)</f>
        <v>3</v>
      </c>
      <c r="AC80" s="42">
        <f>VLOOKUP('Respuestas de formulario 2'!AB80,Legenda!$B$2:$C$20,2,FALSE)</f>
        <v>4</v>
      </c>
      <c r="AD80" s="42">
        <f>VLOOKUP('Respuestas de formulario 2'!AC80,Legenda!$B$2:$C$20,2,FALSE)</f>
        <v>3</v>
      </c>
      <c r="AE80" s="42">
        <f>VLOOKUP('Respuestas de formulario 2'!AD80,Legenda!$B$2:$C$20,2,FALSE)</f>
        <v>4</v>
      </c>
      <c r="AF80" s="42">
        <f>VLOOKUP('Respuestas de formulario 2'!AE80,Legenda!$B$2:$C$20,2,FALSE)</f>
        <v>4</v>
      </c>
      <c r="AG80" s="42">
        <f>VLOOKUP('Respuestas de formulario 2'!AF80,Legenda!$B$2:$C$20,2,FALSE)</f>
        <v>3</v>
      </c>
      <c r="AH80" s="42">
        <f>VLOOKUP('Respuestas de formulario 2'!AG80,Legenda!$B$2:$C$20,2,FALSE)</f>
        <v>3</v>
      </c>
      <c r="AI80" s="30">
        <v>1.5277777769370005E-2</v>
      </c>
      <c r="AJ80" s="40">
        <v>6</v>
      </c>
      <c r="AK80" s="40">
        <v>6</v>
      </c>
      <c r="AL80" s="40">
        <v>6</v>
      </c>
      <c r="AM80" s="40">
        <v>6</v>
      </c>
      <c r="AN80" s="40">
        <f t="shared" si="7"/>
        <v>24</v>
      </c>
      <c r="AO80" s="67">
        <v>9</v>
      </c>
      <c r="AP80" s="63">
        <v>9</v>
      </c>
      <c r="AQ80" s="70">
        <v>9</v>
      </c>
      <c r="AR80" s="60">
        <v>9</v>
      </c>
      <c r="AS80" s="67">
        <v>9</v>
      </c>
      <c r="AT80" s="63">
        <v>9</v>
      </c>
      <c r="AU80" s="70">
        <v>0</v>
      </c>
      <c r="AV80" s="60">
        <v>-2</v>
      </c>
      <c r="AW80" s="67">
        <v>9</v>
      </c>
      <c r="AX80" s="63">
        <v>4</v>
      </c>
      <c r="AY80" s="67">
        <f t="shared" si="8"/>
        <v>36</v>
      </c>
      <c r="AZ80" s="63">
        <f t="shared" si="9"/>
        <v>29</v>
      </c>
      <c r="BA80" s="79">
        <v>0</v>
      </c>
      <c r="BB80" s="63">
        <v>-4</v>
      </c>
      <c r="BC80" s="79">
        <v>0</v>
      </c>
      <c r="BD80" s="63">
        <v>-4</v>
      </c>
      <c r="BE80" s="79">
        <v>0</v>
      </c>
      <c r="BF80" s="60">
        <v>-4</v>
      </c>
      <c r="BG80" s="79">
        <v>12</v>
      </c>
      <c r="BH80" s="63">
        <v>12</v>
      </c>
      <c r="BI80" s="79">
        <v>0</v>
      </c>
      <c r="BJ80" s="60">
        <v>-4</v>
      </c>
      <c r="BK80" s="90">
        <f t="shared" si="10"/>
        <v>12</v>
      </c>
      <c r="BL80" s="60">
        <f t="shared" si="11"/>
        <v>-4</v>
      </c>
      <c r="BM80" s="94">
        <f t="shared" si="12"/>
        <v>72</v>
      </c>
      <c r="BN80" s="60">
        <f t="shared" si="13"/>
        <v>49</v>
      </c>
      <c r="BO80" s="60"/>
    </row>
    <row r="81" spans="1:67" x14ac:dyDescent="0.25">
      <c r="A81" s="97" t="s">
        <v>50</v>
      </c>
      <c r="B81" s="63">
        <v>0</v>
      </c>
      <c r="C81" s="63">
        <v>1</v>
      </c>
      <c r="D81" s="63">
        <v>0</v>
      </c>
      <c r="E81" s="63">
        <v>1</v>
      </c>
      <c r="F81" s="60">
        <v>0</v>
      </c>
      <c r="G81" s="60">
        <v>0</v>
      </c>
      <c r="H81" s="42">
        <f>VLOOKUP('Respuestas de formulario 2'!G81,Legenda!$B$2:$C$20,2,FALSE)</f>
        <v>4</v>
      </c>
      <c r="I81" s="42">
        <f>VLOOKUP('Respuestas de formulario 2'!H81,Legenda!$B$2:$C$20,2,FALSE)</f>
        <v>2</v>
      </c>
      <c r="J81" s="42">
        <f>VLOOKUP('Respuestas de formulario 2'!I81,Legenda!$B$2:$C$20,2,FALSE)</f>
        <v>4</v>
      </c>
      <c r="K81" s="42">
        <f>VLOOKUP('Respuestas de formulario 2'!J81,Legenda!$B$2:$C$20,2,FALSE)</f>
        <v>4</v>
      </c>
      <c r="L81" s="42">
        <f>VLOOKUP('Respuestas de formulario 2'!K81,Legenda!$B$2:$C$20,2,FALSE)</f>
        <v>4</v>
      </c>
      <c r="M81" s="42">
        <f>VLOOKUP('Respuestas de formulario 2'!L81,Legenda!$B$2:$C$20,2,FALSE)</f>
        <v>3</v>
      </c>
      <c r="N81" s="42">
        <f>VLOOKUP('Respuestas de formulario 2'!M81,Legenda!$B$2:$C$20,2,FALSE)</f>
        <v>3</v>
      </c>
      <c r="O81" s="42">
        <f>VLOOKUP('Respuestas de formulario 2'!N81,Legenda!$B$2:$C$20,2,FALSE)</f>
        <v>2</v>
      </c>
      <c r="P81" s="42">
        <f>VLOOKUP('Respuestas de formulario 2'!O81,Legenda!$B$2:$C$20,2,FALSE)</f>
        <v>2</v>
      </c>
      <c r="Q81" s="42">
        <f>VLOOKUP('Respuestas de formulario 2'!P81,Legenda!$B$2:$C$20,2,FALSE)</f>
        <v>3</v>
      </c>
      <c r="R81" s="42">
        <f>VLOOKUP('Respuestas de formulario 2'!Q81,Legenda!$B$2:$C$20,2,FALSE)</f>
        <v>3</v>
      </c>
      <c r="S81" s="42">
        <f>VLOOKUP('Respuestas de formulario 2'!R81,Legenda!$B$2:$C$20,2,FALSE)</f>
        <v>1</v>
      </c>
      <c r="T81" s="42">
        <f>VLOOKUP('Respuestas de formulario 2'!S81,Legenda!$B$2:$C$20,2,FALSE)</f>
        <v>3</v>
      </c>
      <c r="U81" s="42">
        <f>VLOOKUP('Respuestas de formulario 2'!T81,Legenda!$B$2:$C$20,2,FALSE)</f>
        <v>1</v>
      </c>
      <c r="V81" s="42">
        <f>VLOOKUP('Respuestas de formulario 2'!U81,Legenda!$B$2:$C$20,2,FALSE)</f>
        <v>3</v>
      </c>
      <c r="W81" s="42">
        <f>VLOOKUP('Respuestas de formulario 2'!V81,Legenda!$B$2:$C$20,2,FALSE)</f>
        <v>4</v>
      </c>
      <c r="X81" s="42">
        <f>VLOOKUP('Respuestas de formulario 2'!W81,Legenda!$B$2:$C$20,2,FALSE)</f>
        <v>4</v>
      </c>
      <c r="Y81" s="42">
        <f>VLOOKUP('Respuestas de formulario 2'!X81,Legenda!$B$2:$C$20,2,FALSE)</f>
        <v>5</v>
      </c>
      <c r="Z81" s="42">
        <f>VLOOKUP('Respuestas de formulario 2'!Y81,Legenda!$B$2:$C$20,2,FALSE)</f>
        <v>4</v>
      </c>
      <c r="AA81" s="42">
        <f>VLOOKUP('Respuestas de formulario 2'!Z81,Legenda!$B$2:$C$20,2,FALSE)</f>
        <v>5</v>
      </c>
      <c r="AB81" s="42">
        <f>VLOOKUP('Respuestas de formulario 2'!AA81,Legenda!$B$2:$C$20,2,FALSE)</f>
        <v>3</v>
      </c>
      <c r="AC81" s="42">
        <f>VLOOKUP('Respuestas de formulario 2'!AB81,Legenda!$B$2:$C$20,2,FALSE)</f>
        <v>5</v>
      </c>
      <c r="AD81" s="42">
        <f>VLOOKUP('Respuestas de formulario 2'!AC81,Legenda!$B$2:$C$20,2,FALSE)</f>
        <v>1</v>
      </c>
      <c r="AE81" s="42">
        <f>VLOOKUP('Respuestas de formulario 2'!AD81,Legenda!$B$2:$C$20,2,FALSE)</f>
        <v>3</v>
      </c>
      <c r="AF81" s="42">
        <f>VLOOKUP('Respuestas de formulario 2'!AE81,Legenda!$B$2:$C$20,2,FALSE)</f>
        <v>4</v>
      </c>
      <c r="AG81" s="42">
        <f>VLOOKUP('Respuestas de formulario 2'!AF81,Legenda!$B$2:$C$20,2,FALSE)</f>
        <v>2</v>
      </c>
      <c r="AH81" s="42">
        <f>VLOOKUP('Respuestas de formulario 2'!AG81,Legenda!$B$2:$C$20,2,FALSE)</f>
        <v>2</v>
      </c>
      <c r="AI81" s="30">
        <v>1.0416666664241347E-2</v>
      </c>
      <c r="AJ81" s="40">
        <v>0</v>
      </c>
      <c r="AK81" s="40">
        <v>0</v>
      </c>
      <c r="AL81" s="40">
        <v>6</v>
      </c>
      <c r="AM81" s="40">
        <v>6</v>
      </c>
      <c r="AN81" s="40">
        <f t="shared" si="7"/>
        <v>12</v>
      </c>
      <c r="AO81" s="67">
        <v>0</v>
      </c>
      <c r="AP81" s="63">
        <v>-2</v>
      </c>
      <c r="AQ81" s="70">
        <v>9</v>
      </c>
      <c r="AR81" s="60">
        <v>9</v>
      </c>
      <c r="AS81" s="67">
        <v>0</v>
      </c>
      <c r="AT81" s="63">
        <v>-2</v>
      </c>
      <c r="AU81" s="70">
        <v>0</v>
      </c>
      <c r="AV81" s="60">
        <v>-2</v>
      </c>
      <c r="AW81" s="68">
        <v>0</v>
      </c>
      <c r="AX81" s="59">
        <v>0</v>
      </c>
      <c r="AY81" s="67">
        <f t="shared" si="8"/>
        <v>9</v>
      </c>
      <c r="AZ81" s="63">
        <f t="shared" si="9"/>
        <v>3</v>
      </c>
      <c r="BA81" s="79">
        <v>12</v>
      </c>
      <c r="BB81" s="63">
        <v>12</v>
      </c>
      <c r="BC81" s="79">
        <v>0</v>
      </c>
      <c r="BD81" s="63">
        <v>-4</v>
      </c>
      <c r="BE81" s="79">
        <v>0</v>
      </c>
      <c r="BF81" s="60">
        <v>-4</v>
      </c>
      <c r="BG81" s="79">
        <v>12</v>
      </c>
      <c r="BH81" s="63">
        <v>12</v>
      </c>
      <c r="BI81" s="79">
        <v>0</v>
      </c>
      <c r="BJ81" s="60">
        <v>-4</v>
      </c>
      <c r="BK81" s="90">
        <f t="shared" si="10"/>
        <v>24</v>
      </c>
      <c r="BL81" s="60">
        <f t="shared" si="11"/>
        <v>12</v>
      </c>
      <c r="BM81" s="94">
        <f t="shared" si="12"/>
        <v>45</v>
      </c>
      <c r="BN81" s="60">
        <f t="shared" si="13"/>
        <v>27</v>
      </c>
      <c r="BO81" s="60"/>
    </row>
    <row r="82" spans="1:67" x14ac:dyDescent="0.25">
      <c r="A82" s="97" t="s">
        <v>50</v>
      </c>
      <c r="B82" s="63">
        <v>1</v>
      </c>
      <c r="C82" s="63">
        <v>0</v>
      </c>
      <c r="D82" s="63">
        <v>0</v>
      </c>
      <c r="E82" s="63">
        <v>1</v>
      </c>
      <c r="F82" s="60">
        <v>0</v>
      </c>
      <c r="G82" s="60">
        <v>0</v>
      </c>
      <c r="H82" s="42">
        <f>VLOOKUP('Respuestas de formulario 2'!G82,Legenda!$B$2:$C$20,2,FALSE)</f>
        <v>1</v>
      </c>
      <c r="I82" s="42">
        <f>VLOOKUP('Respuestas de formulario 2'!H82,Legenda!$B$2:$C$20,2,FALSE)</f>
        <v>1</v>
      </c>
      <c r="J82" s="42">
        <f>VLOOKUP('Respuestas de formulario 2'!I82,Legenda!$B$2:$C$20,2,FALSE)</f>
        <v>4</v>
      </c>
      <c r="K82" s="42">
        <f>VLOOKUP('Respuestas de formulario 2'!J82,Legenda!$B$2:$C$20,2,FALSE)</f>
        <v>4</v>
      </c>
      <c r="L82" s="42">
        <f>VLOOKUP('Respuestas de formulario 2'!K82,Legenda!$B$2:$C$20,2,FALSE)</f>
        <v>4</v>
      </c>
      <c r="M82" s="42">
        <f>VLOOKUP('Respuestas de formulario 2'!L82,Legenda!$B$2:$C$20,2,FALSE)</f>
        <v>5</v>
      </c>
      <c r="N82" s="42">
        <f>VLOOKUP('Respuestas de formulario 2'!M82,Legenda!$B$2:$C$20,2,FALSE)</f>
        <v>5</v>
      </c>
      <c r="O82" s="42">
        <f>VLOOKUP('Respuestas de formulario 2'!N82,Legenda!$B$2:$C$20,2,FALSE)</f>
        <v>5</v>
      </c>
      <c r="P82" s="42">
        <f>VLOOKUP('Respuestas de formulario 2'!O82,Legenda!$B$2:$C$20,2,FALSE)</f>
        <v>5</v>
      </c>
      <c r="Q82" s="42">
        <f>VLOOKUP('Respuestas de formulario 2'!P82,Legenda!$B$2:$C$20,2,FALSE)</f>
        <v>5</v>
      </c>
      <c r="R82" s="42">
        <f>VLOOKUP('Respuestas de formulario 2'!Q82,Legenda!$B$2:$C$20,2,FALSE)</f>
        <v>4</v>
      </c>
      <c r="S82" s="42">
        <f>VLOOKUP('Respuestas de formulario 2'!R82,Legenda!$B$2:$C$20,2,FALSE)</f>
        <v>3</v>
      </c>
      <c r="T82" s="42">
        <f>VLOOKUP('Respuestas de formulario 2'!S82,Legenda!$B$2:$C$20,2,FALSE)</f>
        <v>4</v>
      </c>
      <c r="U82" s="42">
        <f>VLOOKUP('Respuestas de formulario 2'!T82,Legenda!$B$2:$C$20,2,FALSE)</f>
        <v>4</v>
      </c>
      <c r="V82" s="42">
        <f>VLOOKUP('Respuestas de formulario 2'!U82,Legenda!$B$2:$C$20,2,FALSE)</f>
        <v>3</v>
      </c>
      <c r="W82" s="42">
        <f>VLOOKUP('Respuestas de formulario 2'!V82,Legenda!$B$2:$C$20,2,FALSE)</f>
        <v>4</v>
      </c>
      <c r="X82" s="42">
        <f>VLOOKUP('Respuestas de formulario 2'!W82,Legenda!$B$2:$C$20,2,FALSE)</f>
        <v>3</v>
      </c>
      <c r="Y82" s="42">
        <f>VLOOKUP('Respuestas de formulario 2'!X82,Legenda!$B$2:$C$20,2,FALSE)</f>
        <v>4</v>
      </c>
      <c r="Z82" s="42">
        <f>VLOOKUP('Respuestas de formulario 2'!Y82,Legenda!$B$2:$C$20,2,FALSE)</f>
        <v>2</v>
      </c>
      <c r="AA82" s="42">
        <f>VLOOKUP('Respuestas de formulario 2'!Z82,Legenda!$B$2:$C$20,2,FALSE)</f>
        <v>1</v>
      </c>
      <c r="AB82" s="42">
        <f>VLOOKUP('Respuestas de formulario 2'!AA82,Legenda!$B$2:$C$20,2,FALSE)</f>
        <v>4</v>
      </c>
      <c r="AC82" s="42">
        <f>VLOOKUP('Respuestas de formulario 2'!AB82,Legenda!$B$2:$C$20,2,FALSE)</f>
        <v>4</v>
      </c>
      <c r="AD82" s="42">
        <f>VLOOKUP('Respuestas de formulario 2'!AC82,Legenda!$B$2:$C$20,2,FALSE)</f>
        <v>1</v>
      </c>
      <c r="AE82" s="42">
        <f>VLOOKUP('Respuestas de formulario 2'!AD82,Legenda!$B$2:$C$20,2,FALSE)</f>
        <v>2</v>
      </c>
      <c r="AF82" s="42">
        <f>VLOOKUP('Respuestas de formulario 2'!AE82,Legenda!$B$2:$C$20,2,FALSE)</f>
        <v>4</v>
      </c>
      <c r="AG82" s="42">
        <f>VLOOKUP('Respuestas de formulario 2'!AF82,Legenda!$B$2:$C$20,2,FALSE)</f>
        <v>2</v>
      </c>
      <c r="AH82" s="42">
        <f>VLOOKUP('Respuestas de formulario 2'!AG82,Legenda!$B$2:$C$20,2,FALSE)</f>
        <v>3</v>
      </c>
      <c r="AI82" s="30">
        <v>4.8611111124046147E-3</v>
      </c>
      <c r="AJ82" s="38">
        <v>0</v>
      </c>
      <c r="AK82" s="40">
        <v>0</v>
      </c>
      <c r="AL82" s="40">
        <v>6</v>
      </c>
      <c r="AM82" s="40">
        <v>0</v>
      </c>
      <c r="AN82" s="40">
        <f t="shared" si="7"/>
        <v>6</v>
      </c>
      <c r="AO82" s="67">
        <v>0</v>
      </c>
      <c r="AP82" s="63">
        <v>-2</v>
      </c>
      <c r="AQ82" s="70">
        <v>9</v>
      </c>
      <c r="AR82" s="60">
        <v>9</v>
      </c>
      <c r="AS82" s="67">
        <v>9</v>
      </c>
      <c r="AT82" s="63">
        <v>9</v>
      </c>
      <c r="AU82" s="70">
        <v>0</v>
      </c>
      <c r="AV82" s="60">
        <v>-2</v>
      </c>
      <c r="AW82" s="67">
        <v>0</v>
      </c>
      <c r="AX82" s="63">
        <v>-2</v>
      </c>
      <c r="AY82" s="67">
        <f t="shared" si="8"/>
        <v>18</v>
      </c>
      <c r="AZ82" s="63">
        <f t="shared" si="9"/>
        <v>12</v>
      </c>
      <c r="BA82" s="79">
        <v>0</v>
      </c>
      <c r="BB82" s="63">
        <v>-4</v>
      </c>
      <c r="BC82" s="80">
        <v>0</v>
      </c>
      <c r="BD82" s="59">
        <v>0</v>
      </c>
      <c r="BE82" s="79">
        <v>0</v>
      </c>
      <c r="BF82" s="60">
        <v>-4</v>
      </c>
      <c r="BG82" s="79">
        <v>0</v>
      </c>
      <c r="BH82" s="63">
        <v>-4</v>
      </c>
      <c r="BI82" s="79">
        <v>0</v>
      </c>
      <c r="BJ82" s="60">
        <v>-4</v>
      </c>
      <c r="BK82" s="90">
        <f t="shared" si="10"/>
        <v>0</v>
      </c>
      <c r="BL82" s="60">
        <f t="shared" si="11"/>
        <v>-16</v>
      </c>
      <c r="BM82" s="94">
        <f t="shared" si="12"/>
        <v>24</v>
      </c>
      <c r="BN82" s="60">
        <f t="shared" si="13"/>
        <v>2</v>
      </c>
      <c r="BO82" s="60"/>
    </row>
    <row r="83" spans="1:67" x14ac:dyDescent="0.25">
      <c r="A83" s="97" t="s">
        <v>50</v>
      </c>
      <c r="B83" s="63">
        <v>1</v>
      </c>
      <c r="C83" s="63">
        <v>0</v>
      </c>
      <c r="D83" s="63">
        <v>1</v>
      </c>
      <c r="E83" s="63">
        <v>0</v>
      </c>
      <c r="F83" s="60">
        <v>20</v>
      </c>
      <c r="G83" s="60">
        <v>1</v>
      </c>
      <c r="H83" s="42">
        <f>VLOOKUP('Respuestas de formulario 2'!G83,Legenda!$B$2:$C$20,2,FALSE)</f>
        <v>2</v>
      </c>
      <c r="I83" s="42">
        <f>VLOOKUP('Respuestas de formulario 2'!H83,Legenda!$B$2:$C$20,2,FALSE)</f>
        <v>5</v>
      </c>
      <c r="J83" s="42">
        <f>VLOOKUP('Respuestas de formulario 2'!I83,Legenda!$B$2:$C$20,2,FALSE)</f>
        <v>5</v>
      </c>
      <c r="K83" s="42">
        <f>VLOOKUP('Respuestas de formulario 2'!J83,Legenda!$B$2:$C$20,2,FALSE)</f>
        <v>4</v>
      </c>
      <c r="L83" s="42">
        <f>VLOOKUP('Respuestas de formulario 2'!K83,Legenda!$B$2:$C$20,2,FALSE)</f>
        <v>3</v>
      </c>
      <c r="M83" s="42">
        <f>VLOOKUP('Respuestas de formulario 2'!L83,Legenda!$B$2:$C$20,2,FALSE)</f>
        <v>5</v>
      </c>
      <c r="N83" s="42">
        <f>VLOOKUP('Respuestas de formulario 2'!M83,Legenda!$B$2:$C$20,2,FALSE)</f>
        <v>5</v>
      </c>
      <c r="O83" s="42">
        <f>VLOOKUP('Respuestas de formulario 2'!N83,Legenda!$B$2:$C$20,2,FALSE)</f>
        <v>5</v>
      </c>
      <c r="P83" s="42">
        <f>VLOOKUP('Respuestas de formulario 2'!O83,Legenda!$B$2:$C$20,2,FALSE)</f>
        <v>5</v>
      </c>
      <c r="Q83" s="42">
        <f>VLOOKUP('Respuestas de formulario 2'!P83,Legenda!$B$2:$C$20,2,FALSE)</f>
        <v>5</v>
      </c>
      <c r="R83" s="42">
        <f>VLOOKUP('Respuestas de formulario 2'!Q83,Legenda!$B$2:$C$20,2,FALSE)</f>
        <v>5</v>
      </c>
      <c r="S83" s="42">
        <f>VLOOKUP('Respuestas de formulario 2'!R83,Legenda!$B$2:$C$20,2,FALSE)</f>
        <v>3</v>
      </c>
      <c r="T83" s="42">
        <f>VLOOKUP('Respuestas de formulario 2'!S83,Legenda!$B$2:$C$20,2,FALSE)</f>
        <v>5</v>
      </c>
      <c r="U83" s="42">
        <f>VLOOKUP('Respuestas de formulario 2'!T83,Legenda!$B$2:$C$20,2,FALSE)</f>
        <v>4</v>
      </c>
      <c r="V83" s="42">
        <f>VLOOKUP('Respuestas de formulario 2'!U83,Legenda!$B$2:$C$20,2,FALSE)</f>
        <v>4</v>
      </c>
      <c r="W83" s="42">
        <f>VLOOKUP('Respuestas de formulario 2'!V83,Legenda!$B$2:$C$20,2,FALSE)</f>
        <v>5</v>
      </c>
      <c r="X83" s="42">
        <f>VLOOKUP('Respuestas de formulario 2'!W83,Legenda!$B$2:$C$20,2,FALSE)</f>
        <v>5</v>
      </c>
      <c r="Y83" s="42">
        <f>VLOOKUP('Respuestas de formulario 2'!X83,Legenda!$B$2:$C$20,2,FALSE)</f>
        <v>4</v>
      </c>
      <c r="Z83" s="42">
        <f>VLOOKUP('Respuestas de formulario 2'!Y83,Legenda!$B$2:$C$20,2,FALSE)</f>
        <v>3</v>
      </c>
      <c r="AA83" s="42">
        <f>VLOOKUP('Respuestas de formulario 2'!Z83,Legenda!$B$2:$C$20,2,FALSE)</f>
        <v>3</v>
      </c>
      <c r="AB83" s="42">
        <f>VLOOKUP('Respuestas de formulario 2'!AA83,Legenda!$B$2:$C$20,2,FALSE)</f>
        <v>4</v>
      </c>
      <c r="AC83" s="42">
        <f>VLOOKUP('Respuestas de formulario 2'!AB83,Legenda!$B$2:$C$20,2,FALSE)</f>
        <v>5</v>
      </c>
      <c r="AD83" s="42">
        <f>VLOOKUP('Respuestas de formulario 2'!AC83,Legenda!$B$2:$C$20,2,FALSE)</f>
        <v>3</v>
      </c>
      <c r="AE83" s="42">
        <f>VLOOKUP('Respuestas de formulario 2'!AD83,Legenda!$B$2:$C$20,2,FALSE)</f>
        <v>3</v>
      </c>
      <c r="AF83" s="42">
        <f>VLOOKUP('Respuestas de formulario 2'!AE83,Legenda!$B$2:$C$20,2,FALSE)</f>
        <v>4</v>
      </c>
      <c r="AG83" s="42">
        <f>VLOOKUP('Respuestas de formulario 2'!AF83,Legenda!$B$2:$C$20,2,FALSE)</f>
        <v>4</v>
      </c>
      <c r="AH83" s="42">
        <f>VLOOKUP('Respuestas de formulario 2'!AG83,Legenda!$B$2:$C$20,2,FALSE)</f>
        <v>5</v>
      </c>
      <c r="AI83" s="30">
        <v>2.7777777773735579E-2</v>
      </c>
      <c r="AJ83" s="40">
        <v>0</v>
      </c>
      <c r="AK83" s="40">
        <v>6</v>
      </c>
      <c r="AL83" s="40">
        <v>0</v>
      </c>
      <c r="AM83" s="40">
        <v>6</v>
      </c>
      <c r="AN83" s="40">
        <f t="shared" si="7"/>
        <v>12</v>
      </c>
      <c r="AO83" s="67">
        <v>9</v>
      </c>
      <c r="AP83" s="63">
        <v>9</v>
      </c>
      <c r="AQ83" s="70">
        <v>0</v>
      </c>
      <c r="AR83" s="60">
        <v>-2</v>
      </c>
      <c r="AS83" s="68">
        <v>0</v>
      </c>
      <c r="AT83" s="59">
        <v>0</v>
      </c>
      <c r="AU83" s="70">
        <v>0</v>
      </c>
      <c r="AV83" s="60">
        <v>-2</v>
      </c>
      <c r="AW83" s="67">
        <v>0</v>
      </c>
      <c r="AX83" s="63">
        <v>-2</v>
      </c>
      <c r="AY83" s="67">
        <f t="shared" si="8"/>
        <v>9</v>
      </c>
      <c r="AZ83" s="63">
        <f t="shared" si="9"/>
        <v>3</v>
      </c>
      <c r="BA83" s="79">
        <v>0</v>
      </c>
      <c r="BB83" s="63">
        <v>-4</v>
      </c>
      <c r="BC83" s="79">
        <v>0</v>
      </c>
      <c r="BD83" s="63">
        <v>-4</v>
      </c>
      <c r="BE83" s="79">
        <v>0</v>
      </c>
      <c r="BF83" s="60">
        <v>-4</v>
      </c>
      <c r="BG83" s="79">
        <v>12</v>
      </c>
      <c r="BH83" s="63">
        <v>12</v>
      </c>
      <c r="BI83" s="79">
        <v>0</v>
      </c>
      <c r="BJ83" s="60">
        <v>-4</v>
      </c>
      <c r="BK83" s="90">
        <f t="shared" si="10"/>
        <v>12</v>
      </c>
      <c r="BL83" s="60">
        <f t="shared" si="11"/>
        <v>-4</v>
      </c>
      <c r="BM83" s="94">
        <f t="shared" si="12"/>
        <v>33</v>
      </c>
      <c r="BN83" s="60">
        <f t="shared" si="13"/>
        <v>11</v>
      </c>
      <c r="BO83" s="60"/>
    </row>
    <row r="84" spans="1:67" x14ac:dyDescent="0.25">
      <c r="A84" s="97" t="s">
        <v>50</v>
      </c>
      <c r="B84" s="63">
        <v>1</v>
      </c>
      <c r="C84" s="63">
        <v>0</v>
      </c>
      <c r="D84" s="63">
        <v>0</v>
      </c>
      <c r="E84" s="63">
        <v>1</v>
      </c>
      <c r="F84" s="60">
        <v>0</v>
      </c>
      <c r="G84" s="60">
        <v>0</v>
      </c>
      <c r="H84" s="42">
        <f>VLOOKUP('Respuestas de formulario 2'!G84,Legenda!$B$2:$C$20,2,FALSE)</f>
        <v>1</v>
      </c>
      <c r="I84" s="42">
        <f>VLOOKUP('Respuestas de formulario 2'!H84,Legenda!$B$2:$C$20,2,FALSE)</f>
        <v>4</v>
      </c>
      <c r="J84" s="42">
        <f>VLOOKUP('Respuestas de formulario 2'!I84,Legenda!$B$2:$C$20,2,FALSE)</f>
        <v>4</v>
      </c>
      <c r="K84" s="42">
        <f>VLOOKUP('Respuestas de formulario 2'!J84,Legenda!$B$2:$C$20,2,FALSE)</f>
        <v>3</v>
      </c>
      <c r="L84" s="42">
        <f>VLOOKUP('Respuestas de formulario 2'!K84,Legenda!$B$2:$C$20,2,FALSE)</f>
        <v>2</v>
      </c>
      <c r="M84" s="42">
        <f>VLOOKUP('Respuestas de formulario 2'!L84,Legenda!$B$2:$C$20,2,FALSE)</f>
        <v>3</v>
      </c>
      <c r="N84" s="42">
        <f>VLOOKUP('Respuestas de formulario 2'!M84,Legenda!$B$2:$C$20,2,FALSE)</f>
        <v>2</v>
      </c>
      <c r="O84" s="42">
        <f>VLOOKUP('Respuestas de formulario 2'!N84,Legenda!$B$2:$C$20,2,FALSE)</f>
        <v>3</v>
      </c>
      <c r="P84" s="42">
        <f>VLOOKUP('Respuestas de formulario 2'!O84,Legenda!$B$2:$C$20,2,FALSE)</f>
        <v>3</v>
      </c>
      <c r="Q84" s="42">
        <f>VLOOKUP('Respuestas de formulario 2'!P84,Legenda!$B$2:$C$20,2,FALSE)</f>
        <v>4</v>
      </c>
      <c r="R84" s="42">
        <f>VLOOKUP('Respuestas de formulario 2'!Q84,Legenda!$B$2:$C$20,2,FALSE)</f>
        <v>4</v>
      </c>
      <c r="S84" s="42">
        <f>VLOOKUP('Respuestas de formulario 2'!R84,Legenda!$B$2:$C$20,2,FALSE)</f>
        <v>2</v>
      </c>
      <c r="T84" s="42">
        <f>VLOOKUP('Respuestas de formulario 2'!S84,Legenda!$B$2:$C$20,2,FALSE)</f>
        <v>3</v>
      </c>
      <c r="U84" s="42">
        <f>VLOOKUP('Respuestas de formulario 2'!T84,Legenda!$B$2:$C$20,2,FALSE)</f>
        <v>3</v>
      </c>
      <c r="V84" s="42">
        <f>VLOOKUP('Respuestas de formulario 2'!U84,Legenda!$B$2:$C$20,2,FALSE)</f>
        <v>3</v>
      </c>
      <c r="W84" s="42">
        <f>VLOOKUP('Respuestas de formulario 2'!V84,Legenda!$B$2:$C$20,2,FALSE)</f>
        <v>3</v>
      </c>
      <c r="X84" s="42">
        <f>VLOOKUP('Respuestas de formulario 2'!W84,Legenda!$B$2:$C$20,2,FALSE)</f>
        <v>3</v>
      </c>
      <c r="Y84" s="42">
        <f>VLOOKUP('Respuestas de formulario 2'!X84,Legenda!$B$2:$C$20,2,FALSE)</f>
        <v>3</v>
      </c>
      <c r="Z84" s="42">
        <f>VLOOKUP('Respuestas de formulario 2'!Y84,Legenda!$B$2:$C$20,2,FALSE)</f>
        <v>3</v>
      </c>
      <c r="AA84" s="42">
        <f>VLOOKUP('Respuestas de formulario 2'!Z84,Legenda!$B$2:$C$20,2,FALSE)</f>
        <v>5</v>
      </c>
      <c r="AB84" s="42">
        <f>VLOOKUP('Respuestas de formulario 2'!AA84,Legenda!$B$2:$C$20,2,FALSE)</f>
        <v>3</v>
      </c>
      <c r="AC84" s="42">
        <f>VLOOKUP('Respuestas de formulario 2'!AB84,Legenda!$B$2:$C$20,2,FALSE)</f>
        <v>3</v>
      </c>
      <c r="AD84" s="42">
        <f>VLOOKUP('Respuestas de formulario 2'!AC84,Legenda!$B$2:$C$20,2,FALSE)</f>
        <v>2</v>
      </c>
      <c r="AE84" s="42">
        <f>VLOOKUP('Respuestas de formulario 2'!AD84,Legenda!$B$2:$C$20,2,FALSE)</f>
        <v>3</v>
      </c>
      <c r="AF84" s="42">
        <f>VLOOKUP('Respuestas de formulario 2'!AE84,Legenda!$B$2:$C$20,2,FALSE)</f>
        <v>3</v>
      </c>
      <c r="AG84" s="42">
        <f>VLOOKUP('Respuestas de formulario 2'!AF84,Legenda!$B$2:$C$20,2,FALSE)</f>
        <v>3</v>
      </c>
      <c r="AH84" s="42">
        <f>VLOOKUP('Respuestas de formulario 2'!AG84,Legenda!$B$2:$C$20,2,FALSE)</f>
        <v>3</v>
      </c>
      <c r="AI84" s="30">
        <v>2.0833333328482695E-2</v>
      </c>
      <c r="AJ84" s="38">
        <v>0</v>
      </c>
      <c r="AK84" s="40">
        <v>0</v>
      </c>
      <c r="AL84" s="40">
        <v>6</v>
      </c>
      <c r="AM84" s="40">
        <v>6</v>
      </c>
      <c r="AN84" s="40">
        <f t="shared" si="7"/>
        <v>12</v>
      </c>
      <c r="AO84" s="67">
        <v>0</v>
      </c>
      <c r="AP84" s="63">
        <v>-2</v>
      </c>
      <c r="AQ84" s="70">
        <v>0</v>
      </c>
      <c r="AR84" s="60">
        <v>-2</v>
      </c>
      <c r="AS84" s="67">
        <v>0</v>
      </c>
      <c r="AT84" s="63">
        <v>-2</v>
      </c>
      <c r="AU84" s="70">
        <v>9</v>
      </c>
      <c r="AV84" s="60">
        <v>9</v>
      </c>
      <c r="AW84" s="67">
        <v>9</v>
      </c>
      <c r="AX84" s="63">
        <v>4</v>
      </c>
      <c r="AY84" s="67">
        <f t="shared" si="8"/>
        <v>18</v>
      </c>
      <c r="AZ84" s="63">
        <f t="shared" si="9"/>
        <v>7</v>
      </c>
      <c r="BA84" s="79">
        <v>0</v>
      </c>
      <c r="BB84" s="63">
        <v>-4</v>
      </c>
      <c r="BC84" s="80">
        <v>0</v>
      </c>
      <c r="BD84" s="59">
        <v>0</v>
      </c>
      <c r="BE84" s="80">
        <v>0</v>
      </c>
      <c r="BF84" s="26">
        <v>0</v>
      </c>
      <c r="BG84" s="80">
        <v>0</v>
      </c>
      <c r="BH84" s="59">
        <v>0</v>
      </c>
      <c r="BI84" s="80">
        <v>0</v>
      </c>
      <c r="BJ84" s="26">
        <v>0</v>
      </c>
      <c r="BK84" s="90">
        <f t="shared" si="10"/>
        <v>0</v>
      </c>
      <c r="BL84" s="60">
        <f t="shared" si="11"/>
        <v>-4</v>
      </c>
      <c r="BM84" s="94">
        <f t="shared" si="12"/>
        <v>30</v>
      </c>
      <c r="BN84" s="60">
        <f t="shared" si="13"/>
        <v>15</v>
      </c>
      <c r="BO84" s="60"/>
    </row>
    <row r="85" spans="1:67" x14ac:dyDescent="0.25">
      <c r="A85" s="97" t="s">
        <v>50</v>
      </c>
      <c r="B85" s="63">
        <v>1</v>
      </c>
      <c r="C85" s="63">
        <v>0</v>
      </c>
      <c r="D85" s="63">
        <v>0</v>
      </c>
      <c r="E85" s="63">
        <v>1</v>
      </c>
      <c r="F85" s="60">
        <v>0</v>
      </c>
      <c r="G85" s="60">
        <v>0</v>
      </c>
      <c r="H85" s="42">
        <f>VLOOKUP('Respuestas de formulario 2'!G85,Legenda!$B$2:$C$20,2,FALSE)</f>
        <v>1</v>
      </c>
      <c r="I85" s="42">
        <f>VLOOKUP('Respuestas de formulario 2'!H85,Legenda!$B$2:$C$20,2,FALSE)</f>
        <v>1</v>
      </c>
      <c r="J85" s="42">
        <f>VLOOKUP('Respuestas de formulario 2'!I85,Legenda!$B$2:$C$20,2,FALSE)</f>
        <v>3</v>
      </c>
      <c r="K85" s="42">
        <f>VLOOKUP('Respuestas de formulario 2'!J85,Legenda!$B$2:$C$20,2,FALSE)</f>
        <v>2</v>
      </c>
      <c r="L85" s="42">
        <f>VLOOKUP('Respuestas de formulario 2'!K85,Legenda!$B$2:$C$20,2,FALSE)</f>
        <v>1</v>
      </c>
      <c r="M85" s="42">
        <f>VLOOKUP('Respuestas de formulario 2'!L85,Legenda!$B$2:$C$20,2,FALSE)</f>
        <v>1</v>
      </c>
      <c r="N85" s="42">
        <f>VLOOKUP('Respuestas de formulario 2'!M85,Legenda!$B$2:$C$20,2,FALSE)</f>
        <v>5</v>
      </c>
      <c r="O85" s="42">
        <f>VLOOKUP('Respuestas de formulario 2'!N85,Legenda!$B$2:$C$20,2,FALSE)</f>
        <v>1</v>
      </c>
      <c r="P85" s="42">
        <f>VLOOKUP('Respuestas de formulario 2'!O85,Legenda!$B$2:$C$20,2,FALSE)</f>
        <v>2</v>
      </c>
      <c r="Q85" s="42">
        <f>VLOOKUP('Respuestas de formulario 2'!P85,Legenda!$B$2:$C$20,2,FALSE)</f>
        <v>2</v>
      </c>
      <c r="R85" s="42">
        <f>VLOOKUP('Respuestas de formulario 2'!Q85,Legenda!$B$2:$C$20,2,FALSE)</f>
        <v>1</v>
      </c>
      <c r="S85" s="42">
        <f>VLOOKUP('Respuestas de formulario 2'!R85,Legenda!$B$2:$C$20,2,FALSE)</f>
        <v>1</v>
      </c>
      <c r="T85" s="42">
        <f>VLOOKUP('Respuestas de formulario 2'!S85,Legenda!$B$2:$C$20,2,FALSE)</f>
        <v>1</v>
      </c>
      <c r="U85" s="42">
        <f>VLOOKUP('Respuestas de formulario 2'!T85,Legenda!$B$2:$C$20,2,FALSE)</f>
        <v>1</v>
      </c>
      <c r="V85" s="42">
        <f>VLOOKUP('Respuestas de formulario 2'!U85,Legenda!$B$2:$C$20,2,FALSE)</f>
        <v>1</v>
      </c>
      <c r="W85" s="42">
        <f>VLOOKUP('Respuestas de formulario 2'!V85,Legenda!$B$2:$C$20,2,FALSE)</f>
        <v>4</v>
      </c>
      <c r="X85" s="42">
        <f>VLOOKUP('Respuestas de formulario 2'!W85,Legenda!$B$2:$C$20,2,FALSE)</f>
        <v>3</v>
      </c>
      <c r="Y85" s="42">
        <f>VLOOKUP('Respuestas de formulario 2'!X85,Legenda!$B$2:$C$20,2,FALSE)</f>
        <v>3</v>
      </c>
      <c r="Z85" s="42">
        <f>VLOOKUP('Respuestas de formulario 2'!Y85,Legenda!$B$2:$C$20,2,FALSE)</f>
        <v>3</v>
      </c>
      <c r="AA85" s="42">
        <f>VLOOKUP('Respuestas de formulario 2'!Z85,Legenda!$B$2:$C$20,2,FALSE)</f>
        <v>3</v>
      </c>
      <c r="AB85" s="42">
        <f>VLOOKUP('Respuestas de formulario 2'!AA85,Legenda!$B$2:$C$20,2,FALSE)</f>
        <v>3</v>
      </c>
      <c r="AC85" s="42">
        <f>VLOOKUP('Respuestas de formulario 2'!AB85,Legenda!$B$2:$C$20,2,FALSE)</f>
        <v>3</v>
      </c>
      <c r="AD85" s="42">
        <f>VLOOKUP('Respuestas de formulario 2'!AC85,Legenda!$B$2:$C$20,2,FALSE)</f>
        <v>1</v>
      </c>
      <c r="AE85" s="42">
        <f>VLOOKUP('Respuestas de formulario 2'!AD85,Legenda!$B$2:$C$20,2,FALSE)</f>
        <v>1</v>
      </c>
      <c r="AF85" s="42">
        <f>VLOOKUP('Respuestas de formulario 2'!AE85,Legenda!$B$2:$C$20,2,FALSE)</f>
        <v>1</v>
      </c>
      <c r="AG85" s="42">
        <f>VLOOKUP('Respuestas de formulario 2'!AF85,Legenda!$B$2:$C$20,2,FALSE)</f>
        <v>1</v>
      </c>
      <c r="AH85" s="42">
        <f>VLOOKUP('Respuestas de formulario 2'!AG85,Legenda!$B$2:$C$20,2,FALSE)</f>
        <v>1</v>
      </c>
      <c r="AI85" s="30">
        <v>4.1666666671517305E-2</v>
      </c>
      <c r="AJ85" s="40">
        <v>0</v>
      </c>
      <c r="AK85" s="40">
        <v>6</v>
      </c>
      <c r="AL85" s="40">
        <v>6</v>
      </c>
      <c r="AM85" s="40">
        <v>6</v>
      </c>
      <c r="AN85" s="40">
        <f t="shared" si="7"/>
        <v>18</v>
      </c>
      <c r="AO85" s="68">
        <v>0</v>
      </c>
      <c r="AP85" s="59">
        <v>0</v>
      </c>
      <c r="AQ85" s="70">
        <v>9</v>
      </c>
      <c r="AR85" s="60">
        <v>9</v>
      </c>
      <c r="AS85" s="67">
        <v>0</v>
      </c>
      <c r="AT85" s="63">
        <v>-2</v>
      </c>
      <c r="AU85" s="70">
        <v>0</v>
      </c>
      <c r="AV85" s="60">
        <v>-2</v>
      </c>
      <c r="AW85" s="68">
        <v>0</v>
      </c>
      <c r="AX85" s="59">
        <v>0</v>
      </c>
      <c r="AY85" s="67">
        <f t="shared" si="8"/>
        <v>9</v>
      </c>
      <c r="AZ85" s="63">
        <f t="shared" si="9"/>
        <v>5</v>
      </c>
      <c r="BA85" s="79">
        <v>0</v>
      </c>
      <c r="BB85" s="63">
        <v>-4</v>
      </c>
      <c r="BC85" s="80">
        <v>0</v>
      </c>
      <c r="BD85" s="59">
        <v>0</v>
      </c>
      <c r="BE85" s="79">
        <v>0</v>
      </c>
      <c r="BF85" s="60">
        <v>-4</v>
      </c>
      <c r="BG85" s="79">
        <v>0</v>
      </c>
      <c r="BH85" s="63">
        <v>-4</v>
      </c>
      <c r="BI85" s="79">
        <v>12</v>
      </c>
      <c r="BJ85" s="60">
        <v>12</v>
      </c>
      <c r="BK85" s="90">
        <f t="shared" si="10"/>
        <v>12</v>
      </c>
      <c r="BL85" s="60">
        <f t="shared" si="11"/>
        <v>0</v>
      </c>
      <c r="BM85" s="94">
        <f t="shared" si="12"/>
        <v>39</v>
      </c>
      <c r="BN85" s="60">
        <f t="shared" si="13"/>
        <v>23</v>
      </c>
      <c r="BO85" s="60"/>
    </row>
    <row r="86" spans="1:67" x14ac:dyDescent="0.25">
      <c r="A86" s="97" t="s">
        <v>50</v>
      </c>
      <c r="B86" s="63" t="s">
        <v>181</v>
      </c>
      <c r="C86" s="63" t="s">
        <v>181</v>
      </c>
      <c r="D86" s="63">
        <v>0</v>
      </c>
      <c r="E86" s="63">
        <v>1</v>
      </c>
      <c r="F86" s="60">
        <v>21</v>
      </c>
      <c r="G86" s="60">
        <v>3</v>
      </c>
      <c r="H86" s="42">
        <f>VLOOKUP('Respuestas de formulario 2'!G86,Legenda!$B$2:$C$20,2,FALSE)</f>
        <v>1</v>
      </c>
      <c r="I86" s="42">
        <f>VLOOKUP('Respuestas de formulario 2'!H86,Legenda!$B$2:$C$20,2,FALSE)</f>
        <v>3</v>
      </c>
      <c r="J86" s="42">
        <f>VLOOKUP('Respuestas de formulario 2'!I86,Legenda!$B$2:$C$20,2,FALSE)</f>
        <v>2</v>
      </c>
      <c r="K86" s="42">
        <f>VLOOKUP('Respuestas de formulario 2'!J86,Legenda!$B$2:$C$20,2,FALSE)</f>
        <v>3</v>
      </c>
      <c r="L86" s="42">
        <f>VLOOKUP('Respuestas de formulario 2'!K86,Legenda!$B$2:$C$20,2,FALSE)</f>
        <v>3</v>
      </c>
      <c r="M86" s="42">
        <f>VLOOKUP('Respuestas de formulario 2'!L86,Legenda!$B$2:$C$20,2,FALSE)</f>
        <v>3</v>
      </c>
      <c r="N86" s="42">
        <f>VLOOKUP('Respuestas de formulario 2'!M86,Legenda!$B$2:$C$20,2,FALSE)</f>
        <v>3</v>
      </c>
      <c r="O86" s="42">
        <f>VLOOKUP('Respuestas de formulario 2'!N86,Legenda!$B$2:$C$20,2,FALSE)</f>
        <v>3</v>
      </c>
      <c r="P86" s="42">
        <f>VLOOKUP('Respuestas de formulario 2'!O86,Legenda!$B$2:$C$20,2,FALSE)</f>
        <v>3</v>
      </c>
      <c r="Q86" s="42">
        <f>VLOOKUP('Respuestas de formulario 2'!P86,Legenda!$B$2:$C$20,2,FALSE)</f>
        <v>3</v>
      </c>
      <c r="R86" s="42">
        <f>VLOOKUP('Respuestas de formulario 2'!Q86,Legenda!$B$2:$C$20,2,FALSE)</f>
        <v>3</v>
      </c>
      <c r="S86" s="42">
        <f>VLOOKUP('Respuestas de formulario 2'!R86,Legenda!$B$2:$C$20,2,FALSE)</f>
        <v>3</v>
      </c>
      <c r="T86" s="42">
        <f>VLOOKUP('Respuestas de formulario 2'!S86,Legenda!$B$2:$C$20,2,FALSE)</f>
        <v>3</v>
      </c>
      <c r="U86" s="42">
        <f>VLOOKUP('Respuestas de formulario 2'!T86,Legenda!$B$2:$C$20,2,FALSE)</f>
        <v>3</v>
      </c>
      <c r="V86" s="42">
        <f>VLOOKUP('Respuestas de formulario 2'!U86,Legenda!$B$2:$C$20,2,FALSE)</f>
        <v>3</v>
      </c>
      <c r="W86" s="42">
        <f>VLOOKUP('Respuestas de formulario 2'!V86,Legenda!$B$2:$C$20,2,FALSE)</f>
        <v>3</v>
      </c>
      <c r="X86" s="42">
        <f>VLOOKUP('Respuestas de formulario 2'!W86,Legenda!$B$2:$C$20,2,FALSE)</f>
        <v>3</v>
      </c>
      <c r="Y86" s="42">
        <f>VLOOKUP('Respuestas de formulario 2'!X86,Legenda!$B$2:$C$20,2,FALSE)</f>
        <v>3</v>
      </c>
      <c r="Z86" s="42">
        <f>VLOOKUP('Respuestas de formulario 2'!Y86,Legenda!$B$2:$C$20,2,FALSE)</f>
        <v>3</v>
      </c>
      <c r="AA86" s="42">
        <f>VLOOKUP('Respuestas de formulario 2'!Z86,Legenda!$B$2:$C$20,2,FALSE)</f>
        <v>3</v>
      </c>
      <c r="AB86" s="42">
        <f>VLOOKUP('Respuestas de formulario 2'!AA86,Legenda!$B$2:$C$20,2,FALSE)</f>
        <v>3</v>
      </c>
      <c r="AC86" s="42">
        <f>VLOOKUP('Respuestas de formulario 2'!AB86,Legenda!$B$2:$C$20,2,FALSE)</f>
        <v>3</v>
      </c>
      <c r="AD86" s="42">
        <f>VLOOKUP('Respuestas de formulario 2'!AC86,Legenda!$B$2:$C$20,2,FALSE)</f>
        <v>3</v>
      </c>
      <c r="AE86" s="42">
        <f>VLOOKUP('Respuestas de formulario 2'!AD86,Legenda!$B$2:$C$20,2,FALSE)</f>
        <v>3</v>
      </c>
      <c r="AF86" s="42">
        <f>VLOOKUP('Respuestas de formulario 2'!AE86,Legenda!$B$2:$C$20,2,FALSE)</f>
        <v>3</v>
      </c>
      <c r="AG86" s="42">
        <f>VLOOKUP('Respuestas de formulario 2'!AF86,Legenda!$B$2:$C$20,2,FALSE)</f>
        <v>1</v>
      </c>
      <c r="AH86" s="42">
        <f>VLOOKUP('Respuestas de formulario 2'!AG86,Legenda!$B$2:$C$20,2,FALSE)</f>
        <v>1</v>
      </c>
      <c r="AI86" s="30">
        <v>1.1805555550381541E-2</v>
      </c>
      <c r="AJ86" s="40">
        <v>0</v>
      </c>
      <c r="AK86" s="40">
        <v>6</v>
      </c>
      <c r="AL86" s="40">
        <v>0</v>
      </c>
      <c r="AM86" s="40">
        <v>0</v>
      </c>
      <c r="AN86" s="40">
        <f t="shared" si="7"/>
        <v>6</v>
      </c>
      <c r="AO86" s="67">
        <v>0</v>
      </c>
      <c r="AP86" s="63">
        <v>-2</v>
      </c>
      <c r="AQ86" s="70">
        <v>9</v>
      </c>
      <c r="AR86" s="60">
        <v>9</v>
      </c>
      <c r="AS86" s="67">
        <v>0</v>
      </c>
      <c r="AT86" s="63">
        <v>-2</v>
      </c>
      <c r="AU86" s="70">
        <v>0</v>
      </c>
      <c r="AV86" s="60">
        <v>-2</v>
      </c>
      <c r="AW86" s="68">
        <v>0</v>
      </c>
      <c r="AX86" s="59">
        <v>0</v>
      </c>
      <c r="AY86" s="67">
        <f t="shared" si="8"/>
        <v>9</v>
      </c>
      <c r="AZ86" s="63">
        <f t="shared" si="9"/>
        <v>3</v>
      </c>
      <c r="BA86" s="79">
        <v>0</v>
      </c>
      <c r="BB86" s="63">
        <v>-4</v>
      </c>
      <c r="BC86" s="80">
        <v>0</v>
      </c>
      <c r="BD86" s="59">
        <v>0</v>
      </c>
      <c r="BE86" s="79">
        <v>0</v>
      </c>
      <c r="BF86" s="60">
        <v>-4</v>
      </c>
      <c r="BG86" s="79">
        <v>12</v>
      </c>
      <c r="BH86" s="63">
        <v>12</v>
      </c>
      <c r="BI86" s="79">
        <v>0</v>
      </c>
      <c r="BJ86" s="60">
        <v>-4</v>
      </c>
      <c r="BK86" s="90">
        <f t="shared" si="10"/>
        <v>12</v>
      </c>
      <c r="BL86" s="60">
        <f t="shared" si="11"/>
        <v>0</v>
      </c>
      <c r="BM86" s="94">
        <f t="shared" si="12"/>
        <v>27</v>
      </c>
      <c r="BN86" s="60">
        <f t="shared" si="13"/>
        <v>9</v>
      </c>
      <c r="BO86" s="60"/>
    </row>
    <row r="87" spans="1:67" x14ac:dyDescent="0.25">
      <c r="A87" s="97" t="s">
        <v>50</v>
      </c>
      <c r="B87" s="63">
        <v>1</v>
      </c>
      <c r="C87" s="63">
        <v>0</v>
      </c>
      <c r="D87" s="63">
        <v>0</v>
      </c>
      <c r="E87" s="63">
        <v>1</v>
      </c>
      <c r="F87" s="60">
        <v>20</v>
      </c>
      <c r="G87" s="60">
        <v>0</v>
      </c>
      <c r="H87" s="42">
        <f>VLOOKUP('Respuestas de formulario 2'!G87,Legenda!$B$2:$C$20,2,FALSE)</f>
        <v>1</v>
      </c>
      <c r="I87" s="42">
        <f>VLOOKUP('Respuestas de formulario 2'!H87,Legenda!$B$2:$C$20,2,FALSE)</f>
        <v>2</v>
      </c>
      <c r="J87" s="42">
        <f>VLOOKUP('Respuestas de formulario 2'!I87,Legenda!$B$2:$C$20,2,FALSE)</f>
        <v>2</v>
      </c>
      <c r="K87" s="42">
        <f>VLOOKUP('Respuestas de formulario 2'!J87,Legenda!$B$2:$C$20,2,FALSE)</f>
        <v>2</v>
      </c>
      <c r="L87" s="42">
        <f>VLOOKUP('Respuestas de formulario 2'!K87,Legenda!$B$2:$C$20,2,FALSE)</f>
        <v>2</v>
      </c>
      <c r="M87" s="42">
        <f>VLOOKUP('Respuestas de formulario 2'!L87,Legenda!$B$2:$C$20,2,FALSE)</f>
        <v>2</v>
      </c>
      <c r="N87" s="42">
        <f>VLOOKUP('Respuestas de formulario 2'!M87,Legenda!$B$2:$C$20,2,FALSE)</f>
        <v>2</v>
      </c>
      <c r="O87" s="42">
        <f>VLOOKUP('Respuestas de formulario 2'!N87,Legenda!$B$2:$C$20,2,FALSE)</f>
        <v>1</v>
      </c>
      <c r="P87" s="42">
        <f>VLOOKUP('Respuestas de formulario 2'!O87,Legenda!$B$2:$C$20,2,FALSE)</f>
        <v>1</v>
      </c>
      <c r="Q87" s="42">
        <f>VLOOKUP('Respuestas de formulario 2'!P87,Legenda!$B$2:$C$20,2,FALSE)</f>
        <v>2</v>
      </c>
      <c r="R87" s="42">
        <f>VLOOKUP('Respuestas de formulario 2'!Q87,Legenda!$B$2:$C$20,2,FALSE)</f>
        <v>2</v>
      </c>
      <c r="S87" s="42">
        <f>VLOOKUP('Respuestas de formulario 2'!R87,Legenda!$B$2:$C$20,2,FALSE)</f>
        <v>1</v>
      </c>
      <c r="T87" s="42">
        <f>VLOOKUP('Respuestas de formulario 2'!S87,Legenda!$B$2:$C$20,2,FALSE)</f>
        <v>1</v>
      </c>
      <c r="U87" s="42">
        <f>VLOOKUP('Respuestas de formulario 2'!T87,Legenda!$B$2:$C$20,2,FALSE)</f>
        <v>5</v>
      </c>
      <c r="V87" s="42">
        <f>VLOOKUP('Respuestas de formulario 2'!U87,Legenda!$B$2:$C$20,2,FALSE)</f>
        <v>1</v>
      </c>
      <c r="W87" s="42">
        <f>VLOOKUP('Respuestas de formulario 2'!V87,Legenda!$B$2:$C$20,2,FALSE)</f>
        <v>2</v>
      </c>
      <c r="X87" s="42">
        <f>VLOOKUP('Respuestas de formulario 2'!W87,Legenda!$B$2:$C$20,2,FALSE)</f>
        <v>1</v>
      </c>
      <c r="Y87" s="42">
        <f>VLOOKUP('Respuestas de formulario 2'!X87,Legenda!$B$2:$C$20,2,FALSE)</f>
        <v>2</v>
      </c>
      <c r="Z87" s="42">
        <f>VLOOKUP('Respuestas de formulario 2'!Y87,Legenda!$B$2:$C$20,2,FALSE)</f>
        <v>1</v>
      </c>
      <c r="AA87" s="42">
        <f>VLOOKUP('Respuestas de formulario 2'!Z87,Legenda!$B$2:$C$20,2,FALSE)</f>
        <v>1</v>
      </c>
      <c r="AB87" s="42">
        <f>VLOOKUP('Respuestas de formulario 2'!AA87,Legenda!$B$2:$C$20,2,FALSE)</f>
        <v>2</v>
      </c>
      <c r="AC87" s="42">
        <f>VLOOKUP('Respuestas de formulario 2'!AB87,Legenda!$B$2:$C$20,2,FALSE)</f>
        <v>2</v>
      </c>
      <c r="AD87" s="42">
        <f>VLOOKUP('Respuestas de formulario 2'!AC87,Legenda!$B$2:$C$20,2,FALSE)</f>
        <v>2</v>
      </c>
      <c r="AE87" s="42">
        <f>VLOOKUP('Respuestas de formulario 2'!AD87,Legenda!$B$2:$C$20,2,FALSE)</f>
        <v>2</v>
      </c>
      <c r="AF87" s="42">
        <f>VLOOKUP('Respuestas de formulario 2'!AE87,Legenda!$B$2:$C$20,2,FALSE)</f>
        <v>1</v>
      </c>
      <c r="AG87" s="42">
        <f>VLOOKUP('Respuestas de formulario 2'!AF87,Legenda!$B$2:$C$20,2,FALSE)</f>
        <v>2</v>
      </c>
      <c r="AH87" s="42">
        <f>VLOOKUP('Respuestas de formulario 2'!AG87,Legenda!$B$2:$C$20,2,FALSE)</f>
        <v>5</v>
      </c>
      <c r="AI87" s="30">
        <v>1.3888888890505768E-2</v>
      </c>
      <c r="AJ87" s="40">
        <v>0</v>
      </c>
      <c r="AK87" s="40">
        <v>6</v>
      </c>
      <c r="AL87" s="40">
        <v>0</v>
      </c>
      <c r="AM87" s="40">
        <v>0</v>
      </c>
      <c r="AN87" s="40">
        <f t="shared" si="7"/>
        <v>6</v>
      </c>
      <c r="AO87" s="67">
        <v>0</v>
      </c>
      <c r="AP87" s="63">
        <v>-2</v>
      </c>
      <c r="AQ87" s="70">
        <v>0</v>
      </c>
      <c r="AR87" s="60">
        <v>-2</v>
      </c>
      <c r="AS87" s="67">
        <v>9</v>
      </c>
      <c r="AT87" s="63">
        <v>9</v>
      </c>
      <c r="AU87" s="70">
        <v>0</v>
      </c>
      <c r="AV87" s="60">
        <v>-2</v>
      </c>
      <c r="AW87" s="67">
        <v>0</v>
      </c>
      <c r="AX87" s="63">
        <v>-2</v>
      </c>
      <c r="AY87" s="67">
        <f t="shared" si="8"/>
        <v>9</v>
      </c>
      <c r="AZ87" s="63">
        <f t="shared" si="9"/>
        <v>1</v>
      </c>
      <c r="BA87" s="79">
        <v>0</v>
      </c>
      <c r="BB87" s="63">
        <v>-4</v>
      </c>
      <c r="BC87" s="79">
        <v>0</v>
      </c>
      <c r="BD87" s="63">
        <v>-4</v>
      </c>
      <c r="BE87" s="79">
        <v>0</v>
      </c>
      <c r="BF87" s="60">
        <v>-4</v>
      </c>
      <c r="BG87" s="79">
        <v>0</v>
      </c>
      <c r="BH87" s="63">
        <v>-4</v>
      </c>
      <c r="BI87" s="79">
        <v>0</v>
      </c>
      <c r="BJ87" s="60">
        <v>-4</v>
      </c>
      <c r="BK87" s="90">
        <f t="shared" si="10"/>
        <v>0</v>
      </c>
      <c r="BL87" s="60">
        <f t="shared" si="11"/>
        <v>-20</v>
      </c>
      <c r="BM87" s="94">
        <f t="shared" si="12"/>
        <v>15</v>
      </c>
      <c r="BN87" s="60">
        <f t="shared" si="13"/>
        <v>-13</v>
      </c>
      <c r="BO87" s="60"/>
    </row>
    <row r="88" spans="1:67" x14ac:dyDescent="0.25">
      <c r="A88" s="97" t="s">
        <v>50</v>
      </c>
      <c r="B88" s="63">
        <v>1</v>
      </c>
      <c r="C88" s="63">
        <v>0</v>
      </c>
      <c r="D88" s="63">
        <v>1</v>
      </c>
      <c r="E88" s="63">
        <v>0</v>
      </c>
      <c r="F88" s="60">
        <v>17</v>
      </c>
      <c r="G88" s="60">
        <v>9</v>
      </c>
      <c r="H88" s="42">
        <f>VLOOKUP('Respuestas de formulario 2'!G88,Legenda!$B$2:$C$20,2,FALSE)</f>
        <v>4</v>
      </c>
      <c r="I88" s="42">
        <f>VLOOKUP('Respuestas de formulario 2'!H88,Legenda!$B$2:$C$20,2,FALSE)</f>
        <v>5</v>
      </c>
      <c r="J88" s="42">
        <f>VLOOKUP('Respuestas de formulario 2'!I88,Legenda!$B$2:$C$20,2,FALSE)</f>
        <v>4</v>
      </c>
      <c r="K88" s="42">
        <f>VLOOKUP('Respuestas de formulario 2'!J88,Legenda!$B$2:$C$20,2,FALSE)</f>
        <v>4</v>
      </c>
      <c r="L88" s="42">
        <f>VLOOKUP('Respuestas de formulario 2'!K88,Legenda!$B$2:$C$20,2,FALSE)</f>
        <v>4</v>
      </c>
      <c r="M88" s="42">
        <f>VLOOKUP('Respuestas de formulario 2'!L88,Legenda!$B$2:$C$20,2,FALSE)</f>
        <v>5</v>
      </c>
      <c r="N88" s="42">
        <f>VLOOKUP('Respuestas de formulario 2'!M88,Legenda!$B$2:$C$20,2,FALSE)</f>
        <v>5</v>
      </c>
      <c r="O88" s="42">
        <f>VLOOKUP('Respuestas de formulario 2'!N88,Legenda!$B$2:$C$20,2,FALSE)</f>
        <v>5</v>
      </c>
      <c r="P88" s="42">
        <f>VLOOKUP('Respuestas de formulario 2'!O88,Legenda!$B$2:$C$20,2,FALSE)</f>
        <v>5</v>
      </c>
      <c r="Q88" s="42">
        <f>VLOOKUP('Respuestas de formulario 2'!P88,Legenda!$B$2:$C$20,2,FALSE)</f>
        <v>4</v>
      </c>
      <c r="R88" s="42">
        <f>VLOOKUP('Respuestas de formulario 2'!Q88,Legenda!$B$2:$C$20,2,FALSE)</f>
        <v>4</v>
      </c>
      <c r="S88" s="42">
        <f>VLOOKUP('Respuestas de formulario 2'!R88,Legenda!$B$2:$C$20,2,FALSE)</f>
        <v>3</v>
      </c>
      <c r="T88" s="42">
        <f>VLOOKUP('Respuestas de formulario 2'!S88,Legenda!$B$2:$C$20,2,FALSE)</f>
        <v>2</v>
      </c>
      <c r="U88" s="42">
        <f>VLOOKUP('Respuestas de formulario 2'!T88,Legenda!$B$2:$C$20,2,FALSE)</f>
        <v>2</v>
      </c>
      <c r="V88" s="42">
        <f>VLOOKUP('Respuestas de formulario 2'!U88,Legenda!$B$2:$C$20,2,FALSE)</f>
        <v>4</v>
      </c>
      <c r="W88" s="42">
        <f>VLOOKUP('Respuestas de formulario 2'!V88,Legenda!$B$2:$C$20,2,FALSE)</f>
        <v>4</v>
      </c>
      <c r="X88" s="42">
        <f>VLOOKUP('Respuestas de formulario 2'!W88,Legenda!$B$2:$C$20,2,FALSE)</f>
        <v>5</v>
      </c>
      <c r="Y88" s="42">
        <f>VLOOKUP('Respuestas de formulario 2'!X88,Legenda!$B$2:$C$20,2,FALSE)</f>
        <v>4</v>
      </c>
      <c r="Z88" s="42">
        <f>VLOOKUP('Respuestas de formulario 2'!Y88,Legenda!$B$2:$C$20,2,FALSE)</f>
        <v>1</v>
      </c>
      <c r="AA88" s="42">
        <f>VLOOKUP('Respuestas de formulario 2'!Z88,Legenda!$B$2:$C$20,2,FALSE)</f>
        <v>1</v>
      </c>
      <c r="AB88" s="42">
        <f>VLOOKUP('Respuestas de formulario 2'!AA88,Legenda!$B$2:$C$20,2,FALSE)</f>
        <v>4</v>
      </c>
      <c r="AC88" s="42">
        <f>VLOOKUP('Respuestas de formulario 2'!AB88,Legenda!$B$2:$C$20,2,FALSE)</f>
        <v>4</v>
      </c>
      <c r="AD88" s="42">
        <f>VLOOKUP('Respuestas de formulario 2'!AC88,Legenda!$B$2:$C$20,2,FALSE)</f>
        <v>2</v>
      </c>
      <c r="AE88" s="42">
        <f>VLOOKUP('Respuestas de formulario 2'!AD88,Legenda!$B$2:$C$20,2,FALSE)</f>
        <v>4</v>
      </c>
      <c r="AF88" s="42">
        <f>VLOOKUP('Respuestas de formulario 2'!AE88,Legenda!$B$2:$C$20,2,FALSE)</f>
        <v>5</v>
      </c>
      <c r="AG88" s="42">
        <f>VLOOKUP('Respuestas de formulario 2'!AF88,Legenda!$B$2:$C$20,2,FALSE)</f>
        <v>3</v>
      </c>
      <c r="AH88" s="42">
        <f>VLOOKUP('Respuestas de formulario 2'!AG88,Legenda!$B$2:$C$20,2,FALSE)</f>
        <v>3</v>
      </c>
      <c r="AI88" s="30">
        <v>0.84513888889341615</v>
      </c>
      <c r="AJ88" s="40">
        <v>0</v>
      </c>
      <c r="AK88" s="40">
        <v>6</v>
      </c>
      <c r="AL88" s="40">
        <v>6</v>
      </c>
      <c r="AM88" s="40">
        <v>6</v>
      </c>
      <c r="AN88" s="40">
        <f t="shared" si="7"/>
        <v>18</v>
      </c>
      <c r="AO88" s="67">
        <v>0</v>
      </c>
      <c r="AP88" s="63">
        <v>-2</v>
      </c>
      <c r="AQ88" s="70">
        <v>9</v>
      </c>
      <c r="AR88" s="60">
        <v>9</v>
      </c>
      <c r="AS88" s="67">
        <v>9</v>
      </c>
      <c r="AT88" s="63">
        <v>9</v>
      </c>
      <c r="AU88" s="70">
        <v>0</v>
      </c>
      <c r="AV88" s="60">
        <v>-2</v>
      </c>
      <c r="AW88" s="67">
        <v>9</v>
      </c>
      <c r="AX88" s="63">
        <v>4</v>
      </c>
      <c r="AY88" s="67">
        <f t="shared" si="8"/>
        <v>27</v>
      </c>
      <c r="AZ88" s="63">
        <f t="shared" si="9"/>
        <v>18</v>
      </c>
      <c r="BA88" s="79">
        <v>0</v>
      </c>
      <c r="BB88" s="63">
        <v>-4</v>
      </c>
      <c r="BC88" s="79">
        <v>0</v>
      </c>
      <c r="BD88" s="63">
        <v>-4</v>
      </c>
      <c r="BE88" s="79">
        <v>0</v>
      </c>
      <c r="BF88" s="60">
        <v>-4</v>
      </c>
      <c r="BG88" s="79">
        <v>0</v>
      </c>
      <c r="BH88" s="63">
        <v>-4</v>
      </c>
      <c r="BI88" s="79">
        <v>0</v>
      </c>
      <c r="BJ88" s="60">
        <v>-4</v>
      </c>
      <c r="BK88" s="90">
        <f t="shared" si="10"/>
        <v>0</v>
      </c>
      <c r="BL88" s="60">
        <f t="shared" si="11"/>
        <v>-20</v>
      </c>
      <c r="BM88" s="94">
        <f t="shared" si="12"/>
        <v>45</v>
      </c>
      <c r="BN88" s="60">
        <f t="shared" si="13"/>
        <v>16</v>
      </c>
      <c r="BO88" s="60"/>
    </row>
    <row r="89" spans="1:67" x14ac:dyDescent="0.25">
      <c r="A89" s="97" t="s">
        <v>50</v>
      </c>
      <c r="B89" s="63">
        <v>0</v>
      </c>
      <c r="C89" s="63">
        <v>1</v>
      </c>
      <c r="D89" s="63">
        <v>0</v>
      </c>
      <c r="E89" s="63">
        <v>1</v>
      </c>
      <c r="F89" s="60">
        <v>18</v>
      </c>
      <c r="G89" s="60">
        <v>3</v>
      </c>
      <c r="H89" s="42">
        <f>VLOOKUP('Respuestas de formulario 2'!G89,Legenda!$B$2:$C$20,2,FALSE)</f>
        <v>3</v>
      </c>
      <c r="I89" s="42">
        <f>VLOOKUP('Respuestas de formulario 2'!H89,Legenda!$B$2:$C$20,2,FALSE)</f>
        <v>3</v>
      </c>
      <c r="J89" s="42">
        <f>VLOOKUP('Respuestas de formulario 2'!I89,Legenda!$B$2:$C$20,2,FALSE)</f>
        <v>4</v>
      </c>
      <c r="K89" s="42">
        <f>VLOOKUP('Respuestas de formulario 2'!J89,Legenda!$B$2:$C$20,2,FALSE)</f>
        <v>3</v>
      </c>
      <c r="L89" s="42">
        <f>VLOOKUP('Respuestas de formulario 2'!K89,Legenda!$B$2:$C$20,2,FALSE)</f>
        <v>3</v>
      </c>
      <c r="M89" s="42">
        <f>VLOOKUP('Respuestas de formulario 2'!L89,Legenda!$B$2:$C$20,2,FALSE)</f>
        <v>3</v>
      </c>
      <c r="N89" s="42">
        <f>VLOOKUP('Respuestas de formulario 2'!M89,Legenda!$B$2:$C$20,2,FALSE)</f>
        <v>3</v>
      </c>
      <c r="O89" s="42">
        <f>VLOOKUP('Respuestas de formulario 2'!N89,Legenda!$B$2:$C$20,2,FALSE)</f>
        <v>3</v>
      </c>
      <c r="P89" s="42">
        <f>VLOOKUP('Respuestas de formulario 2'!O89,Legenda!$B$2:$C$20,2,FALSE)</f>
        <v>3</v>
      </c>
      <c r="Q89" s="42">
        <f>VLOOKUP('Respuestas de formulario 2'!P89,Legenda!$B$2:$C$20,2,FALSE)</f>
        <v>4</v>
      </c>
      <c r="R89" s="42">
        <f>VLOOKUP('Respuestas de formulario 2'!Q89,Legenda!$B$2:$C$20,2,FALSE)</f>
        <v>4</v>
      </c>
      <c r="S89" s="42">
        <f>VLOOKUP('Respuestas de formulario 2'!R89,Legenda!$B$2:$C$20,2,FALSE)</f>
        <v>2</v>
      </c>
      <c r="T89" s="42">
        <f>VLOOKUP('Respuestas de formulario 2'!S89,Legenda!$B$2:$C$20,2,FALSE)</f>
        <v>2</v>
      </c>
      <c r="U89" s="42">
        <f>VLOOKUP('Respuestas de formulario 2'!T89,Legenda!$B$2:$C$20,2,FALSE)</f>
        <v>2</v>
      </c>
      <c r="V89" s="42">
        <f>VLOOKUP('Respuestas de formulario 2'!U89,Legenda!$B$2:$C$20,2,FALSE)</f>
        <v>2</v>
      </c>
      <c r="W89" s="42">
        <f>VLOOKUP('Respuestas de formulario 2'!V89,Legenda!$B$2:$C$20,2,FALSE)</f>
        <v>2</v>
      </c>
      <c r="X89" s="42">
        <f>VLOOKUP('Respuestas de formulario 2'!W89,Legenda!$B$2:$C$20,2,FALSE)</f>
        <v>3</v>
      </c>
      <c r="Y89" s="42">
        <f>VLOOKUP('Respuestas de formulario 2'!X89,Legenda!$B$2:$C$20,2,FALSE)</f>
        <v>3</v>
      </c>
      <c r="Z89" s="42">
        <f>VLOOKUP('Respuestas de formulario 2'!Y89,Legenda!$B$2:$C$20,2,FALSE)</f>
        <v>2</v>
      </c>
      <c r="AA89" s="42">
        <f>VLOOKUP('Respuestas de formulario 2'!Z89,Legenda!$B$2:$C$20,2,FALSE)</f>
        <v>2</v>
      </c>
      <c r="AB89" s="42">
        <f>VLOOKUP('Respuestas de formulario 2'!AA89,Legenda!$B$2:$C$20,2,FALSE)</f>
        <v>2</v>
      </c>
      <c r="AC89" s="42">
        <f>VLOOKUP('Respuestas de formulario 2'!AB89,Legenda!$B$2:$C$20,2,FALSE)</f>
        <v>2</v>
      </c>
      <c r="AD89" s="42">
        <f>VLOOKUP('Respuestas de formulario 2'!AC89,Legenda!$B$2:$C$20,2,FALSE)</f>
        <v>2</v>
      </c>
      <c r="AE89" s="42">
        <f>VLOOKUP('Respuestas de formulario 2'!AD89,Legenda!$B$2:$C$20,2,FALSE)</f>
        <v>2</v>
      </c>
      <c r="AF89" s="42">
        <f>VLOOKUP('Respuestas de formulario 2'!AE89,Legenda!$B$2:$C$20,2,FALSE)</f>
        <v>1</v>
      </c>
      <c r="AG89" s="42">
        <f>VLOOKUP('Respuestas de formulario 2'!AF89,Legenda!$B$2:$C$20,2,FALSE)</f>
        <v>1</v>
      </c>
      <c r="AH89" s="42">
        <f>VLOOKUP('Respuestas de formulario 2'!AG89,Legenda!$B$2:$C$20,2,FALSE)</f>
        <v>1</v>
      </c>
      <c r="AI89" s="30">
        <v>2.0833333328482695E-2</v>
      </c>
      <c r="AJ89" s="40">
        <v>0</v>
      </c>
      <c r="AK89" s="40">
        <v>6</v>
      </c>
      <c r="AL89" s="40">
        <v>0</v>
      </c>
      <c r="AM89" s="40">
        <v>0</v>
      </c>
      <c r="AN89" s="40">
        <f t="shared" si="7"/>
        <v>6</v>
      </c>
      <c r="AO89" s="67">
        <v>0</v>
      </c>
      <c r="AP89" s="63">
        <v>-2</v>
      </c>
      <c r="AQ89" s="70">
        <v>9</v>
      </c>
      <c r="AR89" s="60">
        <v>9</v>
      </c>
      <c r="AS89" s="67">
        <v>0</v>
      </c>
      <c r="AT89" s="63">
        <v>-2</v>
      </c>
      <c r="AU89" s="70">
        <v>0</v>
      </c>
      <c r="AV89" s="60">
        <v>-2</v>
      </c>
      <c r="AW89" s="67">
        <v>0</v>
      </c>
      <c r="AX89" s="63">
        <v>-2</v>
      </c>
      <c r="AY89" s="67">
        <f t="shared" si="8"/>
        <v>9</v>
      </c>
      <c r="AZ89" s="63">
        <f t="shared" si="9"/>
        <v>1</v>
      </c>
      <c r="BA89" s="79">
        <v>0</v>
      </c>
      <c r="BB89" s="63">
        <v>-4</v>
      </c>
      <c r="BC89" s="79">
        <v>0</v>
      </c>
      <c r="BD89" s="63">
        <v>-4</v>
      </c>
      <c r="BE89" s="79">
        <v>0</v>
      </c>
      <c r="BF89" s="60">
        <v>-4</v>
      </c>
      <c r="BG89" s="79">
        <v>0</v>
      </c>
      <c r="BH89" s="63">
        <v>-4</v>
      </c>
      <c r="BI89" s="79">
        <v>0</v>
      </c>
      <c r="BJ89" s="60">
        <v>-4</v>
      </c>
      <c r="BK89" s="90">
        <f t="shared" si="10"/>
        <v>0</v>
      </c>
      <c r="BL89" s="60">
        <f t="shared" si="11"/>
        <v>-20</v>
      </c>
      <c r="BM89" s="94">
        <f t="shared" si="12"/>
        <v>15</v>
      </c>
      <c r="BN89" s="60">
        <f t="shared" si="13"/>
        <v>-13</v>
      </c>
      <c r="BO89" s="60"/>
    </row>
    <row r="90" spans="1:67" x14ac:dyDescent="0.25">
      <c r="A90" s="97" t="s">
        <v>50</v>
      </c>
      <c r="B90" s="63">
        <v>0</v>
      </c>
      <c r="C90" s="63">
        <v>1</v>
      </c>
      <c r="D90" s="63">
        <v>0</v>
      </c>
      <c r="E90" s="63">
        <v>1</v>
      </c>
      <c r="F90" s="60">
        <v>0</v>
      </c>
      <c r="G90" s="60">
        <v>0</v>
      </c>
      <c r="H90" s="42">
        <f>VLOOKUP('Respuestas de formulario 2'!G90,Legenda!$B$2:$C$20,2,FALSE)</f>
        <v>3</v>
      </c>
      <c r="I90" s="42">
        <f>VLOOKUP('Respuestas de formulario 2'!H90,Legenda!$B$2:$C$20,2,FALSE)</f>
        <v>5</v>
      </c>
      <c r="J90" s="42">
        <f>VLOOKUP('Respuestas de formulario 2'!I90,Legenda!$B$2:$C$20,2,FALSE)</f>
        <v>4</v>
      </c>
      <c r="K90" s="42">
        <f>VLOOKUP('Respuestas de formulario 2'!J90,Legenda!$B$2:$C$20,2,FALSE)</f>
        <v>4</v>
      </c>
      <c r="L90" s="42">
        <f>VLOOKUP('Respuestas de formulario 2'!K90,Legenda!$B$2:$C$20,2,FALSE)</f>
        <v>4</v>
      </c>
      <c r="M90" s="42">
        <f>VLOOKUP('Respuestas de formulario 2'!L90,Legenda!$B$2:$C$20,2,FALSE)</f>
        <v>4</v>
      </c>
      <c r="N90" s="42">
        <f>VLOOKUP('Respuestas de formulario 2'!M90,Legenda!$B$2:$C$20,2,FALSE)</f>
        <v>5</v>
      </c>
      <c r="O90" s="42">
        <f>VLOOKUP('Respuestas de formulario 2'!N90,Legenda!$B$2:$C$20,2,FALSE)</f>
        <v>4</v>
      </c>
      <c r="P90" s="42">
        <f>VLOOKUP('Respuestas de formulario 2'!O90,Legenda!$B$2:$C$20,2,FALSE)</f>
        <v>5</v>
      </c>
      <c r="Q90" s="42">
        <f>VLOOKUP('Respuestas de formulario 2'!P90,Legenda!$B$2:$C$20,2,FALSE)</f>
        <v>5</v>
      </c>
      <c r="R90" s="42">
        <f>VLOOKUP('Respuestas de formulario 2'!Q90,Legenda!$B$2:$C$20,2,FALSE)</f>
        <v>4</v>
      </c>
      <c r="S90" s="42">
        <f>VLOOKUP('Respuestas de formulario 2'!R90,Legenda!$B$2:$C$20,2,FALSE)</f>
        <v>5</v>
      </c>
      <c r="T90" s="42">
        <f>VLOOKUP('Respuestas de formulario 2'!S90,Legenda!$B$2:$C$20,2,FALSE)</f>
        <v>5</v>
      </c>
      <c r="U90" s="42">
        <f>VLOOKUP('Respuestas de formulario 2'!T90,Legenda!$B$2:$C$20,2,FALSE)</f>
        <v>5</v>
      </c>
      <c r="V90" s="42">
        <f>VLOOKUP('Respuestas de formulario 2'!U90,Legenda!$B$2:$C$20,2,FALSE)</f>
        <v>5</v>
      </c>
      <c r="W90" s="42">
        <f>VLOOKUP('Respuestas de formulario 2'!V90,Legenda!$B$2:$C$20,2,FALSE)</f>
        <v>4</v>
      </c>
      <c r="X90" s="42">
        <f>VLOOKUP('Respuestas de formulario 2'!W90,Legenda!$B$2:$C$20,2,FALSE)</f>
        <v>5</v>
      </c>
      <c r="Y90" s="42">
        <f>VLOOKUP('Respuestas de formulario 2'!X90,Legenda!$B$2:$C$20,2,FALSE)</f>
        <v>5</v>
      </c>
      <c r="Z90" s="42">
        <f>VLOOKUP('Respuestas de formulario 2'!Y90,Legenda!$B$2:$C$20,2,FALSE)</f>
        <v>3</v>
      </c>
      <c r="AA90" s="42">
        <f>VLOOKUP('Respuestas de formulario 2'!Z90,Legenda!$B$2:$C$20,2,FALSE)</f>
        <v>3</v>
      </c>
      <c r="AB90" s="42">
        <f>VLOOKUP('Respuestas de formulario 2'!AA90,Legenda!$B$2:$C$20,2,FALSE)</f>
        <v>3</v>
      </c>
      <c r="AC90" s="42">
        <f>VLOOKUP('Respuestas de formulario 2'!AB90,Legenda!$B$2:$C$20,2,FALSE)</f>
        <v>4</v>
      </c>
      <c r="AD90" s="42">
        <f>VLOOKUP('Respuestas de formulario 2'!AC90,Legenda!$B$2:$C$20,2,FALSE)</f>
        <v>1</v>
      </c>
      <c r="AE90" s="42">
        <f>VLOOKUP('Respuestas de formulario 2'!AD90,Legenda!$B$2:$C$20,2,FALSE)</f>
        <v>4</v>
      </c>
      <c r="AF90" s="42">
        <f>VLOOKUP('Respuestas de formulario 2'!AE90,Legenda!$B$2:$C$20,2,FALSE)</f>
        <v>4</v>
      </c>
      <c r="AG90" s="42">
        <f>VLOOKUP('Respuestas de formulario 2'!AF90,Legenda!$B$2:$C$20,2,FALSE)</f>
        <v>3</v>
      </c>
      <c r="AH90" s="42">
        <f>VLOOKUP('Respuestas de formulario 2'!AG90,Legenda!$B$2:$C$20,2,FALSE)</f>
        <v>3</v>
      </c>
      <c r="AI90" s="30">
        <v>1.5277777776645962E-2</v>
      </c>
      <c r="AJ90" s="40">
        <v>0</v>
      </c>
      <c r="AK90" s="40">
        <v>6</v>
      </c>
      <c r="AL90" s="40">
        <v>6</v>
      </c>
      <c r="AM90" s="40">
        <v>0</v>
      </c>
      <c r="AN90" s="40">
        <f t="shared" si="7"/>
        <v>12</v>
      </c>
      <c r="AO90" s="67">
        <v>0</v>
      </c>
      <c r="AP90" s="63">
        <v>-2</v>
      </c>
      <c r="AQ90" s="70">
        <v>0</v>
      </c>
      <c r="AR90" s="60">
        <v>-2</v>
      </c>
      <c r="AS90" s="67">
        <v>9</v>
      </c>
      <c r="AT90" s="63">
        <v>9</v>
      </c>
      <c r="AU90" s="70">
        <v>9</v>
      </c>
      <c r="AV90" s="60">
        <v>9</v>
      </c>
      <c r="AW90" s="67">
        <v>0</v>
      </c>
      <c r="AX90" s="63">
        <v>-2</v>
      </c>
      <c r="AY90" s="67">
        <f t="shared" si="8"/>
        <v>18</v>
      </c>
      <c r="AZ90" s="63">
        <f t="shared" si="9"/>
        <v>12</v>
      </c>
      <c r="BA90" s="79">
        <v>0</v>
      </c>
      <c r="BB90" s="63">
        <v>-4</v>
      </c>
      <c r="BC90" s="79">
        <v>0</v>
      </c>
      <c r="BD90" s="63">
        <v>-4</v>
      </c>
      <c r="BE90" s="79">
        <v>0</v>
      </c>
      <c r="BF90" s="60">
        <v>-4</v>
      </c>
      <c r="BG90" s="79">
        <v>0</v>
      </c>
      <c r="BH90" s="63">
        <v>-4</v>
      </c>
      <c r="BI90" s="79">
        <v>0</v>
      </c>
      <c r="BJ90" s="60">
        <v>-4</v>
      </c>
      <c r="BK90" s="90">
        <f t="shared" si="10"/>
        <v>0</v>
      </c>
      <c r="BL90" s="60">
        <f t="shared" si="11"/>
        <v>-20</v>
      </c>
      <c r="BM90" s="94">
        <f t="shared" si="12"/>
        <v>30</v>
      </c>
      <c r="BN90" s="60">
        <f t="shared" si="13"/>
        <v>4</v>
      </c>
      <c r="BO90" s="60"/>
    </row>
    <row r="91" spans="1:67" x14ac:dyDescent="0.25">
      <c r="A91" s="97" t="s">
        <v>50</v>
      </c>
      <c r="B91" s="63">
        <v>0</v>
      </c>
      <c r="C91" s="63">
        <v>1</v>
      </c>
      <c r="D91" s="63">
        <v>0</v>
      </c>
      <c r="E91" s="63">
        <v>1</v>
      </c>
      <c r="F91" s="60">
        <v>0</v>
      </c>
      <c r="G91" s="60">
        <v>1</v>
      </c>
      <c r="H91" s="42">
        <f>VLOOKUP('Respuestas de formulario 2'!G91,Legenda!$B$2:$C$20,2,FALSE)</f>
        <v>2</v>
      </c>
      <c r="I91" s="42">
        <f>VLOOKUP('Respuestas de formulario 2'!H91,Legenda!$B$2:$C$20,2,FALSE)</f>
        <v>4</v>
      </c>
      <c r="J91" s="42">
        <f>VLOOKUP('Respuestas de formulario 2'!I91,Legenda!$B$2:$C$20,2,FALSE)</f>
        <v>5</v>
      </c>
      <c r="K91" s="42">
        <f>VLOOKUP('Respuestas de formulario 2'!J91,Legenda!$B$2:$C$20,2,FALSE)</f>
        <v>4</v>
      </c>
      <c r="L91" s="42">
        <f>VLOOKUP('Respuestas de formulario 2'!K91,Legenda!$B$2:$C$20,2,FALSE)</f>
        <v>2</v>
      </c>
      <c r="M91" s="42">
        <f>VLOOKUP('Respuestas de formulario 2'!L91,Legenda!$B$2:$C$20,2,FALSE)</f>
        <v>5</v>
      </c>
      <c r="N91" s="42">
        <f>VLOOKUP('Respuestas de formulario 2'!M91,Legenda!$B$2:$C$20,2,FALSE)</f>
        <v>5</v>
      </c>
      <c r="O91" s="42">
        <f>VLOOKUP('Respuestas de formulario 2'!N91,Legenda!$B$2:$C$20,2,FALSE)</f>
        <v>5</v>
      </c>
      <c r="P91" s="42">
        <f>VLOOKUP('Respuestas de formulario 2'!O91,Legenda!$B$2:$C$20,2,FALSE)</f>
        <v>5</v>
      </c>
      <c r="Q91" s="42">
        <f>VLOOKUP('Respuestas de formulario 2'!P91,Legenda!$B$2:$C$20,2,FALSE)</f>
        <v>5</v>
      </c>
      <c r="R91" s="42">
        <f>VLOOKUP('Respuestas de formulario 2'!Q91,Legenda!$B$2:$C$20,2,FALSE)</f>
        <v>5</v>
      </c>
      <c r="S91" s="42">
        <f>VLOOKUP('Respuestas de formulario 2'!R91,Legenda!$B$2:$C$20,2,FALSE)</f>
        <v>5</v>
      </c>
      <c r="T91" s="42">
        <f>VLOOKUP('Respuestas de formulario 2'!S91,Legenda!$B$2:$C$20,2,FALSE)</f>
        <v>2</v>
      </c>
      <c r="U91" s="42">
        <f>VLOOKUP('Respuestas de formulario 2'!T91,Legenda!$B$2:$C$20,2,FALSE)</f>
        <v>1</v>
      </c>
      <c r="V91" s="42">
        <f>VLOOKUP('Respuestas de formulario 2'!U91,Legenda!$B$2:$C$20,2,FALSE)</f>
        <v>5</v>
      </c>
      <c r="W91" s="42">
        <f>VLOOKUP('Respuestas de formulario 2'!V91,Legenda!$B$2:$C$20,2,FALSE)</f>
        <v>3</v>
      </c>
      <c r="X91" s="42">
        <f>VLOOKUP('Respuestas de formulario 2'!W91,Legenda!$B$2:$C$20,2,FALSE)</f>
        <v>5</v>
      </c>
      <c r="Y91" s="42">
        <f>VLOOKUP('Respuestas de formulario 2'!X91,Legenda!$B$2:$C$20,2,FALSE)</f>
        <v>5</v>
      </c>
      <c r="Z91" s="42">
        <f>VLOOKUP('Respuestas de formulario 2'!Y91,Legenda!$B$2:$C$20,2,FALSE)</f>
        <v>5</v>
      </c>
      <c r="AA91" s="42">
        <f>VLOOKUP('Respuestas de formulario 2'!Z91,Legenda!$B$2:$C$20,2,FALSE)</f>
        <v>4</v>
      </c>
      <c r="AB91" s="42">
        <f>VLOOKUP('Respuestas de formulario 2'!AA91,Legenda!$B$2:$C$20,2,FALSE)</f>
        <v>4</v>
      </c>
      <c r="AC91" s="42">
        <f>VLOOKUP('Respuestas de formulario 2'!AB91,Legenda!$B$2:$C$20,2,FALSE)</f>
        <v>5</v>
      </c>
      <c r="AD91" s="42">
        <f>VLOOKUP('Respuestas de formulario 2'!AC91,Legenda!$B$2:$C$20,2,FALSE)</f>
        <v>3</v>
      </c>
      <c r="AE91" s="42">
        <f>VLOOKUP('Respuestas de formulario 2'!AD91,Legenda!$B$2:$C$20,2,FALSE)</f>
        <v>4</v>
      </c>
      <c r="AF91" s="42">
        <f>VLOOKUP('Respuestas de formulario 2'!AE91,Legenda!$B$2:$C$20,2,FALSE)</f>
        <v>4</v>
      </c>
      <c r="AG91" s="42">
        <f>VLOOKUP('Respuestas de formulario 2'!AF91,Legenda!$B$2:$C$20,2,FALSE)</f>
        <v>4</v>
      </c>
      <c r="AH91" s="42">
        <f>VLOOKUP('Respuestas de formulario 2'!AG91,Legenda!$B$2:$C$20,2,FALSE)</f>
        <v>4</v>
      </c>
      <c r="AI91" s="30">
        <v>1.3888888883229811E-2</v>
      </c>
      <c r="AJ91" s="40">
        <v>0</v>
      </c>
      <c r="AK91" s="40">
        <v>6</v>
      </c>
      <c r="AL91" s="40">
        <v>0</v>
      </c>
      <c r="AM91" s="40">
        <v>0</v>
      </c>
      <c r="AN91" s="40">
        <f t="shared" si="7"/>
        <v>6</v>
      </c>
      <c r="AO91" s="67">
        <v>0</v>
      </c>
      <c r="AP91" s="63">
        <v>-2</v>
      </c>
      <c r="AQ91" s="70">
        <v>9</v>
      </c>
      <c r="AR91" s="60">
        <v>9</v>
      </c>
      <c r="AS91" s="67">
        <v>0</v>
      </c>
      <c r="AT91" s="63">
        <v>-2</v>
      </c>
      <c r="AU91" s="70">
        <v>0</v>
      </c>
      <c r="AV91" s="60">
        <v>-2</v>
      </c>
      <c r="AW91" s="68">
        <v>0</v>
      </c>
      <c r="AX91" s="59">
        <v>0</v>
      </c>
      <c r="AY91" s="67">
        <f t="shared" si="8"/>
        <v>9</v>
      </c>
      <c r="AZ91" s="63">
        <f t="shared" si="9"/>
        <v>3</v>
      </c>
      <c r="BA91" s="79">
        <v>0</v>
      </c>
      <c r="BB91" s="63">
        <v>-4</v>
      </c>
      <c r="BC91" s="80">
        <v>0</v>
      </c>
      <c r="BD91" s="59">
        <v>0</v>
      </c>
      <c r="BE91" s="79">
        <v>12</v>
      </c>
      <c r="BF91" s="60">
        <v>12</v>
      </c>
      <c r="BG91" s="79">
        <v>12</v>
      </c>
      <c r="BH91" s="63">
        <v>12</v>
      </c>
      <c r="BI91" s="79">
        <v>0</v>
      </c>
      <c r="BJ91" s="60">
        <v>-4</v>
      </c>
      <c r="BK91" s="90">
        <f t="shared" si="10"/>
        <v>24</v>
      </c>
      <c r="BL91" s="60">
        <f t="shared" si="11"/>
        <v>16</v>
      </c>
      <c r="BM91" s="94">
        <f t="shared" si="12"/>
        <v>39</v>
      </c>
      <c r="BN91" s="60">
        <f t="shared" si="13"/>
        <v>25</v>
      </c>
      <c r="BO91" s="60"/>
    </row>
    <row r="92" spans="1:67" x14ac:dyDescent="0.25">
      <c r="A92" s="97" t="s">
        <v>50</v>
      </c>
      <c r="B92" s="63">
        <v>1</v>
      </c>
      <c r="C92" s="63">
        <v>0</v>
      </c>
      <c r="D92" s="63">
        <v>1</v>
      </c>
      <c r="E92" s="63">
        <v>0</v>
      </c>
      <c r="F92" s="60">
        <v>17</v>
      </c>
      <c r="G92" s="60">
        <v>3</v>
      </c>
      <c r="H92" s="42">
        <f>VLOOKUP('Respuestas de formulario 2'!G92,Legenda!$B$2:$C$20,2,FALSE)</f>
        <v>4</v>
      </c>
      <c r="I92" s="42">
        <f>VLOOKUP('Respuestas de formulario 2'!H92,Legenda!$B$2:$C$20,2,FALSE)</f>
        <v>4</v>
      </c>
      <c r="J92" s="42">
        <f>VLOOKUP('Respuestas de formulario 2'!I92,Legenda!$B$2:$C$20,2,FALSE)</f>
        <v>5</v>
      </c>
      <c r="K92" s="42">
        <f>VLOOKUP('Respuestas de formulario 2'!J92,Legenda!$B$2:$C$20,2,FALSE)</f>
        <v>5</v>
      </c>
      <c r="L92" s="42">
        <f>VLOOKUP('Respuestas de formulario 2'!K92,Legenda!$B$2:$C$20,2,FALSE)</f>
        <v>5</v>
      </c>
      <c r="M92" s="42">
        <f>VLOOKUP('Respuestas de formulario 2'!L92,Legenda!$B$2:$C$20,2,FALSE)</f>
        <v>5</v>
      </c>
      <c r="N92" s="42">
        <f>VLOOKUP('Respuestas de formulario 2'!M92,Legenda!$B$2:$C$20,2,FALSE)</f>
        <v>4</v>
      </c>
      <c r="O92" s="42">
        <f>VLOOKUP('Respuestas de formulario 2'!N92,Legenda!$B$2:$C$20,2,FALSE)</f>
        <v>4</v>
      </c>
      <c r="P92" s="42">
        <f>VLOOKUP('Respuestas de formulario 2'!O92,Legenda!$B$2:$C$20,2,FALSE)</f>
        <v>5</v>
      </c>
      <c r="Q92" s="42">
        <f>VLOOKUP('Respuestas de formulario 2'!P92,Legenda!$B$2:$C$20,2,FALSE)</f>
        <v>3</v>
      </c>
      <c r="R92" s="42">
        <f>VLOOKUP('Respuestas de formulario 2'!Q92,Legenda!$B$2:$C$20,2,FALSE)</f>
        <v>5</v>
      </c>
      <c r="S92" s="42">
        <f>VLOOKUP('Respuestas de formulario 2'!R92,Legenda!$B$2:$C$20,2,FALSE)</f>
        <v>5</v>
      </c>
      <c r="T92" s="42">
        <f>VLOOKUP('Respuestas de formulario 2'!S92,Legenda!$B$2:$C$20,2,FALSE)</f>
        <v>5</v>
      </c>
      <c r="U92" s="42">
        <f>VLOOKUP('Respuestas de formulario 2'!T92,Legenda!$B$2:$C$20,2,FALSE)</f>
        <v>4</v>
      </c>
      <c r="V92" s="42">
        <f>VLOOKUP('Respuestas de formulario 2'!U92,Legenda!$B$2:$C$20,2,FALSE)</f>
        <v>3</v>
      </c>
      <c r="W92" s="42">
        <f>VLOOKUP('Respuestas de formulario 2'!V92,Legenda!$B$2:$C$20,2,FALSE)</f>
        <v>3</v>
      </c>
      <c r="X92" s="42">
        <f>VLOOKUP('Respuestas de formulario 2'!W92,Legenda!$B$2:$C$20,2,FALSE)</f>
        <v>5</v>
      </c>
      <c r="Y92" s="42">
        <f>VLOOKUP('Respuestas de formulario 2'!X92,Legenda!$B$2:$C$20,2,FALSE)</f>
        <v>5</v>
      </c>
      <c r="Z92" s="42">
        <f>VLOOKUP('Respuestas de formulario 2'!Y92,Legenda!$B$2:$C$20,2,FALSE)</f>
        <v>3</v>
      </c>
      <c r="AA92" s="42">
        <f>VLOOKUP('Respuestas de formulario 2'!Z92,Legenda!$B$2:$C$20,2,FALSE)</f>
        <v>1</v>
      </c>
      <c r="AB92" s="42">
        <f>VLOOKUP('Respuestas de formulario 2'!AA92,Legenda!$B$2:$C$20,2,FALSE)</f>
        <v>3</v>
      </c>
      <c r="AC92" s="42">
        <f>VLOOKUP('Respuestas de formulario 2'!AB92,Legenda!$B$2:$C$20,2,FALSE)</f>
        <v>5</v>
      </c>
      <c r="AD92" s="42">
        <f>VLOOKUP('Respuestas de formulario 2'!AC92,Legenda!$B$2:$C$20,2,FALSE)</f>
        <v>3</v>
      </c>
      <c r="AE92" s="42">
        <f>VLOOKUP('Respuestas de formulario 2'!AD92,Legenda!$B$2:$C$20,2,FALSE)</f>
        <v>5</v>
      </c>
      <c r="AF92" s="42">
        <f>VLOOKUP('Respuestas de formulario 2'!AE92,Legenda!$B$2:$C$20,2,FALSE)</f>
        <v>5</v>
      </c>
      <c r="AG92" s="42">
        <f>VLOOKUP('Respuestas de formulario 2'!AF92,Legenda!$B$2:$C$20,2,FALSE)</f>
        <v>3</v>
      </c>
      <c r="AH92" s="42">
        <f>VLOOKUP('Respuestas de formulario 2'!AG92,Legenda!$B$2:$C$20,2,FALSE)</f>
        <v>4</v>
      </c>
      <c r="AI92" s="30">
        <v>1.597222221607808E-2</v>
      </c>
      <c r="AJ92" s="40">
        <v>0</v>
      </c>
      <c r="AK92" s="40">
        <v>6</v>
      </c>
      <c r="AL92" s="40">
        <v>6</v>
      </c>
      <c r="AM92" s="40">
        <v>0</v>
      </c>
      <c r="AN92" s="40">
        <f t="shared" si="7"/>
        <v>12</v>
      </c>
      <c r="AO92" s="67">
        <v>0</v>
      </c>
      <c r="AP92" s="63">
        <v>-2</v>
      </c>
      <c r="AQ92" s="70">
        <v>9</v>
      </c>
      <c r="AR92" s="60">
        <v>9</v>
      </c>
      <c r="AS92" s="67">
        <v>9</v>
      </c>
      <c r="AT92" s="63">
        <v>9</v>
      </c>
      <c r="AU92" s="70">
        <v>0</v>
      </c>
      <c r="AV92" s="60">
        <v>-2</v>
      </c>
      <c r="AW92" s="67">
        <v>9</v>
      </c>
      <c r="AX92" s="63">
        <v>4</v>
      </c>
      <c r="AY92" s="67">
        <f t="shared" si="8"/>
        <v>27</v>
      </c>
      <c r="AZ92" s="63">
        <f t="shared" si="9"/>
        <v>18</v>
      </c>
      <c r="BA92" s="79">
        <v>0</v>
      </c>
      <c r="BB92" s="63">
        <v>-4</v>
      </c>
      <c r="BC92" s="79">
        <v>0</v>
      </c>
      <c r="BD92" s="63">
        <v>-4</v>
      </c>
      <c r="BE92" s="79">
        <v>0</v>
      </c>
      <c r="BF92" s="60">
        <v>-4</v>
      </c>
      <c r="BG92" s="79">
        <v>0</v>
      </c>
      <c r="BH92" s="63">
        <v>-4</v>
      </c>
      <c r="BI92" s="79">
        <v>0</v>
      </c>
      <c r="BJ92" s="60">
        <v>-4</v>
      </c>
      <c r="BK92" s="90">
        <f t="shared" si="10"/>
        <v>0</v>
      </c>
      <c r="BL92" s="60">
        <f t="shared" si="11"/>
        <v>-20</v>
      </c>
      <c r="BM92" s="94">
        <f t="shared" si="12"/>
        <v>39</v>
      </c>
      <c r="BN92" s="60">
        <f t="shared" si="13"/>
        <v>10</v>
      </c>
      <c r="BO92" s="60"/>
    </row>
    <row r="93" spans="1:67" x14ac:dyDescent="0.25">
      <c r="A93" s="97" t="s">
        <v>50</v>
      </c>
      <c r="B93" s="63">
        <v>1</v>
      </c>
      <c r="C93" s="63">
        <v>0</v>
      </c>
      <c r="D93" s="63">
        <v>0</v>
      </c>
      <c r="E93" s="63">
        <v>1</v>
      </c>
      <c r="F93" s="60">
        <v>18</v>
      </c>
      <c r="G93" s="60">
        <v>0</v>
      </c>
      <c r="H93" s="42">
        <f>VLOOKUP('Respuestas de formulario 2'!G93,Legenda!$B$2:$C$20,2,FALSE)</f>
        <v>3</v>
      </c>
      <c r="I93" s="42">
        <f>VLOOKUP('Respuestas de formulario 2'!H93,Legenda!$B$2:$C$20,2,FALSE)</f>
        <v>3</v>
      </c>
      <c r="J93" s="42">
        <f>VLOOKUP('Respuestas de formulario 2'!I93,Legenda!$B$2:$C$20,2,FALSE)</f>
        <v>4</v>
      </c>
      <c r="K93" s="42">
        <f>VLOOKUP('Respuestas de formulario 2'!J93,Legenda!$B$2:$C$20,2,FALSE)</f>
        <v>4</v>
      </c>
      <c r="L93" s="42">
        <f>VLOOKUP('Respuestas de formulario 2'!K93,Legenda!$B$2:$C$20,2,FALSE)</f>
        <v>4</v>
      </c>
      <c r="M93" s="42">
        <f>VLOOKUP('Respuestas de formulario 2'!L93,Legenda!$B$2:$C$20,2,FALSE)</f>
        <v>4</v>
      </c>
      <c r="N93" s="42">
        <f>VLOOKUP('Respuestas de formulario 2'!M93,Legenda!$B$2:$C$20,2,FALSE)</f>
        <v>5</v>
      </c>
      <c r="O93" s="42">
        <f>VLOOKUP('Respuestas de formulario 2'!N93,Legenda!$B$2:$C$20,2,FALSE)</f>
        <v>3</v>
      </c>
      <c r="P93" s="42">
        <f>VLOOKUP('Respuestas de formulario 2'!O93,Legenda!$B$2:$C$20,2,FALSE)</f>
        <v>4</v>
      </c>
      <c r="Q93" s="42">
        <f>VLOOKUP('Respuestas de formulario 2'!P93,Legenda!$B$2:$C$20,2,FALSE)</f>
        <v>4</v>
      </c>
      <c r="R93" s="42">
        <f>VLOOKUP('Respuestas de formulario 2'!Q93,Legenda!$B$2:$C$20,2,FALSE)</f>
        <v>3</v>
      </c>
      <c r="S93" s="42">
        <f>VLOOKUP('Respuestas de formulario 2'!R93,Legenda!$B$2:$C$20,2,FALSE)</f>
        <v>1</v>
      </c>
      <c r="T93" s="42">
        <f>VLOOKUP('Respuestas de formulario 2'!S93,Legenda!$B$2:$C$20,2,FALSE)</f>
        <v>1</v>
      </c>
      <c r="U93" s="42">
        <f>VLOOKUP('Respuestas de formulario 2'!T93,Legenda!$B$2:$C$20,2,FALSE)</f>
        <v>1</v>
      </c>
      <c r="V93" s="42">
        <f>VLOOKUP('Respuestas de formulario 2'!U93,Legenda!$B$2:$C$20,2,FALSE)</f>
        <v>3</v>
      </c>
      <c r="W93" s="42">
        <f>VLOOKUP('Respuestas de formulario 2'!V93,Legenda!$B$2:$C$20,2,FALSE)</f>
        <v>4</v>
      </c>
      <c r="X93" s="42">
        <f>VLOOKUP('Respuestas de formulario 2'!W93,Legenda!$B$2:$C$20,2,FALSE)</f>
        <v>4</v>
      </c>
      <c r="Y93" s="42">
        <f>VLOOKUP('Respuestas de formulario 2'!X93,Legenda!$B$2:$C$20,2,FALSE)</f>
        <v>4</v>
      </c>
      <c r="Z93" s="42">
        <f>VLOOKUP('Respuestas de formulario 2'!Y93,Legenda!$B$2:$C$20,2,FALSE)</f>
        <v>1</v>
      </c>
      <c r="AA93" s="42">
        <f>VLOOKUP('Respuestas de formulario 2'!Z93,Legenda!$B$2:$C$20,2,FALSE)</f>
        <v>1</v>
      </c>
      <c r="AB93" s="42">
        <f>VLOOKUP('Respuestas de formulario 2'!AA93,Legenda!$B$2:$C$20,2,FALSE)</f>
        <v>1</v>
      </c>
      <c r="AC93" s="42">
        <f>VLOOKUP('Respuestas de formulario 2'!AB93,Legenda!$B$2:$C$20,2,FALSE)</f>
        <v>1</v>
      </c>
      <c r="AD93" s="42">
        <f>VLOOKUP('Respuestas de formulario 2'!AC93,Legenda!$B$2:$C$20,2,FALSE)</f>
        <v>3</v>
      </c>
      <c r="AE93" s="42">
        <f>VLOOKUP('Respuestas de formulario 2'!AD93,Legenda!$B$2:$C$20,2,FALSE)</f>
        <v>4</v>
      </c>
      <c r="AF93" s="42">
        <f>VLOOKUP('Respuestas de formulario 2'!AE93,Legenda!$B$2:$C$20,2,FALSE)</f>
        <v>4</v>
      </c>
      <c r="AG93" s="42">
        <f>VLOOKUP('Respuestas de formulario 2'!AF93,Legenda!$B$2:$C$20,2,FALSE)</f>
        <v>2</v>
      </c>
      <c r="AH93" s="42">
        <f>VLOOKUP('Respuestas de formulario 2'!AG93,Legenda!$B$2:$C$20,2,FALSE)</f>
        <v>2</v>
      </c>
      <c r="AI93" s="30">
        <v>1.9444444442342501E-2</v>
      </c>
      <c r="AJ93" s="40">
        <v>0</v>
      </c>
      <c r="AK93" s="40">
        <v>6</v>
      </c>
      <c r="AL93" s="40">
        <v>6</v>
      </c>
      <c r="AM93" s="40">
        <v>6</v>
      </c>
      <c r="AN93" s="40">
        <f t="shared" si="7"/>
        <v>18</v>
      </c>
      <c r="AO93" s="67">
        <v>9</v>
      </c>
      <c r="AP93" s="63">
        <v>9</v>
      </c>
      <c r="AQ93" s="70">
        <v>9</v>
      </c>
      <c r="AR93" s="60">
        <v>9</v>
      </c>
      <c r="AS93" s="67">
        <v>0</v>
      </c>
      <c r="AT93" s="63">
        <v>-2</v>
      </c>
      <c r="AU93" s="70">
        <v>0</v>
      </c>
      <c r="AV93" s="60">
        <v>-2</v>
      </c>
      <c r="AW93" s="67">
        <v>9</v>
      </c>
      <c r="AX93" s="63">
        <v>4</v>
      </c>
      <c r="AY93" s="67">
        <f t="shared" si="8"/>
        <v>27</v>
      </c>
      <c r="AZ93" s="63">
        <f t="shared" si="9"/>
        <v>18</v>
      </c>
      <c r="BA93" s="79">
        <v>0</v>
      </c>
      <c r="BB93" s="63">
        <v>-4</v>
      </c>
      <c r="BC93" s="79">
        <v>0</v>
      </c>
      <c r="BD93" s="63">
        <v>-4</v>
      </c>
      <c r="BE93" s="79">
        <v>0</v>
      </c>
      <c r="BF93" s="60">
        <v>-4</v>
      </c>
      <c r="BG93" s="79">
        <v>0</v>
      </c>
      <c r="BH93" s="63">
        <v>-4</v>
      </c>
      <c r="BI93" s="79">
        <v>0</v>
      </c>
      <c r="BJ93" s="60">
        <v>-4</v>
      </c>
      <c r="BK93" s="90">
        <f t="shared" si="10"/>
        <v>0</v>
      </c>
      <c r="BL93" s="60">
        <f t="shared" si="11"/>
        <v>-20</v>
      </c>
      <c r="BM93" s="94">
        <f t="shared" si="12"/>
        <v>45</v>
      </c>
      <c r="BN93" s="60">
        <f t="shared" si="13"/>
        <v>16</v>
      </c>
      <c r="BO93" s="60"/>
    </row>
    <row r="94" spans="1:67" x14ac:dyDescent="0.25">
      <c r="A94" s="97" t="s">
        <v>50</v>
      </c>
      <c r="B94" s="63">
        <v>1</v>
      </c>
      <c r="C94" s="63">
        <v>0</v>
      </c>
      <c r="D94" s="63">
        <v>0</v>
      </c>
      <c r="E94" s="63">
        <v>1</v>
      </c>
      <c r="F94" s="60">
        <v>19</v>
      </c>
      <c r="G94" s="60">
        <v>1</v>
      </c>
      <c r="H94" s="42">
        <f>VLOOKUP('Respuestas de formulario 2'!G94,Legenda!$B$2:$C$20,2,FALSE)</f>
        <v>2</v>
      </c>
      <c r="I94" s="42">
        <f>VLOOKUP('Respuestas de formulario 2'!H94,Legenda!$B$2:$C$20,2,FALSE)</f>
        <v>4</v>
      </c>
      <c r="J94" s="42">
        <f>VLOOKUP('Respuestas de formulario 2'!I94,Legenda!$B$2:$C$20,2,FALSE)</f>
        <v>5</v>
      </c>
      <c r="K94" s="42">
        <f>VLOOKUP('Respuestas de formulario 2'!J94,Legenda!$B$2:$C$20,2,FALSE)</f>
        <v>5</v>
      </c>
      <c r="L94" s="42">
        <f>VLOOKUP('Respuestas de formulario 2'!K94,Legenda!$B$2:$C$20,2,FALSE)</f>
        <v>4</v>
      </c>
      <c r="M94" s="42">
        <f>VLOOKUP('Respuestas de formulario 2'!L94,Legenda!$B$2:$C$20,2,FALSE)</f>
        <v>4</v>
      </c>
      <c r="N94" s="42">
        <f>VLOOKUP('Respuestas de formulario 2'!M94,Legenda!$B$2:$C$20,2,FALSE)</f>
        <v>4</v>
      </c>
      <c r="O94" s="42">
        <f>VLOOKUP('Respuestas de formulario 2'!N94,Legenda!$B$2:$C$20,2,FALSE)</f>
        <v>4</v>
      </c>
      <c r="P94" s="42">
        <f>VLOOKUP('Respuestas de formulario 2'!O94,Legenda!$B$2:$C$20,2,FALSE)</f>
        <v>5</v>
      </c>
      <c r="Q94" s="42">
        <f>VLOOKUP('Respuestas de formulario 2'!P94,Legenda!$B$2:$C$20,2,FALSE)</f>
        <v>5</v>
      </c>
      <c r="R94" s="42">
        <f>VLOOKUP('Respuestas de formulario 2'!Q94,Legenda!$B$2:$C$20,2,FALSE)</f>
        <v>4</v>
      </c>
      <c r="S94" s="42">
        <f>VLOOKUP('Respuestas de formulario 2'!R94,Legenda!$B$2:$C$20,2,FALSE)</f>
        <v>3</v>
      </c>
      <c r="T94" s="42">
        <f>VLOOKUP('Respuestas de formulario 2'!S94,Legenda!$B$2:$C$20,2,FALSE)</f>
        <v>3</v>
      </c>
      <c r="U94" s="42">
        <f>VLOOKUP('Respuestas de formulario 2'!T94,Legenda!$B$2:$C$20,2,FALSE)</f>
        <v>3</v>
      </c>
      <c r="V94" s="42">
        <f>VLOOKUP('Respuestas de formulario 2'!U94,Legenda!$B$2:$C$20,2,FALSE)</f>
        <v>3</v>
      </c>
      <c r="W94" s="42">
        <f>VLOOKUP('Respuestas de formulario 2'!V94,Legenda!$B$2:$C$20,2,FALSE)</f>
        <v>3</v>
      </c>
      <c r="X94" s="42">
        <f>VLOOKUP('Respuestas de formulario 2'!W94,Legenda!$B$2:$C$20,2,FALSE)</f>
        <v>3</v>
      </c>
      <c r="Y94" s="42">
        <f>VLOOKUP('Respuestas de formulario 2'!X94,Legenda!$B$2:$C$20,2,FALSE)</f>
        <v>4</v>
      </c>
      <c r="Z94" s="42">
        <f>VLOOKUP('Respuestas de formulario 2'!Y94,Legenda!$B$2:$C$20,2,FALSE)</f>
        <v>3</v>
      </c>
      <c r="AA94" s="42">
        <f>VLOOKUP('Respuestas de formulario 2'!Z94,Legenda!$B$2:$C$20,2,FALSE)</f>
        <v>3</v>
      </c>
      <c r="AB94" s="42">
        <f>VLOOKUP('Respuestas de formulario 2'!AA94,Legenda!$B$2:$C$20,2,FALSE)</f>
        <v>3</v>
      </c>
      <c r="AC94" s="42">
        <f>VLOOKUP('Respuestas de formulario 2'!AB94,Legenda!$B$2:$C$20,2,FALSE)</f>
        <v>3</v>
      </c>
      <c r="AD94" s="42">
        <f>VLOOKUP('Respuestas de formulario 2'!AC94,Legenda!$B$2:$C$20,2,FALSE)</f>
        <v>1</v>
      </c>
      <c r="AE94" s="42">
        <f>VLOOKUP('Respuestas de formulario 2'!AD94,Legenda!$B$2:$C$20,2,FALSE)</f>
        <v>3</v>
      </c>
      <c r="AF94" s="42">
        <f>VLOOKUP('Respuestas de formulario 2'!AE94,Legenda!$B$2:$C$20,2,FALSE)</f>
        <v>4</v>
      </c>
      <c r="AG94" s="42">
        <f>VLOOKUP('Respuestas de formulario 2'!AF94,Legenda!$B$2:$C$20,2,FALSE)</f>
        <v>3</v>
      </c>
      <c r="AH94" s="42">
        <f>VLOOKUP('Respuestas de formulario 2'!AG94,Legenda!$B$2:$C$20,2,FALSE)</f>
        <v>4</v>
      </c>
      <c r="AI94" s="30">
        <v>1.5277777776645962E-2</v>
      </c>
      <c r="AJ94" s="40">
        <v>0</v>
      </c>
      <c r="AK94" s="40">
        <v>6</v>
      </c>
      <c r="AL94" s="40">
        <v>6</v>
      </c>
      <c r="AM94" s="40">
        <v>6</v>
      </c>
      <c r="AN94" s="40">
        <f t="shared" si="7"/>
        <v>18</v>
      </c>
      <c r="AO94" s="67">
        <v>9</v>
      </c>
      <c r="AP94" s="63">
        <v>9</v>
      </c>
      <c r="AQ94" s="70">
        <v>9</v>
      </c>
      <c r="AR94" s="60">
        <v>9</v>
      </c>
      <c r="AS94" s="67">
        <v>0</v>
      </c>
      <c r="AT94" s="63">
        <v>-2</v>
      </c>
      <c r="AU94" s="70">
        <v>9</v>
      </c>
      <c r="AV94" s="60">
        <v>9</v>
      </c>
      <c r="AW94" s="67">
        <v>9</v>
      </c>
      <c r="AX94" s="63">
        <v>4</v>
      </c>
      <c r="AY94" s="67">
        <f t="shared" si="8"/>
        <v>36</v>
      </c>
      <c r="AZ94" s="63">
        <f t="shared" si="9"/>
        <v>29</v>
      </c>
      <c r="BA94" s="79">
        <v>0</v>
      </c>
      <c r="BB94" s="63">
        <v>-4</v>
      </c>
      <c r="BC94" s="80">
        <v>0</v>
      </c>
      <c r="BD94" s="59">
        <v>0</v>
      </c>
      <c r="BE94" s="79">
        <v>0</v>
      </c>
      <c r="BF94" s="60">
        <v>-4</v>
      </c>
      <c r="BG94" s="79">
        <v>0</v>
      </c>
      <c r="BH94" s="63">
        <v>-4</v>
      </c>
      <c r="BI94" s="79">
        <v>12</v>
      </c>
      <c r="BJ94" s="60">
        <v>12</v>
      </c>
      <c r="BK94" s="90">
        <f t="shared" si="10"/>
        <v>12</v>
      </c>
      <c r="BL94" s="60">
        <f t="shared" si="11"/>
        <v>0</v>
      </c>
      <c r="BM94" s="94">
        <f t="shared" si="12"/>
        <v>66</v>
      </c>
      <c r="BN94" s="60">
        <f t="shared" si="13"/>
        <v>47</v>
      </c>
      <c r="BO94" s="60"/>
    </row>
    <row r="95" spans="1:67" x14ac:dyDescent="0.25">
      <c r="A95" s="97" t="s">
        <v>200</v>
      </c>
      <c r="B95" s="63">
        <v>1</v>
      </c>
      <c r="C95" s="63">
        <v>0</v>
      </c>
      <c r="D95" s="63">
        <v>0</v>
      </c>
      <c r="E95" s="63">
        <v>1</v>
      </c>
      <c r="F95" s="60">
        <v>0</v>
      </c>
      <c r="G95" s="60">
        <v>0</v>
      </c>
      <c r="H95" s="42">
        <f>VLOOKUP('Respuestas de formulario 2'!G95,Legenda!$B$2:$C$20,2,FALSE)</f>
        <v>1</v>
      </c>
      <c r="I95" s="42">
        <f>VLOOKUP('Respuestas de formulario 2'!H95,Legenda!$B$2:$C$20,2,FALSE)</f>
        <v>3</v>
      </c>
      <c r="J95" s="42">
        <f>VLOOKUP('Respuestas de formulario 2'!I95,Legenda!$B$2:$C$20,2,FALSE)</f>
        <v>2</v>
      </c>
      <c r="K95" s="42">
        <f>VLOOKUP('Respuestas de formulario 2'!J95,Legenda!$B$2:$C$20,2,FALSE)</f>
        <v>2</v>
      </c>
      <c r="L95" s="42">
        <f>VLOOKUP('Respuestas de formulario 2'!K95,Legenda!$B$2:$C$20,2,FALSE)</f>
        <v>2</v>
      </c>
      <c r="M95" s="42">
        <f>VLOOKUP('Respuestas de formulario 2'!L95,Legenda!$B$2:$C$20,2,FALSE)</f>
        <v>2</v>
      </c>
      <c r="N95" s="42">
        <f>VLOOKUP('Respuestas de formulario 2'!M95,Legenda!$B$2:$C$20,2,FALSE)</f>
        <v>2</v>
      </c>
      <c r="O95" s="42">
        <f>VLOOKUP('Respuestas de formulario 2'!N95,Legenda!$B$2:$C$20,2,FALSE)</f>
        <v>2</v>
      </c>
      <c r="P95" s="42">
        <f>VLOOKUP('Respuestas de formulario 2'!O95,Legenda!$B$2:$C$20,2,FALSE)</f>
        <v>2</v>
      </c>
      <c r="Q95" s="42">
        <f>VLOOKUP('Respuestas de formulario 2'!P95,Legenda!$B$2:$C$20,2,FALSE)</f>
        <v>2</v>
      </c>
      <c r="R95" s="42">
        <f>VLOOKUP('Respuestas de formulario 2'!Q95,Legenda!$B$2:$C$20,2,FALSE)</f>
        <v>2</v>
      </c>
      <c r="S95" s="42">
        <f>VLOOKUP('Respuestas de formulario 2'!R95,Legenda!$B$2:$C$20,2,FALSE)</f>
        <v>3</v>
      </c>
      <c r="T95" s="42">
        <f>VLOOKUP('Respuestas de formulario 2'!S95,Legenda!$B$2:$C$20,2,FALSE)</f>
        <v>1</v>
      </c>
      <c r="U95" s="42">
        <f>VLOOKUP('Respuestas de formulario 2'!T95,Legenda!$B$2:$C$20,2,FALSE)</f>
        <v>2</v>
      </c>
      <c r="V95" s="42">
        <f>VLOOKUP('Respuestas de formulario 2'!U95,Legenda!$B$2:$C$20,2,FALSE)</f>
        <v>3</v>
      </c>
      <c r="W95" s="42">
        <f>VLOOKUP('Respuestas de formulario 2'!V95,Legenda!$B$2:$C$20,2,FALSE)</f>
        <v>2</v>
      </c>
      <c r="X95" s="42">
        <f>VLOOKUP('Respuestas de formulario 2'!W95,Legenda!$B$2:$C$20,2,FALSE)</f>
        <v>3</v>
      </c>
      <c r="Y95" s="42">
        <f>VLOOKUP('Respuestas de formulario 2'!X95,Legenda!$B$2:$C$20,2,FALSE)</f>
        <v>3</v>
      </c>
      <c r="Z95" s="42">
        <f>VLOOKUP('Respuestas de formulario 2'!Y95,Legenda!$B$2:$C$20,2,FALSE)</f>
        <v>1</v>
      </c>
      <c r="AA95" s="42">
        <f>VLOOKUP('Respuestas de formulario 2'!Z95,Legenda!$B$2:$C$20,2,FALSE)</f>
        <v>1</v>
      </c>
      <c r="AB95" s="42">
        <f>VLOOKUP('Respuestas de formulario 2'!AA95,Legenda!$B$2:$C$20,2,FALSE)</f>
        <v>3</v>
      </c>
      <c r="AC95" s="42">
        <f>VLOOKUP('Respuestas de formulario 2'!AB95,Legenda!$B$2:$C$20,2,FALSE)</f>
        <v>3</v>
      </c>
      <c r="AD95" s="42">
        <f>VLOOKUP('Respuestas de formulario 2'!AC95,Legenda!$B$2:$C$20,2,FALSE)</f>
        <v>2</v>
      </c>
      <c r="AE95" s="42">
        <f>VLOOKUP('Respuestas de formulario 2'!AD95,Legenda!$B$2:$C$20,2,FALSE)</f>
        <v>4</v>
      </c>
      <c r="AF95" s="42">
        <f>VLOOKUP('Respuestas de formulario 2'!AE95,Legenda!$B$2:$C$20,2,FALSE)</f>
        <v>3</v>
      </c>
      <c r="AG95" s="42">
        <f>VLOOKUP('Respuestas de formulario 2'!AF95,Legenda!$B$2:$C$20,2,FALSE)</f>
        <v>2</v>
      </c>
      <c r="AH95" s="42">
        <f>VLOOKUP('Respuestas de formulario 2'!AG95,Legenda!$B$2:$C$20,2,FALSE)</f>
        <v>2</v>
      </c>
      <c r="AI95" s="30">
        <v>1.4583333337213844E-2</v>
      </c>
      <c r="AJ95" s="40">
        <v>0</v>
      </c>
      <c r="AK95" s="40">
        <v>6</v>
      </c>
      <c r="AL95" s="40">
        <v>6</v>
      </c>
      <c r="AM95" s="40">
        <v>6</v>
      </c>
      <c r="AN95" s="40">
        <f t="shared" si="7"/>
        <v>18</v>
      </c>
      <c r="AO95" s="67">
        <v>0</v>
      </c>
      <c r="AP95" s="63">
        <v>-2</v>
      </c>
      <c r="AQ95" s="70">
        <v>9</v>
      </c>
      <c r="AR95" s="60">
        <v>9</v>
      </c>
      <c r="AS95" s="67">
        <v>9</v>
      </c>
      <c r="AT95" s="63">
        <v>9</v>
      </c>
      <c r="AU95" s="70">
        <v>9</v>
      </c>
      <c r="AV95" s="60">
        <v>9</v>
      </c>
      <c r="AW95" s="68">
        <v>0</v>
      </c>
      <c r="AX95" s="59">
        <v>0</v>
      </c>
      <c r="AY95" s="67">
        <f t="shared" si="8"/>
        <v>27</v>
      </c>
      <c r="AZ95" s="63">
        <f t="shared" si="9"/>
        <v>25</v>
      </c>
      <c r="BA95" s="79">
        <v>0</v>
      </c>
      <c r="BB95" s="63">
        <v>-4</v>
      </c>
      <c r="BC95" s="79">
        <v>12</v>
      </c>
      <c r="BD95" s="63">
        <v>12</v>
      </c>
      <c r="BE95" s="79">
        <v>12</v>
      </c>
      <c r="BF95" s="60">
        <v>12</v>
      </c>
      <c r="BG95" s="79">
        <v>0</v>
      </c>
      <c r="BH95" s="63">
        <v>-4</v>
      </c>
      <c r="BI95" s="79">
        <v>0</v>
      </c>
      <c r="BJ95" s="60">
        <v>-4</v>
      </c>
      <c r="BK95" s="90">
        <f t="shared" si="10"/>
        <v>24</v>
      </c>
      <c r="BL95" s="60">
        <f t="shared" si="11"/>
        <v>12</v>
      </c>
      <c r="BM95" s="94">
        <f t="shared" si="12"/>
        <v>69</v>
      </c>
      <c r="BN95" s="60">
        <f t="shared" si="13"/>
        <v>55</v>
      </c>
      <c r="BO95" s="60"/>
    </row>
    <row r="96" spans="1:67" x14ac:dyDescent="0.25">
      <c r="A96" s="97" t="s">
        <v>50</v>
      </c>
      <c r="B96" s="63">
        <v>1</v>
      </c>
      <c r="C96" s="63">
        <v>0</v>
      </c>
      <c r="D96" s="63">
        <v>0</v>
      </c>
      <c r="E96" s="63">
        <v>1</v>
      </c>
      <c r="F96" s="60">
        <v>0</v>
      </c>
      <c r="G96" s="60">
        <v>1</v>
      </c>
      <c r="H96" s="42">
        <f>VLOOKUP('Respuestas de formulario 2'!G96,Legenda!$B$2:$C$20,2,FALSE)</f>
        <v>2</v>
      </c>
      <c r="I96" s="42">
        <f>VLOOKUP('Respuestas de formulario 2'!H96,Legenda!$B$2:$C$20,2,FALSE)</f>
        <v>1</v>
      </c>
      <c r="J96" s="42">
        <f>VLOOKUP('Respuestas de formulario 2'!I96,Legenda!$B$2:$C$20,2,FALSE)</f>
        <v>2</v>
      </c>
      <c r="K96" s="42">
        <f>VLOOKUP('Respuestas de formulario 2'!J96,Legenda!$B$2:$C$20,2,FALSE)</f>
        <v>1</v>
      </c>
      <c r="L96" s="42">
        <f>VLOOKUP('Respuestas de formulario 2'!K96,Legenda!$B$2:$C$20,2,FALSE)</f>
        <v>2</v>
      </c>
      <c r="M96" s="42">
        <f>VLOOKUP('Respuestas de formulario 2'!L96,Legenda!$B$2:$C$20,2,FALSE)</f>
        <v>2</v>
      </c>
      <c r="N96" s="42">
        <f>VLOOKUP('Respuestas de formulario 2'!M96,Legenda!$B$2:$C$20,2,FALSE)</f>
        <v>2</v>
      </c>
      <c r="O96" s="42">
        <f>VLOOKUP('Respuestas de formulario 2'!N96,Legenda!$B$2:$C$20,2,FALSE)</f>
        <v>2</v>
      </c>
      <c r="P96" s="42">
        <f>VLOOKUP('Respuestas de formulario 2'!O96,Legenda!$B$2:$C$20,2,FALSE)</f>
        <v>2</v>
      </c>
      <c r="Q96" s="42">
        <f>VLOOKUP('Respuestas de formulario 2'!P96,Legenda!$B$2:$C$20,2,FALSE)</f>
        <v>2</v>
      </c>
      <c r="R96" s="42">
        <f>VLOOKUP('Respuestas de formulario 2'!Q96,Legenda!$B$2:$C$20,2,FALSE)</f>
        <v>2</v>
      </c>
      <c r="S96" s="42">
        <f>VLOOKUP('Respuestas de formulario 2'!R96,Legenda!$B$2:$C$20,2,FALSE)</f>
        <v>1</v>
      </c>
      <c r="T96" s="42">
        <f>VLOOKUP('Respuestas de formulario 2'!S96,Legenda!$B$2:$C$20,2,FALSE)</f>
        <v>3</v>
      </c>
      <c r="U96" s="42">
        <f>VLOOKUP('Respuestas de formulario 2'!T96,Legenda!$B$2:$C$20,2,FALSE)</f>
        <v>3</v>
      </c>
      <c r="V96" s="42">
        <f>VLOOKUP('Respuestas de formulario 2'!U96,Legenda!$B$2:$C$20,2,FALSE)</f>
        <v>2</v>
      </c>
      <c r="W96" s="42">
        <f>VLOOKUP('Respuestas de formulario 2'!V96,Legenda!$B$2:$C$20,2,FALSE)</f>
        <v>2</v>
      </c>
      <c r="X96" s="42">
        <f>VLOOKUP('Respuestas de formulario 2'!W96,Legenda!$B$2:$C$20,2,FALSE)</f>
        <v>1</v>
      </c>
      <c r="Y96" s="42">
        <f>VLOOKUP('Respuestas de formulario 2'!X96,Legenda!$B$2:$C$20,2,FALSE)</f>
        <v>3</v>
      </c>
      <c r="Z96" s="42">
        <f>VLOOKUP('Respuestas de formulario 2'!Y96,Legenda!$B$2:$C$20,2,FALSE)</f>
        <v>3</v>
      </c>
      <c r="AA96" s="42">
        <f>VLOOKUP('Respuestas de formulario 2'!Z96,Legenda!$B$2:$C$20,2,FALSE)</f>
        <v>3</v>
      </c>
      <c r="AB96" s="42">
        <f>VLOOKUP('Respuestas de formulario 2'!AA96,Legenda!$B$2:$C$20,2,FALSE)</f>
        <v>3</v>
      </c>
      <c r="AC96" s="42">
        <f>VLOOKUP('Respuestas de formulario 2'!AB96,Legenda!$B$2:$C$20,2,FALSE)</f>
        <v>2</v>
      </c>
      <c r="AD96" s="42">
        <f>VLOOKUP('Respuestas de formulario 2'!AC96,Legenda!$B$2:$C$20,2,FALSE)</f>
        <v>4</v>
      </c>
      <c r="AE96" s="42">
        <f>VLOOKUP('Respuestas de formulario 2'!AD96,Legenda!$B$2:$C$20,2,FALSE)</f>
        <v>2</v>
      </c>
      <c r="AF96" s="42">
        <f>VLOOKUP('Respuestas de formulario 2'!AE96,Legenda!$B$2:$C$20,2,FALSE)</f>
        <v>2</v>
      </c>
      <c r="AG96" s="42">
        <f>VLOOKUP('Respuestas de formulario 2'!AF96,Legenda!$B$2:$C$20,2,FALSE)</f>
        <v>2</v>
      </c>
      <c r="AH96" s="42">
        <f>VLOOKUP('Respuestas de formulario 2'!AG96,Legenda!$B$2:$C$20,2,FALSE)</f>
        <v>2</v>
      </c>
      <c r="AI96" s="30">
        <v>2.0833333335758653E-2</v>
      </c>
      <c r="AJ96" s="40">
        <v>0</v>
      </c>
      <c r="AK96" s="40">
        <v>6</v>
      </c>
      <c r="AL96" s="40">
        <v>6</v>
      </c>
      <c r="AM96" s="40">
        <v>6</v>
      </c>
      <c r="AN96" s="40">
        <f t="shared" si="7"/>
        <v>18</v>
      </c>
      <c r="AO96" s="67">
        <v>0</v>
      </c>
      <c r="AP96" s="63">
        <v>-2</v>
      </c>
      <c r="AQ96" s="70">
        <v>9</v>
      </c>
      <c r="AR96" s="60">
        <v>9</v>
      </c>
      <c r="AS96" s="67">
        <v>0</v>
      </c>
      <c r="AT96" s="63">
        <v>-2</v>
      </c>
      <c r="AU96" s="70">
        <v>9</v>
      </c>
      <c r="AV96" s="60">
        <v>9</v>
      </c>
      <c r="AW96" s="67">
        <v>0</v>
      </c>
      <c r="AX96" s="63">
        <v>-2</v>
      </c>
      <c r="AY96" s="67">
        <f t="shared" si="8"/>
        <v>18</v>
      </c>
      <c r="AZ96" s="63">
        <f t="shared" si="9"/>
        <v>12</v>
      </c>
      <c r="BA96" s="79">
        <v>12</v>
      </c>
      <c r="BB96" s="63">
        <v>12</v>
      </c>
      <c r="BC96" s="79">
        <v>0</v>
      </c>
      <c r="BD96" s="63">
        <v>-4</v>
      </c>
      <c r="BE96" s="79">
        <v>0</v>
      </c>
      <c r="BF96" s="60">
        <v>-4</v>
      </c>
      <c r="BG96" s="79">
        <v>0</v>
      </c>
      <c r="BH96" s="63">
        <v>-4</v>
      </c>
      <c r="BI96" s="79">
        <v>12</v>
      </c>
      <c r="BJ96" s="60">
        <v>12</v>
      </c>
      <c r="BK96" s="90">
        <f t="shared" si="10"/>
        <v>24</v>
      </c>
      <c r="BL96" s="60">
        <f t="shared" si="11"/>
        <v>12</v>
      </c>
      <c r="BM96" s="94">
        <f t="shared" si="12"/>
        <v>60</v>
      </c>
      <c r="BN96" s="60">
        <f t="shared" si="13"/>
        <v>42</v>
      </c>
      <c r="BO96" s="60"/>
    </row>
    <row r="97" spans="1:67" x14ac:dyDescent="0.25">
      <c r="A97" s="97" t="s">
        <v>50</v>
      </c>
      <c r="B97" s="63">
        <v>1</v>
      </c>
      <c r="C97" s="63">
        <v>0</v>
      </c>
      <c r="D97" s="63">
        <v>0</v>
      </c>
      <c r="E97" s="63">
        <v>1</v>
      </c>
      <c r="F97" s="60">
        <v>20</v>
      </c>
      <c r="G97" s="60">
        <v>3</v>
      </c>
      <c r="H97" s="42">
        <f>VLOOKUP('Respuestas de formulario 2'!G97,Legenda!$B$2:$C$20,2,FALSE)</f>
        <v>2</v>
      </c>
      <c r="I97" s="42">
        <f>VLOOKUP('Respuestas de formulario 2'!H97,Legenda!$B$2:$C$20,2,FALSE)</f>
        <v>4</v>
      </c>
      <c r="J97" s="42">
        <f>VLOOKUP('Respuestas de formulario 2'!I97,Legenda!$B$2:$C$20,2,FALSE)</f>
        <v>4</v>
      </c>
      <c r="K97" s="42">
        <f>VLOOKUP('Respuestas de formulario 2'!J97,Legenda!$B$2:$C$20,2,FALSE)</f>
        <v>4</v>
      </c>
      <c r="L97" s="42">
        <f>VLOOKUP('Respuestas de formulario 2'!K97,Legenda!$B$2:$C$20,2,FALSE)</f>
        <v>2</v>
      </c>
      <c r="M97" s="42">
        <f>VLOOKUP('Respuestas de formulario 2'!L97,Legenda!$B$2:$C$20,2,FALSE)</f>
        <v>4</v>
      </c>
      <c r="N97" s="42">
        <f>VLOOKUP('Respuestas de formulario 2'!M97,Legenda!$B$2:$C$20,2,FALSE)</f>
        <v>5</v>
      </c>
      <c r="O97" s="42">
        <f>VLOOKUP('Respuestas de formulario 2'!N97,Legenda!$B$2:$C$20,2,FALSE)</f>
        <v>5</v>
      </c>
      <c r="P97" s="42">
        <f>VLOOKUP('Respuestas de formulario 2'!O97,Legenda!$B$2:$C$20,2,FALSE)</f>
        <v>5</v>
      </c>
      <c r="Q97" s="42">
        <f>VLOOKUP('Respuestas de formulario 2'!P97,Legenda!$B$2:$C$20,2,FALSE)</f>
        <v>5</v>
      </c>
      <c r="R97" s="42">
        <f>VLOOKUP('Respuestas de formulario 2'!Q97,Legenda!$B$2:$C$20,2,FALSE)</f>
        <v>5</v>
      </c>
      <c r="S97" s="42">
        <f>VLOOKUP('Respuestas de formulario 2'!R97,Legenda!$B$2:$C$20,2,FALSE)</f>
        <v>4</v>
      </c>
      <c r="T97" s="42">
        <f>VLOOKUP('Respuestas de formulario 2'!S97,Legenda!$B$2:$C$20,2,FALSE)</f>
        <v>3</v>
      </c>
      <c r="U97" s="42">
        <f>VLOOKUP('Respuestas de formulario 2'!T97,Legenda!$B$2:$C$20,2,FALSE)</f>
        <v>3</v>
      </c>
      <c r="V97" s="42">
        <f>VLOOKUP('Respuestas de formulario 2'!U97,Legenda!$B$2:$C$20,2,FALSE)</f>
        <v>5</v>
      </c>
      <c r="W97" s="42">
        <f>VLOOKUP('Respuestas de formulario 2'!V97,Legenda!$B$2:$C$20,2,FALSE)</f>
        <v>5</v>
      </c>
      <c r="X97" s="42">
        <f>VLOOKUP('Respuestas de formulario 2'!W97,Legenda!$B$2:$C$20,2,FALSE)</f>
        <v>4</v>
      </c>
      <c r="Y97" s="42">
        <f>VLOOKUP('Respuestas de formulario 2'!X97,Legenda!$B$2:$C$20,2,FALSE)</f>
        <v>5</v>
      </c>
      <c r="Z97" s="42">
        <f>VLOOKUP('Respuestas de formulario 2'!Y97,Legenda!$B$2:$C$20,2,FALSE)</f>
        <v>3</v>
      </c>
      <c r="AA97" s="42">
        <f>VLOOKUP('Respuestas de formulario 2'!Z97,Legenda!$B$2:$C$20,2,FALSE)</f>
        <v>2</v>
      </c>
      <c r="AB97" s="42">
        <f>VLOOKUP('Respuestas de formulario 2'!AA97,Legenda!$B$2:$C$20,2,FALSE)</f>
        <v>5</v>
      </c>
      <c r="AC97" s="42">
        <f>VLOOKUP('Respuestas de formulario 2'!AB97,Legenda!$B$2:$C$20,2,FALSE)</f>
        <v>4</v>
      </c>
      <c r="AD97" s="42">
        <f>VLOOKUP('Respuestas de formulario 2'!AC97,Legenda!$B$2:$C$20,2,FALSE)</f>
        <v>2</v>
      </c>
      <c r="AE97" s="42">
        <f>VLOOKUP('Respuestas de formulario 2'!AD97,Legenda!$B$2:$C$20,2,FALSE)</f>
        <v>4</v>
      </c>
      <c r="AF97" s="42">
        <f>VLOOKUP('Respuestas de formulario 2'!AE97,Legenda!$B$2:$C$20,2,FALSE)</f>
        <v>4</v>
      </c>
      <c r="AG97" s="42">
        <f>VLOOKUP('Respuestas de formulario 2'!AF97,Legenda!$B$2:$C$20,2,FALSE)</f>
        <v>3</v>
      </c>
      <c r="AH97" s="42">
        <f>VLOOKUP('Respuestas de formulario 2'!AG97,Legenda!$B$2:$C$20,2,FALSE)</f>
        <v>4</v>
      </c>
      <c r="AI97" s="30">
        <v>1.3888888883229811E-2</v>
      </c>
      <c r="AJ97" s="40">
        <v>0</v>
      </c>
      <c r="AK97" s="40">
        <v>6</v>
      </c>
      <c r="AL97" s="40">
        <v>0</v>
      </c>
      <c r="AM97" s="40">
        <v>0</v>
      </c>
      <c r="AN97" s="40">
        <f t="shared" si="7"/>
        <v>6</v>
      </c>
      <c r="AO97" s="67">
        <v>0</v>
      </c>
      <c r="AP97" s="63">
        <v>-2</v>
      </c>
      <c r="AQ97" s="70">
        <v>9</v>
      </c>
      <c r="AR97" s="60">
        <v>9</v>
      </c>
      <c r="AS97" s="67">
        <v>9</v>
      </c>
      <c r="AT97" s="63">
        <v>9</v>
      </c>
      <c r="AU97" s="70">
        <v>0</v>
      </c>
      <c r="AV97" s="60">
        <v>-2</v>
      </c>
      <c r="AW97" s="67">
        <v>0</v>
      </c>
      <c r="AX97" s="63">
        <v>-2</v>
      </c>
      <c r="AY97" s="67">
        <f t="shared" si="8"/>
        <v>18</v>
      </c>
      <c r="AZ97" s="63">
        <f t="shared" si="9"/>
        <v>12</v>
      </c>
      <c r="BA97" s="79">
        <v>0</v>
      </c>
      <c r="BB97" s="63">
        <v>-4</v>
      </c>
      <c r="BC97" s="79">
        <v>12</v>
      </c>
      <c r="BD97" s="63">
        <v>12</v>
      </c>
      <c r="BE97" s="79">
        <v>0</v>
      </c>
      <c r="BF97" s="60">
        <v>-4</v>
      </c>
      <c r="BG97" s="79">
        <v>12</v>
      </c>
      <c r="BH97" s="63">
        <v>12</v>
      </c>
      <c r="BI97" s="79">
        <v>0</v>
      </c>
      <c r="BJ97" s="60">
        <v>-4</v>
      </c>
      <c r="BK97" s="90">
        <f t="shared" si="10"/>
        <v>24</v>
      </c>
      <c r="BL97" s="60">
        <f t="shared" si="11"/>
        <v>12</v>
      </c>
      <c r="BM97" s="94">
        <f t="shared" si="12"/>
        <v>48</v>
      </c>
      <c r="BN97" s="60">
        <f t="shared" si="13"/>
        <v>30</v>
      </c>
      <c r="BO97" s="60"/>
    </row>
    <row r="98" spans="1:67" x14ac:dyDescent="0.25">
      <c r="A98" s="97" t="s">
        <v>50</v>
      </c>
      <c r="B98" s="63">
        <v>1</v>
      </c>
      <c r="C98" s="63">
        <v>0</v>
      </c>
      <c r="D98" s="63">
        <v>0</v>
      </c>
      <c r="E98" s="63">
        <v>1</v>
      </c>
      <c r="F98" s="60">
        <v>0</v>
      </c>
      <c r="G98" s="60">
        <v>0</v>
      </c>
      <c r="H98" s="42">
        <f>VLOOKUP('Respuestas de formulario 2'!G98,Legenda!$B$2:$C$20,2,FALSE)</f>
        <v>2</v>
      </c>
      <c r="I98" s="42">
        <f>VLOOKUP('Respuestas de formulario 2'!H98,Legenda!$B$2:$C$20,2,FALSE)</f>
        <v>3</v>
      </c>
      <c r="J98" s="42">
        <f>VLOOKUP('Respuestas de formulario 2'!I98,Legenda!$B$2:$C$20,2,FALSE)</f>
        <v>4</v>
      </c>
      <c r="K98" s="42">
        <f>VLOOKUP('Respuestas de formulario 2'!J98,Legenda!$B$2:$C$20,2,FALSE)</f>
        <v>4</v>
      </c>
      <c r="L98" s="42">
        <f>VLOOKUP('Respuestas de formulario 2'!K98,Legenda!$B$2:$C$20,2,FALSE)</f>
        <v>2</v>
      </c>
      <c r="M98" s="42">
        <f>VLOOKUP('Respuestas de formulario 2'!L98,Legenda!$B$2:$C$20,2,FALSE)</f>
        <v>3</v>
      </c>
      <c r="N98" s="42">
        <f>VLOOKUP('Respuestas de formulario 2'!M98,Legenda!$B$2:$C$20,2,FALSE)</f>
        <v>4</v>
      </c>
      <c r="O98" s="42">
        <f>VLOOKUP('Respuestas de formulario 2'!N98,Legenda!$B$2:$C$20,2,FALSE)</f>
        <v>3</v>
      </c>
      <c r="P98" s="42">
        <f>VLOOKUP('Respuestas de formulario 2'!O98,Legenda!$B$2:$C$20,2,FALSE)</f>
        <v>4</v>
      </c>
      <c r="Q98" s="42">
        <f>VLOOKUP('Respuestas de formulario 2'!P98,Legenda!$B$2:$C$20,2,FALSE)</f>
        <v>3</v>
      </c>
      <c r="R98" s="42">
        <f>VLOOKUP('Respuestas de formulario 2'!Q98,Legenda!$B$2:$C$20,2,FALSE)</f>
        <v>4</v>
      </c>
      <c r="S98" s="42">
        <f>VLOOKUP('Respuestas de formulario 2'!R98,Legenda!$B$2:$C$20,2,FALSE)</f>
        <v>3</v>
      </c>
      <c r="T98" s="42">
        <f>VLOOKUP('Respuestas de formulario 2'!S98,Legenda!$B$2:$C$20,2,FALSE)</f>
        <v>4</v>
      </c>
      <c r="U98" s="42">
        <f>VLOOKUP('Respuestas de formulario 2'!T98,Legenda!$B$2:$C$20,2,FALSE)</f>
        <v>1</v>
      </c>
      <c r="V98" s="42">
        <f>VLOOKUP('Respuestas de formulario 2'!U98,Legenda!$B$2:$C$20,2,FALSE)</f>
        <v>3</v>
      </c>
      <c r="W98" s="42">
        <f>VLOOKUP('Respuestas de formulario 2'!V98,Legenda!$B$2:$C$20,2,FALSE)</f>
        <v>3</v>
      </c>
      <c r="X98" s="42">
        <f>VLOOKUP('Respuestas de formulario 2'!W98,Legenda!$B$2:$C$20,2,FALSE)</f>
        <v>4</v>
      </c>
      <c r="Y98" s="42">
        <f>VLOOKUP('Respuestas de formulario 2'!X98,Legenda!$B$2:$C$20,2,FALSE)</f>
        <v>4</v>
      </c>
      <c r="Z98" s="42">
        <f>VLOOKUP('Respuestas de formulario 2'!Y98,Legenda!$B$2:$C$20,2,FALSE)</f>
        <v>3</v>
      </c>
      <c r="AA98" s="42">
        <f>VLOOKUP('Respuestas de formulario 2'!Z98,Legenda!$B$2:$C$20,2,FALSE)</f>
        <v>1</v>
      </c>
      <c r="AB98" s="42">
        <f>VLOOKUP('Respuestas de formulario 2'!AA98,Legenda!$B$2:$C$20,2,FALSE)</f>
        <v>3</v>
      </c>
      <c r="AC98" s="42">
        <f>VLOOKUP('Respuestas de formulario 2'!AB98,Legenda!$B$2:$C$20,2,FALSE)</f>
        <v>3</v>
      </c>
      <c r="AD98" s="42">
        <f>VLOOKUP('Respuestas de formulario 2'!AC98,Legenda!$B$2:$C$20,2,FALSE)</f>
        <v>1</v>
      </c>
      <c r="AE98" s="42">
        <f>VLOOKUP('Respuestas de formulario 2'!AD98,Legenda!$B$2:$C$20,2,FALSE)</f>
        <v>3</v>
      </c>
      <c r="AF98" s="42">
        <f>VLOOKUP('Respuestas de formulario 2'!AE98,Legenda!$B$2:$C$20,2,FALSE)</f>
        <v>3</v>
      </c>
      <c r="AG98" s="42">
        <f>VLOOKUP('Respuestas de formulario 2'!AF98,Legenda!$B$2:$C$20,2,FALSE)</f>
        <v>3</v>
      </c>
      <c r="AH98" s="42">
        <f>VLOOKUP('Respuestas de formulario 2'!AG98,Legenda!$B$2:$C$20,2,FALSE)</f>
        <v>3</v>
      </c>
      <c r="AI98" s="30">
        <v>1.8750000002910383E-2</v>
      </c>
      <c r="AJ98" s="40">
        <v>0</v>
      </c>
      <c r="AK98" s="40">
        <v>6</v>
      </c>
      <c r="AL98" s="40">
        <v>6</v>
      </c>
      <c r="AM98" s="40">
        <v>6</v>
      </c>
      <c r="AN98" s="40">
        <f t="shared" si="7"/>
        <v>18</v>
      </c>
      <c r="AO98" s="67">
        <v>0</v>
      </c>
      <c r="AP98" s="63">
        <v>-2</v>
      </c>
      <c r="AQ98" s="70">
        <v>0</v>
      </c>
      <c r="AR98" s="60">
        <v>-2</v>
      </c>
      <c r="AS98" s="67">
        <v>0</v>
      </c>
      <c r="AT98" s="63">
        <v>-2</v>
      </c>
      <c r="AU98" s="70">
        <v>0</v>
      </c>
      <c r="AV98" s="60">
        <v>-2</v>
      </c>
      <c r="AW98" s="67">
        <v>0</v>
      </c>
      <c r="AX98" s="63">
        <v>-2</v>
      </c>
      <c r="AY98" s="67">
        <f t="shared" si="8"/>
        <v>0</v>
      </c>
      <c r="AZ98" s="63">
        <f t="shared" si="9"/>
        <v>-10</v>
      </c>
      <c r="BA98" s="79">
        <v>0</v>
      </c>
      <c r="BB98" s="63">
        <v>-4</v>
      </c>
      <c r="BC98" s="79">
        <v>0</v>
      </c>
      <c r="BD98" s="63">
        <v>-4</v>
      </c>
      <c r="BE98" s="79">
        <v>0</v>
      </c>
      <c r="BF98" s="60">
        <v>-4</v>
      </c>
      <c r="BG98" s="79">
        <v>0</v>
      </c>
      <c r="BH98" s="63">
        <v>-4</v>
      </c>
      <c r="BI98" s="79">
        <v>0</v>
      </c>
      <c r="BJ98" s="60">
        <v>-4</v>
      </c>
      <c r="BK98" s="90">
        <f t="shared" si="10"/>
        <v>0</v>
      </c>
      <c r="BL98" s="60">
        <f t="shared" si="11"/>
        <v>-20</v>
      </c>
      <c r="BM98" s="94">
        <f t="shared" si="12"/>
        <v>18</v>
      </c>
      <c r="BN98" s="60">
        <f t="shared" si="13"/>
        <v>-12</v>
      </c>
      <c r="BO98" s="60"/>
    </row>
    <row r="99" spans="1:67" x14ac:dyDescent="0.25">
      <c r="A99" s="97" t="s">
        <v>50</v>
      </c>
      <c r="B99" s="63">
        <v>1</v>
      </c>
      <c r="C99" s="63">
        <v>0</v>
      </c>
      <c r="D99" s="63">
        <v>0</v>
      </c>
      <c r="E99" s="63">
        <v>1</v>
      </c>
      <c r="F99" s="60">
        <v>0</v>
      </c>
      <c r="G99" s="60">
        <v>0</v>
      </c>
      <c r="H99" s="42">
        <f>VLOOKUP('Respuestas de formulario 2'!G99,Legenda!$B$2:$C$20,2,FALSE)</f>
        <v>3</v>
      </c>
      <c r="I99" s="42">
        <f>VLOOKUP('Respuestas de formulario 2'!H99,Legenda!$B$2:$C$20,2,FALSE)</f>
        <v>1</v>
      </c>
      <c r="J99" s="42">
        <f>VLOOKUP('Respuestas de formulario 2'!I99,Legenda!$B$2:$C$20,2,FALSE)</f>
        <v>1</v>
      </c>
      <c r="K99" s="42">
        <f>VLOOKUP('Respuestas de formulario 2'!J99,Legenda!$B$2:$C$20,2,FALSE)</f>
        <v>2</v>
      </c>
      <c r="L99" s="42">
        <f>VLOOKUP('Respuestas de formulario 2'!K99,Legenda!$B$2:$C$20,2,FALSE)</f>
        <v>2</v>
      </c>
      <c r="M99" s="42">
        <f>VLOOKUP('Respuestas de formulario 2'!L99,Legenda!$B$2:$C$20,2,FALSE)</f>
        <v>1</v>
      </c>
      <c r="N99" s="42">
        <f>VLOOKUP('Respuestas de formulario 2'!M99,Legenda!$B$2:$C$20,2,FALSE)</f>
        <v>1</v>
      </c>
      <c r="O99" s="42">
        <f>VLOOKUP('Respuestas de formulario 2'!N99,Legenda!$B$2:$C$20,2,FALSE)</f>
        <v>2</v>
      </c>
      <c r="P99" s="42">
        <f>VLOOKUP('Respuestas de formulario 2'!O99,Legenda!$B$2:$C$20,2,FALSE)</f>
        <v>1</v>
      </c>
      <c r="Q99" s="42">
        <f>VLOOKUP('Respuestas de formulario 2'!P99,Legenda!$B$2:$C$20,2,FALSE)</f>
        <v>1</v>
      </c>
      <c r="R99" s="42">
        <f>VLOOKUP('Respuestas de formulario 2'!Q99,Legenda!$B$2:$C$20,2,FALSE)</f>
        <v>3</v>
      </c>
      <c r="S99" s="42">
        <f>VLOOKUP('Respuestas de formulario 2'!R99,Legenda!$B$2:$C$20,2,FALSE)</f>
        <v>2</v>
      </c>
      <c r="T99" s="42">
        <f>VLOOKUP('Respuestas de formulario 2'!S99,Legenda!$B$2:$C$20,2,FALSE)</f>
        <v>3</v>
      </c>
      <c r="U99" s="42">
        <f>VLOOKUP('Respuestas de formulario 2'!T99,Legenda!$B$2:$C$20,2,FALSE)</f>
        <v>1</v>
      </c>
      <c r="V99" s="42">
        <f>VLOOKUP('Respuestas de formulario 2'!U99,Legenda!$B$2:$C$20,2,FALSE)</f>
        <v>1</v>
      </c>
      <c r="W99" s="42">
        <f>VLOOKUP('Respuestas de formulario 2'!V99,Legenda!$B$2:$C$20,2,FALSE)</f>
        <v>1</v>
      </c>
      <c r="X99" s="42">
        <f>VLOOKUP('Respuestas de formulario 2'!W99,Legenda!$B$2:$C$20,2,FALSE)</f>
        <v>1</v>
      </c>
      <c r="Y99" s="42">
        <f>VLOOKUP('Respuestas de formulario 2'!X99,Legenda!$B$2:$C$20,2,FALSE)</f>
        <v>1</v>
      </c>
      <c r="Z99" s="42">
        <f>VLOOKUP('Respuestas de formulario 2'!Y99,Legenda!$B$2:$C$20,2,FALSE)</f>
        <v>4</v>
      </c>
      <c r="AA99" s="42">
        <f>VLOOKUP('Respuestas de formulario 2'!Z99,Legenda!$B$2:$C$20,2,FALSE)</f>
        <v>3</v>
      </c>
      <c r="AB99" s="42">
        <f>VLOOKUP('Respuestas de formulario 2'!AA99,Legenda!$B$2:$C$20,2,FALSE)</f>
        <v>3</v>
      </c>
      <c r="AC99" s="42">
        <f>VLOOKUP('Respuestas de formulario 2'!AB99,Legenda!$B$2:$C$20,2,FALSE)</f>
        <v>2</v>
      </c>
      <c r="AD99" s="42">
        <f>VLOOKUP('Respuestas de formulario 2'!AC99,Legenda!$B$2:$C$20,2,FALSE)</f>
        <v>4</v>
      </c>
      <c r="AE99" s="42">
        <f>VLOOKUP('Respuestas de formulario 2'!AD99,Legenda!$B$2:$C$20,2,FALSE)</f>
        <v>2</v>
      </c>
      <c r="AF99" s="42">
        <f>VLOOKUP('Respuestas de formulario 2'!AE99,Legenda!$B$2:$C$20,2,FALSE)</f>
        <v>1</v>
      </c>
      <c r="AG99" s="42">
        <f>VLOOKUP('Respuestas de formulario 2'!AF99,Legenda!$B$2:$C$20,2,FALSE)</f>
        <v>2</v>
      </c>
      <c r="AH99" s="42">
        <f>VLOOKUP('Respuestas de formulario 2'!AG99,Legenda!$B$2:$C$20,2,FALSE)</f>
        <v>1</v>
      </c>
      <c r="AI99" s="30">
        <v>1.8749999995634425E-2</v>
      </c>
      <c r="AJ99" s="40">
        <v>0</v>
      </c>
      <c r="AK99" s="40">
        <v>6</v>
      </c>
      <c r="AL99" s="40">
        <v>6</v>
      </c>
      <c r="AM99" s="40">
        <v>6</v>
      </c>
      <c r="AN99" s="40">
        <f t="shared" si="7"/>
        <v>18</v>
      </c>
      <c r="AO99" s="67">
        <v>9</v>
      </c>
      <c r="AP99" s="63">
        <v>9</v>
      </c>
      <c r="AQ99" s="70">
        <v>9</v>
      </c>
      <c r="AR99" s="60">
        <v>9</v>
      </c>
      <c r="AS99" s="67">
        <v>9</v>
      </c>
      <c r="AT99" s="63">
        <v>9</v>
      </c>
      <c r="AU99" s="70">
        <v>0</v>
      </c>
      <c r="AV99" s="60">
        <v>-2</v>
      </c>
      <c r="AW99" s="67">
        <v>0</v>
      </c>
      <c r="AX99" s="63">
        <v>-2</v>
      </c>
      <c r="AY99" s="67">
        <f t="shared" si="8"/>
        <v>27</v>
      </c>
      <c r="AZ99" s="63">
        <f t="shared" si="9"/>
        <v>23</v>
      </c>
      <c r="BA99" s="79">
        <v>0</v>
      </c>
      <c r="BB99" s="63">
        <v>-4</v>
      </c>
      <c r="BC99" s="79">
        <v>12</v>
      </c>
      <c r="BD99" s="63">
        <v>12</v>
      </c>
      <c r="BE99" s="79">
        <v>0</v>
      </c>
      <c r="BF99" s="60">
        <v>-4</v>
      </c>
      <c r="BG99" s="79">
        <v>0</v>
      </c>
      <c r="BH99" s="63">
        <v>-4</v>
      </c>
      <c r="BI99" s="79">
        <v>0</v>
      </c>
      <c r="BJ99" s="60">
        <v>-4</v>
      </c>
      <c r="BK99" s="90">
        <f t="shared" si="10"/>
        <v>12</v>
      </c>
      <c r="BL99" s="60">
        <f t="shared" si="11"/>
        <v>-4</v>
      </c>
      <c r="BM99" s="94">
        <f t="shared" si="12"/>
        <v>57</v>
      </c>
      <c r="BN99" s="60">
        <f t="shared" si="13"/>
        <v>37</v>
      </c>
      <c r="BO99" s="60"/>
    </row>
    <row r="100" spans="1:67" x14ac:dyDescent="0.25">
      <c r="A100" s="97" t="s">
        <v>50</v>
      </c>
      <c r="B100" s="63">
        <v>1</v>
      </c>
      <c r="C100" s="63">
        <v>0</v>
      </c>
      <c r="D100" s="63">
        <v>0</v>
      </c>
      <c r="E100" s="63">
        <v>1</v>
      </c>
      <c r="F100" s="60">
        <v>0</v>
      </c>
      <c r="G100" s="60">
        <v>0</v>
      </c>
      <c r="H100" s="42">
        <f>VLOOKUP('Respuestas de formulario 2'!G100,Legenda!$B$2:$C$20,2,FALSE)</f>
        <v>2</v>
      </c>
      <c r="I100" s="42">
        <f>VLOOKUP('Respuestas de formulario 2'!H100,Legenda!$B$2:$C$20,2,FALSE)</f>
        <v>4</v>
      </c>
      <c r="J100" s="42">
        <f>VLOOKUP('Respuestas de formulario 2'!I100,Legenda!$B$2:$C$20,2,FALSE)</f>
        <v>4</v>
      </c>
      <c r="K100" s="42">
        <f>VLOOKUP('Respuestas de formulario 2'!J100,Legenda!$B$2:$C$20,2,FALSE)</f>
        <v>4</v>
      </c>
      <c r="L100" s="42">
        <f>VLOOKUP('Respuestas de formulario 2'!K100,Legenda!$B$2:$C$20,2,FALSE)</f>
        <v>3</v>
      </c>
      <c r="M100" s="42">
        <f>VLOOKUP('Respuestas de formulario 2'!L100,Legenda!$B$2:$C$20,2,FALSE)</f>
        <v>4</v>
      </c>
      <c r="N100" s="42">
        <f>VLOOKUP('Respuestas de formulario 2'!M100,Legenda!$B$2:$C$20,2,FALSE)</f>
        <v>4</v>
      </c>
      <c r="O100" s="42">
        <f>VLOOKUP('Respuestas de formulario 2'!N100,Legenda!$B$2:$C$20,2,FALSE)</f>
        <v>3</v>
      </c>
      <c r="P100" s="42">
        <f>VLOOKUP('Respuestas de formulario 2'!O100,Legenda!$B$2:$C$20,2,FALSE)</f>
        <v>4</v>
      </c>
      <c r="Q100" s="42">
        <f>VLOOKUP('Respuestas de formulario 2'!P100,Legenda!$B$2:$C$20,2,FALSE)</f>
        <v>4</v>
      </c>
      <c r="R100" s="42">
        <f>VLOOKUP('Respuestas de formulario 2'!Q100,Legenda!$B$2:$C$20,2,FALSE)</f>
        <v>4</v>
      </c>
      <c r="S100" s="42">
        <f>VLOOKUP('Respuestas de formulario 2'!R100,Legenda!$B$2:$C$20,2,FALSE)</f>
        <v>3</v>
      </c>
      <c r="T100" s="42">
        <f>VLOOKUP('Respuestas de formulario 2'!S100,Legenda!$B$2:$C$20,2,FALSE)</f>
        <v>3</v>
      </c>
      <c r="U100" s="42">
        <f>VLOOKUP('Respuestas de formulario 2'!T100,Legenda!$B$2:$C$20,2,FALSE)</f>
        <v>3</v>
      </c>
      <c r="V100" s="42">
        <f>VLOOKUP('Respuestas de formulario 2'!U100,Legenda!$B$2:$C$20,2,FALSE)</f>
        <v>3</v>
      </c>
      <c r="W100" s="42">
        <f>VLOOKUP('Respuestas de formulario 2'!V100,Legenda!$B$2:$C$20,2,FALSE)</f>
        <v>3</v>
      </c>
      <c r="X100" s="42">
        <f>VLOOKUP('Respuestas de formulario 2'!W100,Legenda!$B$2:$C$20,2,FALSE)</f>
        <v>5</v>
      </c>
      <c r="Y100" s="42">
        <f>VLOOKUP('Respuestas de formulario 2'!X100,Legenda!$B$2:$C$20,2,FALSE)</f>
        <v>5</v>
      </c>
      <c r="Z100" s="42">
        <f>VLOOKUP('Respuestas de formulario 2'!Y100,Legenda!$B$2:$C$20,2,FALSE)</f>
        <v>3</v>
      </c>
      <c r="AA100" s="42">
        <f>VLOOKUP('Respuestas de formulario 2'!Z100,Legenda!$B$2:$C$20,2,FALSE)</f>
        <v>3</v>
      </c>
      <c r="AB100" s="42">
        <f>VLOOKUP('Respuestas de formulario 2'!AA100,Legenda!$B$2:$C$20,2,FALSE)</f>
        <v>3</v>
      </c>
      <c r="AC100" s="42">
        <f>VLOOKUP('Respuestas de formulario 2'!AB100,Legenda!$B$2:$C$20,2,FALSE)</f>
        <v>4</v>
      </c>
      <c r="AD100" s="42">
        <f>VLOOKUP('Respuestas de formulario 2'!AC100,Legenda!$B$2:$C$20,2,FALSE)</f>
        <v>2</v>
      </c>
      <c r="AE100" s="42">
        <f>VLOOKUP('Respuestas de formulario 2'!AD100,Legenda!$B$2:$C$20,2,FALSE)</f>
        <v>4</v>
      </c>
      <c r="AF100" s="42">
        <f>VLOOKUP('Respuestas de formulario 2'!AE100,Legenda!$B$2:$C$20,2,FALSE)</f>
        <v>4</v>
      </c>
      <c r="AG100" s="42">
        <f>VLOOKUP('Respuestas de formulario 2'!AF100,Legenda!$B$2:$C$20,2,FALSE)</f>
        <v>3</v>
      </c>
      <c r="AH100" s="42">
        <f>VLOOKUP('Respuestas de formulario 2'!AG100,Legenda!$B$2:$C$20,2,FALSE)</f>
        <v>4</v>
      </c>
      <c r="AI100" s="30">
        <v>1.8749999995634425E-2</v>
      </c>
      <c r="AJ100" s="40">
        <v>0</v>
      </c>
      <c r="AK100" s="40">
        <v>6</v>
      </c>
      <c r="AL100" s="40">
        <v>6</v>
      </c>
      <c r="AM100" s="40">
        <v>6</v>
      </c>
      <c r="AN100" s="40">
        <f t="shared" si="7"/>
        <v>18</v>
      </c>
      <c r="AO100" s="67">
        <v>9</v>
      </c>
      <c r="AP100" s="63">
        <v>9</v>
      </c>
      <c r="AQ100" s="70">
        <v>9</v>
      </c>
      <c r="AR100" s="60">
        <v>9</v>
      </c>
      <c r="AS100" s="67">
        <v>9</v>
      </c>
      <c r="AT100" s="63">
        <v>9</v>
      </c>
      <c r="AU100" s="70">
        <v>0</v>
      </c>
      <c r="AV100" s="60">
        <v>-2</v>
      </c>
      <c r="AW100" s="67">
        <v>9</v>
      </c>
      <c r="AX100" s="63">
        <v>4</v>
      </c>
      <c r="AY100" s="67">
        <f t="shared" si="8"/>
        <v>36</v>
      </c>
      <c r="AZ100" s="63">
        <f t="shared" si="9"/>
        <v>29</v>
      </c>
      <c r="BA100" s="79">
        <v>0</v>
      </c>
      <c r="BB100" s="63">
        <v>-4</v>
      </c>
      <c r="BC100" s="79">
        <v>0</v>
      </c>
      <c r="BD100" s="63">
        <v>-4</v>
      </c>
      <c r="BE100" s="79">
        <v>0</v>
      </c>
      <c r="BF100" s="60">
        <v>-4</v>
      </c>
      <c r="BG100" s="79">
        <v>12</v>
      </c>
      <c r="BH100" s="63">
        <v>12</v>
      </c>
      <c r="BI100" s="79">
        <v>12</v>
      </c>
      <c r="BJ100" s="60">
        <v>12</v>
      </c>
      <c r="BK100" s="90">
        <f t="shared" si="10"/>
        <v>24</v>
      </c>
      <c r="BL100" s="60">
        <f t="shared" si="11"/>
        <v>12</v>
      </c>
      <c r="BM100" s="94">
        <f t="shared" si="12"/>
        <v>78</v>
      </c>
      <c r="BN100" s="60">
        <f t="shared" si="13"/>
        <v>59</v>
      </c>
      <c r="BO100" s="60"/>
    </row>
    <row r="101" spans="1:67" x14ac:dyDescent="0.25">
      <c r="A101" s="97" t="s">
        <v>50</v>
      </c>
      <c r="B101" s="63">
        <v>1</v>
      </c>
      <c r="C101" s="63">
        <v>0</v>
      </c>
      <c r="D101" s="63">
        <v>0</v>
      </c>
      <c r="E101" s="63">
        <v>1</v>
      </c>
      <c r="F101" s="60">
        <v>0</v>
      </c>
      <c r="G101" s="60">
        <v>0</v>
      </c>
      <c r="H101" s="42">
        <f>VLOOKUP('Respuestas de formulario 2'!G101,Legenda!$B$2:$C$20,2,FALSE)</f>
        <v>4</v>
      </c>
      <c r="I101" s="42">
        <f>VLOOKUP('Respuestas de formulario 2'!H101,Legenda!$B$2:$C$20,2,FALSE)</f>
        <v>4</v>
      </c>
      <c r="J101" s="42">
        <f>VLOOKUP('Respuestas de formulario 2'!I101,Legenda!$B$2:$C$20,2,FALSE)</f>
        <v>5</v>
      </c>
      <c r="K101" s="42">
        <f>VLOOKUP('Respuestas de formulario 2'!J101,Legenda!$B$2:$C$20,2,FALSE)</f>
        <v>5</v>
      </c>
      <c r="L101" s="42">
        <f>VLOOKUP('Respuestas de formulario 2'!K101,Legenda!$B$2:$C$20,2,FALSE)</f>
        <v>4</v>
      </c>
      <c r="M101" s="42">
        <f>VLOOKUP('Respuestas de formulario 2'!L101,Legenda!$B$2:$C$20,2,FALSE)</f>
        <v>5</v>
      </c>
      <c r="N101" s="42">
        <f>VLOOKUP('Respuestas de formulario 2'!M101,Legenda!$B$2:$C$20,2,FALSE)</f>
        <v>5</v>
      </c>
      <c r="O101" s="42">
        <f>VLOOKUP('Respuestas de formulario 2'!N101,Legenda!$B$2:$C$20,2,FALSE)</f>
        <v>5</v>
      </c>
      <c r="P101" s="42">
        <f>VLOOKUP('Respuestas de formulario 2'!O101,Legenda!$B$2:$C$20,2,FALSE)</f>
        <v>5</v>
      </c>
      <c r="Q101" s="42">
        <f>VLOOKUP('Respuestas de formulario 2'!P101,Legenda!$B$2:$C$20,2,FALSE)</f>
        <v>5</v>
      </c>
      <c r="R101" s="42">
        <f>VLOOKUP('Respuestas de formulario 2'!Q101,Legenda!$B$2:$C$20,2,FALSE)</f>
        <v>4</v>
      </c>
      <c r="S101" s="42">
        <f>VLOOKUP('Respuestas de formulario 2'!R101,Legenda!$B$2:$C$20,2,FALSE)</f>
        <v>5</v>
      </c>
      <c r="T101" s="42">
        <f>VLOOKUP('Respuestas de formulario 2'!S101,Legenda!$B$2:$C$20,2,FALSE)</f>
        <v>3</v>
      </c>
      <c r="U101" s="42">
        <f>VLOOKUP('Respuestas de formulario 2'!T101,Legenda!$B$2:$C$20,2,FALSE)</f>
        <v>3</v>
      </c>
      <c r="V101" s="42">
        <f>VLOOKUP('Respuestas de formulario 2'!U101,Legenda!$B$2:$C$20,2,FALSE)</f>
        <v>5</v>
      </c>
      <c r="W101" s="42">
        <f>VLOOKUP('Respuestas de formulario 2'!V101,Legenda!$B$2:$C$20,2,FALSE)</f>
        <v>3</v>
      </c>
      <c r="X101" s="42">
        <f>VLOOKUP('Respuestas de formulario 2'!W101,Legenda!$B$2:$C$20,2,FALSE)</f>
        <v>4</v>
      </c>
      <c r="Y101" s="42">
        <f>VLOOKUP('Respuestas de formulario 2'!X101,Legenda!$B$2:$C$20,2,FALSE)</f>
        <v>5</v>
      </c>
      <c r="Z101" s="42">
        <f>VLOOKUP('Respuestas de formulario 2'!Y101,Legenda!$B$2:$C$20,2,FALSE)</f>
        <v>3</v>
      </c>
      <c r="AA101" s="42">
        <f>VLOOKUP('Respuestas de formulario 2'!Z101,Legenda!$B$2:$C$20,2,FALSE)</f>
        <v>1</v>
      </c>
      <c r="AB101" s="42">
        <f>VLOOKUP('Respuestas de formulario 2'!AA101,Legenda!$B$2:$C$20,2,FALSE)</f>
        <v>3</v>
      </c>
      <c r="AC101" s="42">
        <f>VLOOKUP('Respuestas de formulario 2'!AB101,Legenda!$B$2:$C$20,2,FALSE)</f>
        <v>4</v>
      </c>
      <c r="AD101" s="42">
        <f>VLOOKUP('Respuestas de formulario 2'!AC101,Legenda!$B$2:$C$20,2,FALSE)</f>
        <v>2</v>
      </c>
      <c r="AE101" s="42">
        <f>VLOOKUP('Respuestas de formulario 2'!AD101,Legenda!$B$2:$C$20,2,FALSE)</f>
        <v>5</v>
      </c>
      <c r="AF101" s="42">
        <f>VLOOKUP('Respuestas de formulario 2'!AE101,Legenda!$B$2:$C$20,2,FALSE)</f>
        <v>5</v>
      </c>
      <c r="AG101" s="42">
        <f>VLOOKUP('Respuestas de formulario 2'!AF101,Legenda!$B$2:$C$20,2,FALSE)</f>
        <v>3</v>
      </c>
      <c r="AH101" s="42">
        <f>VLOOKUP('Respuestas de formulario 2'!AG101,Legenda!$B$2:$C$20,2,FALSE)</f>
        <v>5</v>
      </c>
      <c r="AI101" s="30">
        <v>1.9444444442342501E-2</v>
      </c>
      <c r="AJ101" s="40">
        <v>0</v>
      </c>
      <c r="AK101" s="40">
        <v>6</v>
      </c>
      <c r="AL101" s="40">
        <v>6</v>
      </c>
      <c r="AM101" s="40">
        <v>0</v>
      </c>
      <c r="AN101" s="40">
        <f t="shared" si="7"/>
        <v>12</v>
      </c>
      <c r="AO101" s="67">
        <v>9</v>
      </c>
      <c r="AP101" s="63">
        <v>9</v>
      </c>
      <c r="AQ101" s="70">
        <v>9</v>
      </c>
      <c r="AR101" s="60">
        <v>9</v>
      </c>
      <c r="AS101" s="67">
        <v>9</v>
      </c>
      <c r="AT101" s="63">
        <v>9</v>
      </c>
      <c r="AU101" s="70">
        <v>0</v>
      </c>
      <c r="AV101" s="60">
        <v>-2</v>
      </c>
      <c r="AW101" s="67">
        <v>0</v>
      </c>
      <c r="AX101" s="63">
        <v>-2</v>
      </c>
      <c r="AY101" s="67">
        <f t="shared" si="8"/>
        <v>27</v>
      </c>
      <c r="AZ101" s="63">
        <f t="shared" si="9"/>
        <v>23</v>
      </c>
      <c r="BA101" s="79">
        <v>0</v>
      </c>
      <c r="BB101" s="63">
        <v>-4</v>
      </c>
      <c r="BC101" s="79">
        <v>0</v>
      </c>
      <c r="BD101" s="63">
        <v>-4</v>
      </c>
      <c r="BE101" s="79">
        <v>0</v>
      </c>
      <c r="BF101" s="60">
        <v>-4</v>
      </c>
      <c r="BG101" s="79">
        <v>0</v>
      </c>
      <c r="BH101" s="63">
        <v>-4</v>
      </c>
      <c r="BI101" s="79">
        <v>0</v>
      </c>
      <c r="BJ101" s="60">
        <v>-4</v>
      </c>
      <c r="BK101" s="90">
        <f t="shared" si="10"/>
        <v>0</v>
      </c>
      <c r="BL101" s="60">
        <f t="shared" si="11"/>
        <v>-20</v>
      </c>
      <c r="BM101" s="94">
        <f t="shared" si="12"/>
        <v>39</v>
      </c>
      <c r="BN101" s="60">
        <f t="shared" si="13"/>
        <v>15</v>
      </c>
      <c r="BO101" s="60"/>
    </row>
    <row r="102" spans="1:67" x14ac:dyDescent="0.25">
      <c r="A102" s="97" t="s">
        <v>50</v>
      </c>
      <c r="B102" s="63">
        <v>1</v>
      </c>
      <c r="C102" s="63">
        <v>0</v>
      </c>
      <c r="D102" s="63">
        <v>0</v>
      </c>
      <c r="E102" s="63">
        <v>1</v>
      </c>
      <c r="F102" s="60">
        <v>0</v>
      </c>
      <c r="G102" s="60">
        <v>0</v>
      </c>
      <c r="H102" s="42">
        <f>VLOOKUP('Respuestas de formulario 2'!G102,Legenda!$B$2:$C$20,2,FALSE)</f>
        <v>1</v>
      </c>
      <c r="I102" s="42">
        <f>VLOOKUP('Respuestas de formulario 2'!H102,Legenda!$B$2:$C$20,2,FALSE)</f>
        <v>4</v>
      </c>
      <c r="J102" s="42">
        <f>VLOOKUP('Respuestas de formulario 2'!I102,Legenda!$B$2:$C$20,2,FALSE)</f>
        <v>4</v>
      </c>
      <c r="K102" s="42">
        <f>VLOOKUP('Respuestas de formulario 2'!J102,Legenda!$B$2:$C$20,2,FALSE)</f>
        <v>5</v>
      </c>
      <c r="L102" s="42">
        <f>VLOOKUP('Respuestas de formulario 2'!K102,Legenda!$B$2:$C$20,2,FALSE)</f>
        <v>1</v>
      </c>
      <c r="M102" s="42">
        <f>VLOOKUP('Respuestas de formulario 2'!L102,Legenda!$B$2:$C$20,2,FALSE)</f>
        <v>4</v>
      </c>
      <c r="N102" s="42">
        <f>VLOOKUP('Respuestas de formulario 2'!M102,Legenda!$B$2:$C$20,2,FALSE)</f>
        <v>5</v>
      </c>
      <c r="O102" s="42">
        <f>VLOOKUP('Respuestas de formulario 2'!N102,Legenda!$B$2:$C$20,2,FALSE)</f>
        <v>5</v>
      </c>
      <c r="P102" s="42">
        <f>VLOOKUP('Respuestas de formulario 2'!O102,Legenda!$B$2:$C$20,2,FALSE)</f>
        <v>4</v>
      </c>
      <c r="Q102" s="42">
        <f>VLOOKUP('Respuestas de formulario 2'!P102,Legenda!$B$2:$C$20,2,FALSE)</f>
        <v>3</v>
      </c>
      <c r="R102" s="42">
        <f>VLOOKUP('Respuestas de formulario 2'!Q102,Legenda!$B$2:$C$20,2,FALSE)</f>
        <v>3</v>
      </c>
      <c r="S102" s="42">
        <f>VLOOKUP('Respuestas de formulario 2'!R102,Legenda!$B$2:$C$20,2,FALSE)</f>
        <v>5</v>
      </c>
      <c r="T102" s="42">
        <f>VLOOKUP('Respuestas de formulario 2'!S102,Legenda!$B$2:$C$20,2,FALSE)</f>
        <v>4</v>
      </c>
      <c r="U102" s="42">
        <f>VLOOKUP('Respuestas de formulario 2'!T102,Legenda!$B$2:$C$20,2,FALSE)</f>
        <v>4</v>
      </c>
      <c r="V102" s="42">
        <f>VLOOKUP('Respuestas de formulario 2'!U102,Legenda!$B$2:$C$20,2,FALSE)</f>
        <v>5</v>
      </c>
      <c r="W102" s="42">
        <f>VLOOKUP('Respuestas de formulario 2'!V102,Legenda!$B$2:$C$20,2,FALSE)</f>
        <v>3</v>
      </c>
      <c r="X102" s="42">
        <f>VLOOKUP('Respuestas de formulario 2'!W102,Legenda!$B$2:$C$20,2,FALSE)</f>
        <v>5</v>
      </c>
      <c r="Y102" s="42">
        <f>VLOOKUP('Respuestas de formulario 2'!X102,Legenda!$B$2:$C$20,2,FALSE)</f>
        <v>5</v>
      </c>
      <c r="Z102" s="42">
        <f>VLOOKUP('Respuestas de formulario 2'!Y102,Legenda!$B$2:$C$20,2,FALSE)</f>
        <v>5</v>
      </c>
      <c r="AA102" s="42">
        <f>VLOOKUP('Respuestas de formulario 2'!Z102,Legenda!$B$2:$C$20,2,FALSE)</f>
        <v>3</v>
      </c>
      <c r="AB102" s="42">
        <f>VLOOKUP('Respuestas de formulario 2'!AA102,Legenda!$B$2:$C$20,2,FALSE)</f>
        <v>3</v>
      </c>
      <c r="AC102" s="42">
        <f>VLOOKUP('Respuestas de formulario 2'!AB102,Legenda!$B$2:$C$20,2,FALSE)</f>
        <v>3</v>
      </c>
      <c r="AD102" s="42">
        <f>VLOOKUP('Respuestas de formulario 2'!AC102,Legenda!$B$2:$C$20,2,FALSE)</f>
        <v>1</v>
      </c>
      <c r="AE102" s="42">
        <f>VLOOKUP('Respuestas de formulario 2'!AD102,Legenda!$B$2:$C$20,2,FALSE)</f>
        <v>4</v>
      </c>
      <c r="AF102" s="42">
        <f>VLOOKUP('Respuestas de formulario 2'!AE102,Legenda!$B$2:$C$20,2,FALSE)</f>
        <v>5</v>
      </c>
      <c r="AG102" s="42">
        <f>VLOOKUP('Respuestas de formulario 2'!AF102,Legenda!$B$2:$C$20,2,FALSE)</f>
        <v>5</v>
      </c>
      <c r="AH102" s="42">
        <f>VLOOKUP('Respuestas de formulario 2'!AG102,Legenda!$B$2:$C$20,2,FALSE)</f>
        <v>4</v>
      </c>
      <c r="AI102" s="30">
        <v>3.0555555553291924E-2</v>
      </c>
      <c r="AJ102" s="40">
        <v>0</v>
      </c>
      <c r="AK102" s="40">
        <v>6</v>
      </c>
      <c r="AL102" s="40">
        <v>6</v>
      </c>
      <c r="AM102" s="38">
        <v>0</v>
      </c>
      <c r="AN102" s="40">
        <f t="shared" si="7"/>
        <v>12</v>
      </c>
      <c r="AO102" s="67">
        <v>0</v>
      </c>
      <c r="AP102" s="63">
        <v>-2</v>
      </c>
      <c r="AQ102" s="70">
        <v>9</v>
      </c>
      <c r="AR102" s="60">
        <v>9</v>
      </c>
      <c r="AS102" s="67">
        <v>9</v>
      </c>
      <c r="AT102" s="63">
        <v>9</v>
      </c>
      <c r="AU102" s="70">
        <v>0</v>
      </c>
      <c r="AV102" s="60">
        <v>-2</v>
      </c>
      <c r="AW102" s="67">
        <v>0</v>
      </c>
      <c r="AX102" s="63">
        <v>-2</v>
      </c>
      <c r="AY102" s="67">
        <f t="shared" si="8"/>
        <v>18</v>
      </c>
      <c r="AZ102" s="63">
        <f t="shared" si="9"/>
        <v>12</v>
      </c>
      <c r="BA102" s="79">
        <v>0</v>
      </c>
      <c r="BB102" s="63">
        <v>-4</v>
      </c>
      <c r="BC102" s="79">
        <v>0</v>
      </c>
      <c r="BD102" s="63">
        <v>-4</v>
      </c>
      <c r="BE102" s="79">
        <v>0</v>
      </c>
      <c r="BF102" s="60">
        <v>-4</v>
      </c>
      <c r="BG102" s="79">
        <v>0</v>
      </c>
      <c r="BH102" s="63">
        <v>-4</v>
      </c>
      <c r="BI102" s="79">
        <v>12</v>
      </c>
      <c r="BJ102" s="60">
        <v>12</v>
      </c>
      <c r="BK102" s="90">
        <f t="shared" si="10"/>
        <v>12</v>
      </c>
      <c r="BL102" s="60">
        <f t="shared" si="11"/>
        <v>-4</v>
      </c>
      <c r="BM102" s="94">
        <f t="shared" si="12"/>
        <v>42</v>
      </c>
      <c r="BN102" s="60">
        <f t="shared" si="13"/>
        <v>20</v>
      </c>
      <c r="BO102" s="60"/>
    </row>
    <row r="103" spans="1:67" x14ac:dyDescent="0.25">
      <c r="A103" s="97" t="s">
        <v>50</v>
      </c>
      <c r="B103" s="63">
        <v>1</v>
      </c>
      <c r="C103" s="63">
        <v>0</v>
      </c>
      <c r="D103" s="63">
        <v>0</v>
      </c>
      <c r="E103" s="63">
        <v>1</v>
      </c>
      <c r="F103" s="60">
        <v>0</v>
      </c>
      <c r="G103" s="60">
        <v>2</v>
      </c>
      <c r="H103" s="42">
        <f>VLOOKUP('Respuestas de formulario 2'!G103,Legenda!$B$2:$C$20,2,FALSE)</f>
        <v>3</v>
      </c>
      <c r="I103" s="42">
        <f>VLOOKUP('Respuestas de formulario 2'!H103,Legenda!$B$2:$C$20,2,FALSE)</f>
        <v>5</v>
      </c>
      <c r="J103" s="42">
        <f>VLOOKUP('Respuestas de formulario 2'!I103,Legenda!$B$2:$C$20,2,FALSE)</f>
        <v>5</v>
      </c>
      <c r="K103" s="42">
        <f>VLOOKUP('Respuestas de formulario 2'!J103,Legenda!$B$2:$C$20,2,FALSE)</f>
        <v>5</v>
      </c>
      <c r="L103" s="42">
        <f>VLOOKUP('Respuestas de formulario 2'!K103,Legenda!$B$2:$C$20,2,FALSE)</f>
        <v>4</v>
      </c>
      <c r="M103" s="42">
        <f>VLOOKUP('Respuestas de formulario 2'!L103,Legenda!$B$2:$C$20,2,FALSE)</f>
        <v>5</v>
      </c>
      <c r="N103" s="42">
        <f>VLOOKUP('Respuestas de formulario 2'!M103,Legenda!$B$2:$C$20,2,FALSE)</f>
        <v>4</v>
      </c>
      <c r="O103" s="42">
        <f>VLOOKUP('Respuestas de formulario 2'!N103,Legenda!$B$2:$C$20,2,FALSE)</f>
        <v>3</v>
      </c>
      <c r="P103" s="42">
        <f>VLOOKUP('Respuestas de formulario 2'!O103,Legenda!$B$2:$C$20,2,FALSE)</f>
        <v>5</v>
      </c>
      <c r="Q103" s="42">
        <f>VLOOKUP('Respuestas de formulario 2'!P103,Legenda!$B$2:$C$20,2,FALSE)</f>
        <v>5</v>
      </c>
      <c r="R103" s="42">
        <f>VLOOKUP('Respuestas de formulario 2'!Q103,Legenda!$B$2:$C$20,2,FALSE)</f>
        <v>4</v>
      </c>
      <c r="S103" s="42">
        <f>VLOOKUP('Respuestas de formulario 2'!R103,Legenda!$B$2:$C$20,2,FALSE)</f>
        <v>5</v>
      </c>
      <c r="T103" s="42">
        <f>VLOOKUP('Respuestas de formulario 2'!S103,Legenda!$B$2:$C$20,2,FALSE)</f>
        <v>2</v>
      </c>
      <c r="U103" s="42">
        <f>VLOOKUP('Respuestas de formulario 2'!T103,Legenda!$B$2:$C$20,2,FALSE)</f>
        <v>2</v>
      </c>
      <c r="V103" s="42">
        <f>VLOOKUP('Respuestas de formulario 2'!U103,Legenda!$B$2:$C$20,2,FALSE)</f>
        <v>4</v>
      </c>
      <c r="W103" s="42">
        <f>VLOOKUP('Respuestas de formulario 2'!V103,Legenda!$B$2:$C$20,2,FALSE)</f>
        <v>3</v>
      </c>
      <c r="X103" s="42">
        <f>VLOOKUP('Respuestas de formulario 2'!W103,Legenda!$B$2:$C$20,2,FALSE)</f>
        <v>5</v>
      </c>
      <c r="Y103" s="42">
        <f>VLOOKUP('Respuestas de formulario 2'!X103,Legenda!$B$2:$C$20,2,FALSE)</f>
        <v>5</v>
      </c>
      <c r="Z103" s="42">
        <f>VLOOKUP('Respuestas de formulario 2'!Y103,Legenda!$B$2:$C$20,2,FALSE)</f>
        <v>4</v>
      </c>
      <c r="AA103" s="42">
        <f>VLOOKUP('Respuestas de formulario 2'!Z103,Legenda!$B$2:$C$20,2,FALSE)</f>
        <v>2</v>
      </c>
      <c r="AB103" s="42">
        <f>VLOOKUP('Respuestas de formulario 2'!AA103,Legenda!$B$2:$C$20,2,FALSE)</f>
        <v>3</v>
      </c>
      <c r="AC103" s="42">
        <f>VLOOKUP('Respuestas de formulario 2'!AB103,Legenda!$B$2:$C$20,2,FALSE)</f>
        <v>4</v>
      </c>
      <c r="AD103" s="42">
        <f>VLOOKUP('Respuestas de formulario 2'!AC103,Legenda!$B$2:$C$20,2,FALSE)</f>
        <v>3</v>
      </c>
      <c r="AE103" s="42">
        <f>VLOOKUP('Respuestas de formulario 2'!AD103,Legenda!$B$2:$C$20,2,FALSE)</f>
        <v>5</v>
      </c>
      <c r="AF103" s="42">
        <f>VLOOKUP('Respuestas de formulario 2'!AE103,Legenda!$B$2:$C$20,2,FALSE)</f>
        <v>4</v>
      </c>
      <c r="AG103" s="42">
        <f>VLOOKUP('Respuestas de formulario 2'!AF103,Legenda!$B$2:$C$20,2,FALSE)</f>
        <v>3</v>
      </c>
      <c r="AH103" s="42">
        <f>VLOOKUP('Respuestas de formulario 2'!AG103,Legenda!$B$2:$C$20,2,FALSE)</f>
        <v>5</v>
      </c>
      <c r="AI103" s="30">
        <v>2.3611111115314998E-2</v>
      </c>
      <c r="AJ103" s="40">
        <v>0</v>
      </c>
      <c r="AK103" s="40">
        <v>0</v>
      </c>
      <c r="AL103" s="40">
        <v>0</v>
      </c>
      <c r="AM103" s="40">
        <v>6</v>
      </c>
      <c r="AN103" s="40">
        <f t="shared" si="7"/>
        <v>6</v>
      </c>
      <c r="AO103" s="67">
        <v>9</v>
      </c>
      <c r="AP103" s="63">
        <v>9</v>
      </c>
      <c r="AQ103" s="70">
        <v>9</v>
      </c>
      <c r="AR103" s="60">
        <v>9</v>
      </c>
      <c r="AS103" s="67">
        <v>9</v>
      </c>
      <c r="AT103" s="63">
        <v>9</v>
      </c>
      <c r="AU103" s="70">
        <v>9</v>
      </c>
      <c r="AV103" s="60">
        <v>9</v>
      </c>
      <c r="AW103" s="67">
        <v>9</v>
      </c>
      <c r="AX103" s="63">
        <v>4</v>
      </c>
      <c r="AY103" s="67">
        <f t="shared" si="8"/>
        <v>45</v>
      </c>
      <c r="AZ103" s="63">
        <f t="shared" si="9"/>
        <v>40</v>
      </c>
      <c r="BA103" s="79">
        <v>0</v>
      </c>
      <c r="BB103" s="63">
        <v>-4</v>
      </c>
      <c r="BC103" s="79">
        <v>0</v>
      </c>
      <c r="BD103" s="63">
        <v>-4</v>
      </c>
      <c r="BE103" s="79">
        <v>0</v>
      </c>
      <c r="BF103" s="60">
        <v>-4</v>
      </c>
      <c r="BG103" s="79">
        <v>12</v>
      </c>
      <c r="BH103" s="63">
        <v>12</v>
      </c>
      <c r="BI103" s="79">
        <v>0</v>
      </c>
      <c r="BJ103" s="60">
        <v>-4</v>
      </c>
      <c r="BK103" s="90">
        <f t="shared" si="10"/>
        <v>12</v>
      </c>
      <c r="BL103" s="60">
        <f t="shared" si="11"/>
        <v>-4</v>
      </c>
      <c r="BM103" s="94">
        <f t="shared" si="12"/>
        <v>63</v>
      </c>
      <c r="BN103" s="60">
        <f t="shared" si="13"/>
        <v>42</v>
      </c>
      <c r="BO103" s="60"/>
    </row>
    <row r="104" spans="1:67" x14ac:dyDescent="0.25">
      <c r="A104" s="97" t="s">
        <v>50</v>
      </c>
      <c r="B104" s="63">
        <v>1</v>
      </c>
      <c r="C104" s="63">
        <v>0</v>
      </c>
      <c r="D104" s="63">
        <v>1</v>
      </c>
      <c r="E104" s="63">
        <v>0</v>
      </c>
      <c r="F104" s="60">
        <v>19</v>
      </c>
      <c r="G104" s="60">
        <v>3</v>
      </c>
      <c r="H104" s="42">
        <f>VLOOKUP('Respuestas de formulario 2'!G104,Legenda!$B$2:$C$20,2,FALSE)</f>
        <v>3</v>
      </c>
      <c r="I104" s="42">
        <f>VLOOKUP('Respuestas de formulario 2'!H104,Legenda!$B$2:$C$20,2,FALSE)</f>
        <v>5</v>
      </c>
      <c r="J104" s="42">
        <f>VLOOKUP('Respuestas de formulario 2'!I104,Legenda!$B$2:$C$20,2,FALSE)</f>
        <v>5</v>
      </c>
      <c r="K104" s="42">
        <f>VLOOKUP('Respuestas de formulario 2'!J104,Legenda!$B$2:$C$20,2,FALSE)</f>
        <v>5</v>
      </c>
      <c r="L104" s="42">
        <f>VLOOKUP('Respuestas de formulario 2'!K104,Legenda!$B$2:$C$20,2,FALSE)</f>
        <v>4</v>
      </c>
      <c r="M104" s="42">
        <f>VLOOKUP('Respuestas de formulario 2'!L104,Legenda!$B$2:$C$20,2,FALSE)</f>
        <v>5</v>
      </c>
      <c r="N104" s="42">
        <f>VLOOKUP('Respuestas de formulario 2'!M104,Legenda!$B$2:$C$20,2,FALSE)</f>
        <v>4</v>
      </c>
      <c r="O104" s="42">
        <f>VLOOKUP('Respuestas de formulario 2'!N104,Legenda!$B$2:$C$20,2,FALSE)</f>
        <v>4</v>
      </c>
      <c r="P104" s="42">
        <f>VLOOKUP('Respuestas de formulario 2'!O104,Legenda!$B$2:$C$20,2,FALSE)</f>
        <v>4</v>
      </c>
      <c r="Q104" s="42">
        <f>VLOOKUP('Respuestas de formulario 2'!P104,Legenda!$B$2:$C$20,2,FALSE)</f>
        <v>4</v>
      </c>
      <c r="R104" s="42">
        <f>VLOOKUP('Respuestas de formulario 2'!Q104,Legenda!$B$2:$C$20,2,FALSE)</f>
        <v>4</v>
      </c>
      <c r="S104" s="42">
        <f>VLOOKUP('Respuestas de formulario 2'!R104,Legenda!$B$2:$C$20,2,FALSE)</f>
        <v>4</v>
      </c>
      <c r="T104" s="42">
        <f>VLOOKUP('Respuestas de formulario 2'!S104,Legenda!$B$2:$C$20,2,FALSE)</f>
        <v>4</v>
      </c>
      <c r="U104" s="42">
        <f>VLOOKUP('Respuestas de formulario 2'!T104,Legenda!$B$2:$C$20,2,FALSE)</f>
        <v>4</v>
      </c>
      <c r="V104" s="42">
        <f>VLOOKUP('Respuestas de formulario 2'!U104,Legenda!$B$2:$C$20,2,FALSE)</f>
        <v>5</v>
      </c>
      <c r="W104" s="42">
        <f>VLOOKUP('Respuestas de formulario 2'!V104,Legenda!$B$2:$C$20,2,FALSE)</f>
        <v>5</v>
      </c>
      <c r="X104" s="42">
        <f>VLOOKUP('Respuestas de formulario 2'!W104,Legenda!$B$2:$C$20,2,FALSE)</f>
        <v>5</v>
      </c>
      <c r="Y104" s="42">
        <f>VLOOKUP('Respuestas de formulario 2'!X104,Legenda!$B$2:$C$20,2,FALSE)</f>
        <v>5</v>
      </c>
      <c r="Z104" s="42">
        <f>VLOOKUP('Respuestas de formulario 2'!Y104,Legenda!$B$2:$C$20,2,FALSE)</f>
        <v>5</v>
      </c>
      <c r="AA104" s="42">
        <f>VLOOKUP('Respuestas de formulario 2'!Z104,Legenda!$B$2:$C$20,2,FALSE)</f>
        <v>3</v>
      </c>
      <c r="AB104" s="42">
        <f>VLOOKUP('Respuestas de formulario 2'!AA104,Legenda!$B$2:$C$20,2,FALSE)</f>
        <v>4</v>
      </c>
      <c r="AC104" s="42">
        <f>VLOOKUP('Respuestas de formulario 2'!AB104,Legenda!$B$2:$C$20,2,FALSE)</f>
        <v>5</v>
      </c>
      <c r="AD104" s="42">
        <f>VLOOKUP('Respuestas de formulario 2'!AC104,Legenda!$B$2:$C$20,2,FALSE)</f>
        <v>4</v>
      </c>
      <c r="AE104" s="42">
        <f>VLOOKUP('Respuestas de formulario 2'!AD104,Legenda!$B$2:$C$20,2,FALSE)</f>
        <v>5</v>
      </c>
      <c r="AF104" s="42">
        <f>VLOOKUP('Respuestas de formulario 2'!AE104,Legenda!$B$2:$C$20,2,FALSE)</f>
        <v>5</v>
      </c>
      <c r="AG104" s="42">
        <f>VLOOKUP('Respuestas de formulario 2'!AF104,Legenda!$B$2:$C$20,2,FALSE)</f>
        <v>5</v>
      </c>
      <c r="AH104" s="42">
        <f>VLOOKUP('Respuestas de formulario 2'!AG104,Legenda!$B$2:$C$20,2,FALSE)</f>
        <v>5</v>
      </c>
      <c r="AI104" s="30">
        <v>2.4999999994179234E-2</v>
      </c>
      <c r="AJ104" s="40">
        <v>0</v>
      </c>
      <c r="AK104" s="40">
        <v>0</v>
      </c>
      <c r="AL104" s="38">
        <v>0</v>
      </c>
      <c r="AM104" s="40">
        <v>0</v>
      </c>
      <c r="AN104" s="40">
        <f t="shared" si="7"/>
        <v>0</v>
      </c>
      <c r="AO104" s="67">
        <v>0</v>
      </c>
      <c r="AP104" s="63">
        <v>-2</v>
      </c>
      <c r="AQ104" s="70">
        <v>9</v>
      </c>
      <c r="AR104" s="60">
        <v>9</v>
      </c>
      <c r="AS104" s="67">
        <v>0</v>
      </c>
      <c r="AT104" s="63">
        <v>-2</v>
      </c>
      <c r="AU104" s="70">
        <v>0</v>
      </c>
      <c r="AV104" s="60">
        <v>-2</v>
      </c>
      <c r="AW104" s="67">
        <v>0</v>
      </c>
      <c r="AX104" s="63">
        <v>-2</v>
      </c>
      <c r="AY104" s="67">
        <f t="shared" si="8"/>
        <v>9</v>
      </c>
      <c r="AZ104" s="63">
        <f t="shared" si="9"/>
        <v>1</v>
      </c>
      <c r="BA104" s="79">
        <v>0</v>
      </c>
      <c r="BB104" s="63">
        <v>-4</v>
      </c>
      <c r="BC104" s="79">
        <v>12</v>
      </c>
      <c r="BD104" s="63">
        <v>12</v>
      </c>
      <c r="BE104" s="79">
        <v>0</v>
      </c>
      <c r="BF104" s="60">
        <v>-4</v>
      </c>
      <c r="BG104" s="79">
        <v>12</v>
      </c>
      <c r="BH104" s="63">
        <v>12</v>
      </c>
      <c r="BI104" s="79">
        <v>0</v>
      </c>
      <c r="BJ104" s="60">
        <v>-4</v>
      </c>
      <c r="BK104" s="90">
        <f t="shared" si="10"/>
        <v>24</v>
      </c>
      <c r="BL104" s="60">
        <f t="shared" si="11"/>
        <v>12</v>
      </c>
      <c r="BM104" s="94">
        <f t="shared" si="12"/>
        <v>33</v>
      </c>
      <c r="BN104" s="60">
        <f t="shared" si="13"/>
        <v>13</v>
      </c>
      <c r="BO104" s="60"/>
    </row>
    <row r="105" spans="1:67" x14ac:dyDescent="0.25">
      <c r="A105" s="97" t="s">
        <v>50</v>
      </c>
      <c r="B105" s="63">
        <v>1</v>
      </c>
      <c r="C105" s="63">
        <v>0</v>
      </c>
      <c r="D105" s="63">
        <v>1</v>
      </c>
      <c r="E105" s="63">
        <v>0</v>
      </c>
      <c r="F105" s="60">
        <v>19</v>
      </c>
      <c r="G105" s="60">
        <v>2</v>
      </c>
      <c r="H105" s="42">
        <f>VLOOKUP('Respuestas de formulario 2'!G105,Legenda!$B$2:$C$20,2,FALSE)</f>
        <v>3</v>
      </c>
      <c r="I105" s="42">
        <f>VLOOKUP('Respuestas de formulario 2'!H105,Legenda!$B$2:$C$20,2,FALSE)</f>
        <v>4</v>
      </c>
      <c r="J105" s="42">
        <f>VLOOKUP('Respuestas de formulario 2'!I105,Legenda!$B$2:$C$20,2,FALSE)</f>
        <v>5</v>
      </c>
      <c r="K105" s="42">
        <f>VLOOKUP('Respuestas de formulario 2'!J105,Legenda!$B$2:$C$20,2,FALSE)</f>
        <v>5</v>
      </c>
      <c r="L105" s="42">
        <f>VLOOKUP('Respuestas de formulario 2'!K105,Legenda!$B$2:$C$20,2,FALSE)</f>
        <v>4</v>
      </c>
      <c r="M105" s="42">
        <f>VLOOKUP('Respuestas de formulario 2'!L105,Legenda!$B$2:$C$20,2,FALSE)</f>
        <v>5</v>
      </c>
      <c r="N105" s="42">
        <f>VLOOKUP('Respuestas de formulario 2'!M105,Legenda!$B$2:$C$20,2,FALSE)</f>
        <v>5</v>
      </c>
      <c r="O105" s="42">
        <f>VLOOKUP('Respuestas de formulario 2'!N105,Legenda!$B$2:$C$20,2,FALSE)</f>
        <v>5</v>
      </c>
      <c r="P105" s="42">
        <f>VLOOKUP('Respuestas de formulario 2'!O105,Legenda!$B$2:$C$20,2,FALSE)</f>
        <v>5</v>
      </c>
      <c r="Q105" s="42">
        <f>VLOOKUP('Respuestas de formulario 2'!P105,Legenda!$B$2:$C$20,2,FALSE)</f>
        <v>5</v>
      </c>
      <c r="R105" s="42">
        <f>VLOOKUP('Respuestas de formulario 2'!Q105,Legenda!$B$2:$C$20,2,FALSE)</f>
        <v>4</v>
      </c>
      <c r="S105" s="42">
        <f>VLOOKUP('Respuestas de formulario 2'!R105,Legenda!$B$2:$C$20,2,FALSE)</f>
        <v>3</v>
      </c>
      <c r="T105" s="42">
        <f>VLOOKUP('Respuestas de formulario 2'!S105,Legenda!$B$2:$C$20,2,FALSE)</f>
        <v>2</v>
      </c>
      <c r="U105" s="42">
        <f>VLOOKUP('Respuestas de formulario 2'!T105,Legenda!$B$2:$C$20,2,FALSE)</f>
        <v>4</v>
      </c>
      <c r="V105" s="42">
        <f>VLOOKUP('Respuestas de formulario 2'!U105,Legenda!$B$2:$C$20,2,FALSE)</f>
        <v>5</v>
      </c>
      <c r="W105" s="42">
        <f>VLOOKUP('Respuestas de formulario 2'!V105,Legenda!$B$2:$C$20,2,FALSE)</f>
        <v>3</v>
      </c>
      <c r="X105" s="42">
        <f>VLOOKUP('Respuestas de formulario 2'!W105,Legenda!$B$2:$C$20,2,FALSE)</f>
        <v>1</v>
      </c>
      <c r="Y105" s="42">
        <f>VLOOKUP('Respuestas de formulario 2'!X105,Legenda!$B$2:$C$20,2,FALSE)</f>
        <v>5</v>
      </c>
      <c r="Z105" s="42">
        <f>VLOOKUP('Respuestas de formulario 2'!Y105,Legenda!$B$2:$C$20,2,FALSE)</f>
        <v>5</v>
      </c>
      <c r="AA105" s="42">
        <f>VLOOKUP('Respuestas de formulario 2'!Z105,Legenda!$B$2:$C$20,2,FALSE)</f>
        <v>2</v>
      </c>
      <c r="AB105" s="42">
        <f>VLOOKUP('Respuestas de formulario 2'!AA105,Legenda!$B$2:$C$20,2,FALSE)</f>
        <v>4</v>
      </c>
      <c r="AC105" s="42">
        <f>VLOOKUP('Respuestas de formulario 2'!AB105,Legenda!$B$2:$C$20,2,FALSE)</f>
        <v>4</v>
      </c>
      <c r="AD105" s="42">
        <f>VLOOKUP('Respuestas de formulario 2'!AC105,Legenda!$B$2:$C$20,2,FALSE)</f>
        <v>1</v>
      </c>
      <c r="AE105" s="42">
        <f>VLOOKUP('Respuestas de formulario 2'!AD105,Legenda!$B$2:$C$20,2,FALSE)</f>
        <v>5</v>
      </c>
      <c r="AF105" s="42">
        <f>VLOOKUP('Respuestas de formulario 2'!AE105,Legenda!$B$2:$C$20,2,FALSE)</f>
        <v>4</v>
      </c>
      <c r="AG105" s="42">
        <f>VLOOKUP('Respuestas de formulario 2'!AF105,Legenda!$B$2:$C$20,2,FALSE)</f>
        <v>5</v>
      </c>
      <c r="AH105" s="42">
        <f>VLOOKUP('Respuestas de formulario 2'!AG105,Legenda!$B$2:$C$20,2,FALSE)</f>
        <v>5</v>
      </c>
      <c r="AI105" s="30">
        <v>2.9861111113859806E-2</v>
      </c>
      <c r="AJ105" s="40">
        <v>6</v>
      </c>
      <c r="AK105" s="40">
        <v>6</v>
      </c>
      <c r="AL105" s="40">
        <v>6</v>
      </c>
      <c r="AM105" s="40">
        <v>6</v>
      </c>
      <c r="AN105" s="40">
        <f t="shared" si="7"/>
        <v>24</v>
      </c>
      <c r="AO105" s="67">
        <v>9</v>
      </c>
      <c r="AP105" s="63">
        <v>9</v>
      </c>
      <c r="AQ105" s="70">
        <v>9</v>
      </c>
      <c r="AR105" s="60">
        <v>9</v>
      </c>
      <c r="AS105" s="67">
        <v>9</v>
      </c>
      <c r="AT105" s="63">
        <v>9</v>
      </c>
      <c r="AU105" s="70">
        <v>9</v>
      </c>
      <c r="AV105" s="60">
        <v>9</v>
      </c>
      <c r="AW105" s="67">
        <v>9</v>
      </c>
      <c r="AX105" s="63">
        <v>4</v>
      </c>
      <c r="AY105" s="67">
        <f t="shared" si="8"/>
        <v>45</v>
      </c>
      <c r="AZ105" s="63">
        <f t="shared" si="9"/>
        <v>40</v>
      </c>
      <c r="BA105" s="79">
        <v>12</v>
      </c>
      <c r="BB105" s="63">
        <v>12</v>
      </c>
      <c r="BC105" s="79">
        <v>0</v>
      </c>
      <c r="BD105" s="63">
        <v>-4</v>
      </c>
      <c r="BE105" s="79">
        <v>0</v>
      </c>
      <c r="BF105" s="60">
        <v>-4</v>
      </c>
      <c r="BG105" s="79">
        <v>0</v>
      </c>
      <c r="BH105" s="63">
        <v>-4</v>
      </c>
      <c r="BI105" s="79">
        <v>0</v>
      </c>
      <c r="BJ105" s="60">
        <v>-4</v>
      </c>
      <c r="BK105" s="90">
        <f t="shared" si="10"/>
        <v>12</v>
      </c>
      <c r="BL105" s="60">
        <f t="shared" si="11"/>
        <v>-4</v>
      </c>
      <c r="BM105" s="94">
        <f t="shared" si="12"/>
        <v>81</v>
      </c>
      <c r="BN105" s="60">
        <f t="shared" si="13"/>
        <v>60</v>
      </c>
      <c r="BO105" s="60"/>
    </row>
    <row r="106" spans="1:67" x14ac:dyDescent="0.25">
      <c r="A106" s="97" t="s">
        <v>50</v>
      </c>
      <c r="B106" s="63">
        <v>1</v>
      </c>
      <c r="C106" s="63">
        <v>0</v>
      </c>
      <c r="D106" s="63">
        <v>0</v>
      </c>
      <c r="E106" s="63">
        <v>1</v>
      </c>
      <c r="F106" s="60">
        <v>0</v>
      </c>
      <c r="G106" s="60">
        <v>0</v>
      </c>
      <c r="H106" s="42">
        <f>VLOOKUP('Respuestas de formulario 2'!G106,Legenda!$B$2:$C$20,2,FALSE)</f>
        <v>1</v>
      </c>
      <c r="I106" s="42">
        <f>VLOOKUP('Respuestas de formulario 2'!H106,Legenda!$B$2:$C$20,2,FALSE)</f>
        <v>1</v>
      </c>
      <c r="J106" s="42">
        <f>VLOOKUP('Respuestas de formulario 2'!I106,Legenda!$B$2:$C$20,2,FALSE)</f>
        <v>3</v>
      </c>
      <c r="K106" s="42">
        <f>VLOOKUP('Respuestas de formulario 2'!J106,Legenda!$B$2:$C$20,2,FALSE)</f>
        <v>2</v>
      </c>
      <c r="L106" s="42">
        <f>VLOOKUP('Respuestas de formulario 2'!K106,Legenda!$B$2:$C$20,2,FALSE)</f>
        <v>1</v>
      </c>
      <c r="M106" s="42">
        <f>VLOOKUP('Respuestas de formulario 2'!L106,Legenda!$B$2:$C$20,2,FALSE)</f>
        <v>3</v>
      </c>
      <c r="N106" s="42">
        <f>VLOOKUP('Respuestas de formulario 2'!M106,Legenda!$B$2:$C$20,2,FALSE)</f>
        <v>4</v>
      </c>
      <c r="O106" s="42">
        <f>VLOOKUP('Respuestas de formulario 2'!N106,Legenda!$B$2:$C$20,2,FALSE)</f>
        <v>4</v>
      </c>
      <c r="P106" s="42">
        <f>VLOOKUP('Respuestas de formulario 2'!O106,Legenda!$B$2:$C$20,2,FALSE)</f>
        <v>2</v>
      </c>
      <c r="Q106" s="42">
        <f>VLOOKUP('Respuestas de formulario 2'!P106,Legenda!$B$2:$C$20,2,FALSE)</f>
        <v>2</v>
      </c>
      <c r="R106" s="42">
        <f>VLOOKUP('Respuestas de formulario 2'!Q106,Legenda!$B$2:$C$20,2,FALSE)</f>
        <v>3</v>
      </c>
      <c r="S106" s="42">
        <f>VLOOKUP('Respuestas de formulario 2'!R106,Legenda!$B$2:$C$20,2,FALSE)</f>
        <v>3</v>
      </c>
      <c r="T106" s="42">
        <f>VLOOKUP('Respuestas de formulario 2'!S106,Legenda!$B$2:$C$20,2,FALSE)</f>
        <v>2</v>
      </c>
      <c r="U106" s="42">
        <f>VLOOKUP('Respuestas de formulario 2'!T106,Legenda!$B$2:$C$20,2,FALSE)</f>
        <v>1</v>
      </c>
      <c r="V106" s="42">
        <f>VLOOKUP('Respuestas de formulario 2'!U106,Legenda!$B$2:$C$20,2,FALSE)</f>
        <v>3</v>
      </c>
      <c r="W106" s="42">
        <f>VLOOKUP('Respuestas de formulario 2'!V106,Legenda!$B$2:$C$20,2,FALSE)</f>
        <v>3</v>
      </c>
      <c r="X106" s="42">
        <f>VLOOKUP('Respuestas de formulario 2'!W106,Legenda!$B$2:$C$20,2,FALSE)</f>
        <v>3</v>
      </c>
      <c r="Y106" s="42">
        <f>VLOOKUP('Respuestas de formulario 2'!X106,Legenda!$B$2:$C$20,2,FALSE)</f>
        <v>5</v>
      </c>
      <c r="Z106" s="42">
        <f>VLOOKUP('Respuestas de formulario 2'!Y106,Legenda!$B$2:$C$20,2,FALSE)</f>
        <v>3</v>
      </c>
      <c r="AA106" s="42">
        <f>VLOOKUP('Respuestas de formulario 2'!Z106,Legenda!$B$2:$C$20,2,FALSE)</f>
        <v>3</v>
      </c>
      <c r="AB106" s="42">
        <f>VLOOKUP('Respuestas de formulario 2'!AA106,Legenda!$B$2:$C$20,2,FALSE)</f>
        <v>3</v>
      </c>
      <c r="AC106" s="42">
        <f>VLOOKUP('Respuestas de formulario 2'!AB106,Legenda!$B$2:$C$20,2,FALSE)</f>
        <v>3</v>
      </c>
      <c r="AD106" s="42">
        <f>VLOOKUP('Respuestas de formulario 2'!AC106,Legenda!$B$2:$C$20,2,FALSE)</f>
        <v>2</v>
      </c>
      <c r="AE106" s="42">
        <f>VLOOKUP('Respuestas de formulario 2'!AD106,Legenda!$B$2:$C$20,2,FALSE)</f>
        <v>3</v>
      </c>
      <c r="AF106" s="42">
        <f>VLOOKUP('Respuestas de formulario 2'!AE106,Legenda!$B$2:$C$20,2,FALSE)</f>
        <v>3</v>
      </c>
      <c r="AG106" s="42">
        <f>VLOOKUP('Respuestas de formulario 2'!AF106,Legenda!$B$2:$C$20,2,FALSE)</f>
        <v>3</v>
      </c>
      <c r="AH106" s="42">
        <f>VLOOKUP('Respuestas de formulario 2'!AG106,Legenda!$B$2:$C$20,2,FALSE)</f>
        <v>2</v>
      </c>
      <c r="AI106" s="30">
        <v>2.5694444448163267E-2</v>
      </c>
      <c r="AJ106" s="40">
        <v>0</v>
      </c>
      <c r="AK106" s="40">
        <v>6</v>
      </c>
      <c r="AL106" s="38">
        <v>0</v>
      </c>
      <c r="AM106" s="40">
        <v>0</v>
      </c>
      <c r="AN106" s="40">
        <f t="shared" si="7"/>
        <v>6</v>
      </c>
      <c r="AO106" s="67">
        <v>0</v>
      </c>
      <c r="AP106" s="63">
        <v>-2</v>
      </c>
      <c r="AQ106" s="70">
        <v>9</v>
      </c>
      <c r="AR106" s="60">
        <v>9</v>
      </c>
      <c r="AS106" s="67">
        <v>0</v>
      </c>
      <c r="AT106" s="63">
        <v>-2</v>
      </c>
      <c r="AU106" s="70">
        <v>9</v>
      </c>
      <c r="AV106" s="60">
        <v>9</v>
      </c>
      <c r="AW106" s="68">
        <v>0</v>
      </c>
      <c r="AX106" s="59">
        <v>0</v>
      </c>
      <c r="AY106" s="67">
        <f t="shared" si="8"/>
        <v>18</v>
      </c>
      <c r="AZ106" s="63">
        <f t="shared" si="9"/>
        <v>14</v>
      </c>
      <c r="BA106" s="80">
        <v>0</v>
      </c>
      <c r="BB106" s="59">
        <v>0</v>
      </c>
      <c r="BC106" s="79">
        <v>0</v>
      </c>
      <c r="BD106" s="63">
        <v>-4</v>
      </c>
      <c r="BE106" s="80">
        <v>0</v>
      </c>
      <c r="BF106" s="26">
        <v>0</v>
      </c>
      <c r="BG106" s="79">
        <v>0</v>
      </c>
      <c r="BH106" s="63">
        <v>-4</v>
      </c>
      <c r="BI106" s="79">
        <v>0</v>
      </c>
      <c r="BJ106" s="60">
        <v>-4</v>
      </c>
      <c r="BK106" s="90">
        <f t="shared" si="10"/>
        <v>0</v>
      </c>
      <c r="BL106" s="60">
        <f t="shared" si="11"/>
        <v>-12</v>
      </c>
      <c r="BM106" s="94">
        <f t="shared" si="12"/>
        <v>24</v>
      </c>
      <c r="BN106" s="60">
        <f t="shared" si="13"/>
        <v>8</v>
      </c>
      <c r="BO106" s="60"/>
    </row>
    <row r="107" spans="1:67" x14ac:dyDescent="0.25">
      <c r="A107" s="97" t="s">
        <v>50</v>
      </c>
      <c r="B107" s="63">
        <v>0</v>
      </c>
      <c r="C107" s="63">
        <v>1</v>
      </c>
      <c r="D107" s="63">
        <v>1</v>
      </c>
      <c r="E107" s="63">
        <v>0</v>
      </c>
      <c r="F107" s="60">
        <v>16</v>
      </c>
      <c r="G107" s="60">
        <v>12</v>
      </c>
      <c r="H107" s="42">
        <f>VLOOKUP('Respuestas de formulario 2'!G107,Legenda!$B$2:$C$20,2,FALSE)</f>
        <v>4</v>
      </c>
      <c r="I107" s="42">
        <f>VLOOKUP('Respuestas de formulario 2'!H107,Legenda!$B$2:$C$20,2,FALSE)</f>
        <v>5</v>
      </c>
      <c r="J107" s="42">
        <f>VLOOKUP('Respuestas de formulario 2'!I107,Legenda!$B$2:$C$20,2,FALSE)</f>
        <v>5</v>
      </c>
      <c r="K107" s="42">
        <f>VLOOKUP('Respuestas de formulario 2'!J107,Legenda!$B$2:$C$20,2,FALSE)</f>
        <v>4</v>
      </c>
      <c r="L107" s="42">
        <f>VLOOKUP('Respuestas de formulario 2'!K107,Legenda!$B$2:$C$20,2,FALSE)</f>
        <v>4</v>
      </c>
      <c r="M107" s="42">
        <f>VLOOKUP('Respuestas de formulario 2'!L107,Legenda!$B$2:$C$20,2,FALSE)</f>
        <v>5</v>
      </c>
      <c r="N107" s="42">
        <f>VLOOKUP('Respuestas de formulario 2'!M107,Legenda!$B$2:$C$20,2,FALSE)</f>
        <v>5</v>
      </c>
      <c r="O107" s="42">
        <f>VLOOKUP('Respuestas de formulario 2'!N107,Legenda!$B$2:$C$20,2,FALSE)</f>
        <v>5</v>
      </c>
      <c r="P107" s="42">
        <f>VLOOKUP('Respuestas de formulario 2'!O107,Legenda!$B$2:$C$20,2,FALSE)</f>
        <v>5</v>
      </c>
      <c r="Q107" s="42">
        <f>VLOOKUP('Respuestas de formulario 2'!P107,Legenda!$B$2:$C$20,2,FALSE)</f>
        <v>5</v>
      </c>
      <c r="R107" s="42">
        <f>VLOOKUP('Respuestas de formulario 2'!Q107,Legenda!$B$2:$C$20,2,FALSE)</f>
        <v>5</v>
      </c>
      <c r="S107" s="42">
        <f>VLOOKUP('Respuestas de formulario 2'!R107,Legenda!$B$2:$C$20,2,FALSE)</f>
        <v>3</v>
      </c>
      <c r="T107" s="42">
        <f>VLOOKUP('Respuestas de formulario 2'!S107,Legenda!$B$2:$C$20,2,FALSE)</f>
        <v>3</v>
      </c>
      <c r="U107" s="42">
        <f>VLOOKUP('Respuestas de formulario 2'!T107,Legenda!$B$2:$C$20,2,FALSE)</f>
        <v>3</v>
      </c>
      <c r="V107" s="42">
        <f>VLOOKUP('Respuestas de formulario 2'!U107,Legenda!$B$2:$C$20,2,FALSE)</f>
        <v>5</v>
      </c>
      <c r="W107" s="42">
        <f>VLOOKUP('Respuestas de formulario 2'!V107,Legenda!$B$2:$C$20,2,FALSE)</f>
        <v>5</v>
      </c>
      <c r="X107" s="42">
        <f>VLOOKUP('Respuestas de formulario 2'!W107,Legenda!$B$2:$C$20,2,FALSE)</f>
        <v>5</v>
      </c>
      <c r="Y107" s="42">
        <f>VLOOKUP('Respuestas de formulario 2'!X107,Legenda!$B$2:$C$20,2,FALSE)</f>
        <v>5</v>
      </c>
      <c r="Z107" s="42">
        <f>VLOOKUP('Respuestas de formulario 2'!Y107,Legenda!$B$2:$C$20,2,FALSE)</f>
        <v>4</v>
      </c>
      <c r="AA107" s="42">
        <f>VLOOKUP('Respuestas de formulario 2'!Z107,Legenda!$B$2:$C$20,2,FALSE)</f>
        <v>2</v>
      </c>
      <c r="AB107" s="42">
        <f>VLOOKUP('Respuestas de formulario 2'!AA107,Legenda!$B$2:$C$20,2,FALSE)</f>
        <v>3</v>
      </c>
      <c r="AC107" s="42">
        <f>VLOOKUP('Respuestas de formulario 2'!AB107,Legenda!$B$2:$C$20,2,FALSE)</f>
        <v>5</v>
      </c>
      <c r="AD107" s="42">
        <f>VLOOKUP('Respuestas de formulario 2'!AC107,Legenda!$B$2:$C$20,2,FALSE)</f>
        <v>3</v>
      </c>
      <c r="AE107" s="42">
        <f>VLOOKUP('Respuestas de formulario 2'!AD107,Legenda!$B$2:$C$20,2,FALSE)</f>
        <v>5</v>
      </c>
      <c r="AF107" s="42">
        <f>VLOOKUP('Respuestas de formulario 2'!AE107,Legenda!$B$2:$C$20,2,FALSE)</f>
        <v>5</v>
      </c>
      <c r="AG107" s="42">
        <f>VLOOKUP('Respuestas de formulario 2'!AF107,Legenda!$B$2:$C$20,2,FALSE)</f>
        <v>3</v>
      </c>
      <c r="AH107" s="42">
        <f>VLOOKUP('Respuestas de formulario 2'!AG107,Legenda!$B$2:$C$20,2,FALSE)</f>
        <v>2</v>
      </c>
      <c r="AI107" s="30">
        <v>2.6388888894871343E-2</v>
      </c>
      <c r="AJ107" s="38">
        <v>0</v>
      </c>
      <c r="AK107" s="40">
        <v>6</v>
      </c>
      <c r="AL107" s="40">
        <v>0</v>
      </c>
      <c r="AM107" s="40">
        <v>0</v>
      </c>
      <c r="AN107" s="40">
        <f t="shared" si="7"/>
        <v>6</v>
      </c>
      <c r="AO107" s="67">
        <v>0</v>
      </c>
      <c r="AP107" s="63">
        <v>-2</v>
      </c>
      <c r="AQ107" s="70">
        <v>9</v>
      </c>
      <c r="AR107" s="60">
        <v>9</v>
      </c>
      <c r="AS107" s="67">
        <v>0</v>
      </c>
      <c r="AT107" s="63">
        <v>-2</v>
      </c>
      <c r="AU107" s="70">
        <v>0</v>
      </c>
      <c r="AV107" s="60">
        <v>-2</v>
      </c>
      <c r="AW107" s="68">
        <v>0</v>
      </c>
      <c r="AX107" s="59">
        <v>0</v>
      </c>
      <c r="AY107" s="67">
        <f t="shared" si="8"/>
        <v>9</v>
      </c>
      <c r="AZ107" s="63">
        <f t="shared" si="9"/>
        <v>3</v>
      </c>
      <c r="BA107" s="79">
        <v>0</v>
      </c>
      <c r="BB107" s="63">
        <v>-4</v>
      </c>
      <c r="BC107" s="79">
        <v>0</v>
      </c>
      <c r="BD107" s="63">
        <v>-4</v>
      </c>
      <c r="BE107" s="79">
        <v>0</v>
      </c>
      <c r="BF107" s="60">
        <v>-4</v>
      </c>
      <c r="BG107" s="79">
        <v>0</v>
      </c>
      <c r="BH107" s="63">
        <v>-4</v>
      </c>
      <c r="BI107" s="79">
        <v>0</v>
      </c>
      <c r="BJ107" s="60">
        <v>-4</v>
      </c>
      <c r="BK107" s="90">
        <f t="shared" si="10"/>
        <v>0</v>
      </c>
      <c r="BL107" s="60">
        <f t="shared" si="11"/>
        <v>-20</v>
      </c>
      <c r="BM107" s="94">
        <f t="shared" si="12"/>
        <v>15</v>
      </c>
      <c r="BN107" s="60">
        <f t="shared" si="13"/>
        <v>-11</v>
      </c>
      <c r="BO107" s="60"/>
    </row>
    <row r="108" spans="1:67" x14ac:dyDescent="0.25">
      <c r="A108" s="97" t="s">
        <v>50</v>
      </c>
      <c r="B108" s="63">
        <v>0</v>
      </c>
      <c r="C108" s="63">
        <v>1</v>
      </c>
      <c r="D108" s="63">
        <v>0</v>
      </c>
      <c r="E108" s="63">
        <v>1</v>
      </c>
      <c r="F108" s="60">
        <v>0</v>
      </c>
      <c r="G108" s="60">
        <v>0</v>
      </c>
      <c r="H108" s="42">
        <f>VLOOKUP('Respuestas de formulario 2'!G108,Legenda!$B$2:$C$20,2,FALSE)</f>
        <v>3</v>
      </c>
      <c r="I108" s="42">
        <f>VLOOKUP('Respuestas de formulario 2'!H108,Legenda!$B$2:$C$20,2,FALSE)</f>
        <v>4</v>
      </c>
      <c r="J108" s="42">
        <f>VLOOKUP('Respuestas de formulario 2'!I108,Legenda!$B$2:$C$20,2,FALSE)</f>
        <v>5</v>
      </c>
      <c r="K108" s="42">
        <f>VLOOKUP('Respuestas de formulario 2'!J108,Legenda!$B$2:$C$20,2,FALSE)</f>
        <v>5</v>
      </c>
      <c r="L108" s="42">
        <f>VLOOKUP('Respuestas de formulario 2'!K108,Legenda!$B$2:$C$20,2,FALSE)</f>
        <v>4</v>
      </c>
      <c r="M108" s="42">
        <f>VLOOKUP('Respuestas de formulario 2'!L108,Legenda!$B$2:$C$20,2,FALSE)</f>
        <v>5</v>
      </c>
      <c r="N108" s="42">
        <f>VLOOKUP('Respuestas de formulario 2'!M108,Legenda!$B$2:$C$20,2,FALSE)</f>
        <v>4</v>
      </c>
      <c r="O108" s="42">
        <f>VLOOKUP('Respuestas de formulario 2'!N108,Legenda!$B$2:$C$20,2,FALSE)</f>
        <v>4</v>
      </c>
      <c r="P108" s="42">
        <f>VLOOKUP('Respuestas de formulario 2'!O108,Legenda!$B$2:$C$20,2,FALSE)</f>
        <v>4</v>
      </c>
      <c r="Q108" s="42">
        <f>VLOOKUP('Respuestas de formulario 2'!P108,Legenda!$B$2:$C$20,2,FALSE)</f>
        <v>4</v>
      </c>
      <c r="R108" s="42">
        <f>VLOOKUP('Respuestas de formulario 2'!Q108,Legenda!$B$2:$C$20,2,FALSE)</f>
        <v>4</v>
      </c>
      <c r="S108" s="42">
        <f>VLOOKUP('Respuestas de formulario 2'!R108,Legenda!$B$2:$C$20,2,FALSE)</f>
        <v>5</v>
      </c>
      <c r="T108" s="42">
        <f>VLOOKUP('Respuestas de formulario 2'!S108,Legenda!$B$2:$C$20,2,FALSE)</f>
        <v>4</v>
      </c>
      <c r="U108" s="42">
        <f>VLOOKUP('Respuestas de formulario 2'!T108,Legenda!$B$2:$C$20,2,FALSE)</f>
        <v>4</v>
      </c>
      <c r="V108" s="42">
        <f>VLOOKUP('Respuestas de formulario 2'!U108,Legenda!$B$2:$C$20,2,FALSE)</f>
        <v>4</v>
      </c>
      <c r="W108" s="42">
        <f>VLOOKUP('Respuestas de formulario 2'!V108,Legenda!$B$2:$C$20,2,FALSE)</f>
        <v>3</v>
      </c>
      <c r="X108" s="42">
        <f>VLOOKUP('Respuestas de formulario 2'!W108,Legenda!$B$2:$C$20,2,FALSE)</f>
        <v>4</v>
      </c>
      <c r="Y108" s="42">
        <f>VLOOKUP('Respuestas de formulario 2'!X108,Legenda!$B$2:$C$20,2,FALSE)</f>
        <v>5</v>
      </c>
      <c r="Z108" s="42">
        <f>VLOOKUP('Respuestas de formulario 2'!Y108,Legenda!$B$2:$C$20,2,FALSE)</f>
        <v>4</v>
      </c>
      <c r="AA108" s="42">
        <f>VLOOKUP('Respuestas de formulario 2'!Z108,Legenda!$B$2:$C$20,2,FALSE)</f>
        <v>3</v>
      </c>
      <c r="AB108" s="42">
        <f>VLOOKUP('Respuestas de formulario 2'!AA108,Legenda!$B$2:$C$20,2,FALSE)</f>
        <v>4</v>
      </c>
      <c r="AC108" s="42">
        <f>VLOOKUP('Respuestas de formulario 2'!AB108,Legenda!$B$2:$C$20,2,FALSE)</f>
        <v>4</v>
      </c>
      <c r="AD108" s="42">
        <f>VLOOKUP('Respuestas de formulario 2'!AC108,Legenda!$B$2:$C$20,2,FALSE)</f>
        <v>3</v>
      </c>
      <c r="AE108" s="42">
        <f>VLOOKUP('Respuestas de formulario 2'!AD108,Legenda!$B$2:$C$20,2,FALSE)</f>
        <v>3</v>
      </c>
      <c r="AF108" s="42">
        <f>VLOOKUP('Respuestas de formulario 2'!AE108,Legenda!$B$2:$C$20,2,FALSE)</f>
        <v>3</v>
      </c>
      <c r="AG108" s="42">
        <f>VLOOKUP('Respuestas de formulario 2'!AF108,Legenda!$B$2:$C$20,2,FALSE)</f>
        <v>3</v>
      </c>
      <c r="AH108" s="42">
        <f>VLOOKUP('Respuestas de formulario 2'!AG108,Legenda!$B$2:$C$20,2,FALSE)</f>
        <v>3</v>
      </c>
      <c r="AI108" s="30">
        <v>3.0555555553291924E-2</v>
      </c>
      <c r="AJ108" s="40">
        <v>6</v>
      </c>
      <c r="AK108" s="40">
        <v>6</v>
      </c>
      <c r="AL108" s="40">
        <v>6</v>
      </c>
      <c r="AM108" s="40">
        <v>6</v>
      </c>
      <c r="AN108" s="40">
        <f t="shared" si="7"/>
        <v>24</v>
      </c>
      <c r="AO108" s="67">
        <v>0</v>
      </c>
      <c r="AP108" s="63">
        <v>-2</v>
      </c>
      <c r="AQ108" s="70">
        <v>9</v>
      </c>
      <c r="AR108" s="60">
        <v>9</v>
      </c>
      <c r="AS108" s="67">
        <v>9</v>
      </c>
      <c r="AT108" s="63">
        <v>9</v>
      </c>
      <c r="AU108" s="70">
        <v>9</v>
      </c>
      <c r="AV108" s="60">
        <v>9</v>
      </c>
      <c r="AW108" s="67">
        <v>0</v>
      </c>
      <c r="AX108" s="63">
        <v>-2</v>
      </c>
      <c r="AY108" s="67">
        <f t="shared" si="8"/>
        <v>27</v>
      </c>
      <c r="AZ108" s="63">
        <f t="shared" si="9"/>
        <v>23</v>
      </c>
      <c r="BA108" s="79">
        <v>12</v>
      </c>
      <c r="BB108" s="63">
        <v>12</v>
      </c>
      <c r="BC108" s="79">
        <v>0</v>
      </c>
      <c r="BD108" s="63">
        <v>-4</v>
      </c>
      <c r="BE108" s="79">
        <v>12</v>
      </c>
      <c r="BF108" s="60">
        <v>12</v>
      </c>
      <c r="BG108" s="79">
        <v>0</v>
      </c>
      <c r="BH108" s="63">
        <v>-4</v>
      </c>
      <c r="BI108" s="79">
        <v>0</v>
      </c>
      <c r="BJ108" s="60">
        <v>-4</v>
      </c>
      <c r="BK108" s="90">
        <f t="shared" si="10"/>
        <v>24</v>
      </c>
      <c r="BL108" s="60">
        <f t="shared" si="11"/>
        <v>12</v>
      </c>
      <c r="BM108" s="94">
        <f t="shared" si="12"/>
        <v>75</v>
      </c>
      <c r="BN108" s="60">
        <f t="shared" si="13"/>
        <v>59</v>
      </c>
      <c r="BO108" s="60"/>
    </row>
    <row r="109" spans="1:67" x14ac:dyDescent="0.25">
      <c r="A109" s="97" t="s">
        <v>50</v>
      </c>
      <c r="B109" s="63">
        <v>1</v>
      </c>
      <c r="C109" s="63">
        <v>0</v>
      </c>
      <c r="D109" s="63">
        <v>0</v>
      </c>
      <c r="E109" s="63">
        <v>1</v>
      </c>
      <c r="F109" s="60">
        <v>0</v>
      </c>
      <c r="G109" s="60">
        <v>0</v>
      </c>
      <c r="H109" s="42">
        <f>VLOOKUP('Respuestas de formulario 2'!G109,Legenda!$B$2:$C$20,2,FALSE)</f>
        <v>2</v>
      </c>
      <c r="I109" s="42">
        <f>VLOOKUP('Respuestas de formulario 2'!H109,Legenda!$B$2:$C$20,2,FALSE)</f>
        <v>2</v>
      </c>
      <c r="J109" s="42">
        <f>VLOOKUP('Respuestas de formulario 2'!I109,Legenda!$B$2:$C$20,2,FALSE)</f>
        <v>4</v>
      </c>
      <c r="K109" s="42">
        <f>VLOOKUP('Respuestas de formulario 2'!J109,Legenda!$B$2:$C$20,2,FALSE)</f>
        <v>3</v>
      </c>
      <c r="L109" s="42">
        <f>VLOOKUP('Respuestas de formulario 2'!K109,Legenda!$B$2:$C$20,2,FALSE)</f>
        <v>2</v>
      </c>
      <c r="M109" s="42">
        <f>VLOOKUP('Respuestas de formulario 2'!L109,Legenda!$B$2:$C$20,2,FALSE)</f>
        <v>5</v>
      </c>
      <c r="N109" s="42">
        <f>VLOOKUP('Respuestas de formulario 2'!M109,Legenda!$B$2:$C$20,2,FALSE)</f>
        <v>5</v>
      </c>
      <c r="O109" s="42">
        <f>VLOOKUP('Respuestas de formulario 2'!N109,Legenda!$B$2:$C$20,2,FALSE)</f>
        <v>4</v>
      </c>
      <c r="P109" s="42">
        <f>VLOOKUP('Respuestas de formulario 2'!O109,Legenda!$B$2:$C$20,2,FALSE)</f>
        <v>3</v>
      </c>
      <c r="Q109" s="42">
        <f>VLOOKUP('Respuestas de formulario 2'!P109,Legenda!$B$2:$C$20,2,FALSE)</f>
        <v>3</v>
      </c>
      <c r="R109" s="42">
        <f>VLOOKUP('Respuestas de formulario 2'!Q109,Legenda!$B$2:$C$20,2,FALSE)</f>
        <v>4</v>
      </c>
      <c r="S109" s="42">
        <f>VLOOKUP('Respuestas de formulario 2'!R109,Legenda!$B$2:$C$20,2,FALSE)</f>
        <v>4</v>
      </c>
      <c r="T109" s="42">
        <f>VLOOKUP('Respuestas de formulario 2'!S109,Legenda!$B$2:$C$20,2,FALSE)</f>
        <v>4</v>
      </c>
      <c r="U109" s="42">
        <f>VLOOKUP('Respuestas de formulario 2'!T109,Legenda!$B$2:$C$20,2,FALSE)</f>
        <v>5</v>
      </c>
      <c r="V109" s="42">
        <f>VLOOKUP('Respuestas de formulario 2'!U109,Legenda!$B$2:$C$20,2,FALSE)</f>
        <v>3</v>
      </c>
      <c r="W109" s="42">
        <f>VLOOKUP('Respuestas de formulario 2'!V109,Legenda!$B$2:$C$20,2,FALSE)</f>
        <v>4</v>
      </c>
      <c r="X109" s="42">
        <f>VLOOKUP('Respuestas de formulario 2'!W109,Legenda!$B$2:$C$20,2,FALSE)</f>
        <v>4</v>
      </c>
      <c r="Y109" s="42">
        <f>VLOOKUP('Respuestas de formulario 2'!X109,Legenda!$B$2:$C$20,2,FALSE)</f>
        <v>4</v>
      </c>
      <c r="Z109" s="42">
        <f>VLOOKUP('Respuestas de formulario 2'!Y109,Legenda!$B$2:$C$20,2,FALSE)</f>
        <v>4</v>
      </c>
      <c r="AA109" s="42">
        <f>VLOOKUP('Respuestas de formulario 2'!Z109,Legenda!$B$2:$C$20,2,FALSE)</f>
        <v>4</v>
      </c>
      <c r="AB109" s="42">
        <f>VLOOKUP('Respuestas de formulario 2'!AA109,Legenda!$B$2:$C$20,2,FALSE)</f>
        <v>2</v>
      </c>
      <c r="AC109" s="42">
        <f>VLOOKUP('Respuestas de formulario 2'!AB109,Legenda!$B$2:$C$20,2,FALSE)</f>
        <v>4</v>
      </c>
      <c r="AD109" s="42">
        <f>VLOOKUP('Respuestas de formulario 2'!AC109,Legenda!$B$2:$C$20,2,FALSE)</f>
        <v>2</v>
      </c>
      <c r="AE109" s="42">
        <f>VLOOKUP('Respuestas de formulario 2'!AD109,Legenda!$B$2:$C$20,2,FALSE)</f>
        <v>4</v>
      </c>
      <c r="AF109" s="42">
        <f>VLOOKUP('Respuestas de formulario 2'!AE109,Legenda!$B$2:$C$20,2,FALSE)</f>
        <v>4</v>
      </c>
      <c r="AG109" s="42">
        <f>VLOOKUP('Respuestas de formulario 2'!AF109,Legenda!$B$2:$C$20,2,FALSE)</f>
        <v>4</v>
      </c>
      <c r="AH109" s="42">
        <f>VLOOKUP('Respuestas de formulario 2'!AG109,Legenda!$B$2:$C$20,2,FALSE)</f>
        <v>3</v>
      </c>
      <c r="AI109" s="30">
        <v>3.5416666665696539E-2</v>
      </c>
      <c r="AJ109" s="40">
        <v>0</v>
      </c>
      <c r="AK109" s="40">
        <v>6</v>
      </c>
      <c r="AL109" s="40">
        <v>6</v>
      </c>
      <c r="AM109" s="40">
        <v>6</v>
      </c>
      <c r="AN109" s="40">
        <f t="shared" si="7"/>
        <v>18</v>
      </c>
      <c r="AO109" s="67">
        <v>0</v>
      </c>
      <c r="AP109" s="63">
        <v>-2</v>
      </c>
      <c r="AQ109" s="70">
        <v>9</v>
      </c>
      <c r="AR109" s="60">
        <v>9</v>
      </c>
      <c r="AS109" s="67">
        <v>9</v>
      </c>
      <c r="AT109" s="63">
        <v>9</v>
      </c>
      <c r="AU109" s="70">
        <v>0</v>
      </c>
      <c r="AV109" s="60">
        <v>-2</v>
      </c>
      <c r="AW109" s="67">
        <v>0</v>
      </c>
      <c r="AX109" s="63">
        <v>-2</v>
      </c>
      <c r="AY109" s="67">
        <f t="shared" si="8"/>
        <v>18</v>
      </c>
      <c r="AZ109" s="63">
        <f t="shared" si="9"/>
        <v>12</v>
      </c>
      <c r="BA109" s="79">
        <v>0</v>
      </c>
      <c r="BB109" s="63">
        <v>-4</v>
      </c>
      <c r="BC109" s="79">
        <v>0</v>
      </c>
      <c r="BD109" s="63">
        <v>-4</v>
      </c>
      <c r="BE109" s="79">
        <v>0</v>
      </c>
      <c r="BF109" s="60">
        <v>-4</v>
      </c>
      <c r="BG109" s="79">
        <v>0</v>
      </c>
      <c r="BH109" s="63">
        <v>-4</v>
      </c>
      <c r="BI109" s="79">
        <v>0</v>
      </c>
      <c r="BJ109" s="60">
        <v>-4</v>
      </c>
      <c r="BK109" s="90">
        <f t="shared" si="10"/>
        <v>0</v>
      </c>
      <c r="BL109" s="60">
        <f t="shared" si="11"/>
        <v>-20</v>
      </c>
      <c r="BM109" s="94">
        <f t="shared" si="12"/>
        <v>36</v>
      </c>
      <c r="BN109" s="60">
        <f t="shared" si="13"/>
        <v>10</v>
      </c>
      <c r="BO109" s="60"/>
    </row>
    <row r="110" spans="1:67" x14ac:dyDescent="0.25">
      <c r="A110" s="97" t="s">
        <v>50</v>
      </c>
      <c r="B110" s="63">
        <v>1</v>
      </c>
      <c r="C110" s="63">
        <v>0</v>
      </c>
      <c r="D110" s="63">
        <v>0</v>
      </c>
      <c r="E110" s="63">
        <v>1</v>
      </c>
      <c r="F110" s="60">
        <v>0</v>
      </c>
      <c r="G110" s="60">
        <v>0</v>
      </c>
      <c r="H110" s="42">
        <f>VLOOKUP('Respuestas de formulario 2'!G110,Legenda!$B$2:$C$20,2,FALSE)</f>
        <v>2</v>
      </c>
      <c r="I110" s="42">
        <f>VLOOKUP('Respuestas de formulario 2'!H110,Legenda!$B$2:$C$20,2,FALSE)</f>
        <v>4</v>
      </c>
      <c r="J110" s="42">
        <f>VLOOKUP('Respuestas de formulario 2'!I110,Legenda!$B$2:$C$20,2,FALSE)</f>
        <v>4</v>
      </c>
      <c r="K110" s="42">
        <f>VLOOKUP('Respuestas de formulario 2'!J110,Legenda!$B$2:$C$20,2,FALSE)</f>
        <v>3</v>
      </c>
      <c r="L110" s="42">
        <f>VLOOKUP('Respuestas de formulario 2'!K110,Legenda!$B$2:$C$20,2,FALSE)</f>
        <v>2</v>
      </c>
      <c r="M110" s="42">
        <f>VLOOKUP('Respuestas de formulario 2'!L110,Legenda!$B$2:$C$20,2,FALSE)</f>
        <v>2</v>
      </c>
      <c r="N110" s="42">
        <f>VLOOKUP('Respuestas de formulario 2'!M110,Legenda!$B$2:$C$20,2,FALSE)</f>
        <v>4</v>
      </c>
      <c r="O110" s="42">
        <f>VLOOKUP('Respuestas de formulario 2'!N110,Legenda!$B$2:$C$20,2,FALSE)</f>
        <v>3</v>
      </c>
      <c r="P110" s="42">
        <f>VLOOKUP('Respuestas de formulario 2'!O110,Legenda!$B$2:$C$20,2,FALSE)</f>
        <v>3</v>
      </c>
      <c r="Q110" s="42">
        <f>VLOOKUP('Respuestas de formulario 2'!P110,Legenda!$B$2:$C$20,2,FALSE)</f>
        <v>3</v>
      </c>
      <c r="R110" s="42">
        <f>VLOOKUP('Respuestas de formulario 2'!Q110,Legenda!$B$2:$C$20,2,FALSE)</f>
        <v>3</v>
      </c>
      <c r="S110" s="42">
        <f>VLOOKUP('Respuestas de formulario 2'!R110,Legenda!$B$2:$C$20,2,FALSE)</f>
        <v>2</v>
      </c>
      <c r="T110" s="42">
        <f>VLOOKUP('Respuestas de formulario 2'!S110,Legenda!$B$2:$C$20,2,FALSE)</f>
        <v>1</v>
      </c>
      <c r="U110" s="42">
        <f>VLOOKUP('Respuestas de formulario 2'!T110,Legenda!$B$2:$C$20,2,FALSE)</f>
        <v>1</v>
      </c>
      <c r="V110" s="42">
        <f>VLOOKUP('Respuestas de formulario 2'!U110,Legenda!$B$2:$C$20,2,FALSE)</f>
        <v>3</v>
      </c>
      <c r="W110" s="42">
        <f>VLOOKUP('Respuestas de formulario 2'!V110,Legenda!$B$2:$C$20,2,FALSE)</f>
        <v>3</v>
      </c>
      <c r="X110" s="42">
        <f>VLOOKUP('Respuestas de formulario 2'!W110,Legenda!$B$2:$C$20,2,FALSE)</f>
        <v>3</v>
      </c>
      <c r="Y110" s="42">
        <f>VLOOKUP('Respuestas de formulario 2'!X110,Legenda!$B$2:$C$20,2,FALSE)</f>
        <v>4</v>
      </c>
      <c r="Z110" s="42">
        <f>VLOOKUP('Respuestas de formulario 2'!Y110,Legenda!$B$2:$C$20,2,FALSE)</f>
        <v>3</v>
      </c>
      <c r="AA110" s="42">
        <f>VLOOKUP('Respuestas de formulario 2'!Z110,Legenda!$B$2:$C$20,2,FALSE)</f>
        <v>2</v>
      </c>
      <c r="AB110" s="42">
        <f>VLOOKUP('Respuestas de formulario 2'!AA110,Legenda!$B$2:$C$20,2,FALSE)</f>
        <v>3</v>
      </c>
      <c r="AC110" s="42">
        <f>VLOOKUP('Respuestas de formulario 2'!AB110,Legenda!$B$2:$C$20,2,FALSE)</f>
        <v>4</v>
      </c>
      <c r="AD110" s="42">
        <f>VLOOKUP('Respuestas de formulario 2'!AC110,Legenda!$B$2:$C$20,2,FALSE)</f>
        <v>1</v>
      </c>
      <c r="AE110" s="42">
        <f>VLOOKUP('Respuestas de formulario 2'!AD110,Legenda!$B$2:$C$20,2,FALSE)</f>
        <v>2</v>
      </c>
      <c r="AF110" s="42">
        <f>VLOOKUP('Respuestas de formulario 2'!AE110,Legenda!$B$2:$C$20,2,FALSE)</f>
        <v>2</v>
      </c>
      <c r="AG110" s="42">
        <f>VLOOKUP('Respuestas de formulario 2'!AF110,Legenda!$B$2:$C$20,2,FALSE)</f>
        <v>2</v>
      </c>
      <c r="AH110" s="42">
        <f>VLOOKUP('Respuestas de formulario 2'!AG110,Legenda!$B$2:$C$20,2,FALSE)</f>
        <v>3</v>
      </c>
      <c r="AI110" s="30" t="s">
        <v>294</v>
      </c>
      <c r="AJ110" s="40">
        <v>6</v>
      </c>
      <c r="AK110" s="40">
        <v>6</v>
      </c>
      <c r="AL110" s="40">
        <v>6</v>
      </c>
      <c r="AM110" s="40">
        <v>6</v>
      </c>
      <c r="AN110" s="40">
        <f t="shared" si="7"/>
        <v>24</v>
      </c>
      <c r="AO110" s="67">
        <v>0</v>
      </c>
      <c r="AP110" s="63">
        <v>-2</v>
      </c>
      <c r="AQ110" s="70">
        <v>9</v>
      </c>
      <c r="AR110" s="60">
        <v>9</v>
      </c>
      <c r="AS110" s="67">
        <v>9</v>
      </c>
      <c r="AT110" s="63">
        <v>9</v>
      </c>
      <c r="AU110" s="70">
        <v>0</v>
      </c>
      <c r="AV110" s="60">
        <v>-2</v>
      </c>
      <c r="AW110" s="67">
        <v>0</v>
      </c>
      <c r="AX110" s="63">
        <v>-2</v>
      </c>
      <c r="AY110" s="67">
        <f t="shared" si="8"/>
        <v>18</v>
      </c>
      <c r="AZ110" s="63">
        <f t="shared" si="9"/>
        <v>12</v>
      </c>
      <c r="BA110" s="79">
        <v>12</v>
      </c>
      <c r="BB110" s="63">
        <v>12</v>
      </c>
      <c r="BC110" s="79">
        <v>12</v>
      </c>
      <c r="BD110" s="63">
        <v>12</v>
      </c>
      <c r="BE110" s="79">
        <v>0</v>
      </c>
      <c r="BF110" s="60">
        <v>-4</v>
      </c>
      <c r="BG110" s="79">
        <v>12</v>
      </c>
      <c r="BH110" s="63">
        <v>12</v>
      </c>
      <c r="BI110" s="79">
        <v>0</v>
      </c>
      <c r="BJ110" s="60">
        <v>-4</v>
      </c>
      <c r="BK110" s="90">
        <f t="shared" si="10"/>
        <v>36</v>
      </c>
      <c r="BL110" s="60">
        <f t="shared" si="11"/>
        <v>28</v>
      </c>
      <c r="BM110" s="94">
        <f t="shared" si="12"/>
        <v>78</v>
      </c>
      <c r="BN110" s="60">
        <f t="shared" si="13"/>
        <v>64</v>
      </c>
      <c r="BO110" s="60"/>
    </row>
    <row r="111" spans="1:67" x14ac:dyDescent="0.25">
      <c r="A111" s="97" t="s">
        <v>50</v>
      </c>
      <c r="B111" s="63">
        <v>1</v>
      </c>
      <c r="C111" s="63">
        <v>0</v>
      </c>
      <c r="D111" s="63">
        <v>0</v>
      </c>
      <c r="E111" s="63">
        <v>1</v>
      </c>
      <c r="F111" s="60">
        <v>0</v>
      </c>
      <c r="G111" s="60">
        <v>0</v>
      </c>
      <c r="H111" s="42">
        <f>VLOOKUP('Respuestas de formulario 2'!G111,Legenda!$B$2:$C$20,2,FALSE)</f>
        <v>1</v>
      </c>
      <c r="I111" s="42">
        <f>VLOOKUP('Respuestas de formulario 2'!H111,Legenda!$B$2:$C$20,2,FALSE)</f>
        <v>1</v>
      </c>
      <c r="J111" s="42">
        <f>VLOOKUP('Respuestas de formulario 2'!I111,Legenda!$B$2:$C$20,2,FALSE)</f>
        <v>2</v>
      </c>
      <c r="K111" s="42">
        <f>VLOOKUP('Respuestas de formulario 2'!J111,Legenda!$B$2:$C$20,2,FALSE)</f>
        <v>2</v>
      </c>
      <c r="L111" s="42">
        <f>VLOOKUP('Respuestas de formulario 2'!K111,Legenda!$B$2:$C$20,2,FALSE)</f>
        <v>3</v>
      </c>
      <c r="M111" s="42">
        <f>VLOOKUP('Respuestas de formulario 2'!L111,Legenda!$B$2:$C$20,2,FALSE)</f>
        <v>2</v>
      </c>
      <c r="N111" s="42">
        <f>VLOOKUP('Respuestas de formulario 2'!M111,Legenda!$B$2:$C$20,2,FALSE)</f>
        <v>2</v>
      </c>
      <c r="O111" s="42">
        <f>VLOOKUP('Respuestas de formulario 2'!N111,Legenda!$B$2:$C$20,2,FALSE)</f>
        <v>3</v>
      </c>
      <c r="P111" s="42">
        <f>VLOOKUP('Respuestas de formulario 2'!O111,Legenda!$B$2:$C$20,2,FALSE)</f>
        <v>5</v>
      </c>
      <c r="Q111" s="42">
        <f>VLOOKUP('Respuestas de formulario 2'!P111,Legenda!$B$2:$C$20,2,FALSE)</f>
        <v>2</v>
      </c>
      <c r="R111" s="42">
        <f>VLOOKUP('Respuestas de formulario 2'!Q111,Legenda!$B$2:$C$20,2,FALSE)</f>
        <v>3</v>
      </c>
      <c r="S111" s="42">
        <f>VLOOKUP('Respuestas de formulario 2'!R111,Legenda!$B$2:$C$20,2,FALSE)</f>
        <v>1</v>
      </c>
      <c r="T111" s="42">
        <f>VLOOKUP('Respuestas de formulario 2'!S111,Legenda!$B$2:$C$20,2,FALSE)</f>
        <v>2</v>
      </c>
      <c r="U111" s="42">
        <f>VLOOKUP('Respuestas de formulario 2'!T111,Legenda!$B$2:$C$20,2,FALSE)</f>
        <v>1</v>
      </c>
      <c r="V111" s="42">
        <f>VLOOKUP('Respuestas de formulario 2'!U111,Legenda!$B$2:$C$20,2,FALSE)</f>
        <v>5</v>
      </c>
      <c r="W111" s="42">
        <f>VLOOKUP('Respuestas de formulario 2'!V111,Legenda!$B$2:$C$20,2,FALSE)</f>
        <v>3</v>
      </c>
      <c r="X111" s="42">
        <f>VLOOKUP('Respuestas de formulario 2'!W111,Legenda!$B$2:$C$20,2,FALSE)</f>
        <v>3</v>
      </c>
      <c r="Y111" s="42">
        <f>VLOOKUP('Respuestas de formulario 2'!X111,Legenda!$B$2:$C$20,2,FALSE)</f>
        <v>3</v>
      </c>
      <c r="Z111" s="42">
        <f>VLOOKUP('Respuestas de formulario 2'!Y111,Legenda!$B$2:$C$20,2,FALSE)</f>
        <v>2</v>
      </c>
      <c r="AA111" s="42">
        <f>VLOOKUP('Respuestas de formulario 2'!Z111,Legenda!$B$2:$C$20,2,FALSE)</f>
        <v>1</v>
      </c>
      <c r="AB111" s="42">
        <f>VLOOKUP('Respuestas de formulario 2'!AA111,Legenda!$B$2:$C$20,2,FALSE)</f>
        <v>1</v>
      </c>
      <c r="AC111" s="42">
        <f>VLOOKUP('Respuestas de formulario 2'!AB111,Legenda!$B$2:$C$20,2,FALSE)</f>
        <v>2</v>
      </c>
      <c r="AD111" s="42">
        <f>VLOOKUP('Respuestas de formulario 2'!AC111,Legenda!$B$2:$C$20,2,FALSE)</f>
        <v>1</v>
      </c>
      <c r="AE111" s="42">
        <f>VLOOKUP('Respuestas de formulario 2'!AD111,Legenda!$B$2:$C$20,2,FALSE)</f>
        <v>4</v>
      </c>
      <c r="AF111" s="42">
        <f>VLOOKUP('Respuestas de formulario 2'!AE111,Legenda!$B$2:$C$20,2,FALSE)</f>
        <v>4</v>
      </c>
      <c r="AG111" s="42">
        <f>VLOOKUP('Respuestas de formulario 2'!AF111,Legenda!$B$2:$C$20,2,FALSE)</f>
        <v>2</v>
      </c>
      <c r="AH111" s="42">
        <f>VLOOKUP('Respuestas de formulario 2'!AG111,Legenda!$B$2:$C$20,2,FALSE)</f>
        <v>1</v>
      </c>
      <c r="AI111" s="30">
        <v>4.0972222217533272E-2</v>
      </c>
      <c r="AJ111" s="40">
        <v>0</v>
      </c>
      <c r="AK111" s="40">
        <v>0</v>
      </c>
      <c r="AL111" s="38">
        <v>0</v>
      </c>
      <c r="AM111" s="40">
        <v>0</v>
      </c>
      <c r="AN111" s="40">
        <f t="shared" si="7"/>
        <v>0</v>
      </c>
      <c r="AO111" s="67">
        <v>9</v>
      </c>
      <c r="AP111" s="63">
        <v>9</v>
      </c>
      <c r="AQ111" s="70">
        <v>9</v>
      </c>
      <c r="AR111" s="60">
        <v>9</v>
      </c>
      <c r="AS111" s="67">
        <v>9</v>
      </c>
      <c r="AT111" s="63">
        <v>9</v>
      </c>
      <c r="AU111" s="70">
        <v>0</v>
      </c>
      <c r="AV111" s="60">
        <v>-2</v>
      </c>
      <c r="AW111" s="67">
        <v>0</v>
      </c>
      <c r="AX111" s="63">
        <v>-2</v>
      </c>
      <c r="AY111" s="67">
        <f t="shared" si="8"/>
        <v>27</v>
      </c>
      <c r="AZ111" s="63">
        <f t="shared" si="9"/>
        <v>23</v>
      </c>
      <c r="BA111" s="79">
        <v>0</v>
      </c>
      <c r="BB111" s="63">
        <v>-4</v>
      </c>
      <c r="BC111" s="79">
        <v>0</v>
      </c>
      <c r="BD111" s="63">
        <v>-4</v>
      </c>
      <c r="BE111" s="79">
        <v>12</v>
      </c>
      <c r="BF111" s="60">
        <v>12</v>
      </c>
      <c r="BG111" s="79">
        <v>0</v>
      </c>
      <c r="BH111" s="63">
        <v>-4</v>
      </c>
      <c r="BI111" s="80">
        <v>0</v>
      </c>
      <c r="BJ111" s="26">
        <v>0</v>
      </c>
      <c r="BK111" s="90">
        <f t="shared" si="10"/>
        <v>12</v>
      </c>
      <c r="BL111" s="60">
        <f t="shared" si="11"/>
        <v>0</v>
      </c>
      <c r="BM111" s="94">
        <f t="shared" si="12"/>
        <v>39</v>
      </c>
      <c r="BN111" s="60">
        <f t="shared" si="13"/>
        <v>23</v>
      </c>
      <c r="BO111" s="60"/>
    </row>
    <row r="112" spans="1:67" x14ac:dyDescent="0.25">
      <c r="A112" s="97" t="s">
        <v>50</v>
      </c>
      <c r="B112" s="63">
        <v>0</v>
      </c>
      <c r="C112" s="63">
        <v>1</v>
      </c>
      <c r="D112" s="63">
        <v>0</v>
      </c>
      <c r="E112" s="63">
        <v>1</v>
      </c>
      <c r="F112" s="60">
        <v>0</v>
      </c>
      <c r="G112" s="60">
        <v>1</v>
      </c>
      <c r="H112" s="42">
        <f>VLOOKUP('Respuestas de formulario 2'!G112,Legenda!$B$2:$C$20,2,FALSE)</f>
        <v>1</v>
      </c>
      <c r="I112" s="42">
        <f>VLOOKUP('Respuestas de formulario 2'!H112,Legenda!$B$2:$C$20,2,FALSE)</f>
        <v>5</v>
      </c>
      <c r="J112" s="42">
        <f>VLOOKUP('Respuestas de formulario 2'!I112,Legenda!$B$2:$C$20,2,FALSE)</f>
        <v>5</v>
      </c>
      <c r="K112" s="42">
        <f>VLOOKUP('Respuestas de formulario 2'!J112,Legenda!$B$2:$C$20,2,FALSE)</f>
        <v>5</v>
      </c>
      <c r="L112" s="42">
        <f>VLOOKUP('Respuestas de formulario 2'!K112,Legenda!$B$2:$C$20,2,FALSE)</f>
        <v>2</v>
      </c>
      <c r="M112" s="42">
        <f>VLOOKUP('Respuestas de formulario 2'!L112,Legenda!$B$2:$C$20,2,FALSE)</f>
        <v>5</v>
      </c>
      <c r="N112" s="42">
        <f>VLOOKUP('Respuestas de formulario 2'!M112,Legenda!$B$2:$C$20,2,FALSE)</f>
        <v>5</v>
      </c>
      <c r="O112" s="42">
        <f>VLOOKUP('Respuestas de formulario 2'!N112,Legenda!$B$2:$C$20,2,FALSE)</f>
        <v>5</v>
      </c>
      <c r="P112" s="42">
        <f>VLOOKUP('Respuestas de formulario 2'!O112,Legenda!$B$2:$C$20,2,FALSE)</f>
        <v>5</v>
      </c>
      <c r="Q112" s="42">
        <f>VLOOKUP('Respuestas de formulario 2'!P112,Legenda!$B$2:$C$20,2,FALSE)</f>
        <v>4</v>
      </c>
      <c r="R112" s="42">
        <f>VLOOKUP('Respuestas de formulario 2'!Q112,Legenda!$B$2:$C$20,2,FALSE)</f>
        <v>4</v>
      </c>
      <c r="S112" s="42">
        <f>VLOOKUP('Respuestas de formulario 2'!R112,Legenda!$B$2:$C$20,2,FALSE)</f>
        <v>1</v>
      </c>
      <c r="T112" s="42">
        <f>VLOOKUP('Respuestas de formulario 2'!S112,Legenda!$B$2:$C$20,2,FALSE)</f>
        <v>1</v>
      </c>
      <c r="U112" s="42">
        <f>VLOOKUP('Respuestas de formulario 2'!T112,Legenda!$B$2:$C$20,2,FALSE)</f>
        <v>1</v>
      </c>
      <c r="V112" s="42">
        <f>VLOOKUP('Respuestas de formulario 2'!U112,Legenda!$B$2:$C$20,2,FALSE)</f>
        <v>3</v>
      </c>
      <c r="W112" s="42">
        <f>VLOOKUP('Respuestas de formulario 2'!V112,Legenda!$B$2:$C$20,2,FALSE)</f>
        <v>3</v>
      </c>
      <c r="X112" s="42">
        <f>VLOOKUP('Respuestas de formulario 2'!W112,Legenda!$B$2:$C$20,2,FALSE)</f>
        <v>2</v>
      </c>
      <c r="Y112" s="42">
        <f>VLOOKUP('Respuestas de formulario 2'!X112,Legenda!$B$2:$C$20,2,FALSE)</f>
        <v>3</v>
      </c>
      <c r="Z112" s="42">
        <f>VLOOKUP('Respuestas de formulario 2'!Y112,Legenda!$B$2:$C$20,2,FALSE)</f>
        <v>1</v>
      </c>
      <c r="AA112" s="42">
        <f>VLOOKUP('Respuestas de formulario 2'!Z112,Legenda!$B$2:$C$20,2,FALSE)</f>
        <v>1</v>
      </c>
      <c r="AB112" s="42">
        <f>VLOOKUP('Respuestas de formulario 2'!AA112,Legenda!$B$2:$C$20,2,FALSE)</f>
        <v>3</v>
      </c>
      <c r="AC112" s="42">
        <f>VLOOKUP('Respuestas de formulario 2'!AB112,Legenda!$B$2:$C$20,2,FALSE)</f>
        <v>3</v>
      </c>
      <c r="AD112" s="42">
        <f>VLOOKUP('Respuestas de formulario 2'!AC112,Legenda!$B$2:$C$20,2,FALSE)</f>
        <v>3</v>
      </c>
      <c r="AE112" s="42">
        <f>VLOOKUP('Respuestas de formulario 2'!AD112,Legenda!$B$2:$C$20,2,FALSE)</f>
        <v>2</v>
      </c>
      <c r="AF112" s="42">
        <f>VLOOKUP('Respuestas de formulario 2'!AE112,Legenda!$B$2:$C$20,2,FALSE)</f>
        <v>2</v>
      </c>
      <c r="AG112" s="42">
        <f>VLOOKUP('Respuestas de formulario 2'!AF112,Legenda!$B$2:$C$20,2,FALSE)</f>
        <v>2</v>
      </c>
      <c r="AH112" s="42">
        <f>VLOOKUP('Respuestas de formulario 2'!AG112,Legenda!$B$2:$C$20,2,FALSE)</f>
        <v>2</v>
      </c>
      <c r="AI112" s="30">
        <v>4.0277777778101154E-2</v>
      </c>
      <c r="AJ112" s="40">
        <v>0</v>
      </c>
      <c r="AK112" s="40">
        <v>6</v>
      </c>
      <c r="AL112" s="40">
        <v>6</v>
      </c>
      <c r="AM112" s="40">
        <v>0</v>
      </c>
      <c r="AN112" s="40">
        <f t="shared" si="7"/>
        <v>12</v>
      </c>
      <c r="AO112" s="67">
        <v>0</v>
      </c>
      <c r="AP112" s="63">
        <v>-2</v>
      </c>
      <c r="AQ112" s="70">
        <v>9</v>
      </c>
      <c r="AR112" s="60">
        <v>9</v>
      </c>
      <c r="AS112" s="67">
        <v>9</v>
      </c>
      <c r="AT112" s="63">
        <v>9</v>
      </c>
      <c r="AU112" s="70">
        <v>9</v>
      </c>
      <c r="AV112" s="60">
        <v>9</v>
      </c>
      <c r="AW112" s="67">
        <v>0</v>
      </c>
      <c r="AX112" s="63">
        <v>-2</v>
      </c>
      <c r="AY112" s="67">
        <f t="shared" si="8"/>
        <v>27</v>
      </c>
      <c r="AZ112" s="63">
        <f t="shared" si="9"/>
        <v>23</v>
      </c>
      <c r="BA112" s="79">
        <v>12</v>
      </c>
      <c r="BB112" s="63">
        <v>12</v>
      </c>
      <c r="BC112" s="79">
        <v>12</v>
      </c>
      <c r="BD112" s="63">
        <v>12</v>
      </c>
      <c r="BE112" s="79">
        <v>0</v>
      </c>
      <c r="BF112" s="60">
        <v>-4</v>
      </c>
      <c r="BG112" s="79">
        <v>0</v>
      </c>
      <c r="BH112" s="63">
        <v>-4</v>
      </c>
      <c r="BI112" s="79">
        <v>0</v>
      </c>
      <c r="BJ112" s="60">
        <v>-4</v>
      </c>
      <c r="BK112" s="90">
        <f t="shared" si="10"/>
        <v>24</v>
      </c>
      <c r="BL112" s="60">
        <f t="shared" si="11"/>
        <v>12</v>
      </c>
      <c r="BM112" s="94">
        <f t="shared" si="12"/>
        <v>63</v>
      </c>
      <c r="BN112" s="60">
        <f t="shared" si="13"/>
        <v>47</v>
      </c>
      <c r="BO112" s="60"/>
    </row>
    <row r="113" spans="1:68" x14ac:dyDescent="0.25">
      <c r="A113" s="97" t="s">
        <v>50</v>
      </c>
      <c r="B113" s="63">
        <v>1</v>
      </c>
      <c r="C113" s="63">
        <v>0</v>
      </c>
      <c r="D113" s="63">
        <v>0</v>
      </c>
      <c r="E113" s="63">
        <v>1</v>
      </c>
      <c r="F113" s="60">
        <v>19</v>
      </c>
      <c r="G113" s="60">
        <v>0</v>
      </c>
      <c r="H113" s="42">
        <f>VLOOKUP('Respuestas de formulario 2'!G113,Legenda!$B$2:$C$20,2,FALSE)</f>
        <v>3</v>
      </c>
      <c r="I113" s="42">
        <f>VLOOKUP('Respuestas de formulario 2'!H113,Legenda!$B$2:$C$20,2,FALSE)</f>
        <v>5</v>
      </c>
      <c r="J113" s="42">
        <f>VLOOKUP('Respuestas de formulario 2'!I113,Legenda!$B$2:$C$20,2,FALSE)</f>
        <v>5</v>
      </c>
      <c r="K113" s="42">
        <f>VLOOKUP('Respuestas de formulario 2'!J113,Legenda!$B$2:$C$20,2,FALSE)</f>
        <v>4</v>
      </c>
      <c r="L113" s="42">
        <f>VLOOKUP('Respuestas de formulario 2'!K113,Legenda!$B$2:$C$20,2,FALSE)</f>
        <v>3</v>
      </c>
      <c r="M113" s="42">
        <f>VLOOKUP('Respuestas de formulario 2'!L113,Legenda!$B$2:$C$20,2,FALSE)</f>
        <v>3</v>
      </c>
      <c r="N113" s="42">
        <f>VLOOKUP('Respuestas de formulario 2'!M113,Legenda!$B$2:$C$20,2,FALSE)</f>
        <v>3</v>
      </c>
      <c r="O113" s="42">
        <f>VLOOKUP('Respuestas de formulario 2'!N113,Legenda!$B$2:$C$20,2,FALSE)</f>
        <v>3</v>
      </c>
      <c r="P113" s="42">
        <f>VLOOKUP('Respuestas de formulario 2'!O113,Legenda!$B$2:$C$20,2,FALSE)</f>
        <v>4</v>
      </c>
      <c r="Q113" s="42">
        <f>VLOOKUP('Respuestas de formulario 2'!P113,Legenda!$B$2:$C$20,2,FALSE)</f>
        <v>3</v>
      </c>
      <c r="R113" s="42">
        <f>VLOOKUP('Respuestas de formulario 2'!Q113,Legenda!$B$2:$C$20,2,FALSE)</f>
        <v>3</v>
      </c>
      <c r="S113" s="42">
        <f>VLOOKUP('Respuestas de formulario 2'!R113,Legenda!$B$2:$C$20,2,FALSE)</f>
        <v>3</v>
      </c>
      <c r="T113" s="42">
        <f>VLOOKUP('Respuestas de formulario 2'!S113,Legenda!$B$2:$C$20,2,FALSE)</f>
        <v>2</v>
      </c>
      <c r="U113" s="42">
        <f>VLOOKUP('Respuestas de formulario 2'!T113,Legenda!$B$2:$C$20,2,FALSE)</f>
        <v>3</v>
      </c>
      <c r="V113" s="42">
        <f>VLOOKUP('Respuestas de formulario 2'!U113,Legenda!$B$2:$C$20,2,FALSE)</f>
        <v>5</v>
      </c>
      <c r="W113" s="42">
        <f>VLOOKUP('Respuestas de formulario 2'!V113,Legenda!$B$2:$C$20,2,FALSE)</f>
        <v>3</v>
      </c>
      <c r="X113" s="42">
        <f>VLOOKUP('Respuestas de formulario 2'!W113,Legenda!$B$2:$C$20,2,FALSE)</f>
        <v>4</v>
      </c>
      <c r="Y113" s="42">
        <f>VLOOKUP('Respuestas de formulario 2'!X113,Legenda!$B$2:$C$20,2,FALSE)</f>
        <v>4</v>
      </c>
      <c r="Z113" s="42">
        <f>VLOOKUP('Respuestas de formulario 2'!Y113,Legenda!$B$2:$C$20,2,FALSE)</f>
        <v>4</v>
      </c>
      <c r="AA113" s="42">
        <f>VLOOKUP('Respuestas de formulario 2'!Z113,Legenda!$B$2:$C$20,2,FALSE)</f>
        <v>5</v>
      </c>
      <c r="AB113" s="42">
        <f>VLOOKUP('Respuestas de formulario 2'!AA113,Legenda!$B$2:$C$20,2,FALSE)</f>
        <v>3</v>
      </c>
      <c r="AC113" s="42">
        <f>VLOOKUP('Respuestas de formulario 2'!AB113,Legenda!$B$2:$C$20,2,FALSE)</f>
        <v>4</v>
      </c>
      <c r="AD113" s="42">
        <f>VLOOKUP('Respuestas de formulario 2'!AC113,Legenda!$B$2:$C$20,2,FALSE)</f>
        <v>2</v>
      </c>
      <c r="AE113" s="42">
        <f>VLOOKUP('Respuestas de formulario 2'!AD113,Legenda!$B$2:$C$20,2,FALSE)</f>
        <v>3</v>
      </c>
      <c r="AF113" s="42">
        <f>VLOOKUP('Respuestas de formulario 2'!AE113,Legenda!$B$2:$C$20,2,FALSE)</f>
        <v>3</v>
      </c>
      <c r="AG113" s="42">
        <f>VLOOKUP('Respuestas de formulario 2'!AF113,Legenda!$B$2:$C$20,2,FALSE)</f>
        <v>3</v>
      </c>
      <c r="AH113" s="42">
        <f>VLOOKUP('Respuestas de formulario 2'!AG113,Legenda!$B$2:$C$20,2,FALSE)</f>
        <v>3</v>
      </c>
      <c r="AI113" s="30">
        <v>3.9583333331393078E-2</v>
      </c>
      <c r="AJ113" s="40">
        <v>6</v>
      </c>
      <c r="AK113" s="40">
        <v>6</v>
      </c>
      <c r="AL113" s="40">
        <v>6</v>
      </c>
      <c r="AM113" s="40">
        <v>6</v>
      </c>
      <c r="AN113" s="40">
        <f t="shared" si="7"/>
        <v>24</v>
      </c>
      <c r="AO113" s="67">
        <v>9</v>
      </c>
      <c r="AP113" s="63">
        <v>9</v>
      </c>
      <c r="AQ113" s="70">
        <v>9</v>
      </c>
      <c r="AR113" s="60">
        <v>9</v>
      </c>
      <c r="AS113" s="67">
        <v>9</v>
      </c>
      <c r="AT113" s="63">
        <v>9</v>
      </c>
      <c r="AU113" s="70">
        <v>0</v>
      </c>
      <c r="AV113" s="60">
        <v>-2</v>
      </c>
      <c r="AW113" s="67">
        <v>0</v>
      </c>
      <c r="AX113" s="63">
        <v>-2</v>
      </c>
      <c r="AY113" s="67">
        <f t="shared" si="8"/>
        <v>27</v>
      </c>
      <c r="AZ113" s="63">
        <f t="shared" si="9"/>
        <v>23</v>
      </c>
      <c r="BA113" s="79">
        <v>12</v>
      </c>
      <c r="BB113" s="63">
        <v>12</v>
      </c>
      <c r="BC113" s="79">
        <v>12</v>
      </c>
      <c r="BD113" s="63">
        <v>12</v>
      </c>
      <c r="BE113" s="79">
        <v>12</v>
      </c>
      <c r="BF113" s="60">
        <v>12</v>
      </c>
      <c r="BG113" s="79">
        <v>0</v>
      </c>
      <c r="BH113" s="63">
        <v>-4</v>
      </c>
      <c r="BI113" s="79">
        <v>0</v>
      </c>
      <c r="BJ113" s="60">
        <v>-4</v>
      </c>
      <c r="BK113" s="90">
        <f t="shared" si="10"/>
        <v>36</v>
      </c>
      <c r="BL113" s="60">
        <f t="shared" si="11"/>
        <v>28</v>
      </c>
      <c r="BM113" s="94">
        <f t="shared" si="12"/>
        <v>87</v>
      </c>
      <c r="BN113" s="60">
        <f t="shared" si="13"/>
        <v>75</v>
      </c>
      <c r="BO113" s="60"/>
    </row>
    <row r="114" spans="1:68" x14ac:dyDescent="0.25">
      <c r="A114" s="97" t="s">
        <v>50</v>
      </c>
      <c r="B114" s="63">
        <v>1</v>
      </c>
      <c r="C114" s="63">
        <v>0</v>
      </c>
      <c r="D114" s="63">
        <v>1</v>
      </c>
      <c r="E114" s="63">
        <v>0</v>
      </c>
      <c r="F114" s="60">
        <v>20</v>
      </c>
      <c r="G114" s="60">
        <v>1</v>
      </c>
      <c r="H114" s="42">
        <f>VLOOKUP('Respuestas de formulario 2'!G114,Legenda!$B$2:$C$20,2,FALSE)</f>
        <v>2</v>
      </c>
      <c r="I114" s="42">
        <f>VLOOKUP('Respuestas de formulario 2'!H114,Legenda!$B$2:$C$20,2,FALSE)</f>
        <v>4</v>
      </c>
      <c r="J114" s="42">
        <f>VLOOKUP('Respuestas de formulario 2'!I114,Legenda!$B$2:$C$20,2,FALSE)</f>
        <v>5</v>
      </c>
      <c r="K114" s="42">
        <f>VLOOKUP('Respuestas de formulario 2'!J114,Legenda!$B$2:$C$20,2,FALSE)</f>
        <v>3</v>
      </c>
      <c r="L114" s="42">
        <f>VLOOKUP('Respuestas de formulario 2'!K114,Legenda!$B$2:$C$20,2,FALSE)</f>
        <v>3</v>
      </c>
      <c r="M114" s="42">
        <f>VLOOKUP('Respuestas de formulario 2'!L114,Legenda!$B$2:$C$20,2,FALSE)</f>
        <v>4</v>
      </c>
      <c r="N114" s="42">
        <f>VLOOKUP('Respuestas de formulario 2'!M114,Legenda!$B$2:$C$20,2,FALSE)</f>
        <v>4</v>
      </c>
      <c r="O114" s="42">
        <f>VLOOKUP('Respuestas de formulario 2'!N114,Legenda!$B$2:$C$20,2,FALSE)</f>
        <v>4</v>
      </c>
      <c r="P114" s="42">
        <f>VLOOKUP('Respuestas de formulario 2'!O114,Legenda!$B$2:$C$20,2,FALSE)</f>
        <v>5</v>
      </c>
      <c r="Q114" s="42">
        <f>VLOOKUP('Respuestas de formulario 2'!P114,Legenda!$B$2:$C$20,2,FALSE)</f>
        <v>4</v>
      </c>
      <c r="R114" s="42">
        <f>VLOOKUP('Respuestas de formulario 2'!Q114,Legenda!$B$2:$C$20,2,FALSE)</f>
        <v>4</v>
      </c>
      <c r="S114" s="42">
        <f>VLOOKUP('Respuestas de formulario 2'!R114,Legenda!$B$2:$C$20,2,FALSE)</f>
        <v>4</v>
      </c>
      <c r="T114" s="42">
        <f>VLOOKUP('Respuestas de formulario 2'!S114,Legenda!$B$2:$C$20,2,FALSE)</f>
        <v>3</v>
      </c>
      <c r="U114" s="42">
        <f>VLOOKUP('Respuestas de formulario 2'!T114,Legenda!$B$2:$C$20,2,FALSE)</f>
        <v>3</v>
      </c>
      <c r="V114" s="42">
        <f>VLOOKUP('Respuestas de formulario 2'!U114,Legenda!$B$2:$C$20,2,FALSE)</f>
        <v>4</v>
      </c>
      <c r="W114" s="42">
        <f>VLOOKUP('Respuestas de formulario 2'!V114,Legenda!$B$2:$C$20,2,FALSE)</f>
        <v>3</v>
      </c>
      <c r="X114" s="42">
        <f>VLOOKUP('Respuestas de formulario 2'!W114,Legenda!$B$2:$C$20,2,FALSE)</f>
        <v>4</v>
      </c>
      <c r="Y114" s="42">
        <f>VLOOKUP('Respuestas de formulario 2'!X114,Legenda!$B$2:$C$20,2,FALSE)</f>
        <v>5</v>
      </c>
      <c r="Z114" s="42">
        <f>VLOOKUP('Respuestas de formulario 2'!Y114,Legenda!$B$2:$C$20,2,FALSE)</f>
        <v>3</v>
      </c>
      <c r="AA114" s="42">
        <f>VLOOKUP('Respuestas de formulario 2'!Z114,Legenda!$B$2:$C$20,2,FALSE)</f>
        <v>2</v>
      </c>
      <c r="AB114" s="42">
        <f>VLOOKUP('Respuestas de formulario 2'!AA114,Legenda!$B$2:$C$20,2,FALSE)</f>
        <v>4</v>
      </c>
      <c r="AC114" s="42">
        <f>VLOOKUP('Respuestas de formulario 2'!AB114,Legenda!$B$2:$C$20,2,FALSE)</f>
        <v>4</v>
      </c>
      <c r="AD114" s="42">
        <f>VLOOKUP('Respuestas de formulario 2'!AC114,Legenda!$B$2:$C$20,2,FALSE)</f>
        <v>1</v>
      </c>
      <c r="AE114" s="42">
        <f>VLOOKUP('Respuestas de formulario 2'!AD114,Legenda!$B$2:$C$20,2,FALSE)</f>
        <v>4</v>
      </c>
      <c r="AF114" s="42">
        <f>VLOOKUP('Respuestas de formulario 2'!AE114,Legenda!$B$2:$C$20,2,FALSE)</f>
        <v>4</v>
      </c>
      <c r="AG114" s="42">
        <f>VLOOKUP('Respuestas de formulario 2'!AF114,Legenda!$B$2:$C$20,2,FALSE)</f>
        <v>5</v>
      </c>
      <c r="AH114" s="42">
        <f>VLOOKUP('Respuestas de formulario 2'!AG114,Legenda!$B$2:$C$20,2,FALSE)</f>
        <v>3</v>
      </c>
      <c r="AI114" s="30">
        <v>4.0972222224809229E-2</v>
      </c>
      <c r="AJ114" s="40">
        <v>6</v>
      </c>
      <c r="AK114" s="40">
        <v>6</v>
      </c>
      <c r="AL114" s="40">
        <v>6</v>
      </c>
      <c r="AM114" s="40">
        <v>6</v>
      </c>
      <c r="AN114" s="40">
        <f t="shared" si="7"/>
        <v>24</v>
      </c>
      <c r="AO114" s="67">
        <v>9</v>
      </c>
      <c r="AP114" s="63">
        <v>9</v>
      </c>
      <c r="AQ114" s="70">
        <v>9</v>
      </c>
      <c r="AR114" s="60">
        <v>9</v>
      </c>
      <c r="AS114" s="67">
        <v>9</v>
      </c>
      <c r="AT114" s="63">
        <v>9</v>
      </c>
      <c r="AU114" s="70">
        <v>0</v>
      </c>
      <c r="AV114" s="60">
        <v>-2</v>
      </c>
      <c r="AW114" s="67">
        <v>0</v>
      </c>
      <c r="AX114" s="63">
        <v>-2</v>
      </c>
      <c r="AY114" s="67">
        <f t="shared" si="8"/>
        <v>27</v>
      </c>
      <c r="AZ114" s="63">
        <f t="shared" si="9"/>
        <v>23</v>
      </c>
      <c r="BA114" s="79">
        <v>12</v>
      </c>
      <c r="BB114" s="63">
        <v>12</v>
      </c>
      <c r="BC114" s="79">
        <v>12</v>
      </c>
      <c r="BD114" s="63">
        <v>12</v>
      </c>
      <c r="BE114" s="79">
        <v>12</v>
      </c>
      <c r="BF114" s="60">
        <v>12</v>
      </c>
      <c r="BG114" s="79">
        <v>0</v>
      </c>
      <c r="BH114" s="63">
        <v>-4</v>
      </c>
      <c r="BI114" s="79">
        <v>0</v>
      </c>
      <c r="BJ114" s="60">
        <v>-4</v>
      </c>
      <c r="BK114" s="90">
        <f t="shared" si="10"/>
        <v>36</v>
      </c>
      <c r="BL114" s="60">
        <f t="shared" si="11"/>
        <v>28</v>
      </c>
      <c r="BM114" s="94">
        <f t="shared" si="12"/>
        <v>87</v>
      </c>
      <c r="BN114" s="60">
        <f t="shared" si="13"/>
        <v>75</v>
      </c>
      <c r="BO114" s="60"/>
    </row>
    <row r="115" spans="1:68" x14ac:dyDescent="0.25">
      <c r="A115" s="97" t="s">
        <v>50</v>
      </c>
      <c r="B115" s="63">
        <v>0</v>
      </c>
      <c r="C115" s="63">
        <v>1</v>
      </c>
      <c r="D115" s="63">
        <v>0</v>
      </c>
      <c r="E115" s="63">
        <v>1</v>
      </c>
      <c r="F115" s="60">
        <v>0</v>
      </c>
      <c r="G115" s="60">
        <v>0</v>
      </c>
      <c r="H115" s="42">
        <f>VLOOKUP('Respuestas de formulario 2'!G115,Legenda!$B$2:$C$20,2,FALSE)</f>
        <v>2</v>
      </c>
      <c r="I115" s="42">
        <f>VLOOKUP('Respuestas de formulario 2'!H115,Legenda!$B$2:$C$20,2,FALSE)</f>
        <v>2</v>
      </c>
      <c r="J115" s="42">
        <f>VLOOKUP('Respuestas de formulario 2'!I115,Legenda!$B$2:$C$20,2,FALSE)</f>
        <v>4</v>
      </c>
      <c r="K115" s="42">
        <f>VLOOKUP('Respuestas de formulario 2'!J115,Legenda!$B$2:$C$20,2,FALSE)</f>
        <v>3</v>
      </c>
      <c r="L115" s="42">
        <f>VLOOKUP('Respuestas de formulario 2'!K115,Legenda!$B$2:$C$20,2,FALSE)</f>
        <v>2</v>
      </c>
      <c r="M115" s="42">
        <f>VLOOKUP('Respuestas de formulario 2'!L115,Legenda!$B$2:$C$20,2,FALSE)</f>
        <v>4</v>
      </c>
      <c r="N115" s="42">
        <f>VLOOKUP('Respuestas de formulario 2'!M115,Legenda!$B$2:$C$20,2,FALSE)</f>
        <v>4</v>
      </c>
      <c r="O115" s="42">
        <f>VLOOKUP('Respuestas de formulario 2'!N115,Legenda!$B$2:$C$20,2,FALSE)</f>
        <v>4</v>
      </c>
      <c r="P115" s="42">
        <f>VLOOKUP('Respuestas de formulario 2'!O115,Legenda!$B$2:$C$20,2,FALSE)</f>
        <v>4</v>
      </c>
      <c r="Q115" s="42">
        <f>VLOOKUP('Respuestas de formulario 2'!P115,Legenda!$B$2:$C$20,2,FALSE)</f>
        <v>4</v>
      </c>
      <c r="R115" s="42">
        <f>VLOOKUP('Respuestas de formulario 2'!Q115,Legenda!$B$2:$C$20,2,FALSE)</f>
        <v>4</v>
      </c>
      <c r="S115" s="42">
        <f>VLOOKUP('Respuestas de formulario 2'!R115,Legenda!$B$2:$C$20,2,FALSE)</f>
        <v>4</v>
      </c>
      <c r="T115" s="42">
        <f>VLOOKUP('Respuestas de formulario 2'!S115,Legenda!$B$2:$C$20,2,FALSE)</f>
        <v>3</v>
      </c>
      <c r="U115" s="42">
        <f>VLOOKUP('Respuestas de formulario 2'!T115,Legenda!$B$2:$C$20,2,FALSE)</f>
        <v>3</v>
      </c>
      <c r="V115" s="42">
        <f>VLOOKUP('Respuestas de formulario 2'!U115,Legenda!$B$2:$C$20,2,FALSE)</f>
        <v>3</v>
      </c>
      <c r="W115" s="42">
        <f>VLOOKUP('Respuestas de formulario 2'!V115,Legenda!$B$2:$C$20,2,FALSE)</f>
        <v>3</v>
      </c>
      <c r="X115" s="42">
        <f>VLOOKUP('Respuestas de formulario 2'!W115,Legenda!$B$2:$C$20,2,FALSE)</f>
        <v>4</v>
      </c>
      <c r="Y115" s="42">
        <f>VLOOKUP('Respuestas de formulario 2'!X115,Legenda!$B$2:$C$20,2,FALSE)</f>
        <v>5</v>
      </c>
      <c r="Z115" s="42">
        <f>VLOOKUP('Respuestas de formulario 2'!Y115,Legenda!$B$2:$C$20,2,FALSE)</f>
        <v>2</v>
      </c>
      <c r="AA115" s="42">
        <f>VLOOKUP('Respuestas de formulario 2'!Z115,Legenda!$B$2:$C$20,2,FALSE)</f>
        <v>4</v>
      </c>
      <c r="AB115" s="42">
        <f>VLOOKUP('Respuestas de formulario 2'!AA115,Legenda!$B$2:$C$20,2,FALSE)</f>
        <v>3</v>
      </c>
      <c r="AC115" s="42">
        <f>VLOOKUP('Respuestas de formulario 2'!AB115,Legenda!$B$2:$C$20,2,FALSE)</f>
        <v>4</v>
      </c>
      <c r="AD115" s="42">
        <f>VLOOKUP('Respuestas de formulario 2'!AC115,Legenda!$B$2:$C$20,2,FALSE)</f>
        <v>1</v>
      </c>
      <c r="AE115" s="42">
        <f>VLOOKUP('Respuestas de formulario 2'!AD115,Legenda!$B$2:$C$20,2,FALSE)</f>
        <v>4</v>
      </c>
      <c r="AF115" s="42">
        <f>VLOOKUP('Respuestas de formulario 2'!AE115,Legenda!$B$2:$C$20,2,FALSE)</f>
        <v>4</v>
      </c>
      <c r="AG115" s="42">
        <f>VLOOKUP('Respuestas de formulario 2'!AF115,Legenda!$B$2:$C$20,2,FALSE)</f>
        <v>3</v>
      </c>
      <c r="AH115" s="42">
        <f>VLOOKUP('Respuestas de formulario 2'!AG115,Legenda!$B$2:$C$20,2,FALSE)</f>
        <v>4</v>
      </c>
      <c r="AI115" s="30">
        <v>4.1666666671517305E-2</v>
      </c>
      <c r="AJ115" s="40">
        <v>0</v>
      </c>
      <c r="AK115" s="40">
        <v>6</v>
      </c>
      <c r="AL115" s="40">
        <v>6</v>
      </c>
      <c r="AM115" s="40">
        <v>6</v>
      </c>
      <c r="AN115" s="40">
        <f t="shared" si="7"/>
        <v>18</v>
      </c>
      <c r="AO115" s="67">
        <v>9</v>
      </c>
      <c r="AP115" s="63">
        <v>9</v>
      </c>
      <c r="AQ115" s="70">
        <v>9</v>
      </c>
      <c r="AR115" s="60">
        <v>9</v>
      </c>
      <c r="AS115" s="67">
        <v>9</v>
      </c>
      <c r="AT115" s="63">
        <v>9</v>
      </c>
      <c r="AU115" s="70">
        <v>9</v>
      </c>
      <c r="AV115" s="60">
        <v>9</v>
      </c>
      <c r="AW115" s="67">
        <v>0</v>
      </c>
      <c r="AX115" s="63">
        <v>-2</v>
      </c>
      <c r="AY115" s="67">
        <f t="shared" si="8"/>
        <v>36</v>
      </c>
      <c r="AZ115" s="63">
        <f t="shared" si="9"/>
        <v>34</v>
      </c>
      <c r="BA115" s="79">
        <v>12</v>
      </c>
      <c r="BB115" s="63">
        <v>12</v>
      </c>
      <c r="BC115" s="79">
        <v>12</v>
      </c>
      <c r="BD115" s="63">
        <v>12</v>
      </c>
      <c r="BE115" s="79">
        <v>12</v>
      </c>
      <c r="BF115" s="60">
        <v>12</v>
      </c>
      <c r="BG115" s="79">
        <v>0</v>
      </c>
      <c r="BH115" s="63">
        <v>-4</v>
      </c>
      <c r="BI115" s="79">
        <v>0</v>
      </c>
      <c r="BJ115" s="60">
        <v>-4</v>
      </c>
      <c r="BK115" s="90">
        <f t="shared" si="10"/>
        <v>36</v>
      </c>
      <c r="BL115" s="60">
        <f t="shared" si="11"/>
        <v>28</v>
      </c>
      <c r="BM115" s="94">
        <f t="shared" si="12"/>
        <v>90</v>
      </c>
      <c r="BN115" s="60">
        <f t="shared" si="13"/>
        <v>80</v>
      </c>
      <c r="BO115" s="60"/>
    </row>
    <row r="116" spans="1:68" x14ac:dyDescent="0.25">
      <c r="A116" s="97" t="s">
        <v>50</v>
      </c>
      <c r="B116" s="63">
        <v>0</v>
      </c>
      <c r="C116" s="63">
        <v>1</v>
      </c>
      <c r="D116" s="63">
        <v>0</v>
      </c>
      <c r="E116" s="63">
        <v>1</v>
      </c>
      <c r="F116" s="60">
        <v>0</v>
      </c>
      <c r="G116" s="60">
        <v>0</v>
      </c>
      <c r="H116" s="42">
        <f>VLOOKUP('Respuestas de formulario 2'!G116,Legenda!$B$2:$C$20,2,FALSE)</f>
        <v>1</v>
      </c>
      <c r="I116" s="42">
        <f>VLOOKUP('Respuestas de formulario 2'!H116,Legenda!$B$2:$C$20,2,FALSE)</f>
        <v>2</v>
      </c>
      <c r="J116" s="42">
        <f>VLOOKUP('Respuestas de formulario 2'!I116,Legenda!$B$2:$C$20,2,FALSE)</f>
        <v>4</v>
      </c>
      <c r="K116" s="42">
        <f>VLOOKUP('Respuestas de formulario 2'!J116,Legenda!$B$2:$C$20,2,FALSE)</f>
        <v>4</v>
      </c>
      <c r="L116" s="42">
        <f>VLOOKUP('Respuestas de formulario 2'!K116,Legenda!$B$2:$C$20,2,FALSE)</f>
        <v>2</v>
      </c>
      <c r="M116" s="42">
        <f>VLOOKUP('Respuestas de formulario 2'!L116,Legenda!$B$2:$C$20,2,FALSE)</f>
        <v>3</v>
      </c>
      <c r="N116" s="42">
        <f>VLOOKUP('Respuestas de formulario 2'!M116,Legenda!$B$2:$C$20,2,FALSE)</f>
        <v>3</v>
      </c>
      <c r="O116" s="42">
        <f>VLOOKUP('Respuestas de formulario 2'!N116,Legenda!$B$2:$C$20,2,FALSE)</f>
        <v>2</v>
      </c>
      <c r="P116" s="42">
        <f>VLOOKUP('Respuestas de formulario 2'!O116,Legenda!$B$2:$C$20,2,FALSE)</f>
        <v>3</v>
      </c>
      <c r="Q116" s="42">
        <f>VLOOKUP('Respuestas de formulario 2'!P116,Legenda!$B$2:$C$20,2,FALSE)</f>
        <v>4</v>
      </c>
      <c r="R116" s="42">
        <f>VLOOKUP('Respuestas de formulario 2'!Q116,Legenda!$B$2:$C$20,2,FALSE)</f>
        <v>3</v>
      </c>
      <c r="S116" s="42">
        <f>VLOOKUP('Respuestas de formulario 2'!R116,Legenda!$B$2:$C$20,2,FALSE)</f>
        <v>4</v>
      </c>
      <c r="T116" s="42">
        <f>VLOOKUP('Respuestas de formulario 2'!S116,Legenda!$B$2:$C$20,2,FALSE)</f>
        <v>1</v>
      </c>
      <c r="U116" s="42">
        <f>VLOOKUP('Respuestas de formulario 2'!T116,Legenda!$B$2:$C$20,2,FALSE)</f>
        <v>2</v>
      </c>
      <c r="V116" s="42">
        <f>VLOOKUP('Respuestas de formulario 2'!U116,Legenda!$B$2:$C$20,2,FALSE)</f>
        <v>5</v>
      </c>
      <c r="W116" s="42">
        <f>VLOOKUP('Respuestas de formulario 2'!V116,Legenda!$B$2:$C$20,2,FALSE)</f>
        <v>3</v>
      </c>
      <c r="X116" s="42">
        <f>VLOOKUP('Respuestas de formulario 2'!W116,Legenda!$B$2:$C$20,2,FALSE)</f>
        <v>3</v>
      </c>
      <c r="Y116" s="42">
        <f>VLOOKUP('Respuestas de formulario 2'!X116,Legenda!$B$2:$C$20,2,FALSE)</f>
        <v>4</v>
      </c>
      <c r="Z116" s="42">
        <f>VLOOKUP('Respuestas de formulario 2'!Y116,Legenda!$B$2:$C$20,2,FALSE)</f>
        <v>4</v>
      </c>
      <c r="AA116" s="42">
        <f>VLOOKUP('Respuestas de formulario 2'!Z116,Legenda!$B$2:$C$20,2,FALSE)</f>
        <v>4</v>
      </c>
      <c r="AB116" s="42">
        <f>VLOOKUP('Respuestas de formulario 2'!AA116,Legenda!$B$2:$C$20,2,FALSE)</f>
        <v>4</v>
      </c>
      <c r="AC116" s="42">
        <f>VLOOKUP('Respuestas de formulario 2'!AB116,Legenda!$B$2:$C$20,2,FALSE)</f>
        <v>4</v>
      </c>
      <c r="AD116" s="42">
        <f>VLOOKUP('Respuestas de formulario 2'!AC116,Legenda!$B$2:$C$20,2,FALSE)</f>
        <v>2</v>
      </c>
      <c r="AE116" s="42">
        <f>VLOOKUP('Respuestas de formulario 2'!AD116,Legenda!$B$2:$C$20,2,FALSE)</f>
        <v>4</v>
      </c>
      <c r="AF116" s="42">
        <f>VLOOKUP('Respuestas de formulario 2'!AE116,Legenda!$B$2:$C$20,2,FALSE)</f>
        <v>2</v>
      </c>
      <c r="AG116" s="42">
        <f>VLOOKUP('Respuestas de formulario 2'!AF116,Legenda!$B$2:$C$20,2,FALSE)</f>
        <v>3</v>
      </c>
      <c r="AH116" s="42">
        <f>VLOOKUP('Respuestas de formulario 2'!AG116,Legenda!$B$2:$C$20,2,FALSE)</f>
        <v>3</v>
      </c>
      <c r="AI116" s="30">
        <v>0.12569444444670808</v>
      </c>
      <c r="AJ116" s="40">
        <v>0</v>
      </c>
      <c r="AK116" s="40">
        <v>6</v>
      </c>
      <c r="AL116" s="40">
        <v>6</v>
      </c>
      <c r="AM116" s="40">
        <v>6</v>
      </c>
      <c r="AN116" s="40">
        <f t="shared" si="7"/>
        <v>18</v>
      </c>
      <c r="AO116" s="67">
        <v>9</v>
      </c>
      <c r="AP116" s="63">
        <v>9</v>
      </c>
      <c r="AQ116" s="70">
        <v>9</v>
      </c>
      <c r="AR116" s="60">
        <v>9</v>
      </c>
      <c r="AS116" s="67">
        <v>9</v>
      </c>
      <c r="AT116" s="63">
        <v>9</v>
      </c>
      <c r="AU116" s="70">
        <v>9</v>
      </c>
      <c r="AV116" s="60">
        <v>9</v>
      </c>
      <c r="AW116" s="67">
        <v>9</v>
      </c>
      <c r="AX116" s="63">
        <v>4</v>
      </c>
      <c r="AY116" s="67">
        <f t="shared" si="8"/>
        <v>45</v>
      </c>
      <c r="AZ116" s="63">
        <f t="shared" si="9"/>
        <v>40</v>
      </c>
      <c r="BA116" s="79">
        <v>12</v>
      </c>
      <c r="BB116" s="63">
        <v>12</v>
      </c>
      <c r="BC116" s="79">
        <v>12</v>
      </c>
      <c r="BD116" s="63">
        <v>12</v>
      </c>
      <c r="BE116" s="79">
        <v>12</v>
      </c>
      <c r="BF116" s="60">
        <v>12</v>
      </c>
      <c r="BG116" s="79">
        <v>0</v>
      </c>
      <c r="BH116" s="63">
        <v>-4</v>
      </c>
      <c r="BI116" s="79">
        <v>0</v>
      </c>
      <c r="BJ116" s="60">
        <v>-4</v>
      </c>
      <c r="BK116" s="90">
        <f t="shared" si="10"/>
        <v>36</v>
      </c>
      <c r="BL116" s="60">
        <f t="shared" si="11"/>
        <v>28</v>
      </c>
      <c r="BM116" s="94">
        <f t="shared" si="12"/>
        <v>99</v>
      </c>
      <c r="BN116" s="60">
        <f t="shared" si="13"/>
        <v>86</v>
      </c>
      <c r="BO116" s="60"/>
    </row>
    <row r="117" spans="1:68" x14ac:dyDescent="0.25">
      <c r="A117" s="97" t="s">
        <v>50</v>
      </c>
      <c r="B117" s="63">
        <v>1</v>
      </c>
      <c r="C117" s="63">
        <v>0</v>
      </c>
      <c r="D117" s="63">
        <v>0</v>
      </c>
      <c r="E117" s="63">
        <v>1</v>
      </c>
      <c r="F117" s="60">
        <v>0</v>
      </c>
      <c r="G117" s="60">
        <v>0</v>
      </c>
      <c r="H117" s="42">
        <f>VLOOKUP('Respuestas de formulario 2'!G117,Legenda!$B$2:$C$20,2,FALSE)</f>
        <v>2</v>
      </c>
      <c r="I117" s="42">
        <f>VLOOKUP('Respuestas de formulario 2'!H117,Legenda!$B$2:$C$20,2,FALSE)</f>
        <v>4</v>
      </c>
      <c r="J117" s="42">
        <f>VLOOKUP('Respuestas de formulario 2'!I117,Legenda!$B$2:$C$20,2,FALSE)</f>
        <v>3</v>
      </c>
      <c r="K117" s="42">
        <f>VLOOKUP('Respuestas de formulario 2'!J117,Legenda!$B$2:$C$20,2,FALSE)</f>
        <v>4</v>
      </c>
      <c r="L117" s="42">
        <f>VLOOKUP('Respuestas de formulario 2'!K117,Legenda!$B$2:$C$20,2,FALSE)</f>
        <v>1</v>
      </c>
      <c r="M117" s="42">
        <f>VLOOKUP('Respuestas de formulario 2'!L117,Legenda!$B$2:$C$20,2,FALSE)</f>
        <v>4</v>
      </c>
      <c r="N117" s="42">
        <f>VLOOKUP('Respuestas de formulario 2'!M117,Legenda!$B$2:$C$20,2,FALSE)</f>
        <v>5</v>
      </c>
      <c r="O117" s="42">
        <f>VLOOKUP('Respuestas de formulario 2'!N117,Legenda!$B$2:$C$20,2,FALSE)</f>
        <v>3</v>
      </c>
      <c r="P117" s="42">
        <f>VLOOKUP('Respuestas de formulario 2'!O117,Legenda!$B$2:$C$20,2,FALSE)</f>
        <v>5</v>
      </c>
      <c r="Q117" s="42">
        <f>VLOOKUP('Respuestas de formulario 2'!P117,Legenda!$B$2:$C$20,2,FALSE)</f>
        <v>4</v>
      </c>
      <c r="R117" s="42">
        <f>VLOOKUP('Respuestas de formulario 2'!Q117,Legenda!$B$2:$C$20,2,FALSE)</f>
        <v>4</v>
      </c>
      <c r="S117" s="42">
        <f>VLOOKUP('Respuestas de formulario 2'!R117,Legenda!$B$2:$C$20,2,FALSE)</f>
        <v>5</v>
      </c>
      <c r="T117" s="42">
        <f>VLOOKUP('Respuestas de formulario 2'!S117,Legenda!$B$2:$C$20,2,FALSE)</f>
        <v>2</v>
      </c>
      <c r="U117" s="42">
        <f>VLOOKUP('Respuestas de formulario 2'!T117,Legenda!$B$2:$C$20,2,FALSE)</f>
        <v>1</v>
      </c>
      <c r="V117" s="42">
        <f>VLOOKUP('Respuestas de formulario 2'!U117,Legenda!$B$2:$C$20,2,FALSE)</f>
        <v>4</v>
      </c>
      <c r="W117" s="42">
        <f>VLOOKUP('Respuestas de formulario 2'!V117,Legenda!$B$2:$C$20,2,FALSE)</f>
        <v>3</v>
      </c>
      <c r="X117" s="42">
        <f>VLOOKUP('Respuestas de formulario 2'!W117,Legenda!$B$2:$C$20,2,FALSE)</f>
        <v>4</v>
      </c>
      <c r="Y117" s="42">
        <f>VLOOKUP('Respuestas de formulario 2'!X117,Legenda!$B$2:$C$20,2,FALSE)</f>
        <v>4</v>
      </c>
      <c r="Z117" s="42">
        <f>VLOOKUP('Respuestas de formulario 2'!Y117,Legenda!$B$2:$C$20,2,FALSE)</f>
        <v>2</v>
      </c>
      <c r="AA117" s="42">
        <f>VLOOKUP('Respuestas de formulario 2'!Z117,Legenda!$B$2:$C$20,2,FALSE)</f>
        <v>2</v>
      </c>
      <c r="AB117" s="42">
        <f>VLOOKUP('Respuestas de formulario 2'!AA117,Legenda!$B$2:$C$20,2,FALSE)</f>
        <v>4</v>
      </c>
      <c r="AC117" s="42">
        <f>VLOOKUP('Respuestas de formulario 2'!AB117,Legenda!$B$2:$C$20,2,FALSE)</f>
        <v>2</v>
      </c>
      <c r="AD117" s="42">
        <f>VLOOKUP('Respuestas de formulario 2'!AC117,Legenda!$B$2:$C$20,2,FALSE)</f>
        <v>1</v>
      </c>
      <c r="AE117" s="42">
        <f>VLOOKUP('Respuestas de formulario 2'!AD117,Legenda!$B$2:$C$20,2,FALSE)</f>
        <v>2</v>
      </c>
      <c r="AF117" s="42">
        <f>VLOOKUP('Respuestas de formulario 2'!AE117,Legenda!$B$2:$C$20,2,FALSE)</f>
        <v>2</v>
      </c>
      <c r="AG117" s="42">
        <f>VLOOKUP('Respuestas de formulario 2'!AF117,Legenda!$B$2:$C$20,2,FALSE)</f>
        <v>4</v>
      </c>
      <c r="AH117" s="42">
        <f>VLOOKUP('Respuestas de formulario 2'!AG117,Legenda!$B$2:$C$20,2,FALSE)</f>
        <v>3</v>
      </c>
      <c r="AI117" s="30">
        <v>3.9583333333333331E-2</v>
      </c>
      <c r="AJ117" s="40">
        <v>6</v>
      </c>
      <c r="AK117" s="40">
        <v>0</v>
      </c>
      <c r="AL117" s="40">
        <v>6</v>
      </c>
      <c r="AM117" s="40">
        <v>6</v>
      </c>
      <c r="AN117" s="40">
        <f t="shared" si="7"/>
        <v>18</v>
      </c>
      <c r="AO117" s="67">
        <v>9</v>
      </c>
      <c r="AP117" s="63">
        <v>9</v>
      </c>
      <c r="AQ117" s="70">
        <v>9</v>
      </c>
      <c r="AR117" s="60">
        <v>9</v>
      </c>
      <c r="AS117" s="67">
        <v>9</v>
      </c>
      <c r="AT117" s="63">
        <v>9</v>
      </c>
      <c r="AU117" s="70">
        <v>0</v>
      </c>
      <c r="AV117" s="60">
        <v>-2</v>
      </c>
      <c r="AW117" s="67">
        <v>9</v>
      </c>
      <c r="AX117" s="63">
        <v>4</v>
      </c>
      <c r="AY117" s="67">
        <f t="shared" si="8"/>
        <v>36</v>
      </c>
      <c r="AZ117" s="63">
        <f t="shared" si="9"/>
        <v>29</v>
      </c>
      <c r="BA117" s="79">
        <v>0</v>
      </c>
      <c r="BB117" s="63">
        <v>0</v>
      </c>
      <c r="BC117" s="79">
        <v>12</v>
      </c>
      <c r="BD117" s="63">
        <v>12</v>
      </c>
      <c r="BE117" s="79">
        <v>0</v>
      </c>
      <c r="BF117" s="60">
        <v>-4</v>
      </c>
      <c r="BG117" s="79">
        <v>0</v>
      </c>
      <c r="BH117" s="63">
        <v>-4</v>
      </c>
      <c r="BI117" s="79">
        <v>0</v>
      </c>
      <c r="BJ117" s="60">
        <v>-4</v>
      </c>
      <c r="BK117" s="90">
        <f t="shared" si="10"/>
        <v>12</v>
      </c>
      <c r="BL117" s="60">
        <f t="shared" si="11"/>
        <v>0</v>
      </c>
      <c r="BM117" s="94">
        <f t="shared" si="12"/>
        <v>66</v>
      </c>
      <c r="BN117" s="60">
        <f t="shared" si="13"/>
        <v>47</v>
      </c>
      <c r="BO117" s="60"/>
    </row>
    <row r="118" spans="1:68" x14ac:dyDescent="0.25">
      <c r="A118" s="97" t="s">
        <v>50</v>
      </c>
      <c r="B118" s="63">
        <v>1</v>
      </c>
      <c r="C118" s="63">
        <v>0</v>
      </c>
      <c r="D118" s="63">
        <v>0</v>
      </c>
      <c r="E118" s="63">
        <v>1</v>
      </c>
      <c r="F118" s="60">
        <v>21</v>
      </c>
      <c r="G118" s="60">
        <v>2</v>
      </c>
      <c r="H118" s="42">
        <f>VLOOKUP('Respuestas de formulario 2'!G118,Legenda!$B$2:$C$20,2,FALSE)</f>
        <v>3</v>
      </c>
      <c r="I118" s="42">
        <f>VLOOKUP('Respuestas de formulario 2'!H118,Legenda!$B$2:$C$20,2,FALSE)</f>
        <v>3</v>
      </c>
      <c r="J118" s="42">
        <f>VLOOKUP('Respuestas de formulario 2'!I118,Legenda!$B$2:$C$20,2,FALSE)</f>
        <v>3</v>
      </c>
      <c r="K118" s="42">
        <f>VLOOKUP('Respuestas de formulario 2'!J118,Legenda!$B$2:$C$20,2,FALSE)</f>
        <v>3</v>
      </c>
      <c r="L118" s="42">
        <f>VLOOKUP('Respuestas de formulario 2'!K118,Legenda!$B$2:$C$20,2,FALSE)</f>
        <v>3</v>
      </c>
      <c r="M118" s="42">
        <f>VLOOKUP('Respuestas de formulario 2'!L118,Legenda!$B$2:$C$20,2,FALSE)</f>
        <v>3</v>
      </c>
      <c r="N118" s="42">
        <f>VLOOKUP('Respuestas de formulario 2'!M118,Legenda!$B$2:$C$20,2,FALSE)</f>
        <v>1</v>
      </c>
      <c r="O118" s="42">
        <f>VLOOKUP('Respuestas de formulario 2'!N118,Legenda!$B$2:$C$20,2,FALSE)</f>
        <v>2</v>
      </c>
      <c r="P118" s="42">
        <f>VLOOKUP('Respuestas de formulario 2'!O118,Legenda!$B$2:$C$20,2,FALSE)</f>
        <v>2</v>
      </c>
      <c r="Q118" s="42">
        <f>VLOOKUP('Respuestas de formulario 2'!P118,Legenda!$B$2:$C$20,2,FALSE)</f>
        <v>2</v>
      </c>
      <c r="R118" s="42">
        <f>VLOOKUP('Respuestas de formulario 2'!Q118,Legenda!$B$2:$C$20,2,FALSE)</f>
        <v>2</v>
      </c>
      <c r="S118" s="42">
        <f>VLOOKUP('Respuestas de formulario 2'!R118,Legenda!$B$2:$C$20,2,FALSE)</f>
        <v>1</v>
      </c>
      <c r="T118" s="42">
        <f>VLOOKUP('Respuestas de formulario 2'!S118,Legenda!$B$2:$C$20,2,FALSE)</f>
        <v>4</v>
      </c>
      <c r="U118" s="42">
        <f>VLOOKUP('Respuestas de formulario 2'!T118,Legenda!$B$2:$C$20,2,FALSE)</f>
        <v>3</v>
      </c>
      <c r="V118" s="42">
        <f>VLOOKUP('Respuestas de formulario 2'!U118,Legenda!$B$2:$C$20,2,FALSE)</f>
        <v>3</v>
      </c>
      <c r="W118" s="42">
        <f>VLOOKUP('Respuestas de formulario 2'!V118,Legenda!$B$2:$C$20,2,FALSE)</f>
        <v>1</v>
      </c>
      <c r="X118" s="42">
        <f>VLOOKUP('Respuestas de formulario 2'!W118,Legenda!$B$2:$C$20,2,FALSE)</f>
        <v>3</v>
      </c>
      <c r="Y118" s="42">
        <f>VLOOKUP('Respuestas de formulario 2'!X118,Legenda!$B$2:$C$20,2,FALSE)</f>
        <v>3</v>
      </c>
      <c r="Z118" s="42">
        <f>VLOOKUP('Respuestas de formulario 2'!Y118,Legenda!$B$2:$C$20,2,FALSE)</f>
        <v>3</v>
      </c>
      <c r="AA118" s="42">
        <f>VLOOKUP('Respuestas de formulario 2'!Z118,Legenda!$B$2:$C$20,2,FALSE)</f>
        <v>5</v>
      </c>
      <c r="AB118" s="42">
        <f>VLOOKUP('Respuestas de formulario 2'!AA118,Legenda!$B$2:$C$20,2,FALSE)</f>
        <v>4</v>
      </c>
      <c r="AC118" s="42">
        <f>VLOOKUP('Respuestas de formulario 2'!AB118,Legenda!$B$2:$C$20,2,FALSE)</f>
        <v>4</v>
      </c>
      <c r="AD118" s="42">
        <f>VLOOKUP('Respuestas de formulario 2'!AC118,Legenda!$B$2:$C$20,2,FALSE)</f>
        <v>5</v>
      </c>
      <c r="AE118" s="42">
        <f>VLOOKUP('Respuestas de formulario 2'!AD118,Legenda!$B$2:$C$20,2,FALSE)</f>
        <v>5</v>
      </c>
      <c r="AF118" s="42">
        <f>VLOOKUP('Respuestas de formulario 2'!AE118,Legenda!$B$2:$C$20,2,FALSE)</f>
        <v>5</v>
      </c>
      <c r="AG118" s="42">
        <f>VLOOKUP('Respuestas de formulario 2'!AF118,Legenda!$B$2:$C$20,2,FALSE)</f>
        <v>5</v>
      </c>
      <c r="AH118" s="42">
        <f>VLOOKUP('Respuestas de formulario 2'!AG118,Legenda!$B$2:$C$20,2,FALSE)</f>
        <v>5</v>
      </c>
      <c r="AI118" s="30">
        <v>9.0277777781011537E-3</v>
      </c>
      <c r="AJ118" s="40">
        <v>0</v>
      </c>
      <c r="AK118" s="40">
        <v>6</v>
      </c>
      <c r="AL118" s="40">
        <v>0</v>
      </c>
      <c r="AM118" s="40">
        <v>0</v>
      </c>
      <c r="AN118" s="40">
        <f t="shared" si="7"/>
        <v>6</v>
      </c>
      <c r="AO118" s="67">
        <v>0</v>
      </c>
      <c r="AP118" s="63">
        <v>-2</v>
      </c>
      <c r="AQ118" s="70">
        <v>9</v>
      </c>
      <c r="AR118" s="60">
        <v>9</v>
      </c>
      <c r="AS118" s="67">
        <v>0</v>
      </c>
      <c r="AT118" s="63">
        <v>-2</v>
      </c>
      <c r="AU118" s="70">
        <v>0</v>
      </c>
      <c r="AV118" s="60">
        <v>-2</v>
      </c>
      <c r="AW118" s="67">
        <v>0</v>
      </c>
      <c r="AX118" s="63">
        <v>-2</v>
      </c>
      <c r="AY118" s="67">
        <f t="shared" si="8"/>
        <v>9</v>
      </c>
      <c r="AZ118" s="63">
        <f t="shared" si="9"/>
        <v>1</v>
      </c>
      <c r="BA118" s="79">
        <v>0</v>
      </c>
      <c r="BB118" s="63">
        <v>-4</v>
      </c>
      <c r="BC118" s="79">
        <v>0</v>
      </c>
      <c r="BD118" s="63">
        <v>-4</v>
      </c>
      <c r="BE118" s="79">
        <v>12</v>
      </c>
      <c r="BF118" s="60">
        <v>12</v>
      </c>
      <c r="BG118" s="79">
        <v>0</v>
      </c>
      <c r="BH118" s="63">
        <v>-4</v>
      </c>
      <c r="BI118" s="79">
        <v>0</v>
      </c>
      <c r="BJ118" s="60">
        <v>-4</v>
      </c>
      <c r="BK118" s="90">
        <f t="shared" si="10"/>
        <v>12</v>
      </c>
      <c r="BL118" s="60">
        <f t="shared" si="11"/>
        <v>-4</v>
      </c>
      <c r="BM118" s="94">
        <f t="shared" si="12"/>
        <v>27</v>
      </c>
      <c r="BN118" s="60">
        <f t="shared" si="13"/>
        <v>3</v>
      </c>
      <c r="BO118" s="60"/>
    </row>
    <row r="119" spans="1:68" x14ac:dyDescent="0.25">
      <c r="A119" s="97" t="s">
        <v>50</v>
      </c>
      <c r="B119" s="63">
        <v>0</v>
      </c>
      <c r="C119" s="63">
        <v>1</v>
      </c>
      <c r="D119" s="63">
        <v>0</v>
      </c>
      <c r="E119" s="63">
        <v>1</v>
      </c>
      <c r="F119" s="60">
        <v>20</v>
      </c>
      <c r="G119" s="60">
        <v>0</v>
      </c>
      <c r="H119" s="42">
        <f>VLOOKUP('Respuestas de formulario 2'!G119,Legenda!$B$2:$C$20,2,FALSE)</f>
        <v>3</v>
      </c>
      <c r="I119" s="42">
        <f>VLOOKUP('Respuestas de formulario 2'!H119,Legenda!$B$2:$C$20,2,FALSE)</f>
        <v>5</v>
      </c>
      <c r="J119" s="42">
        <f>VLOOKUP('Respuestas de formulario 2'!I119,Legenda!$B$2:$C$20,2,FALSE)</f>
        <v>5</v>
      </c>
      <c r="K119" s="42">
        <f>VLOOKUP('Respuestas de formulario 2'!J119,Legenda!$B$2:$C$20,2,FALSE)</f>
        <v>5</v>
      </c>
      <c r="L119" s="42">
        <f>VLOOKUP('Respuestas de formulario 2'!K119,Legenda!$B$2:$C$20,2,FALSE)</f>
        <v>3</v>
      </c>
      <c r="M119" s="42">
        <f>VLOOKUP('Respuestas de formulario 2'!L119,Legenda!$B$2:$C$20,2,FALSE)</f>
        <v>5</v>
      </c>
      <c r="N119" s="42">
        <f>VLOOKUP('Respuestas de formulario 2'!M119,Legenda!$B$2:$C$20,2,FALSE)</f>
        <v>5</v>
      </c>
      <c r="O119" s="42">
        <f>VLOOKUP('Respuestas de formulario 2'!N119,Legenda!$B$2:$C$20,2,FALSE)</f>
        <v>5</v>
      </c>
      <c r="P119" s="42">
        <f>VLOOKUP('Respuestas de formulario 2'!O119,Legenda!$B$2:$C$20,2,FALSE)</f>
        <v>5</v>
      </c>
      <c r="Q119" s="42">
        <f>VLOOKUP('Respuestas de formulario 2'!P119,Legenda!$B$2:$C$20,2,FALSE)</f>
        <v>5</v>
      </c>
      <c r="R119" s="42">
        <f>VLOOKUP('Respuestas de formulario 2'!Q119,Legenda!$B$2:$C$20,2,FALSE)</f>
        <v>5</v>
      </c>
      <c r="S119" s="42">
        <f>VLOOKUP('Respuestas de formulario 2'!R119,Legenda!$B$2:$C$20,2,FALSE)</f>
        <v>5</v>
      </c>
      <c r="T119" s="42">
        <f>VLOOKUP('Respuestas de formulario 2'!S119,Legenda!$B$2:$C$20,2,FALSE)</f>
        <v>4</v>
      </c>
      <c r="U119" s="42">
        <f>VLOOKUP('Respuestas de formulario 2'!T119,Legenda!$B$2:$C$20,2,FALSE)</f>
        <v>5</v>
      </c>
      <c r="V119" s="42">
        <f>VLOOKUP('Respuestas de formulario 2'!U119,Legenda!$B$2:$C$20,2,FALSE)</f>
        <v>5</v>
      </c>
      <c r="W119" s="42">
        <f>VLOOKUP('Respuestas de formulario 2'!V119,Legenda!$B$2:$C$20,2,FALSE)</f>
        <v>5</v>
      </c>
      <c r="X119" s="42">
        <f>VLOOKUP('Respuestas de formulario 2'!W119,Legenda!$B$2:$C$20,2,FALSE)</f>
        <v>5</v>
      </c>
      <c r="Y119" s="42">
        <f>VLOOKUP('Respuestas de formulario 2'!X119,Legenda!$B$2:$C$20,2,FALSE)</f>
        <v>5</v>
      </c>
      <c r="Z119" s="42">
        <f>VLOOKUP('Respuestas de formulario 2'!Y119,Legenda!$B$2:$C$20,2,FALSE)</f>
        <v>4</v>
      </c>
      <c r="AA119" s="42">
        <f>VLOOKUP('Respuestas de formulario 2'!Z119,Legenda!$B$2:$C$20,2,FALSE)</f>
        <v>2</v>
      </c>
      <c r="AB119" s="42">
        <f>VLOOKUP('Respuestas de formulario 2'!AA119,Legenda!$B$2:$C$20,2,FALSE)</f>
        <v>3</v>
      </c>
      <c r="AC119" s="42">
        <f>VLOOKUP('Respuestas de formulario 2'!AB119,Legenda!$B$2:$C$20,2,FALSE)</f>
        <v>5</v>
      </c>
      <c r="AD119" s="42">
        <f>VLOOKUP('Respuestas de formulario 2'!AC119,Legenda!$B$2:$C$20,2,FALSE)</f>
        <v>3</v>
      </c>
      <c r="AE119" s="42">
        <f>VLOOKUP('Respuestas de formulario 2'!AD119,Legenda!$B$2:$C$20,2,FALSE)</f>
        <v>5</v>
      </c>
      <c r="AF119" s="42">
        <f>VLOOKUP('Respuestas de formulario 2'!AE119,Legenda!$B$2:$C$20,2,FALSE)</f>
        <v>5</v>
      </c>
      <c r="AG119" s="42">
        <f>VLOOKUP('Respuestas de formulario 2'!AF119,Legenda!$B$2:$C$20,2,FALSE)</f>
        <v>5</v>
      </c>
      <c r="AH119" s="42">
        <f>VLOOKUP('Respuestas de formulario 2'!AG119,Legenda!$B$2:$C$20,2,FALSE)</f>
        <v>5</v>
      </c>
      <c r="AI119" s="30">
        <v>1.4583333329937886E-2</v>
      </c>
      <c r="AJ119" s="40">
        <v>0</v>
      </c>
      <c r="AK119" s="40">
        <v>6</v>
      </c>
      <c r="AL119" s="40">
        <v>6</v>
      </c>
      <c r="AM119" s="40">
        <v>0</v>
      </c>
      <c r="AN119" s="40">
        <f t="shared" si="7"/>
        <v>12</v>
      </c>
      <c r="AO119" s="67">
        <v>9</v>
      </c>
      <c r="AP119" s="63">
        <v>9</v>
      </c>
      <c r="AQ119" s="70">
        <v>9</v>
      </c>
      <c r="AR119" s="60">
        <v>9</v>
      </c>
      <c r="AS119" s="67">
        <v>0</v>
      </c>
      <c r="AT119" s="63">
        <v>-2</v>
      </c>
      <c r="AU119" s="70">
        <v>0</v>
      </c>
      <c r="AV119" s="60">
        <v>-2</v>
      </c>
      <c r="AW119" s="67">
        <v>0</v>
      </c>
      <c r="AX119" s="63">
        <v>-2</v>
      </c>
      <c r="AY119" s="67">
        <f t="shared" si="8"/>
        <v>18</v>
      </c>
      <c r="AZ119" s="63">
        <f t="shared" si="9"/>
        <v>12</v>
      </c>
      <c r="BA119" s="79">
        <v>0</v>
      </c>
      <c r="BB119" s="63">
        <v>-4</v>
      </c>
      <c r="BC119" s="79">
        <v>12</v>
      </c>
      <c r="BD119" s="63">
        <v>12</v>
      </c>
      <c r="BE119" s="79">
        <v>0</v>
      </c>
      <c r="BF119" s="60">
        <v>-4</v>
      </c>
      <c r="BG119" s="79">
        <v>12</v>
      </c>
      <c r="BH119" s="63">
        <v>12</v>
      </c>
      <c r="BI119" s="79">
        <v>0</v>
      </c>
      <c r="BJ119" s="60">
        <v>-4</v>
      </c>
      <c r="BK119" s="90">
        <f t="shared" si="10"/>
        <v>24</v>
      </c>
      <c r="BL119" s="60">
        <f t="shared" si="11"/>
        <v>12</v>
      </c>
      <c r="BM119" s="94">
        <f t="shared" si="12"/>
        <v>54</v>
      </c>
      <c r="BN119" s="60">
        <f t="shared" si="13"/>
        <v>36</v>
      </c>
      <c r="BO119" s="60"/>
    </row>
    <row r="120" spans="1:68" x14ac:dyDescent="0.25">
      <c r="A120" s="97" t="s">
        <v>50</v>
      </c>
      <c r="B120" s="63">
        <v>0</v>
      </c>
      <c r="C120" s="63">
        <v>1</v>
      </c>
      <c r="D120" s="63">
        <v>0</v>
      </c>
      <c r="E120" s="63">
        <v>1</v>
      </c>
      <c r="F120" s="60">
        <v>0</v>
      </c>
      <c r="G120" s="60">
        <v>0</v>
      </c>
      <c r="H120" s="42">
        <f>VLOOKUP('Respuestas de formulario 2'!G120,Legenda!$B$2:$C$20,2,FALSE)</f>
        <v>1</v>
      </c>
      <c r="I120" s="42">
        <f>VLOOKUP('Respuestas de formulario 2'!H120,Legenda!$B$2:$C$20,2,FALSE)</f>
        <v>2</v>
      </c>
      <c r="J120" s="42">
        <f>VLOOKUP('Respuestas de formulario 2'!I120,Legenda!$B$2:$C$20,2,FALSE)</f>
        <v>2</v>
      </c>
      <c r="K120" s="42">
        <f>VLOOKUP('Respuestas de formulario 2'!J120,Legenda!$B$2:$C$20,2,FALSE)</f>
        <v>2</v>
      </c>
      <c r="L120" s="42">
        <f>VLOOKUP('Respuestas de formulario 2'!K120,Legenda!$B$2:$C$20,2,FALSE)</f>
        <v>2</v>
      </c>
      <c r="M120" s="42">
        <f>VLOOKUP('Respuestas de formulario 2'!L120,Legenda!$B$2:$C$20,2,FALSE)</f>
        <v>2</v>
      </c>
      <c r="N120" s="42">
        <f>VLOOKUP('Respuestas de formulario 2'!M120,Legenda!$B$2:$C$20,2,FALSE)</f>
        <v>2</v>
      </c>
      <c r="O120" s="42">
        <f>VLOOKUP('Respuestas de formulario 2'!N120,Legenda!$B$2:$C$20,2,FALSE)</f>
        <v>2</v>
      </c>
      <c r="P120" s="42">
        <f>VLOOKUP('Respuestas de formulario 2'!O120,Legenda!$B$2:$C$20,2,FALSE)</f>
        <v>3</v>
      </c>
      <c r="Q120" s="42">
        <f>VLOOKUP('Respuestas de formulario 2'!P120,Legenda!$B$2:$C$20,2,FALSE)</f>
        <v>3</v>
      </c>
      <c r="R120" s="42">
        <f>VLOOKUP('Respuestas de formulario 2'!Q120,Legenda!$B$2:$C$20,2,FALSE)</f>
        <v>2</v>
      </c>
      <c r="S120" s="42">
        <f>VLOOKUP('Respuestas de formulario 2'!R120,Legenda!$B$2:$C$20,2,FALSE)</f>
        <v>2</v>
      </c>
      <c r="T120" s="42">
        <f>VLOOKUP('Respuestas de formulario 2'!S120,Legenda!$B$2:$C$20,2,FALSE)</f>
        <v>4</v>
      </c>
      <c r="U120" s="42">
        <f>VLOOKUP('Respuestas de formulario 2'!T120,Legenda!$B$2:$C$20,2,FALSE)</f>
        <v>4</v>
      </c>
      <c r="V120" s="42">
        <f>VLOOKUP('Respuestas de formulario 2'!U120,Legenda!$B$2:$C$20,2,FALSE)</f>
        <v>4</v>
      </c>
      <c r="W120" s="42">
        <f>VLOOKUP('Respuestas de formulario 2'!V120,Legenda!$B$2:$C$20,2,FALSE)</f>
        <v>3</v>
      </c>
      <c r="X120" s="42">
        <f>VLOOKUP('Respuestas de formulario 2'!W120,Legenda!$B$2:$C$20,2,FALSE)</f>
        <v>2</v>
      </c>
      <c r="Y120" s="42">
        <f>VLOOKUP('Respuestas de formulario 2'!X120,Legenda!$B$2:$C$20,2,FALSE)</f>
        <v>3</v>
      </c>
      <c r="Z120" s="42">
        <f>VLOOKUP('Respuestas de formulario 2'!Y120,Legenda!$B$2:$C$20,2,FALSE)</f>
        <v>4</v>
      </c>
      <c r="AA120" s="42">
        <f>VLOOKUP('Respuestas de formulario 2'!Z120,Legenda!$B$2:$C$20,2,FALSE)</f>
        <v>2</v>
      </c>
      <c r="AB120" s="42">
        <f>VLOOKUP('Respuestas de formulario 2'!AA120,Legenda!$B$2:$C$20,2,FALSE)</f>
        <v>4</v>
      </c>
      <c r="AC120" s="42">
        <f>VLOOKUP('Respuestas de formulario 2'!AB120,Legenda!$B$2:$C$20,2,FALSE)</f>
        <v>4</v>
      </c>
      <c r="AD120" s="42">
        <f>VLOOKUP('Respuestas de formulario 2'!AC120,Legenda!$B$2:$C$20,2,FALSE)</f>
        <v>2</v>
      </c>
      <c r="AE120" s="42">
        <f>VLOOKUP('Respuestas de formulario 2'!AD120,Legenda!$B$2:$C$20,2,FALSE)</f>
        <v>3</v>
      </c>
      <c r="AF120" s="42">
        <f>VLOOKUP('Respuestas de formulario 2'!AE120,Legenda!$B$2:$C$20,2,FALSE)</f>
        <v>3</v>
      </c>
      <c r="AG120" s="42">
        <f>VLOOKUP('Respuestas de formulario 2'!AF120,Legenda!$B$2:$C$20,2,FALSE)</f>
        <v>2</v>
      </c>
      <c r="AH120" s="42">
        <f>VLOOKUP('Respuestas de formulario 2'!AG120,Legenda!$B$2:$C$20,2,FALSE)</f>
        <v>3</v>
      </c>
      <c r="AI120" s="30">
        <v>1.6666666670062114E-2</v>
      </c>
      <c r="AJ120" s="40">
        <v>0</v>
      </c>
      <c r="AK120" s="40">
        <v>6</v>
      </c>
      <c r="AL120" s="40">
        <v>6</v>
      </c>
      <c r="AM120" s="40">
        <v>6</v>
      </c>
      <c r="AN120" s="40">
        <f t="shared" si="7"/>
        <v>18</v>
      </c>
      <c r="AO120" s="67">
        <v>0</v>
      </c>
      <c r="AP120" s="63">
        <v>-2</v>
      </c>
      <c r="AQ120" s="70">
        <v>9</v>
      </c>
      <c r="AR120" s="60">
        <v>9</v>
      </c>
      <c r="AS120" s="67">
        <v>9</v>
      </c>
      <c r="AT120" s="63">
        <v>9</v>
      </c>
      <c r="AU120" s="70">
        <v>9</v>
      </c>
      <c r="AV120" s="60">
        <v>9</v>
      </c>
      <c r="AW120" s="67">
        <v>0</v>
      </c>
      <c r="AX120" s="63">
        <v>-2</v>
      </c>
      <c r="AY120" s="67">
        <f t="shared" si="8"/>
        <v>27</v>
      </c>
      <c r="AZ120" s="63">
        <f t="shared" si="9"/>
        <v>23</v>
      </c>
      <c r="BA120" s="79">
        <v>0</v>
      </c>
      <c r="BB120" s="63">
        <v>-4</v>
      </c>
      <c r="BC120" s="79">
        <v>12</v>
      </c>
      <c r="BD120" s="63">
        <v>12</v>
      </c>
      <c r="BE120" s="79">
        <v>12</v>
      </c>
      <c r="BF120" s="60">
        <v>12</v>
      </c>
      <c r="BG120" s="79">
        <v>0</v>
      </c>
      <c r="BH120" s="63">
        <v>-4</v>
      </c>
      <c r="BI120" s="79">
        <v>12</v>
      </c>
      <c r="BJ120" s="60">
        <v>12</v>
      </c>
      <c r="BK120" s="90">
        <f t="shared" si="10"/>
        <v>36</v>
      </c>
      <c r="BL120" s="60">
        <f t="shared" si="11"/>
        <v>28</v>
      </c>
      <c r="BM120" s="94">
        <f t="shared" si="12"/>
        <v>81</v>
      </c>
      <c r="BN120" s="60">
        <f t="shared" si="13"/>
        <v>69</v>
      </c>
      <c r="BO120" s="60"/>
    </row>
    <row r="121" spans="1:68" x14ac:dyDescent="0.25">
      <c r="A121" s="97" t="s">
        <v>50</v>
      </c>
      <c r="B121" s="63">
        <v>1</v>
      </c>
      <c r="C121" s="63">
        <v>0</v>
      </c>
      <c r="D121" s="63">
        <v>0</v>
      </c>
      <c r="E121" s="63">
        <v>1</v>
      </c>
      <c r="F121" s="60">
        <v>0</v>
      </c>
      <c r="G121" s="60">
        <v>0</v>
      </c>
      <c r="H121" s="42">
        <f>VLOOKUP('Respuestas de formulario 2'!G121,Legenda!$B$2:$C$20,2,FALSE)</f>
        <v>2</v>
      </c>
      <c r="I121" s="42">
        <f>VLOOKUP('Respuestas de formulario 2'!H121,Legenda!$B$2:$C$20,2,FALSE)</f>
        <v>5</v>
      </c>
      <c r="J121" s="42">
        <f>VLOOKUP('Respuestas de formulario 2'!I121,Legenda!$B$2:$C$20,2,FALSE)</f>
        <v>5</v>
      </c>
      <c r="K121" s="42">
        <f>VLOOKUP('Respuestas de formulario 2'!J121,Legenda!$B$2:$C$20,2,FALSE)</f>
        <v>5</v>
      </c>
      <c r="L121" s="42">
        <f>VLOOKUP('Respuestas de formulario 2'!K121,Legenda!$B$2:$C$20,2,FALSE)</f>
        <v>4</v>
      </c>
      <c r="M121" s="42">
        <f>VLOOKUP('Respuestas de formulario 2'!L121,Legenda!$B$2:$C$20,2,FALSE)</f>
        <v>5</v>
      </c>
      <c r="N121" s="42">
        <f>VLOOKUP('Respuestas de formulario 2'!M121,Legenda!$B$2:$C$20,2,FALSE)</f>
        <v>3</v>
      </c>
      <c r="O121" s="42">
        <f>VLOOKUP('Respuestas de formulario 2'!N121,Legenda!$B$2:$C$20,2,FALSE)</f>
        <v>4</v>
      </c>
      <c r="P121" s="42">
        <f>VLOOKUP('Respuestas de formulario 2'!O121,Legenda!$B$2:$C$20,2,FALSE)</f>
        <v>5</v>
      </c>
      <c r="Q121" s="42">
        <f>VLOOKUP('Respuestas de formulario 2'!P121,Legenda!$B$2:$C$20,2,FALSE)</f>
        <v>5</v>
      </c>
      <c r="R121" s="42">
        <f>VLOOKUP('Respuestas de formulario 2'!Q121,Legenda!$B$2:$C$20,2,FALSE)</f>
        <v>3</v>
      </c>
      <c r="S121" s="42">
        <f>VLOOKUP('Respuestas de formulario 2'!R121,Legenda!$B$2:$C$20,2,FALSE)</f>
        <v>5</v>
      </c>
      <c r="T121" s="42">
        <f>VLOOKUP('Respuestas de formulario 2'!S121,Legenda!$B$2:$C$20,2,FALSE)</f>
        <v>3</v>
      </c>
      <c r="U121" s="42">
        <f>VLOOKUP('Respuestas de formulario 2'!T121,Legenda!$B$2:$C$20,2,FALSE)</f>
        <v>3</v>
      </c>
      <c r="V121" s="42">
        <f>VLOOKUP('Respuestas de formulario 2'!U121,Legenda!$B$2:$C$20,2,FALSE)</f>
        <v>5</v>
      </c>
      <c r="W121" s="42">
        <f>VLOOKUP('Respuestas de formulario 2'!V121,Legenda!$B$2:$C$20,2,FALSE)</f>
        <v>5</v>
      </c>
      <c r="X121" s="42">
        <f>VLOOKUP('Respuestas de formulario 2'!W121,Legenda!$B$2:$C$20,2,FALSE)</f>
        <v>5</v>
      </c>
      <c r="Y121" s="42">
        <f>VLOOKUP('Respuestas de formulario 2'!X121,Legenda!$B$2:$C$20,2,FALSE)</f>
        <v>5</v>
      </c>
      <c r="Z121" s="42">
        <f>VLOOKUP('Respuestas de formulario 2'!Y121,Legenda!$B$2:$C$20,2,FALSE)</f>
        <v>3</v>
      </c>
      <c r="AA121" s="42">
        <f>VLOOKUP('Respuestas de formulario 2'!Z121,Legenda!$B$2:$C$20,2,FALSE)</f>
        <v>2</v>
      </c>
      <c r="AB121" s="42">
        <f>VLOOKUP('Respuestas de formulario 2'!AA121,Legenda!$B$2:$C$20,2,FALSE)</f>
        <v>3</v>
      </c>
      <c r="AC121" s="42">
        <f>VLOOKUP('Respuestas de formulario 2'!AB121,Legenda!$B$2:$C$20,2,FALSE)</f>
        <v>5</v>
      </c>
      <c r="AD121" s="42">
        <f>VLOOKUP('Respuestas de formulario 2'!AC121,Legenda!$B$2:$C$20,2,FALSE)</f>
        <v>2</v>
      </c>
      <c r="AE121" s="42">
        <f>VLOOKUP('Respuestas de formulario 2'!AD121,Legenda!$B$2:$C$20,2,FALSE)</f>
        <v>3</v>
      </c>
      <c r="AF121" s="42">
        <f>VLOOKUP('Respuestas de formulario 2'!AE121,Legenda!$B$2:$C$20,2,FALSE)</f>
        <v>3</v>
      </c>
      <c r="AG121" s="42">
        <f>VLOOKUP('Respuestas de formulario 2'!AF121,Legenda!$B$2:$C$20,2,FALSE)</f>
        <v>3</v>
      </c>
      <c r="AH121" s="42">
        <f>VLOOKUP('Respuestas de formulario 2'!AG121,Legenda!$B$2:$C$20,2,FALSE)</f>
        <v>3</v>
      </c>
      <c r="AI121" s="30">
        <v>2.1527777782466728E-2</v>
      </c>
      <c r="AJ121" s="40">
        <v>0</v>
      </c>
      <c r="AK121" s="40">
        <v>6</v>
      </c>
      <c r="AL121" s="40">
        <v>6</v>
      </c>
      <c r="AM121" s="40">
        <v>0</v>
      </c>
      <c r="AN121" s="40">
        <f t="shared" si="7"/>
        <v>12</v>
      </c>
      <c r="AO121" s="67">
        <v>0</v>
      </c>
      <c r="AP121" s="63">
        <v>-2</v>
      </c>
      <c r="AQ121" s="70">
        <v>9</v>
      </c>
      <c r="AR121" s="60">
        <v>9</v>
      </c>
      <c r="AS121" s="67">
        <v>0</v>
      </c>
      <c r="AT121" s="63">
        <v>-2</v>
      </c>
      <c r="AU121" s="70">
        <v>0</v>
      </c>
      <c r="AV121" s="60">
        <v>-2</v>
      </c>
      <c r="AW121" s="67">
        <v>9</v>
      </c>
      <c r="AX121" s="63">
        <v>4</v>
      </c>
      <c r="AY121" s="67">
        <f t="shared" si="8"/>
        <v>18</v>
      </c>
      <c r="AZ121" s="63">
        <f t="shared" si="9"/>
        <v>7</v>
      </c>
      <c r="BA121" s="79">
        <v>0</v>
      </c>
      <c r="BB121" s="63">
        <v>-4</v>
      </c>
      <c r="BC121" s="79">
        <v>0</v>
      </c>
      <c r="BD121" s="63">
        <v>-4</v>
      </c>
      <c r="BE121" s="79">
        <v>0</v>
      </c>
      <c r="BF121" s="60">
        <v>-4</v>
      </c>
      <c r="BG121" s="79">
        <v>0</v>
      </c>
      <c r="BH121" s="63">
        <v>-4</v>
      </c>
      <c r="BI121" s="79">
        <v>0</v>
      </c>
      <c r="BJ121" s="60">
        <v>-4</v>
      </c>
      <c r="BK121" s="90">
        <f t="shared" si="10"/>
        <v>0</v>
      </c>
      <c r="BL121" s="60">
        <f t="shared" si="11"/>
        <v>-20</v>
      </c>
      <c r="BM121" s="94">
        <f t="shared" si="12"/>
        <v>30</v>
      </c>
      <c r="BN121" s="60">
        <f t="shared" si="13"/>
        <v>-1</v>
      </c>
      <c r="BO121" s="60"/>
    </row>
    <row r="122" spans="1:68" x14ac:dyDescent="0.25">
      <c r="A122" s="97" t="s">
        <v>50</v>
      </c>
      <c r="B122" s="63">
        <v>0</v>
      </c>
      <c r="C122" s="63">
        <v>1</v>
      </c>
      <c r="D122" s="63">
        <v>0</v>
      </c>
      <c r="E122" s="63">
        <v>1</v>
      </c>
      <c r="F122" s="60">
        <v>19</v>
      </c>
      <c r="G122" s="60">
        <v>0</v>
      </c>
      <c r="H122" s="42">
        <f>VLOOKUP('Respuestas de formulario 2'!G122,Legenda!$B$2:$C$20,2,FALSE)</f>
        <v>3</v>
      </c>
      <c r="I122" s="42">
        <f>VLOOKUP('Respuestas de formulario 2'!H122,Legenda!$B$2:$C$20,2,FALSE)</f>
        <v>3</v>
      </c>
      <c r="J122" s="42">
        <f>VLOOKUP('Respuestas de formulario 2'!I122,Legenda!$B$2:$C$20,2,FALSE)</f>
        <v>4</v>
      </c>
      <c r="K122" s="42">
        <f>VLOOKUP('Respuestas de formulario 2'!J122,Legenda!$B$2:$C$20,2,FALSE)</f>
        <v>3</v>
      </c>
      <c r="L122" s="42">
        <f>VLOOKUP('Respuestas de formulario 2'!K122,Legenda!$B$2:$C$20,2,FALSE)</f>
        <v>3</v>
      </c>
      <c r="M122" s="42">
        <f>VLOOKUP('Respuestas de formulario 2'!L122,Legenda!$B$2:$C$20,2,FALSE)</f>
        <v>3</v>
      </c>
      <c r="N122" s="42">
        <f>VLOOKUP('Respuestas de formulario 2'!M122,Legenda!$B$2:$C$20,2,FALSE)</f>
        <v>5</v>
      </c>
      <c r="O122" s="42">
        <f>VLOOKUP('Respuestas de formulario 2'!N122,Legenda!$B$2:$C$20,2,FALSE)</f>
        <v>4</v>
      </c>
      <c r="P122" s="42">
        <f>VLOOKUP('Respuestas de formulario 2'!O122,Legenda!$B$2:$C$20,2,FALSE)</f>
        <v>5</v>
      </c>
      <c r="Q122" s="42">
        <f>VLOOKUP('Respuestas de formulario 2'!P122,Legenda!$B$2:$C$20,2,FALSE)</f>
        <v>5</v>
      </c>
      <c r="R122" s="42">
        <f>VLOOKUP('Respuestas de formulario 2'!Q122,Legenda!$B$2:$C$20,2,FALSE)</f>
        <v>3</v>
      </c>
      <c r="S122" s="42">
        <f>VLOOKUP('Respuestas de formulario 2'!R122,Legenda!$B$2:$C$20,2,FALSE)</f>
        <v>3</v>
      </c>
      <c r="T122" s="42">
        <f>VLOOKUP('Respuestas de formulario 2'!S122,Legenda!$B$2:$C$20,2,FALSE)</f>
        <v>4</v>
      </c>
      <c r="U122" s="42">
        <f>VLOOKUP('Respuestas de formulario 2'!T122,Legenda!$B$2:$C$20,2,FALSE)</f>
        <v>4</v>
      </c>
      <c r="V122" s="42">
        <f>VLOOKUP('Respuestas de formulario 2'!U122,Legenda!$B$2:$C$20,2,FALSE)</f>
        <v>3</v>
      </c>
      <c r="W122" s="42">
        <f>VLOOKUP('Respuestas de formulario 2'!V122,Legenda!$B$2:$C$20,2,FALSE)</f>
        <v>3</v>
      </c>
      <c r="X122" s="42">
        <f>VLOOKUP('Respuestas de formulario 2'!W122,Legenda!$B$2:$C$20,2,FALSE)</f>
        <v>4</v>
      </c>
      <c r="Y122" s="42">
        <f>VLOOKUP('Respuestas de formulario 2'!X122,Legenda!$B$2:$C$20,2,FALSE)</f>
        <v>3</v>
      </c>
      <c r="Z122" s="42">
        <f>VLOOKUP('Respuestas de formulario 2'!Y122,Legenda!$B$2:$C$20,2,FALSE)</f>
        <v>3</v>
      </c>
      <c r="AA122" s="42">
        <f>VLOOKUP('Respuestas de formulario 2'!Z122,Legenda!$B$2:$C$20,2,FALSE)</f>
        <v>3</v>
      </c>
      <c r="AB122" s="42">
        <f>VLOOKUP('Respuestas de formulario 2'!AA122,Legenda!$B$2:$C$20,2,FALSE)</f>
        <v>3</v>
      </c>
      <c r="AC122" s="42">
        <f>VLOOKUP('Respuestas de formulario 2'!AB122,Legenda!$B$2:$C$20,2,FALSE)</f>
        <v>4</v>
      </c>
      <c r="AD122" s="42">
        <f>VLOOKUP('Respuestas de formulario 2'!AC122,Legenda!$B$2:$C$20,2,FALSE)</f>
        <v>2</v>
      </c>
      <c r="AE122" s="42">
        <f>VLOOKUP('Respuestas de formulario 2'!AD122,Legenda!$B$2:$C$20,2,FALSE)</f>
        <v>3</v>
      </c>
      <c r="AF122" s="42">
        <f>VLOOKUP('Respuestas de formulario 2'!AE122,Legenda!$B$2:$C$20,2,FALSE)</f>
        <v>3</v>
      </c>
      <c r="AG122" s="42">
        <f>VLOOKUP('Respuestas de formulario 2'!AF122,Legenda!$B$2:$C$20,2,FALSE)</f>
        <v>2</v>
      </c>
      <c r="AH122" s="42">
        <f>VLOOKUP('Respuestas de formulario 2'!AG122,Legenda!$B$2:$C$20,2,FALSE)</f>
        <v>3</v>
      </c>
      <c r="AI122" s="30">
        <v>1.6666666670062114E-2</v>
      </c>
      <c r="AJ122" s="40">
        <v>0</v>
      </c>
      <c r="AK122" s="40">
        <v>6</v>
      </c>
      <c r="AL122" s="40">
        <v>6</v>
      </c>
      <c r="AM122" s="40">
        <v>0</v>
      </c>
      <c r="AN122" s="40">
        <f t="shared" si="7"/>
        <v>12</v>
      </c>
      <c r="AO122" s="67">
        <v>0</v>
      </c>
      <c r="AP122" s="63">
        <v>-2</v>
      </c>
      <c r="AQ122" s="70">
        <v>9</v>
      </c>
      <c r="AR122" s="60">
        <v>9</v>
      </c>
      <c r="AS122" s="67">
        <v>9</v>
      </c>
      <c r="AT122" s="63">
        <v>9</v>
      </c>
      <c r="AU122" s="70">
        <v>0</v>
      </c>
      <c r="AV122" s="60">
        <v>-2</v>
      </c>
      <c r="AW122" s="67">
        <v>0</v>
      </c>
      <c r="AX122" s="63">
        <v>-2</v>
      </c>
      <c r="AY122" s="67">
        <f t="shared" si="8"/>
        <v>18</v>
      </c>
      <c r="AZ122" s="63">
        <f t="shared" si="9"/>
        <v>12</v>
      </c>
      <c r="BA122" s="79">
        <v>0</v>
      </c>
      <c r="BB122" s="63">
        <v>-4</v>
      </c>
      <c r="BC122" s="79">
        <v>0</v>
      </c>
      <c r="BD122" s="63">
        <v>-4</v>
      </c>
      <c r="BE122" s="79">
        <v>0</v>
      </c>
      <c r="BF122" s="60">
        <v>-4</v>
      </c>
      <c r="BG122" s="79">
        <v>0</v>
      </c>
      <c r="BH122" s="63">
        <v>-4</v>
      </c>
      <c r="BI122" s="79">
        <v>0</v>
      </c>
      <c r="BJ122" s="60">
        <v>-4</v>
      </c>
      <c r="BK122" s="90">
        <f t="shared" si="10"/>
        <v>0</v>
      </c>
      <c r="BL122" s="60">
        <f t="shared" si="11"/>
        <v>-20</v>
      </c>
      <c r="BM122" s="94">
        <f t="shared" si="12"/>
        <v>30</v>
      </c>
      <c r="BN122" s="60">
        <f t="shared" si="13"/>
        <v>4</v>
      </c>
      <c r="BO122" s="60"/>
    </row>
    <row r="123" spans="1:68" x14ac:dyDescent="0.25">
      <c r="A123" s="97" t="s">
        <v>50</v>
      </c>
      <c r="B123" s="63">
        <v>1</v>
      </c>
      <c r="C123" s="63">
        <v>0</v>
      </c>
      <c r="D123" s="63">
        <v>0</v>
      </c>
      <c r="E123" s="63">
        <v>1</v>
      </c>
      <c r="F123" s="60">
        <v>0</v>
      </c>
      <c r="G123" s="60">
        <v>0</v>
      </c>
      <c r="H123" s="42">
        <f>VLOOKUP('Respuestas de formulario 2'!G123,Legenda!$B$2:$C$20,2,FALSE)</f>
        <v>3</v>
      </c>
      <c r="I123" s="42">
        <f>VLOOKUP('Respuestas de formulario 2'!H123,Legenda!$B$2:$C$20,2,FALSE)</f>
        <v>4</v>
      </c>
      <c r="J123" s="42">
        <f>VLOOKUP('Respuestas de formulario 2'!I123,Legenda!$B$2:$C$20,2,FALSE)</f>
        <v>4</v>
      </c>
      <c r="K123" s="42">
        <f>VLOOKUP('Respuestas de formulario 2'!J123,Legenda!$B$2:$C$20,2,FALSE)</f>
        <v>4</v>
      </c>
      <c r="L123" s="42">
        <f>VLOOKUP('Respuestas de formulario 2'!K123,Legenda!$B$2:$C$20,2,FALSE)</f>
        <v>3</v>
      </c>
      <c r="M123" s="42">
        <f>VLOOKUP('Respuestas de formulario 2'!L123,Legenda!$B$2:$C$20,2,FALSE)</f>
        <v>5</v>
      </c>
      <c r="N123" s="42">
        <f>VLOOKUP('Respuestas de formulario 2'!M123,Legenda!$B$2:$C$20,2,FALSE)</f>
        <v>4</v>
      </c>
      <c r="O123" s="42">
        <f>VLOOKUP('Respuestas de formulario 2'!N123,Legenda!$B$2:$C$20,2,FALSE)</f>
        <v>3</v>
      </c>
      <c r="P123" s="42">
        <f>VLOOKUP('Respuestas de formulario 2'!O123,Legenda!$B$2:$C$20,2,FALSE)</f>
        <v>4</v>
      </c>
      <c r="Q123" s="42">
        <f>VLOOKUP('Respuestas de formulario 2'!P123,Legenda!$B$2:$C$20,2,FALSE)</f>
        <v>4</v>
      </c>
      <c r="R123" s="42">
        <f>VLOOKUP('Respuestas de formulario 2'!Q123,Legenda!$B$2:$C$20,2,FALSE)</f>
        <v>3</v>
      </c>
      <c r="S123" s="42">
        <f>VLOOKUP('Respuestas de formulario 2'!R123,Legenda!$B$2:$C$20,2,FALSE)</f>
        <v>4</v>
      </c>
      <c r="T123" s="42">
        <f>VLOOKUP('Respuestas de formulario 2'!S123,Legenda!$B$2:$C$20,2,FALSE)</f>
        <v>3</v>
      </c>
      <c r="U123" s="42">
        <f>VLOOKUP('Respuestas de formulario 2'!T123,Legenda!$B$2:$C$20,2,FALSE)</f>
        <v>3</v>
      </c>
      <c r="V123" s="42">
        <f>VLOOKUP('Respuestas de formulario 2'!U123,Legenda!$B$2:$C$20,2,FALSE)</f>
        <v>3</v>
      </c>
      <c r="W123" s="42">
        <f>VLOOKUP('Respuestas de formulario 2'!V123,Legenda!$B$2:$C$20,2,FALSE)</f>
        <v>4</v>
      </c>
      <c r="X123" s="42">
        <f>VLOOKUP('Respuestas de formulario 2'!W123,Legenda!$B$2:$C$20,2,FALSE)</f>
        <v>4</v>
      </c>
      <c r="Y123" s="42">
        <f>VLOOKUP('Respuestas de formulario 2'!X123,Legenda!$B$2:$C$20,2,FALSE)</f>
        <v>3</v>
      </c>
      <c r="Z123" s="42">
        <f>VLOOKUP('Respuestas de formulario 2'!Y123,Legenda!$B$2:$C$20,2,FALSE)</f>
        <v>4</v>
      </c>
      <c r="AA123" s="42">
        <f>VLOOKUP('Respuestas de formulario 2'!Z123,Legenda!$B$2:$C$20,2,FALSE)</f>
        <v>4</v>
      </c>
      <c r="AB123" s="42">
        <f>VLOOKUP('Respuestas de formulario 2'!AA123,Legenda!$B$2:$C$20,2,FALSE)</f>
        <v>4</v>
      </c>
      <c r="AC123" s="42">
        <f>VLOOKUP('Respuestas de formulario 2'!AB123,Legenda!$B$2:$C$20,2,FALSE)</f>
        <v>4</v>
      </c>
      <c r="AD123" s="42">
        <f>VLOOKUP('Respuestas de formulario 2'!AC123,Legenda!$B$2:$C$20,2,FALSE)</f>
        <v>3</v>
      </c>
      <c r="AE123" s="42">
        <f>VLOOKUP('Respuestas de formulario 2'!AD123,Legenda!$B$2:$C$20,2,FALSE)</f>
        <v>5</v>
      </c>
      <c r="AF123" s="42">
        <f>VLOOKUP('Respuestas de formulario 2'!AE123,Legenda!$B$2:$C$20,2,FALSE)</f>
        <v>5</v>
      </c>
      <c r="AG123" s="42">
        <f>VLOOKUP('Respuestas de formulario 2'!AF123,Legenda!$B$2:$C$20,2,FALSE)</f>
        <v>4</v>
      </c>
      <c r="AH123" s="42">
        <f>VLOOKUP('Respuestas de formulario 2'!AG123,Legenda!$B$2:$C$20,2,FALSE)</f>
        <v>5</v>
      </c>
      <c r="AI123" s="30">
        <v>2.4305555554747116E-2</v>
      </c>
      <c r="AJ123" s="40">
        <v>0</v>
      </c>
      <c r="AK123" s="40">
        <v>6</v>
      </c>
      <c r="AL123" s="38">
        <v>0</v>
      </c>
      <c r="AM123" s="40">
        <v>0</v>
      </c>
      <c r="AN123" s="40">
        <f t="shared" si="7"/>
        <v>6</v>
      </c>
      <c r="AO123" s="67">
        <v>0</v>
      </c>
      <c r="AP123" s="63">
        <v>-2</v>
      </c>
      <c r="AQ123" s="70">
        <v>9</v>
      </c>
      <c r="AR123" s="60">
        <v>9</v>
      </c>
      <c r="AS123" s="67">
        <v>9</v>
      </c>
      <c r="AT123" s="63">
        <v>9</v>
      </c>
      <c r="AU123" s="70">
        <v>0</v>
      </c>
      <c r="AV123" s="60">
        <v>-2</v>
      </c>
      <c r="AW123" s="67">
        <v>0</v>
      </c>
      <c r="AX123" s="63">
        <v>-2</v>
      </c>
      <c r="AY123" s="67">
        <f t="shared" si="8"/>
        <v>18</v>
      </c>
      <c r="AZ123" s="63">
        <f t="shared" si="9"/>
        <v>12</v>
      </c>
      <c r="BA123" s="79">
        <v>12</v>
      </c>
      <c r="BB123" s="63">
        <v>12</v>
      </c>
      <c r="BC123" s="79">
        <v>0</v>
      </c>
      <c r="BD123" s="63">
        <v>-4</v>
      </c>
      <c r="BE123" s="79">
        <v>0</v>
      </c>
      <c r="BF123" s="60">
        <v>-4</v>
      </c>
      <c r="BG123" s="79">
        <v>0</v>
      </c>
      <c r="BH123" s="63">
        <v>-4</v>
      </c>
      <c r="BI123" s="79">
        <v>0</v>
      </c>
      <c r="BJ123" s="60">
        <v>-4</v>
      </c>
      <c r="BK123" s="90">
        <f t="shared" si="10"/>
        <v>12</v>
      </c>
      <c r="BL123" s="60">
        <f t="shared" si="11"/>
        <v>-4</v>
      </c>
      <c r="BM123" s="94">
        <f t="shared" si="12"/>
        <v>36</v>
      </c>
      <c r="BN123" s="60">
        <f t="shared" si="13"/>
        <v>14</v>
      </c>
      <c r="BO123" s="60"/>
    </row>
    <row r="124" spans="1:68" x14ac:dyDescent="0.25">
      <c r="A124" s="97" t="s">
        <v>50</v>
      </c>
      <c r="B124" s="63">
        <v>1</v>
      </c>
      <c r="C124" s="63">
        <v>0</v>
      </c>
      <c r="D124" s="63">
        <v>0</v>
      </c>
      <c r="E124" s="63">
        <v>1</v>
      </c>
      <c r="F124" s="60">
        <v>0</v>
      </c>
      <c r="G124" s="60">
        <v>0</v>
      </c>
      <c r="H124" s="42">
        <f>VLOOKUP('Respuestas de formulario 2'!G124,Legenda!$B$2:$C$20,2,FALSE)</f>
        <v>3</v>
      </c>
      <c r="I124" s="42">
        <f>VLOOKUP('Respuestas de formulario 2'!H124,Legenda!$B$2:$C$20,2,FALSE)</f>
        <v>4</v>
      </c>
      <c r="J124" s="42">
        <f>VLOOKUP('Respuestas de formulario 2'!I124,Legenda!$B$2:$C$20,2,FALSE)</f>
        <v>5</v>
      </c>
      <c r="K124" s="42">
        <f>VLOOKUP('Respuestas de formulario 2'!J124,Legenda!$B$2:$C$20,2,FALSE)</f>
        <v>3</v>
      </c>
      <c r="L124" s="42">
        <f>VLOOKUP('Respuestas de formulario 2'!K124,Legenda!$B$2:$C$20,2,FALSE)</f>
        <v>4</v>
      </c>
      <c r="M124" s="42">
        <f>VLOOKUP('Respuestas de formulario 2'!L124,Legenda!$B$2:$C$20,2,FALSE)</f>
        <v>5</v>
      </c>
      <c r="N124" s="42">
        <f>VLOOKUP('Respuestas de formulario 2'!M124,Legenda!$B$2:$C$20,2,FALSE)</f>
        <v>5</v>
      </c>
      <c r="O124" s="42">
        <f>VLOOKUP('Respuestas de formulario 2'!N124,Legenda!$B$2:$C$20,2,FALSE)</f>
        <v>5</v>
      </c>
      <c r="P124" s="42">
        <f>VLOOKUP('Respuestas de formulario 2'!O124,Legenda!$B$2:$C$20,2,FALSE)</f>
        <v>5</v>
      </c>
      <c r="Q124" s="42">
        <f>VLOOKUP('Respuestas de formulario 2'!P124,Legenda!$B$2:$C$20,2,FALSE)</f>
        <v>5</v>
      </c>
      <c r="R124" s="42">
        <f>VLOOKUP('Respuestas de formulario 2'!Q124,Legenda!$B$2:$C$20,2,FALSE)</f>
        <v>5</v>
      </c>
      <c r="S124" s="42">
        <f>VLOOKUP('Respuestas de formulario 2'!R124,Legenda!$B$2:$C$20,2,FALSE)</f>
        <v>4</v>
      </c>
      <c r="T124" s="42">
        <f>VLOOKUP('Respuestas de formulario 2'!S124,Legenda!$B$2:$C$20,2,FALSE)</f>
        <v>3</v>
      </c>
      <c r="U124" s="42">
        <f>VLOOKUP('Respuestas de formulario 2'!T124,Legenda!$B$2:$C$20,2,FALSE)</f>
        <v>3</v>
      </c>
      <c r="V124" s="42">
        <f>VLOOKUP('Respuestas de formulario 2'!U124,Legenda!$B$2:$C$20,2,FALSE)</f>
        <v>4</v>
      </c>
      <c r="W124" s="42">
        <f>VLOOKUP('Respuestas de formulario 2'!V124,Legenda!$B$2:$C$20,2,FALSE)</f>
        <v>3</v>
      </c>
      <c r="X124" s="42">
        <f>VLOOKUP('Respuestas de formulario 2'!W124,Legenda!$B$2:$C$20,2,FALSE)</f>
        <v>4</v>
      </c>
      <c r="Y124" s="42">
        <f>VLOOKUP('Respuestas de formulario 2'!X124,Legenda!$B$2:$C$20,2,FALSE)</f>
        <v>3</v>
      </c>
      <c r="Z124" s="42">
        <f>VLOOKUP('Respuestas de formulario 2'!Y124,Legenda!$B$2:$C$20,2,FALSE)</f>
        <v>4</v>
      </c>
      <c r="AA124" s="42">
        <f>VLOOKUP('Respuestas de formulario 2'!Z124,Legenda!$B$2:$C$20,2,FALSE)</f>
        <v>2</v>
      </c>
      <c r="AB124" s="42">
        <f>VLOOKUP('Respuestas de formulario 2'!AA124,Legenda!$B$2:$C$20,2,FALSE)</f>
        <v>3</v>
      </c>
      <c r="AC124" s="42">
        <f>VLOOKUP('Respuestas de formulario 2'!AB124,Legenda!$B$2:$C$20,2,FALSE)</f>
        <v>4</v>
      </c>
      <c r="AD124" s="42">
        <f>VLOOKUP('Respuestas de formulario 2'!AC124,Legenda!$B$2:$C$20,2,FALSE)</f>
        <v>3</v>
      </c>
      <c r="AE124" s="42">
        <f>VLOOKUP('Respuestas de formulario 2'!AD124,Legenda!$B$2:$C$20,2,FALSE)</f>
        <v>4</v>
      </c>
      <c r="AF124" s="42">
        <f>VLOOKUP('Respuestas de formulario 2'!AE124,Legenda!$B$2:$C$20,2,FALSE)</f>
        <v>5</v>
      </c>
      <c r="AG124" s="42">
        <f>VLOOKUP('Respuestas de formulario 2'!AF124,Legenda!$B$2:$C$20,2,FALSE)</f>
        <v>4</v>
      </c>
      <c r="AH124" s="42">
        <f>VLOOKUP('Respuestas de formulario 2'!AG124,Legenda!$B$2:$C$20,2,FALSE)</f>
        <v>4</v>
      </c>
      <c r="AI124" s="30">
        <v>0</v>
      </c>
      <c r="AJ124" s="38">
        <v>0</v>
      </c>
      <c r="AK124" s="38">
        <v>0</v>
      </c>
      <c r="AL124" s="38">
        <v>0</v>
      </c>
      <c r="AM124" s="38">
        <v>0</v>
      </c>
      <c r="AN124" s="40">
        <f t="shared" si="7"/>
        <v>0</v>
      </c>
      <c r="AO124" s="68">
        <v>0</v>
      </c>
      <c r="AP124" s="59">
        <v>0</v>
      </c>
      <c r="AQ124" s="57">
        <v>0</v>
      </c>
      <c r="AR124" s="26">
        <v>0</v>
      </c>
      <c r="AS124" s="68">
        <v>0</v>
      </c>
      <c r="AT124" s="59">
        <v>0</v>
      </c>
      <c r="AU124" s="57">
        <v>0</v>
      </c>
      <c r="AV124" s="26">
        <v>0</v>
      </c>
      <c r="AW124" s="68">
        <v>0</v>
      </c>
      <c r="AX124" s="59">
        <v>0</v>
      </c>
      <c r="AY124" s="67">
        <f t="shared" si="8"/>
        <v>0</v>
      </c>
      <c r="AZ124" s="63">
        <f t="shared" si="9"/>
        <v>0</v>
      </c>
      <c r="BA124" s="80">
        <v>0</v>
      </c>
      <c r="BB124" s="59">
        <v>0</v>
      </c>
      <c r="BC124" s="80">
        <v>0</v>
      </c>
      <c r="BD124" s="59">
        <v>0</v>
      </c>
      <c r="BE124" s="80">
        <v>0</v>
      </c>
      <c r="BF124" s="26">
        <v>0</v>
      </c>
      <c r="BG124" s="80">
        <v>0</v>
      </c>
      <c r="BH124" s="59">
        <v>0</v>
      </c>
      <c r="BI124" s="80">
        <v>0</v>
      </c>
      <c r="BJ124" s="26">
        <v>0</v>
      </c>
      <c r="BK124" s="90">
        <f t="shared" si="10"/>
        <v>0</v>
      </c>
      <c r="BL124" s="60">
        <f t="shared" si="11"/>
        <v>0</v>
      </c>
      <c r="BM124" s="94">
        <f t="shared" si="12"/>
        <v>0</v>
      </c>
      <c r="BN124" s="60">
        <f t="shared" si="13"/>
        <v>0</v>
      </c>
      <c r="BO124" s="60">
        <v>0</v>
      </c>
      <c r="BP124" s="60">
        <v>1</v>
      </c>
    </row>
    <row r="125" spans="1:68" x14ac:dyDescent="0.25">
      <c r="A125" s="97" t="s">
        <v>50</v>
      </c>
      <c r="B125" s="63">
        <v>0</v>
      </c>
      <c r="C125" s="63">
        <v>1</v>
      </c>
      <c r="D125" s="63">
        <v>0</v>
      </c>
      <c r="E125" s="63">
        <v>1</v>
      </c>
      <c r="F125" s="60">
        <v>20</v>
      </c>
      <c r="G125" s="60">
        <v>2</v>
      </c>
      <c r="H125" s="42">
        <f>VLOOKUP('Respuestas de formulario 2'!G125,Legenda!$B$2:$C$20,2,FALSE)</f>
        <v>3</v>
      </c>
      <c r="I125" s="42">
        <f>VLOOKUP('Respuestas de formulario 2'!H125,Legenda!$B$2:$C$20,2,FALSE)</f>
        <v>4</v>
      </c>
      <c r="J125" s="42">
        <f>VLOOKUP('Respuestas de formulario 2'!I125,Legenda!$B$2:$C$20,2,FALSE)</f>
        <v>5</v>
      </c>
      <c r="K125" s="42">
        <f>VLOOKUP('Respuestas de formulario 2'!J125,Legenda!$B$2:$C$20,2,FALSE)</f>
        <v>5</v>
      </c>
      <c r="L125" s="42">
        <f>VLOOKUP('Respuestas de formulario 2'!K125,Legenda!$B$2:$C$20,2,FALSE)</f>
        <v>3</v>
      </c>
      <c r="M125" s="42">
        <f>VLOOKUP('Respuestas de formulario 2'!L125,Legenda!$B$2:$C$20,2,FALSE)</f>
        <v>4</v>
      </c>
      <c r="N125" s="42">
        <f>VLOOKUP('Respuestas de formulario 2'!M125,Legenda!$B$2:$C$20,2,FALSE)</f>
        <v>4</v>
      </c>
      <c r="O125" s="42">
        <f>VLOOKUP('Respuestas de formulario 2'!N125,Legenda!$B$2:$C$20,2,FALSE)</f>
        <v>3</v>
      </c>
      <c r="P125" s="42">
        <f>VLOOKUP('Respuestas de formulario 2'!O125,Legenda!$B$2:$C$20,2,FALSE)</f>
        <v>4</v>
      </c>
      <c r="Q125" s="42">
        <f>VLOOKUP('Respuestas de formulario 2'!P125,Legenda!$B$2:$C$20,2,FALSE)</f>
        <v>5</v>
      </c>
      <c r="R125" s="42">
        <f>VLOOKUP('Respuestas de formulario 2'!Q125,Legenda!$B$2:$C$20,2,FALSE)</f>
        <v>5</v>
      </c>
      <c r="S125" s="42">
        <f>VLOOKUP('Respuestas de formulario 2'!R125,Legenda!$B$2:$C$20,2,FALSE)</f>
        <v>4</v>
      </c>
      <c r="T125" s="42">
        <f>VLOOKUP('Respuestas de formulario 2'!S125,Legenda!$B$2:$C$20,2,FALSE)</f>
        <v>2</v>
      </c>
      <c r="U125" s="42">
        <f>VLOOKUP('Respuestas de formulario 2'!T125,Legenda!$B$2:$C$20,2,FALSE)</f>
        <v>2</v>
      </c>
      <c r="V125" s="42">
        <f>VLOOKUP('Respuestas de formulario 2'!U125,Legenda!$B$2:$C$20,2,FALSE)</f>
        <v>5</v>
      </c>
      <c r="W125" s="42">
        <f>VLOOKUP('Respuestas de formulario 2'!V125,Legenda!$B$2:$C$20,2,FALSE)</f>
        <v>4</v>
      </c>
      <c r="X125" s="42">
        <f>VLOOKUP('Respuestas de formulario 2'!W125,Legenda!$B$2:$C$20,2,FALSE)</f>
        <v>5</v>
      </c>
      <c r="Y125" s="42">
        <f>VLOOKUP('Respuestas de formulario 2'!X125,Legenda!$B$2:$C$20,2,FALSE)</f>
        <v>5</v>
      </c>
      <c r="Z125" s="42">
        <f>VLOOKUP('Respuestas de formulario 2'!Y125,Legenda!$B$2:$C$20,2,FALSE)</f>
        <v>3</v>
      </c>
      <c r="AA125" s="42">
        <f>VLOOKUP('Respuestas de formulario 2'!Z125,Legenda!$B$2:$C$20,2,FALSE)</f>
        <v>1</v>
      </c>
      <c r="AB125" s="42">
        <f>VLOOKUP('Respuestas de formulario 2'!AA125,Legenda!$B$2:$C$20,2,FALSE)</f>
        <v>1</v>
      </c>
      <c r="AC125" s="42">
        <f>VLOOKUP('Respuestas de formulario 2'!AB125,Legenda!$B$2:$C$20,2,FALSE)</f>
        <v>5</v>
      </c>
      <c r="AD125" s="42">
        <f>VLOOKUP('Respuestas de formulario 2'!AC125,Legenda!$B$2:$C$20,2,FALSE)</f>
        <v>1</v>
      </c>
      <c r="AE125" s="42">
        <f>VLOOKUP('Respuestas de formulario 2'!AD125,Legenda!$B$2:$C$20,2,FALSE)</f>
        <v>5</v>
      </c>
      <c r="AF125" s="42">
        <f>VLOOKUP('Respuestas de formulario 2'!AE125,Legenda!$B$2:$C$20,2,FALSE)</f>
        <v>3</v>
      </c>
      <c r="AG125" s="42">
        <f>VLOOKUP('Respuestas de formulario 2'!AF125,Legenda!$B$2:$C$20,2,FALSE)</f>
        <v>3</v>
      </c>
      <c r="AH125" s="42">
        <f>VLOOKUP('Respuestas de formulario 2'!AG125,Legenda!$B$2:$C$20,2,FALSE)</f>
        <v>3</v>
      </c>
      <c r="AI125" s="30">
        <v>2.0833333335758653E-2</v>
      </c>
      <c r="AJ125" s="40">
        <v>6</v>
      </c>
      <c r="AK125" s="40">
        <v>6</v>
      </c>
      <c r="AL125" s="40">
        <v>6</v>
      </c>
      <c r="AM125" s="40">
        <v>0</v>
      </c>
      <c r="AN125" s="40">
        <f t="shared" si="7"/>
        <v>18</v>
      </c>
      <c r="AO125" s="67">
        <v>0</v>
      </c>
      <c r="AP125" s="63">
        <v>-2</v>
      </c>
      <c r="AQ125" s="70">
        <v>9</v>
      </c>
      <c r="AR125" s="60">
        <v>9</v>
      </c>
      <c r="AS125" s="67">
        <v>9</v>
      </c>
      <c r="AT125" s="63">
        <v>9</v>
      </c>
      <c r="AU125" s="70">
        <v>0</v>
      </c>
      <c r="AV125" s="60">
        <v>-2</v>
      </c>
      <c r="AW125" s="67">
        <v>0</v>
      </c>
      <c r="AX125" s="63">
        <v>-2</v>
      </c>
      <c r="AY125" s="67">
        <f t="shared" si="8"/>
        <v>18</v>
      </c>
      <c r="AZ125" s="63">
        <f t="shared" si="9"/>
        <v>12</v>
      </c>
      <c r="BA125" s="80">
        <v>0</v>
      </c>
      <c r="BB125" s="59">
        <v>0</v>
      </c>
      <c r="BC125" s="79">
        <v>0</v>
      </c>
      <c r="BD125" s="63">
        <v>-4</v>
      </c>
      <c r="BE125" s="79">
        <v>12</v>
      </c>
      <c r="BF125" s="60">
        <v>12</v>
      </c>
      <c r="BG125" s="79">
        <v>0</v>
      </c>
      <c r="BH125" s="63">
        <v>-4</v>
      </c>
      <c r="BI125" s="79">
        <v>0</v>
      </c>
      <c r="BJ125" s="60">
        <v>-4</v>
      </c>
      <c r="BK125" s="90">
        <f t="shared" si="10"/>
        <v>12</v>
      </c>
      <c r="BL125" s="60">
        <f t="shared" si="11"/>
        <v>0</v>
      </c>
      <c r="BM125" s="94">
        <f t="shared" si="12"/>
        <v>48</v>
      </c>
      <c r="BN125" s="60">
        <f t="shared" si="13"/>
        <v>30</v>
      </c>
      <c r="BO125" s="60">
        <v>0</v>
      </c>
      <c r="BP125" s="60">
        <v>1</v>
      </c>
    </row>
    <row r="126" spans="1:68" x14ac:dyDescent="0.25">
      <c r="A126" s="97" t="s">
        <v>50</v>
      </c>
      <c r="B126" s="63">
        <v>0</v>
      </c>
      <c r="C126" s="63">
        <v>1</v>
      </c>
      <c r="D126" s="63">
        <v>0</v>
      </c>
      <c r="E126" s="63">
        <v>1</v>
      </c>
      <c r="F126" s="60">
        <v>0</v>
      </c>
      <c r="G126" s="60">
        <v>5</v>
      </c>
      <c r="H126" s="42">
        <f>VLOOKUP('Respuestas de formulario 2'!G126,Legenda!$B$2:$C$20,2,FALSE)</f>
        <v>2</v>
      </c>
      <c r="I126" s="42">
        <f>VLOOKUP('Respuestas de formulario 2'!H126,Legenda!$B$2:$C$20,2,FALSE)</f>
        <v>2</v>
      </c>
      <c r="J126" s="42">
        <f>VLOOKUP('Respuestas de formulario 2'!I126,Legenda!$B$2:$C$20,2,FALSE)</f>
        <v>5</v>
      </c>
      <c r="K126" s="42">
        <f>VLOOKUP('Respuestas de formulario 2'!J126,Legenda!$B$2:$C$20,2,FALSE)</f>
        <v>5</v>
      </c>
      <c r="L126" s="42">
        <f>VLOOKUP('Respuestas de formulario 2'!K126,Legenda!$B$2:$C$20,2,FALSE)</f>
        <v>1</v>
      </c>
      <c r="M126" s="42">
        <f>VLOOKUP('Respuestas de formulario 2'!L126,Legenda!$B$2:$C$20,2,FALSE)</f>
        <v>5</v>
      </c>
      <c r="N126" s="42">
        <f>VLOOKUP('Respuestas de formulario 2'!M126,Legenda!$B$2:$C$20,2,FALSE)</f>
        <v>5</v>
      </c>
      <c r="O126" s="42">
        <f>VLOOKUP('Respuestas de formulario 2'!N126,Legenda!$B$2:$C$20,2,FALSE)</f>
        <v>5</v>
      </c>
      <c r="P126" s="42">
        <f>VLOOKUP('Respuestas de formulario 2'!O126,Legenda!$B$2:$C$20,2,FALSE)</f>
        <v>5</v>
      </c>
      <c r="Q126" s="42">
        <f>VLOOKUP('Respuestas de formulario 2'!P126,Legenda!$B$2:$C$20,2,FALSE)</f>
        <v>5</v>
      </c>
      <c r="R126" s="42">
        <f>VLOOKUP('Respuestas de formulario 2'!Q126,Legenda!$B$2:$C$20,2,FALSE)</f>
        <v>5</v>
      </c>
      <c r="S126" s="42">
        <f>VLOOKUP('Respuestas de formulario 2'!R126,Legenda!$B$2:$C$20,2,FALSE)</f>
        <v>5</v>
      </c>
      <c r="T126" s="42">
        <f>VLOOKUP('Respuestas de formulario 2'!S126,Legenda!$B$2:$C$20,2,FALSE)</f>
        <v>4</v>
      </c>
      <c r="U126" s="42">
        <f>VLOOKUP('Respuestas de formulario 2'!T126,Legenda!$B$2:$C$20,2,FALSE)</f>
        <v>5</v>
      </c>
      <c r="V126" s="42">
        <f>VLOOKUP('Respuestas de formulario 2'!U126,Legenda!$B$2:$C$20,2,FALSE)</f>
        <v>5</v>
      </c>
      <c r="W126" s="42">
        <f>VLOOKUP('Respuestas de formulario 2'!V126,Legenda!$B$2:$C$20,2,FALSE)</f>
        <v>5</v>
      </c>
      <c r="X126" s="42">
        <f>VLOOKUP('Respuestas de formulario 2'!W126,Legenda!$B$2:$C$20,2,FALSE)</f>
        <v>5</v>
      </c>
      <c r="Y126" s="42">
        <f>VLOOKUP('Respuestas de formulario 2'!X126,Legenda!$B$2:$C$20,2,FALSE)</f>
        <v>5</v>
      </c>
      <c r="Z126" s="42">
        <f>VLOOKUP('Respuestas de formulario 2'!Y126,Legenda!$B$2:$C$20,2,FALSE)</f>
        <v>3</v>
      </c>
      <c r="AA126" s="42">
        <f>VLOOKUP('Respuestas de formulario 2'!Z126,Legenda!$B$2:$C$20,2,FALSE)</f>
        <v>3</v>
      </c>
      <c r="AB126" s="42">
        <f>VLOOKUP('Respuestas de formulario 2'!AA126,Legenda!$B$2:$C$20,2,FALSE)</f>
        <v>4</v>
      </c>
      <c r="AC126" s="42">
        <f>VLOOKUP('Respuestas de formulario 2'!AB126,Legenda!$B$2:$C$20,2,FALSE)</f>
        <v>5</v>
      </c>
      <c r="AD126" s="42">
        <f>VLOOKUP('Respuestas de formulario 2'!AC126,Legenda!$B$2:$C$20,2,FALSE)</f>
        <v>5</v>
      </c>
      <c r="AE126" s="42">
        <f>VLOOKUP('Respuestas de formulario 2'!AD126,Legenda!$B$2:$C$20,2,FALSE)</f>
        <v>5</v>
      </c>
      <c r="AF126" s="42">
        <f>VLOOKUP('Respuestas de formulario 2'!AE126,Legenda!$B$2:$C$20,2,FALSE)</f>
        <v>2</v>
      </c>
      <c r="AG126" s="42">
        <f>VLOOKUP('Respuestas de formulario 2'!AF126,Legenda!$B$2:$C$20,2,FALSE)</f>
        <v>5</v>
      </c>
      <c r="AH126" s="42">
        <f>VLOOKUP('Respuestas de formulario 2'!AG126,Legenda!$B$2:$C$20,2,FALSE)</f>
        <v>5</v>
      </c>
      <c r="AI126" s="30">
        <v>3.4027777779556345E-2</v>
      </c>
      <c r="AJ126" s="40">
        <v>0</v>
      </c>
      <c r="AK126" s="40">
        <v>6</v>
      </c>
      <c r="AL126" s="40">
        <v>6</v>
      </c>
      <c r="AM126" s="40">
        <v>0</v>
      </c>
      <c r="AN126" s="40">
        <f t="shared" si="7"/>
        <v>12</v>
      </c>
      <c r="AO126" s="67">
        <v>0</v>
      </c>
      <c r="AP126" s="63">
        <v>-2</v>
      </c>
      <c r="AQ126" s="70">
        <v>9</v>
      </c>
      <c r="AR126" s="60">
        <v>9</v>
      </c>
      <c r="AS126" s="67">
        <v>0</v>
      </c>
      <c r="AT126" s="63">
        <v>-2</v>
      </c>
      <c r="AU126" s="70">
        <v>0</v>
      </c>
      <c r="AV126" s="60">
        <v>-2</v>
      </c>
      <c r="AW126" s="67">
        <v>0</v>
      </c>
      <c r="AX126" s="63">
        <v>-2</v>
      </c>
      <c r="AY126" s="67">
        <f t="shared" si="8"/>
        <v>9</v>
      </c>
      <c r="AZ126" s="63">
        <f t="shared" si="9"/>
        <v>1</v>
      </c>
      <c r="BA126" s="79">
        <v>0</v>
      </c>
      <c r="BB126" s="63">
        <v>-4</v>
      </c>
      <c r="BC126" s="79">
        <v>0</v>
      </c>
      <c r="BD126" s="63">
        <v>-4</v>
      </c>
      <c r="BE126" s="79">
        <v>0</v>
      </c>
      <c r="BF126" s="60">
        <v>-4</v>
      </c>
      <c r="BG126" s="79">
        <v>12</v>
      </c>
      <c r="BH126" s="63">
        <v>12</v>
      </c>
      <c r="BI126" s="79">
        <v>0</v>
      </c>
      <c r="BJ126" s="60">
        <v>-4</v>
      </c>
      <c r="BK126" s="90">
        <f t="shared" si="10"/>
        <v>12</v>
      </c>
      <c r="BL126" s="60">
        <f t="shared" si="11"/>
        <v>-4</v>
      </c>
      <c r="BM126" s="94">
        <f t="shared" si="12"/>
        <v>33</v>
      </c>
      <c r="BN126" s="60">
        <f t="shared" si="13"/>
        <v>9</v>
      </c>
      <c r="BO126" s="60">
        <v>1</v>
      </c>
      <c r="BP126" s="60">
        <v>0</v>
      </c>
    </row>
    <row r="127" spans="1:68" x14ac:dyDescent="0.25">
      <c r="A127" s="97" t="s">
        <v>50</v>
      </c>
      <c r="B127" s="63">
        <v>1</v>
      </c>
      <c r="C127" s="63">
        <v>0</v>
      </c>
      <c r="D127" s="63">
        <v>0</v>
      </c>
      <c r="E127" s="63">
        <v>1</v>
      </c>
      <c r="F127" s="60">
        <v>0</v>
      </c>
      <c r="G127" s="60">
        <v>0</v>
      </c>
      <c r="H127" s="42">
        <f>VLOOKUP('Respuestas de formulario 2'!G127,Legenda!$B$2:$C$20,2,FALSE)</f>
        <v>3</v>
      </c>
      <c r="I127" s="42">
        <f>VLOOKUP('Respuestas de formulario 2'!H127,Legenda!$B$2:$C$20,2,FALSE)</f>
        <v>2</v>
      </c>
      <c r="J127" s="42">
        <f>VLOOKUP('Respuestas de formulario 2'!I127,Legenda!$B$2:$C$20,2,FALSE)</f>
        <v>3</v>
      </c>
      <c r="K127" s="42">
        <f>VLOOKUP('Respuestas de formulario 2'!J127,Legenda!$B$2:$C$20,2,FALSE)</f>
        <v>3</v>
      </c>
      <c r="L127" s="42">
        <f>VLOOKUP('Respuestas de formulario 2'!K127,Legenda!$B$2:$C$20,2,FALSE)</f>
        <v>3</v>
      </c>
      <c r="M127" s="42">
        <f>VLOOKUP('Respuestas de formulario 2'!L127,Legenda!$B$2:$C$20,2,FALSE)</f>
        <v>1</v>
      </c>
      <c r="N127" s="42">
        <f>VLOOKUP('Respuestas de formulario 2'!M127,Legenda!$B$2:$C$20,2,FALSE)</f>
        <v>1</v>
      </c>
      <c r="O127" s="42">
        <f>VLOOKUP('Respuestas de formulario 2'!N127,Legenda!$B$2:$C$20,2,FALSE)</f>
        <v>1</v>
      </c>
      <c r="P127" s="42">
        <f>VLOOKUP('Respuestas de formulario 2'!O127,Legenda!$B$2:$C$20,2,FALSE)</f>
        <v>1</v>
      </c>
      <c r="Q127" s="42">
        <f>VLOOKUP('Respuestas de formulario 2'!P127,Legenda!$B$2:$C$20,2,FALSE)</f>
        <v>1</v>
      </c>
      <c r="R127" s="42">
        <f>VLOOKUP('Respuestas de formulario 2'!Q127,Legenda!$B$2:$C$20,2,FALSE)</f>
        <v>3</v>
      </c>
      <c r="S127" s="42">
        <f>VLOOKUP('Respuestas de formulario 2'!R127,Legenda!$B$2:$C$20,2,FALSE)</f>
        <v>1</v>
      </c>
      <c r="T127" s="42">
        <f>VLOOKUP('Respuestas de formulario 2'!S127,Legenda!$B$2:$C$20,2,FALSE)</f>
        <v>2</v>
      </c>
      <c r="U127" s="42">
        <f>VLOOKUP('Respuestas de formulario 2'!T127,Legenda!$B$2:$C$20,2,FALSE)</f>
        <v>2</v>
      </c>
      <c r="V127" s="42">
        <f>VLOOKUP('Respuestas de formulario 2'!U127,Legenda!$B$2:$C$20,2,FALSE)</f>
        <v>2</v>
      </c>
      <c r="W127" s="42">
        <f>VLOOKUP('Respuestas de formulario 2'!V127,Legenda!$B$2:$C$20,2,FALSE)</f>
        <v>2</v>
      </c>
      <c r="X127" s="42">
        <f>VLOOKUP('Respuestas de formulario 2'!W127,Legenda!$B$2:$C$20,2,FALSE)</f>
        <v>2</v>
      </c>
      <c r="Y127" s="42">
        <f>VLOOKUP('Respuestas de formulario 2'!X127,Legenda!$B$2:$C$20,2,FALSE)</f>
        <v>2</v>
      </c>
      <c r="Z127" s="42">
        <f>VLOOKUP('Respuestas de formulario 2'!Y127,Legenda!$B$2:$C$20,2,FALSE)</f>
        <v>3</v>
      </c>
      <c r="AA127" s="42">
        <f>VLOOKUP('Respuestas de formulario 2'!Z127,Legenda!$B$2:$C$20,2,FALSE)</f>
        <v>3</v>
      </c>
      <c r="AB127" s="42">
        <f>VLOOKUP('Respuestas de formulario 2'!AA127,Legenda!$B$2:$C$20,2,FALSE)</f>
        <v>3</v>
      </c>
      <c r="AC127" s="42">
        <f>VLOOKUP('Respuestas de formulario 2'!AB127,Legenda!$B$2:$C$20,2,FALSE)</f>
        <v>3</v>
      </c>
      <c r="AD127" s="42">
        <f>VLOOKUP('Respuestas de formulario 2'!AC127,Legenda!$B$2:$C$20,2,FALSE)</f>
        <v>3</v>
      </c>
      <c r="AE127" s="42">
        <f>VLOOKUP('Respuestas de formulario 2'!AD127,Legenda!$B$2:$C$20,2,FALSE)</f>
        <v>1</v>
      </c>
      <c r="AF127" s="42">
        <f>VLOOKUP('Respuestas de formulario 2'!AE127,Legenda!$B$2:$C$20,2,FALSE)</f>
        <v>2</v>
      </c>
      <c r="AG127" s="42">
        <f>VLOOKUP('Respuestas de formulario 2'!AF127,Legenda!$B$2:$C$20,2,FALSE)</f>
        <v>1</v>
      </c>
      <c r="AH127" s="42">
        <f>VLOOKUP('Respuestas de formulario 2'!AG127,Legenda!$B$2:$C$20,2,FALSE)</f>
        <v>1</v>
      </c>
      <c r="AI127" s="30">
        <v>9.7222222248092294E-3</v>
      </c>
      <c r="AJ127" s="40">
        <v>0</v>
      </c>
      <c r="AK127" s="40">
        <v>6</v>
      </c>
      <c r="AL127" s="40">
        <v>6</v>
      </c>
      <c r="AM127" s="40">
        <v>0</v>
      </c>
      <c r="AN127" s="40">
        <f t="shared" si="7"/>
        <v>12</v>
      </c>
      <c r="AO127" s="67">
        <v>0</v>
      </c>
      <c r="AP127" s="63">
        <v>-2</v>
      </c>
      <c r="AQ127" s="70">
        <v>9</v>
      </c>
      <c r="AR127" s="60">
        <v>9</v>
      </c>
      <c r="AS127" s="67">
        <v>0</v>
      </c>
      <c r="AT127" s="63">
        <v>-2</v>
      </c>
      <c r="AU127" s="70">
        <v>0</v>
      </c>
      <c r="AV127" s="60">
        <v>-2</v>
      </c>
      <c r="AW127" s="67">
        <v>9</v>
      </c>
      <c r="AX127" s="63">
        <v>4</v>
      </c>
      <c r="AY127" s="67">
        <f t="shared" si="8"/>
        <v>18</v>
      </c>
      <c r="AZ127" s="63">
        <f t="shared" si="9"/>
        <v>7</v>
      </c>
      <c r="BA127" s="79">
        <v>0</v>
      </c>
      <c r="BB127" s="63">
        <v>-4</v>
      </c>
      <c r="BC127" s="79">
        <v>0</v>
      </c>
      <c r="BD127" s="63">
        <v>-4</v>
      </c>
      <c r="BE127" s="79">
        <v>0</v>
      </c>
      <c r="BF127" s="60">
        <v>-4</v>
      </c>
      <c r="BG127" s="79">
        <v>0</v>
      </c>
      <c r="BH127" s="63">
        <v>-4</v>
      </c>
      <c r="BI127" s="79">
        <v>0</v>
      </c>
      <c r="BJ127" s="60">
        <v>-4</v>
      </c>
      <c r="BK127" s="90">
        <f t="shared" si="10"/>
        <v>0</v>
      </c>
      <c r="BL127" s="60">
        <f t="shared" si="11"/>
        <v>-20</v>
      </c>
      <c r="BM127" s="94">
        <f t="shared" si="12"/>
        <v>30</v>
      </c>
      <c r="BN127" s="60">
        <f t="shared" si="13"/>
        <v>-1</v>
      </c>
      <c r="BO127" s="60">
        <v>0</v>
      </c>
      <c r="BP127" s="60">
        <v>1</v>
      </c>
    </row>
    <row r="128" spans="1:68" x14ac:dyDescent="0.25">
      <c r="A128" s="97" t="s">
        <v>50</v>
      </c>
      <c r="B128" s="63">
        <v>1</v>
      </c>
      <c r="C128" s="63">
        <v>0</v>
      </c>
      <c r="D128" s="63">
        <v>0</v>
      </c>
      <c r="E128" s="63">
        <v>1</v>
      </c>
      <c r="F128" s="60">
        <v>0</v>
      </c>
      <c r="G128" s="60">
        <v>2</v>
      </c>
      <c r="H128" s="42">
        <f>VLOOKUP('Respuestas de formulario 2'!G128,Legenda!$B$2:$C$20,2,FALSE)</f>
        <v>2</v>
      </c>
      <c r="I128" s="42">
        <f>VLOOKUP('Respuestas de formulario 2'!H128,Legenda!$B$2:$C$20,2,FALSE)</f>
        <v>2</v>
      </c>
      <c r="J128" s="42">
        <f>VLOOKUP('Respuestas de formulario 2'!I128,Legenda!$B$2:$C$20,2,FALSE)</f>
        <v>2</v>
      </c>
      <c r="K128" s="42">
        <f>VLOOKUP('Respuestas de formulario 2'!J128,Legenda!$B$2:$C$20,2,FALSE)</f>
        <v>2</v>
      </c>
      <c r="L128" s="42">
        <f>VLOOKUP('Respuestas de formulario 2'!K128,Legenda!$B$2:$C$20,2,FALSE)</f>
        <v>2</v>
      </c>
      <c r="M128" s="42">
        <f>VLOOKUP('Respuestas de formulario 2'!L128,Legenda!$B$2:$C$20,2,FALSE)</f>
        <v>2</v>
      </c>
      <c r="N128" s="42">
        <f>VLOOKUP('Respuestas de formulario 2'!M128,Legenda!$B$2:$C$20,2,FALSE)</f>
        <v>2</v>
      </c>
      <c r="O128" s="42">
        <f>VLOOKUP('Respuestas de formulario 2'!N128,Legenda!$B$2:$C$20,2,FALSE)</f>
        <v>2</v>
      </c>
      <c r="P128" s="42">
        <f>VLOOKUP('Respuestas de formulario 2'!O128,Legenda!$B$2:$C$20,2,FALSE)</f>
        <v>2</v>
      </c>
      <c r="Q128" s="42">
        <f>VLOOKUP('Respuestas de formulario 2'!P128,Legenda!$B$2:$C$20,2,FALSE)</f>
        <v>2</v>
      </c>
      <c r="R128" s="42">
        <f>VLOOKUP('Respuestas de formulario 2'!Q128,Legenda!$B$2:$C$20,2,FALSE)</f>
        <v>2</v>
      </c>
      <c r="S128" s="42">
        <f>VLOOKUP('Respuestas de formulario 2'!R128,Legenda!$B$2:$C$20,2,FALSE)</f>
        <v>2</v>
      </c>
      <c r="T128" s="42">
        <f>VLOOKUP('Respuestas de formulario 2'!S128,Legenda!$B$2:$C$20,2,FALSE)</f>
        <v>2</v>
      </c>
      <c r="U128" s="42">
        <f>VLOOKUP('Respuestas de formulario 2'!T128,Legenda!$B$2:$C$20,2,FALSE)</f>
        <v>2</v>
      </c>
      <c r="V128" s="42">
        <f>VLOOKUP('Respuestas de formulario 2'!U128,Legenda!$B$2:$C$20,2,FALSE)</f>
        <v>2</v>
      </c>
      <c r="W128" s="42">
        <f>VLOOKUP('Respuestas de formulario 2'!V128,Legenda!$B$2:$C$20,2,FALSE)</f>
        <v>2</v>
      </c>
      <c r="X128" s="42">
        <f>VLOOKUP('Respuestas de formulario 2'!W128,Legenda!$B$2:$C$20,2,FALSE)</f>
        <v>2</v>
      </c>
      <c r="Y128" s="42">
        <f>VLOOKUP('Respuestas de formulario 2'!X128,Legenda!$B$2:$C$20,2,FALSE)</f>
        <v>2</v>
      </c>
      <c r="Z128" s="42">
        <f>VLOOKUP('Respuestas de formulario 2'!Y128,Legenda!$B$2:$C$20,2,FALSE)</f>
        <v>1</v>
      </c>
      <c r="AA128" s="42">
        <f>VLOOKUP('Respuestas de formulario 2'!Z128,Legenda!$B$2:$C$20,2,FALSE)</f>
        <v>2</v>
      </c>
      <c r="AB128" s="42">
        <f>VLOOKUP('Respuestas de formulario 2'!AA128,Legenda!$B$2:$C$20,2,FALSE)</f>
        <v>2</v>
      </c>
      <c r="AC128" s="42">
        <f>VLOOKUP('Respuestas de formulario 2'!AB128,Legenda!$B$2:$C$20,2,FALSE)</f>
        <v>1</v>
      </c>
      <c r="AD128" s="42">
        <f>VLOOKUP('Respuestas de formulario 2'!AC128,Legenda!$B$2:$C$20,2,FALSE)</f>
        <v>2</v>
      </c>
      <c r="AE128" s="42">
        <f>VLOOKUP('Respuestas de formulario 2'!AD128,Legenda!$B$2:$C$20,2,FALSE)</f>
        <v>2</v>
      </c>
      <c r="AF128" s="42">
        <f>VLOOKUP('Respuestas de formulario 2'!AE128,Legenda!$B$2:$C$20,2,FALSE)</f>
        <v>2</v>
      </c>
      <c r="AG128" s="42">
        <f>VLOOKUP('Respuestas de formulario 2'!AF128,Legenda!$B$2:$C$20,2,FALSE)</f>
        <v>2</v>
      </c>
      <c r="AH128" s="42">
        <f>VLOOKUP('Respuestas de formulario 2'!AG128,Legenda!$B$2:$C$20,2,FALSE)</f>
        <v>2</v>
      </c>
      <c r="AI128" s="30">
        <v>4.1666666671517305E-2</v>
      </c>
      <c r="AJ128" s="40">
        <v>6</v>
      </c>
      <c r="AK128" s="40">
        <v>6</v>
      </c>
      <c r="AL128" s="40">
        <v>6</v>
      </c>
      <c r="AM128" s="40">
        <v>6</v>
      </c>
      <c r="AN128" s="40">
        <f t="shared" si="7"/>
        <v>24</v>
      </c>
      <c r="AO128" s="67">
        <v>0</v>
      </c>
      <c r="AP128" s="63">
        <v>-2</v>
      </c>
      <c r="AQ128" s="70">
        <v>9</v>
      </c>
      <c r="AR128" s="60">
        <v>9</v>
      </c>
      <c r="AS128" s="67">
        <v>0</v>
      </c>
      <c r="AT128" s="63">
        <v>-2</v>
      </c>
      <c r="AU128" s="70">
        <v>9</v>
      </c>
      <c r="AV128" s="60">
        <v>9</v>
      </c>
      <c r="AW128" s="67">
        <v>9</v>
      </c>
      <c r="AX128" s="63">
        <v>0</v>
      </c>
      <c r="AY128" s="67">
        <f t="shared" si="8"/>
        <v>27</v>
      </c>
      <c r="AZ128" s="63">
        <f t="shared" si="9"/>
        <v>14</v>
      </c>
      <c r="BA128" s="79">
        <v>12</v>
      </c>
      <c r="BB128" s="63">
        <v>12</v>
      </c>
      <c r="BC128" s="79">
        <v>0</v>
      </c>
      <c r="BD128" s="63">
        <v>-4</v>
      </c>
      <c r="BE128" s="80">
        <v>0</v>
      </c>
      <c r="BF128" s="26">
        <v>0</v>
      </c>
      <c r="BG128" s="80">
        <v>0</v>
      </c>
      <c r="BH128" s="59">
        <v>0</v>
      </c>
      <c r="BI128" s="80">
        <v>0</v>
      </c>
      <c r="BJ128" s="26">
        <v>0</v>
      </c>
      <c r="BK128" s="90">
        <f t="shared" si="10"/>
        <v>12</v>
      </c>
      <c r="BL128" s="60">
        <f t="shared" si="11"/>
        <v>8</v>
      </c>
      <c r="BM128" s="94">
        <f t="shared" si="12"/>
        <v>63</v>
      </c>
      <c r="BN128" s="60">
        <f t="shared" si="13"/>
        <v>46</v>
      </c>
      <c r="BO128" s="60">
        <v>1</v>
      </c>
      <c r="BP128" s="60">
        <v>0</v>
      </c>
    </row>
    <row r="129" spans="1:68" x14ac:dyDescent="0.25">
      <c r="A129" s="97" t="s">
        <v>50</v>
      </c>
      <c r="B129" s="63">
        <v>0</v>
      </c>
      <c r="C129" s="63">
        <v>1</v>
      </c>
      <c r="D129" s="63">
        <v>0</v>
      </c>
      <c r="E129" s="63">
        <v>1</v>
      </c>
      <c r="F129" s="60">
        <v>19</v>
      </c>
      <c r="G129" s="60">
        <v>0</v>
      </c>
      <c r="H129" s="42">
        <f>VLOOKUP('Respuestas de formulario 2'!G129,Legenda!$B$2:$C$20,2,FALSE)</f>
        <v>1</v>
      </c>
      <c r="I129" s="42">
        <f>VLOOKUP('Respuestas de formulario 2'!H129,Legenda!$B$2:$C$20,2,FALSE)</f>
        <v>4</v>
      </c>
      <c r="J129" s="42">
        <f>VLOOKUP('Respuestas de formulario 2'!I129,Legenda!$B$2:$C$20,2,FALSE)</f>
        <v>4</v>
      </c>
      <c r="K129" s="42">
        <f>VLOOKUP('Respuestas de formulario 2'!J129,Legenda!$B$2:$C$20,2,FALSE)</f>
        <v>3</v>
      </c>
      <c r="L129" s="42">
        <f>VLOOKUP('Respuestas de formulario 2'!K129,Legenda!$B$2:$C$20,2,FALSE)</f>
        <v>4</v>
      </c>
      <c r="M129" s="42">
        <f>VLOOKUP('Respuestas de formulario 2'!L129,Legenda!$B$2:$C$20,2,FALSE)</f>
        <v>3</v>
      </c>
      <c r="N129" s="42">
        <f>VLOOKUP('Respuestas de formulario 2'!M129,Legenda!$B$2:$C$20,2,FALSE)</f>
        <v>4</v>
      </c>
      <c r="O129" s="42">
        <f>VLOOKUP('Respuestas de formulario 2'!N129,Legenda!$B$2:$C$20,2,FALSE)</f>
        <v>4</v>
      </c>
      <c r="P129" s="42">
        <f>VLOOKUP('Respuestas de formulario 2'!O129,Legenda!$B$2:$C$20,2,FALSE)</f>
        <v>5</v>
      </c>
      <c r="Q129" s="42">
        <f>VLOOKUP('Respuestas de formulario 2'!P129,Legenda!$B$2:$C$20,2,FALSE)</f>
        <v>5</v>
      </c>
      <c r="R129" s="42">
        <f>VLOOKUP('Respuestas de formulario 2'!Q129,Legenda!$B$2:$C$20,2,FALSE)</f>
        <v>4</v>
      </c>
      <c r="S129" s="42">
        <f>VLOOKUP('Respuestas de formulario 2'!R129,Legenda!$B$2:$C$20,2,FALSE)</f>
        <v>3</v>
      </c>
      <c r="T129" s="42">
        <f>VLOOKUP('Respuestas de formulario 2'!S129,Legenda!$B$2:$C$20,2,FALSE)</f>
        <v>5</v>
      </c>
      <c r="U129" s="42">
        <f>VLOOKUP('Respuestas de formulario 2'!T129,Legenda!$B$2:$C$20,2,FALSE)</f>
        <v>4</v>
      </c>
      <c r="V129" s="42">
        <f>VLOOKUP('Respuestas de formulario 2'!U129,Legenda!$B$2:$C$20,2,FALSE)</f>
        <v>4</v>
      </c>
      <c r="W129" s="42">
        <f>VLOOKUP('Respuestas de formulario 2'!V129,Legenda!$B$2:$C$20,2,FALSE)</f>
        <v>4</v>
      </c>
      <c r="X129" s="42">
        <f>VLOOKUP('Respuestas de formulario 2'!W129,Legenda!$B$2:$C$20,2,FALSE)</f>
        <v>3</v>
      </c>
      <c r="Y129" s="42">
        <f>VLOOKUP('Respuestas de formulario 2'!X129,Legenda!$B$2:$C$20,2,FALSE)</f>
        <v>4</v>
      </c>
      <c r="Z129" s="42">
        <f>VLOOKUP('Respuestas de formulario 2'!Y129,Legenda!$B$2:$C$20,2,FALSE)</f>
        <v>4</v>
      </c>
      <c r="AA129" s="42">
        <f>VLOOKUP('Respuestas de formulario 2'!Z129,Legenda!$B$2:$C$20,2,FALSE)</f>
        <v>1</v>
      </c>
      <c r="AB129" s="42">
        <f>VLOOKUP('Respuestas de formulario 2'!AA129,Legenda!$B$2:$C$20,2,FALSE)</f>
        <v>4</v>
      </c>
      <c r="AC129" s="42">
        <f>VLOOKUP('Respuestas de formulario 2'!AB129,Legenda!$B$2:$C$20,2,FALSE)</f>
        <v>5</v>
      </c>
      <c r="AD129" s="42">
        <f>VLOOKUP('Respuestas de formulario 2'!AC129,Legenda!$B$2:$C$20,2,FALSE)</f>
        <v>2</v>
      </c>
      <c r="AE129" s="42">
        <f>VLOOKUP('Respuestas de formulario 2'!AD129,Legenda!$B$2:$C$20,2,FALSE)</f>
        <v>3</v>
      </c>
      <c r="AF129" s="42">
        <f>VLOOKUP('Respuestas de formulario 2'!AE129,Legenda!$B$2:$C$20,2,FALSE)</f>
        <v>3</v>
      </c>
      <c r="AG129" s="42">
        <f>VLOOKUP('Respuestas de formulario 2'!AF129,Legenda!$B$2:$C$20,2,FALSE)</f>
        <v>3</v>
      </c>
      <c r="AH129" s="42">
        <f>VLOOKUP('Respuestas de formulario 2'!AG129,Legenda!$B$2:$C$20,2,FALSE)</f>
        <v>2</v>
      </c>
      <c r="AI129" s="30">
        <v>1.7361111109494232E-2</v>
      </c>
      <c r="AJ129" s="40">
        <v>0</v>
      </c>
      <c r="AK129" s="40">
        <v>0</v>
      </c>
      <c r="AL129" s="40">
        <v>6</v>
      </c>
      <c r="AM129" s="40">
        <v>6</v>
      </c>
      <c r="AN129" s="40">
        <f t="shared" si="7"/>
        <v>12</v>
      </c>
      <c r="AO129" s="67">
        <v>0</v>
      </c>
      <c r="AP129" s="63">
        <v>-2</v>
      </c>
      <c r="AQ129" s="70">
        <v>9</v>
      </c>
      <c r="AR129" s="60">
        <v>9</v>
      </c>
      <c r="AS129" s="67">
        <v>9</v>
      </c>
      <c r="AT129" s="63">
        <v>9</v>
      </c>
      <c r="AU129" s="70">
        <v>0</v>
      </c>
      <c r="AV129" s="60">
        <v>-2</v>
      </c>
      <c r="AW129" s="67">
        <v>0</v>
      </c>
      <c r="AX129" s="63">
        <v>-2</v>
      </c>
      <c r="AY129" s="67">
        <f t="shared" si="8"/>
        <v>18</v>
      </c>
      <c r="AZ129" s="63">
        <f t="shared" si="9"/>
        <v>12</v>
      </c>
      <c r="BA129" s="79">
        <v>0</v>
      </c>
      <c r="BB129" s="63">
        <v>-4</v>
      </c>
      <c r="BC129" s="79">
        <v>0</v>
      </c>
      <c r="BD129" s="63">
        <v>-4</v>
      </c>
      <c r="BE129" s="79">
        <v>0</v>
      </c>
      <c r="BF129" s="60">
        <v>-4</v>
      </c>
      <c r="BG129" s="79">
        <v>0</v>
      </c>
      <c r="BH129" s="63">
        <v>-4</v>
      </c>
      <c r="BI129" s="79">
        <v>12</v>
      </c>
      <c r="BJ129" s="60">
        <v>12</v>
      </c>
      <c r="BK129" s="90">
        <f t="shared" si="10"/>
        <v>12</v>
      </c>
      <c r="BL129" s="60">
        <f t="shared" si="11"/>
        <v>-4</v>
      </c>
      <c r="BM129" s="94">
        <f t="shared" si="12"/>
        <v>42</v>
      </c>
      <c r="BN129" s="60">
        <f t="shared" si="13"/>
        <v>20</v>
      </c>
      <c r="BO129" s="60">
        <v>0</v>
      </c>
      <c r="BP129" s="60">
        <v>1</v>
      </c>
    </row>
    <row r="130" spans="1:68" x14ac:dyDescent="0.25">
      <c r="A130" s="97" t="s">
        <v>50</v>
      </c>
      <c r="B130" s="63">
        <v>1</v>
      </c>
      <c r="C130" s="63">
        <v>0</v>
      </c>
      <c r="D130" s="63">
        <v>0</v>
      </c>
      <c r="E130" s="63">
        <v>1</v>
      </c>
      <c r="F130" s="60">
        <v>0</v>
      </c>
      <c r="G130" s="60">
        <v>0</v>
      </c>
      <c r="H130" s="42">
        <f>VLOOKUP('Respuestas de formulario 2'!G130,Legenda!$B$2:$C$20,2,FALSE)</f>
        <v>3</v>
      </c>
      <c r="I130" s="42">
        <f>VLOOKUP('Respuestas de formulario 2'!H130,Legenda!$B$2:$C$20,2,FALSE)</f>
        <v>4</v>
      </c>
      <c r="J130" s="42">
        <f>VLOOKUP('Respuestas de formulario 2'!I130,Legenda!$B$2:$C$20,2,FALSE)</f>
        <v>4</v>
      </c>
      <c r="K130" s="42">
        <f>VLOOKUP('Respuestas de formulario 2'!J130,Legenda!$B$2:$C$20,2,FALSE)</f>
        <v>4</v>
      </c>
      <c r="L130" s="42">
        <f>VLOOKUP('Respuestas de formulario 2'!K130,Legenda!$B$2:$C$20,2,FALSE)</f>
        <v>3</v>
      </c>
      <c r="M130" s="42">
        <f>VLOOKUP('Respuestas de formulario 2'!L130,Legenda!$B$2:$C$20,2,FALSE)</f>
        <v>4</v>
      </c>
      <c r="N130" s="42">
        <f>VLOOKUP('Respuestas de formulario 2'!M130,Legenda!$B$2:$C$20,2,FALSE)</f>
        <v>4</v>
      </c>
      <c r="O130" s="42">
        <f>VLOOKUP('Respuestas de formulario 2'!N130,Legenda!$B$2:$C$20,2,FALSE)</f>
        <v>4</v>
      </c>
      <c r="P130" s="42">
        <f>VLOOKUP('Respuestas de formulario 2'!O130,Legenda!$B$2:$C$20,2,FALSE)</f>
        <v>5</v>
      </c>
      <c r="Q130" s="42">
        <f>VLOOKUP('Respuestas de formulario 2'!P130,Legenda!$B$2:$C$20,2,FALSE)</f>
        <v>5</v>
      </c>
      <c r="R130" s="42">
        <f>VLOOKUP('Respuestas de formulario 2'!Q130,Legenda!$B$2:$C$20,2,FALSE)</f>
        <v>3</v>
      </c>
      <c r="S130" s="42">
        <f>VLOOKUP('Respuestas de formulario 2'!R130,Legenda!$B$2:$C$20,2,FALSE)</f>
        <v>3</v>
      </c>
      <c r="T130" s="42">
        <f>VLOOKUP('Respuestas de formulario 2'!S130,Legenda!$B$2:$C$20,2,FALSE)</f>
        <v>3</v>
      </c>
      <c r="U130" s="42">
        <f>VLOOKUP('Respuestas de formulario 2'!T130,Legenda!$B$2:$C$20,2,FALSE)</f>
        <v>3</v>
      </c>
      <c r="V130" s="42">
        <f>VLOOKUP('Respuestas de formulario 2'!U130,Legenda!$B$2:$C$20,2,FALSE)</f>
        <v>3</v>
      </c>
      <c r="W130" s="42">
        <f>VLOOKUP('Respuestas de formulario 2'!V130,Legenda!$B$2:$C$20,2,FALSE)</f>
        <v>3</v>
      </c>
      <c r="X130" s="42">
        <f>VLOOKUP('Respuestas de formulario 2'!W130,Legenda!$B$2:$C$20,2,FALSE)</f>
        <v>4</v>
      </c>
      <c r="Y130" s="42">
        <f>VLOOKUP('Respuestas de formulario 2'!X130,Legenda!$B$2:$C$20,2,FALSE)</f>
        <v>4</v>
      </c>
      <c r="Z130" s="42">
        <f>VLOOKUP('Respuestas de formulario 2'!Y130,Legenda!$B$2:$C$20,2,FALSE)</f>
        <v>2</v>
      </c>
      <c r="AA130" s="42">
        <f>VLOOKUP('Respuestas de formulario 2'!Z130,Legenda!$B$2:$C$20,2,FALSE)</f>
        <v>2</v>
      </c>
      <c r="AB130" s="42">
        <f>VLOOKUP('Respuestas de formulario 2'!AA130,Legenda!$B$2:$C$20,2,FALSE)</f>
        <v>3</v>
      </c>
      <c r="AC130" s="42">
        <f>VLOOKUP('Respuestas de formulario 2'!AB130,Legenda!$B$2:$C$20,2,FALSE)</f>
        <v>3</v>
      </c>
      <c r="AD130" s="42">
        <f>VLOOKUP('Respuestas de formulario 2'!AC130,Legenda!$B$2:$C$20,2,FALSE)</f>
        <v>2</v>
      </c>
      <c r="AE130" s="42">
        <f>VLOOKUP('Respuestas de formulario 2'!AD130,Legenda!$B$2:$C$20,2,FALSE)</f>
        <v>4</v>
      </c>
      <c r="AF130" s="42">
        <f>VLOOKUP('Respuestas de formulario 2'!AE130,Legenda!$B$2:$C$20,2,FALSE)</f>
        <v>4</v>
      </c>
      <c r="AG130" s="42">
        <f>VLOOKUP('Respuestas de formulario 2'!AF130,Legenda!$B$2:$C$20,2,FALSE)</f>
        <v>3</v>
      </c>
      <c r="AH130" s="42">
        <f>VLOOKUP('Respuestas de formulario 2'!AG130,Legenda!$B$2:$C$20,2,FALSE)</f>
        <v>4</v>
      </c>
      <c r="AI130" s="30">
        <v>3.4722222218988463E-2</v>
      </c>
      <c r="AJ130" s="40">
        <v>0</v>
      </c>
      <c r="AK130" s="40">
        <v>6</v>
      </c>
      <c r="AL130" s="40">
        <v>6</v>
      </c>
      <c r="AM130" s="40">
        <v>6</v>
      </c>
      <c r="AN130" s="40">
        <f t="shared" si="7"/>
        <v>18</v>
      </c>
      <c r="AO130" s="67">
        <v>9</v>
      </c>
      <c r="AP130" s="63">
        <v>9</v>
      </c>
      <c r="AQ130" s="70">
        <v>9</v>
      </c>
      <c r="AR130" s="60">
        <v>9</v>
      </c>
      <c r="AS130" s="67">
        <v>9</v>
      </c>
      <c r="AT130" s="63">
        <v>9</v>
      </c>
      <c r="AU130" s="70">
        <v>9</v>
      </c>
      <c r="AV130" s="60">
        <v>9</v>
      </c>
      <c r="AW130" s="67">
        <v>9</v>
      </c>
      <c r="AX130" s="63">
        <v>4</v>
      </c>
      <c r="AY130" s="67">
        <f t="shared" si="8"/>
        <v>45</v>
      </c>
      <c r="AZ130" s="63">
        <f t="shared" si="9"/>
        <v>40</v>
      </c>
      <c r="BA130" s="80">
        <v>0</v>
      </c>
      <c r="BB130" s="59">
        <v>0</v>
      </c>
      <c r="BC130" s="79">
        <v>12</v>
      </c>
      <c r="BD130" s="63">
        <v>12</v>
      </c>
      <c r="BE130" s="79">
        <v>12</v>
      </c>
      <c r="BF130" s="60">
        <v>12</v>
      </c>
      <c r="BG130" s="79">
        <v>0</v>
      </c>
      <c r="BH130" s="63">
        <v>-4</v>
      </c>
      <c r="BI130" s="80">
        <v>0</v>
      </c>
      <c r="BJ130" s="26">
        <v>0</v>
      </c>
      <c r="BK130" s="90">
        <f t="shared" si="10"/>
        <v>24</v>
      </c>
      <c r="BL130" s="60">
        <f t="shared" si="11"/>
        <v>20</v>
      </c>
      <c r="BM130" s="94">
        <f t="shared" si="12"/>
        <v>87</v>
      </c>
      <c r="BN130" s="60">
        <f t="shared" si="13"/>
        <v>78</v>
      </c>
      <c r="BO130" s="60">
        <v>1</v>
      </c>
      <c r="BP130" s="60">
        <v>0</v>
      </c>
    </row>
    <row r="131" spans="1:68" x14ac:dyDescent="0.25">
      <c r="A131" s="97" t="s">
        <v>50</v>
      </c>
      <c r="B131" s="63">
        <v>1</v>
      </c>
      <c r="C131" s="63">
        <v>0</v>
      </c>
      <c r="D131" s="63">
        <v>0</v>
      </c>
      <c r="E131" s="63">
        <v>1</v>
      </c>
      <c r="F131" s="60">
        <v>0</v>
      </c>
      <c r="G131" s="60">
        <v>0</v>
      </c>
      <c r="H131" s="42">
        <f>VLOOKUP('Respuestas de formulario 2'!G131,Legenda!$B$2:$C$20,2,FALSE)</f>
        <v>4</v>
      </c>
      <c r="I131" s="42">
        <f>VLOOKUP('Respuestas de formulario 2'!H131,Legenda!$B$2:$C$20,2,FALSE)</f>
        <v>5</v>
      </c>
      <c r="J131" s="42">
        <f>VLOOKUP('Respuestas de formulario 2'!I131,Legenda!$B$2:$C$20,2,FALSE)</f>
        <v>5</v>
      </c>
      <c r="K131" s="42">
        <f>VLOOKUP('Respuestas de formulario 2'!J131,Legenda!$B$2:$C$20,2,FALSE)</f>
        <v>5</v>
      </c>
      <c r="L131" s="42">
        <f>VLOOKUP('Respuestas de formulario 2'!K131,Legenda!$B$2:$C$20,2,FALSE)</f>
        <v>5</v>
      </c>
      <c r="M131" s="42">
        <f>VLOOKUP('Respuestas de formulario 2'!L131,Legenda!$B$2:$C$20,2,FALSE)</f>
        <v>5</v>
      </c>
      <c r="N131" s="42">
        <f>VLOOKUP('Respuestas de formulario 2'!M131,Legenda!$B$2:$C$20,2,FALSE)</f>
        <v>5</v>
      </c>
      <c r="O131" s="42">
        <f>VLOOKUP('Respuestas de formulario 2'!N131,Legenda!$B$2:$C$20,2,FALSE)</f>
        <v>5</v>
      </c>
      <c r="P131" s="42">
        <f>VLOOKUP('Respuestas de formulario 2'!O131,Legenda!$B$2:$C$20,2,FALSE)</f>
        <v>5</v>
      </c>
      <c r="Q131" s="42">
        <f>VLOOKUP('Respuestas de formulario 2'!P131,Legenda!$B$2:$C$20,2,FALSE)</f>
        <v>5</v>
      </c>
      <c r="R131" s="42">
        <f>VLOOKUP('Respuestas de formulario 2'!Q131,Legenda!$B$2:$C$20,2,FALSE)</f>
        <v>5</v>
      </c>
      <c r="S131" s="42">
        <f>VLOOKUP('Respuestas de formulario 2'!R131,Legenda!$B$2:$C$20,2,FALSE)</f>
        <v>3</v>
      </c>
      <c r="T131" s="42">
        <f>VLOOKUP('Respuestas de formulario 2'!S131,Legenda!$B$2:$C$20,2,FALSE)</f>
        <v>3</v>
      </c>
      <c r="U131" s="42">
        <f>VLOOKUP('Respuestas de formulario 2'!T131,Legenda!$B$2:$C$20,2,FALSE)</f>
        <v>4</v>
      </c>
      <c r="V131" s="42">
        <f>VLOOKUP('Respuestas de formulario 2'!U131,Legenda!$B$2:$C$20,2,FALSE)</f>
        <v>3</v>
      </c>
      <c r="W131" s="42">
        <f>VLOOKUP('Respuestas de formulario 2'!V131,Legenda!$B$2:$C$20,2,FALSE)</f>
        <v>3</v>
      </c>
      <c r="X131" s="42">
        <f>VLOOKUP('Respuestas de formulario 2'!W131,Legenda!$B$2:$C$20,2,FALSE)</f>
        <v>2</v>
      </c>
      <c r="Y131" s="42">
        <f>VLOOKUP('Respuestas de formulario 2'!X131,Legenda!$B$2:$C$20,2,FALSE)</f>
        <v>3</v>
      </c>
      <c r="Z131" s="42">
        <f>VLOOKUP('Respuestas de formulario 2'!Y131,Legenda!$B$2:$C$20,2,FALSE)</f>
        <v>2</v>
      </c>
      <c r="AA131" s="42">
        <f>VLOOKUP('Respuestas de formulario 2'!Z131,Legenda!$B$2:$C$20,2,FALSE)</f>
        <v>3</v>
      </c>
      <c r="AB131" s="42">
        <f>VLOOKUP('Respuestas de formulario 2'!AA131,Legenda!$B$2:$C$20,2,FALSE)</f>
        <v>3</v>
      </c>
      <c r="AC131" s="42">
        <f>VLOOKUP('Respuestas de formulario 2'!AB131,Legenda!$B$2:$C$20,2,FALSE)</f>
        <v>3</v>
      </c>
      <c r="AD131" s="42">
        <f>VLOOKUP('Respuestas de formulario 2'!AC131,Legenda!$B$2:$C$20,2,FALSE)</f>
        <v>4</v>
      </c>
      <c r="AE131" s="42">
        <f>VLOOKUP('Respuestas de formulario 2'!AD131,Legenda!$B$2:$C$20,2,FALSE)</f>
        <v>5</v>
      </c>
      <c r="AF131" s="42">
        <f>VLOOKUP('Respuestas de formulario 2'!AE131,Legenda!$B$2:$C$20,2,FALSE)</f>
        <v>5</v>
      </c>
      <c r="AG131" s="42">
        <f>VLOOKUP('Respuestas de formulario 2'!AF131,Legenda!$B$2:$C$20,2,FALSE)</f>
        <v>5</v>
      </c>
      <c r="AH131" s="42">
        <f>VLOOKUP('Respuestas de formulario 2'!AG131,Legenda!$B$2:$C$20,2,FALSE)</f>
        <v>5</v>
      </c>
      <c r="AI131" s="30">
        <v>9.7222222248092294E-3</v>
      </c>
      <c r="AJ131" s="40">
        <v>0</v>
      </c>
      <c r="AK131" s="40">
        <v>6</v>
      </c>
      <c r="AL131" s="40">
        <v>6</v>
      </c>
      <c r="AM131" s="40">
        <v>0</v>
      </c>
      <c r="AN131" s="40">
        <f t="shared" ref="AN131:AN194" si="14">SUM(AJ131:AM131)</f>
        <v>12</v>
      </c>
      <c r="AO131" s="67">
        <v>0</v>
      </c>
      <c r="AP131" s="63">
        <v>-2</v>
      </c>
      <c r="AQ131" s="70">
        <v>9</v>
      </c>
      <c r="AR131" s="60">
        <v>9</v>
      </c>
      <c r="AS131" s="67">
        <v>9</v>
      </c>
      <c r="AT131" s="63">
        <v>9</v>
      </c>
      <c r="AU131" s="70">
        <v>0</v>
      </c>
      <c r="AV131" s="60">
        <v>-2</v>
      </c>
      <c r="AW131" s="67">
        <v>9</v>
      </c>
      <c r="AX131" s="63">
        <v>4</v>
      </c>
      <c r="AY131" s="67">
        <f t="shared" ref="AY131:AY194" si="15">AO131+AQ131+AS131+AU131+AW131</f>
        <v>27</v>
      </c>
      <c r="AZ131" s="63">
        <f t="shared" ref="AZ131:AZ194" si="16">AP131+AR131+AT131+AV131+AX131</f>
        <v>18</v>
      </c>
      <c r="BA131" s="79">
        <v>0</v>
      </c>
      <c r="BB131" s="63">
        <v>-4</v>
      </c>
      <c r="BC131" s="79">
        <v>0</v>
      </c>
      <c r="BD131" s="63">
        <v>-4</v>
      </c>
      <c r="BE131" s="79">
        <v>0</v>
      </c>
      <c r="BF131" s="60">
        <v>-4</v>
      </c>
      <c r="BG131" s="79">
        <v>0</v>
      </c>
      <c r="BH131" s="63">
        <v>-4</v>
      </c>
      <c r="BI131" s="79">
        <v>0</v>
      </c>
      <c r="BJ131" s="60">
        <v>-4</v>
      </c>
      <c r="BK131" s="90">
        <f t="shared" ref="BK131:BK194" si="17">BA131+BC131+BE131+BG131+BI131</f>
        <v>0</v>
      </c>
      <c r="BL131" s="60">
        <f t="shared" ref="BL131:BL194" si="18">BB131+BD131+BF131+BH131+BJ131</f>
        <v>-20</v>
      </c>
      <c r="BM131" s="94">
        <f t="shared" ref="BM131:BM194" si="19">AN131+AY131+BK131</f>
        <v>39</v>
      </c>
      <c r="BN131" s="60">
        <f t="shared" ref="BN131:BN194" si="20">AN131+AZ131+BL131</f>
        <v>10</v>
      </c>
      <c r="BO131" s="60">
        <v>1</v>
      </c>
      <c r="BP131" s="60">
        <v>0</v>
      </c>
    </row>
    <row r="132" spans="1:68" x14ac:dyDescent="0.25">
      <c r="A132" s="97" t="s">
        <v>50</v>
      </c>
      <c r="B132" s="63">
        <v>1</v>
      </c>
      <c r="C132" s="63">
        <v>0</v>
      </c>
      <c r="D132" s="63">
        <v>0</v>
      </c>
      <c r="E132" s="63">
        <v>1</v>
      </c>
      <c r="F132" s="60">
        <v>18</v>
      </c>
      <c r="G132" s="60">
        <v>0</v>
      </c>
      <c r="H132" s="42">
        <f>VLOOKUP('Respuestas de formulario 2'!G132,Legenda!$B$2:$C$20,2,FALSE)</f>
        <v>3</v>
      </c>
      <c r="I132" s="42">
        <f>VLOOKUP('Respuestas de formulario 2'!H132,Legenda!$B$2:$C$20,2,FALSE)</f>
        <v>4</v>
      </c>
      <c r="J132" s="42">
        <f>VLOOKUP('Respuestas de formulario 2'!I132,Legenda!$B$2:$C$20,2,FALSE)</f>
        <v>5</v>
      </c>
      <c r="K132" s="42">
        <f>VLOOKUP('Respuestas de formulario 2'!J132,Legenda!$B$2:$C$20,2,FALSE)</f>
        <v>4</v>
      </c>
      <c r="L132" s="42">
        <f>VLOOKUP('Respuestas de formulario 2'!K132,Legenda!$B$2:$C$20,2,FALSE)</f>
        <v>3</v>
      </c>
      <c r="M132" s="42">
        <f>VLOOKUP('Respuestas de formulario 2'!L132,Legenda!$B$2:$C$20,2,FALSE)</f>
        <v>3</v>
      </c>
      <c r="N132" s="42">
        <f>VLOOKUP('Respuestas de formulario 2'!M132,Legenda!$B$2:$C$20,2,FALSE)</f>
        <v>3</v>
      </c>
      <c r="O132" s="42">
        <f>VLOOKUP('Respuestas de formulario 2'!N132,Legenda!$B$2:$C$20,2,FALSE)</f>
        <v>3</v>
      </c>
      <c r="P132" s="42">
        <f>VLOOKUP('Respuestas de formulario 2'!O132,Legenda!$B$2:$C$20,2,FALSE)</f>
        <v>3</v>
      </c>
      <c r="Q132" s="42">
        <f>VLOOKUP('Respuestas de formulario 2'!P132,Legenda!$B$2:$C$20,2,FALSE)</f>
        <v>3</v>
      </c>
      <c r="R132" s="42">
        <f>VLOOKUP('Respuestas de formulario 2'!Q132,Legenda!$B$2:$C$20,2,FALSE)</f>
        <v>3</v>
      </c>
      <c r="S132" s="42">
        <f>VLOOKUP('Respuestas de formulario 2'!R132,Legenda!$B$2:$C$20,2,FALSE)</f>
        <v>1</v>
      </c>
      <c r="T132" s="42">
        <f>VLOOKUP('Respuestas de formulario 2'!S132,Legenda!$B$2:$C$20,2,FALSE)</f>
        <v>1</v>
      </c>
      <c r="U132" s="42">
        <f>VLOOKUP('Respuestas de formulario 2'!T132,Legenda!$B$2:$C$20,2,FALSE)</f>
        <v>1</v>
      </c>
      <c r="V132" s="42">
        <f>VLOOKUP('Respuestas de formulario 2'!U132,Legenda!$B$2:$C$20,2,FALSE)</f>
        <v>4</v>
      </c>
      <c r="W132" s="42">
        <f>VLOOKUP('Respuestas de formulario 2'!V132,Legenda!$B$2:$C$20,2,FALSE)</f>
        <v>3</v>
      </c>
      <c r="X132" s="42">
        <f>VLOOKUP('Respuestas de formulario 2'!W132,Legenda!$B$2:$C$20,2,FALSE)</f>
        <v>4</v>
      </c>
      <c r="Y132" s="42">
        <f>VLOOKUP('Respuestas de formulario 2'!X132,Legenda!$B$2:$C$20,2,FALSE)</f>
        <v>3</v>
      </c>
      <c r="Z132" s="42">
        <f>VLOOKUP('Respuestas de formulario 2'!Y132,Legenda!$B$2:$C$20,2,FALSE)</f>
        <v>1</v>
      </c>
      <c r="AA132" s="42">
        <f>VLOOKUP('Respuestas de formulario 2'!Z132,Legenda!$B$2:$C$20,2,FALSE)</f>
        <v>1</v>
      </c>
      <c r="AB132" s="42">
        <f>VLOOKUP('Respuestas de formulario 2'!AA132,Legenda!$B$2:$C$20,2,FALSE)</f>
        <v>1</v>
      </c>
      <c r="AC132" s="42">
        <f>VLOOKUP('Respuestas de formulario 2'!AB132,Legenda!$B$2:$C$20,2,FALSE)</f>
        <v>1</v>
      </c>
      <c r="AD132" s="42">
        <f>VLOOKUP('Respuestas de formulario 2'!AC132,Legenda!$B$2:$C$20,2,FALSE)</f>
        <v>1</v>
      </c>
      <c r="AE132" s="42">
        <f>VLOOKUP('Respuestas de formulario 2'!AD132,Legenda!$B$2:$C$20,2,FALSE)</f>
        <v>1</v>
      </c>
      <c r="AF132" s="42">
        <f>VLOOKUP('Respuestas de formulario 2'!AE132,Legenda!$B$2:$C$20,2,FALSE)</f>
        <v>3</v>
      </c>
      <c r="AG132" s="42">
        <f>VLOOKUP('Respuestas de formulario 2'!AF132,Legenda!$B$2:$C$20,2,FALSE)</f>
        <v>1</v>
      </c>
      <c r="AH132" s="42">
        <f>VLOOKUP('Respuestas de formulario 2'!AG132,Legenda!$B$2:$C$20,2,FALSE)</f>
        <v>2</v>
      </c>
      <c r="AI132" s="30">
        <v>2.9166666667151731E-2</v>
      </c>
      <c r="AJ132" s="40">
        <v>0</v>
      </c>
      <c r="AK132" s="40">
        <v>6</v>
      </c>
      <c r="AL132" s="40">
        <v>6</v>
      </c>
      <c r="AM132" s="40">
        <v>6</v>
      </c>
      <c r="AN132" s="40">
        <f t="shared" si="14"/>
        <v>18</v>
      </c>
      <c r="AO132" s="67">
        <v>0</v>
      </c>
      <c r="AP132" s="63">
        <v>-2</v>
      </c>
      <c r="AQ132" s="70">
        <v>9</v>
      </c>
      <c r="AR132" s="60">
        <v>9</v>
      </c>
      <c r="AS132" s="67">
        <v>0</v>
      </c>
      <c r="AT132" s="63">
        <v>-2</v>
      </c>
      <c r="AU132" s="70">
        <v>0</v>
      </c>
      <c r="AV132" s="60">
        <v>-2</v>
      </c>
      <c r="AW132" s="67">
        <v>0</v>
      </c>
      <c r="AX132" s="63">
        <v>-2</v>
      </c>
      <c r="AY132" s="67">
        <f t="shared" si="15"/>
        <v>9</v>
      </c>
      <c r="AZ132" s="63">
        <f t="shared" si="16"/>
        <v>1</v>
      </c>
      <c r="BA132" s="79">
        <v>0</v>
      </c>
      <c r="BB132" s="63">
        <v>-4</v>
      </c>
      <c r="BC132" s="79">
        <v>12</v>
      </c>
      <c r="BD132" s="63">
        <v>12</v>
      </c>
      <c r="BE132" s="79">
        <v>0</v>
      </c>
      <c r="BF132" s="60">
        <v>-4</v>
      </c>
      <c r="BG132" s="79">
        <v>0</v>
      </c>
      <c r="BH132" s="63">
        <v>-4</v>
      </c>
      <c r="BI132" s="79">
        <v>0</v>
      </c>
      <c r="BJ132" s="60">
        <v>-4</v>
      </c>
      <c r="BK132" s="90">
        <f t="shared" si="17"/>
        <v>12</v>
      </c>
      <c r="BL132" s="60">
        <f t="shared" si="18"/>
        <v>-4</v>
      </c>
      <c r="BM132" s="94">
        <f t="shared" si="19"/>
        <v>39</v>
      </c>
      <c r="BN132" s="60">
        <f t="shared" si="20"/>
        <v>15</v>
      </c>
      <c r="BO132" s="60">
        <v>0</v>
      </c>
      <c r="BP132" s="60">
        <v>1</v>
      </c>
    </row>
    <row r="133" spans="1:68" x14ac:dyDescent="0.25">
      <c r="A133" s="97" t="s">
        <v>50</v>
      </c>
      <c r="B133" s="63">
        <v>1</v>
      </c>
      <c r="C133" s="63">
        <v>0</v>
      </c>
      <c r="D133" s="63">
        <v>0</v>
      </c>
      <c r="E133" s="63">
        <v>1</v>
      </c>
      <c r="F133" s="60">
        <v>0</v>
      </c>
      <c r="G133" s="60">
        <v>0</v>
      </c>
      <c r="H133" s="42">
        <f>VLOOKUP('Respuestas de formulario 2'!G133,Legenda!$B$2:$C$20,2,FALSE)</f>
        <v>1</v>
      </c>
      <c r="I133" s="42">
        <f>VLOOKUP('Respuestas de formulario 2'!H133,Legenda!$B$2:$C$20,2,FALSE)</f>
        <v>3</v>
      </c>
      <c r="J133" s="42">
        <f>VLOOKUP('Respuestas de formulario 2'!I133,Legenda!$B$2:$C$20,2,FALSE)</f>
        <v>4</v>
      </c>
      <c r="K133" s="42">
        <f>VLOOKUP('Respuestas de formulario 2'!J133,Legenda!$B$2:$C$20,2,FALSE)</f>
        <v>3</v>
      </c>
      <c r="L133" s="42">
        <f>VLOOKUP('Respuestas de formulario 2'!K133,Legenda!$B$2:$C$20,2,FALSE)</f>
        <v>3</v>
      </c>
      <c r="M133" s="42">
        <f>VLOOKUP('Respuestas de formulario 2'!L133,Legenda!$B$2:$C$20,2,FALSE)</f>
        <v>4</v>
      </c>
      <c r="N133" s="42">
        <f>VLOOKUP('Respuestas de formulario 2'!M133,Legenda!$B$2:$C$20,2,FALSE)</f>
        <v>4</v>
      </c>
      <c r="O133" s="42">
        <f>VLOOKUP('Respuestas de formulario 2'!N133,Legenda!$B$2:$C$20,2,FALSE)</f>
        <v>4</v>
      </c>
      <c r="P133" s="42">
        <f>VLOOKUP('Respuestas de formulario 2'!O133,Legenda!$B$2:$C$20,2,FALSE)</f>
        <v>5</v>
      </c>
      <c r="Q133" s="42">
        <f>VLOOKUP('Respuestas de formulario 2'!P133,Legenda!$B$2:$C$20,2,FALSE)</f>
        <v>5</v>
      </c>
      <c r="R133" s="42">
        <f>VLOOKUP('Respuestas de formulario 2'!Q133,Legenda!$B$2:$C$20,2,FALSE)</f>
        <v>5</v>
      </c>
      <c r="S133" s="42">
        <f>VLOOKUP('Respuestas de formulario 2'!R133,Legenda!$B$2:$C$20,2,FALSE)</f>
        <v>5</v>
      </c>
      <c r="T133" s="42">
        <f>VLOOKUP('Respuestas de formulario 2'!S133,Legenda!$B$2:$C$20,2,FALSE)</f>
        <v>4</v>
      </c>
      <c r="U133" s="42">
        <f>VLOOKUP('Respuestas de formulario 2'!T133,Legenda!$B$2:$C$20,2,FALSE)</f>
        <v>4</v>
      </c>
      <c r="V133" s="42">
        <f>VLOOKUP('Respuestas de formulario 2'!U133,Legenda!$B$2:$C$20,2,FALSE)</f>
        <v>4</v>
      </c>
      <c r="W133" s="42">
        <f>VLOOKUP('Respuestas de formulario 2'!V133,Legenda!$B$2:$C$20,2,FALSE)</f>
        <v>2</v>
      </c>
      <c r="X133" s="42">
        <f>VLOOKUP('Respuestas de formulario 2'!W133,Legenda!$B$2:$C$20,2,FALSE)</f>
        <v>4</v>
      </c>
      <c r="Y133" s="42">
        <f>VLOOKUP('Respuestas de formulario 2'!X133,Legenda!$B$2:$C$20,2,FALSE)</f>
        <v>3</v>
      </c>
      <c r="Z133" s="42">
        <f>VLOOKUP('Respuestas de formulario 2'!Y133,Legenda!$B$2:$C$20,2,FALSE)</f>
        <v>1</v>
      </c>
      <c r="AA133" s="42">
        <f>VLOOKUP('Respuestas de formulario 2'!Z133,Legenda!$B$2:$C$20,2,FALSE)</f>
        <v>3</v>
      </c>
      <c r="AB133" s="42">
        <f>VLOOKUP('Respuestas de formulario 2'!AA133,Legenda!$B$2:$C$20,2,FALSE)</f>
        <v>3</v>
      </c>
      <c r="AC133" s="42">
        <f>VLOOKUP('Respuestas de formulario 2'!AB133,Legenda!$B$2:$C$20,2,FALSE)</f>
        <v>3</v>
      </c>
      <c r="AD133" s="42">
        <f>VLOOKUP('Respuestas de formulario 2'!AC133,Legenda!$B$2:$C$20,2,FALSE)</f>
        <v>1</v>
      </c>
      <c r="AE133" s="42">
        <f>VLOOKUP('Respuestas de formulario 2'!AD133,Legenda!$B$2:$C$20,2,FALSE)</f>
        <v>4</v>
      </c>
      <c r="AF133" s="42">
        <f>VLOOKUP('Respuestas de formulario 2'!AE133,Legenda!$B$2:$C$20,2,FALSE)</f>
        <v>3</v>
      </c>
      <c r="AG133" s="42">
        <f>VLOOKUP('Respuestas de formulario 2'!AF133,Legenda!$B$2:$C$20,2,FALSE)</f>
        <v>3</v>
      </c>
      <c r="AH133" s="42">
        <f>VLOOKUP('Respuestas de formulario 2'!AG133,Legenda!$B$2:$C$20,2,FALSE)</f>
        <v>4</v>
      </c>
      <c r="AI133" s="30">
        <v>1.3888888890505768E-2</v>
      </c>
      <c r="AJ133" s="40">
        <v>0</v>
      </c>
      <c r="AK133" s="40">
        <v>6</v>
      </c>
      <c r="AL133" s="40">
        <v>6</v>
      </c>
      <c r="AM133" s="40">
        <v>6</v>
      </c>
      <c r="AN133" s="40">
        <f t="shared" si="14"/>
        <v>18</v>
      </c>
      <c r="AO133" s="67">
        <v>0</v>
      </c>
      <c r="AP133" s="63">
        <v>-2</v>
      </c>
      <c r="AQ133" s="70">
        <v>9</v>
      </c>
      <c r="AR133" s="60">
        <v>9</v>
      </c>
      <c r="AS133" s="67">
        <v>0</v>
      </c>
      <c r="AT133" s="63">
        <v>-2</v>
      </c>
      <c r="AU133" s="70">
        <v>9</v>
      </c>
      <c r="AV133" s="60">
        <v>9</v>
      </c>
      <c r="AW133" s="67">
        <v>9</v>
      </c>
      <c r="AX133" s="63">
        <v>4</v>
      </c>
      <c r="AY133" s="67">
        <f t="shared" si="15"/>
        <v>27</v>
      </c>
      <c r="AZ133" s="63">
        <f t="shared" si="16"/>
        <v>18</v>
      </c>
      <c r="BA133" s="79">
        <v>0</v>
      </c>
      <c r="BB133" s="63">
        <v>-4</v>
      </c>
      <c r="BC133" s="79">
        <v>0</v>
      </c>
      <c r="BD133" s="63">
        <v>-4</v>
      </c>
      <c r="BE133" s="79">
        <v>0</v>
      </c>
      <c r="BF133" s="60">
        <v>-4</v>
      </c>
      <c r="BG133" s="79">
        <v>0</v>
      </c>
      <c r="BH133" s="63">
        <v>-4</v>
      </c>
      <c r="BI133" s="79">
        <v>12</v>
      </c>
      <c r="BJ133" s="60">
        <v>12</v>
      </c>
      <c r="BK133" s="90">
        <f t="shared" si="17"/>
        <v>12</v>
      </c>
      <c r="BL133" s="60">
        <f t="shared" si="18"/>
        <v>-4</v>
      </c>
      <c r="BM133" s="94">
        <f t="shared" si="19"/>
        <v>57</v>
      </c>
      <c r="BN133" s="60">
        <f t="shared" si="20"/>
        <v>32</v>
      </c>
      <c r="BO133" s="60">
        <v>1</v>
      </c>
      <c r="BP133" s="60">
        <v>0</v>
      </c>
    </row>
    <row r="134" spans="1:68" x14ac:dyDescent="0.25">
      <c r="A134" s="97" t="s">
        <v>50</v>
      </c>
      <c r="B134" s="63">
        <v>0</v>
      </c>
      <c r="C134" s="63">
        <v>1</v>
      </c>
      <c r="D134" s="63">
        <v>1</v>
      </c>
      <c r="E134" s="63">
        <v>0</v>
      </c>
      <c r="F134" s="60">
        <v>18</v>
      </c>
      <c r="G134" s="60">
        <v>1</v>
      </c>
      <c r="H134" s="42">
        <f>VLOOKUP('Respuestas de formulario 2'!G134,Legenda!$B$2:$C$20,2,FALSE)</f>
        <v>2</v>
      </c>
      <c r="I134" s="42">
        <f>VLOOKUP('Respuestas de formulario 2'!H134,Legenda!$B$2:$C$20,2,FALSE)</f>
        <v>3</v>
      </c>
      <c r="J134" s="42">
        <f>VLOOKUP('Respuestas de formulario 2'!I134,Legenda!$B$2:$C$20,2,FALSE)</f>
        <v>4</v>
      </c>
      <c r="K134" s="42">
        <f>VLOOKUP('Respuestas de formulario 2'!J134,Legenda!$B$2:$C$20,2,FALSE)</f>
        <v>4</v>
      </c>
      <c r="L134" s="42">
        <f>VLOOKUP('Respuestas de formulario 2'!K134,Legenda!$B$2:$C$20,2,FALSE)</f>
        <v>2</v>
      </c>
      <c r="M134" s="42">
        <f>VLOOKUP('Respuestas de formulario 2'!L134,Legenda!$B$2:$C$20,2,FALSE)</f>
        <v>3</v>
      </c>
      <c r="N134" s="42">
        <f>VLOOKUP('Respuestas de formulario 2'!M134,Legenda!$B$2:$C$20,2,FALSE)</f>
        <v>3</v>
      </c>
      <c r="O134" s="42">
        <f>VLOOKUP('Respuestas de formulario 2'!N134,Legenda!$B$2:$C$20,2,FALSE)</f>
        <v>3</v>
      </c>
      <c r="P134" s="42">
        <f>VLOOKUP('Respuestas de formulario 2'!O134,Legenda!$B$2:$C$20,2,FALSE)</f>
        <v>2</v>
      </c>
      <c r="Q134" s="42">
        <f>VLOOKUP('Respuestas de formulario 2'!P134,Legenda!$B$2:$C$20,2,FALSE)</f>
        <v>3</v>
      </c>
      <c r="R134" s="42">
        <f>VLOOKUP('Respuestas de formulario 2'!Q134,Legenda!$B$2:$C$20,2,FALSE)</f>
        <v>2</v>
      </c>
      <c r="S134" s="42">
        <f>VLOOKUP('Respuestas de formulario 2'!R134,Legenda!$B$2:$C$20,2,FALSE)</f>
        <v>4</v>
      </c>
      <c r="T134" s="42">
        <f>VLOOKUP('Respuestas de formulario 2'!S134,Legenda!$B$2:$C$20,2,FALSE)</f>
        <v>1</v>
      </c>
      <c r="U134" s="42">
        <f>VLOOKUP('Respuestas de formulario 2'!T134,Legenda!$B$2:$C$20,2,FALSE)</f>
        <v>2</v>
      </c>
      <c r="V134" s="42">
        <f>VLOOKUP('Respuestas de formulario 2'!U134,Legenda!$B$2:$C$20,2,FALSE)</f>
        <v>3</v>
      </c>
      <c r="W134" s="42">
        <f>VLOOKUP('Respuestas de formulario 2'!V134,Legenda!$B$2:$C$20,2,FALSE)</f>
        <v>3</v>
      </c>
      <c r="X134" s="42">
        <f>VLOOKUP('Respuestas de formulario 2'!W134,Legenda!$B$2:$C$20,2,FALSE)</f>
        <v>4</v>
      </c>
      <c r="Y134" s="42">
        <f>VLOOKUP('Respuestas de formulario 2'!X134,Legenda!$B$2:$C$20,2,FALSE)</f>
        <v>5</v>
      </c>
      <c r="Z134" s="42">
        <f>VLOOKUP('Respuestas de formulario 2'!Y134,Legenda!$B$2:$C$20,2,FALSE)</f>
        <v>4</v>
      </c>
      <c r="AA134" s="42">
        <f>VLOOKUP('Respuestas de formulario 2'!Z134,Legenda!$B$2:$C$20,2,FALSE)</f>
        <v>3</v>
      </c>
      <c r="AB134" s="42">
        <f>VLOOKUP('Respuestas de formulario 2'!AA134,Legenda!$B$2:$C$20,2,FALSE)</f>
        <v>3</v>
      </c>
      <c r="AC134" s="42">
        <f>VLOOKUP('Respuestas de formulario 2'!AB134,Legenda!$B$2:$C$20,2,FALSE)</f>
        <v>4</v>
      </c>
      <c r="AD134" s="42">
        <f>VLOOKUP('Respuestas de formulario 2'!AC134,Legenda!$B$2:$C$20,2,FALSE)</f>
        <v>1</v>
      </c>
      <c r="AE134" s="42">
        <f>VLOOKUP('Respuestas de formulario 2'!AD134,Legenda!$B$2:$C$20,2,FALSE)</f>
        <v>3</v>
      </c>
      <c r="AF134" s="42">
        <f>VLOOKUP('Respuestas de formulario 2'!AE134,Legenda!$B$2:$C$20,2,FALSE)</f>
        <v>4</v>
      </c>
      <c r="AG134" s="42">
        <f>VLOOKUP('Respuestas de formulario 2'!AF134,Legenda!$B$2:$C$20,2,FALSE)</f>
        <v>3</v>
      </c>
      <c r="AH134" s="42">
        <f>VLOOKUP('Respuestas de formulario 2'!AG134,Legenda!$B$2:$C$20,2,FALSE)</f>
        <v>1</v>
      </c>
      <c r="AI134" s="30">
        <v>3.6111111112404615E-2</v>
      </c>
      <c r="AJ134" s="40">
        <v>6</v>
      </c>
      <c r="AK134" s="40">
        <v>0</v>
      </c>
      <c r="AL134" s="40">
        <v>6</v>
      </c>
      <c r="AM134" s="40">
        <v>6</v>
      </c>
      <c r="AN134" s="40">
        <f t="shared" si="14"/>
        <v>18</v>
      </c>
      <c r="AO134" s="68">
        <v>0</v>
      </c>
      <c r="AP134" s="59">
        <v>0</v>
      </c>
      <c r="AQ134" s="70">
        <v>9</v>
      </c>
      <c r="AR134" s="60">
        <v>9</v>
      </c>
      <c r="AS134" s="67">
        <v>9</v>
      </c>
      <c r="AT134" s="63">
        <v>9</v>
      </c>
      <c r="AU134" s="70">
        <v>0</v>
      </c>
      <c r="AV134" s="60">
        <v>-2</v>
      </c>
      <c r="AW134" s="67">
        <v>0</v>
      </c>
      <c r="AX134" s="63">
        <v>-2</v>
      </c>
      <c r="AY134" s="67">
        <f t="shared" si="15"/>
        <v>18</v>
      </c>
      <c r="AZ134" s="63">
        <f t="shared" si="16"/>
        <v>14</v>
      </c>
      <c r="BA134" s="79">
        <v>12</v>
      </c>
      <c r="BB134" s="63">
        <v>12</v>
      </c>
      <c r="BC134" s="79">
        <v>12</v>
      </c>
      <c r="BD134" s="63">
        <v>12</v>
      </c>
      <c r="BE134" s="79">
        <v>12</v>
      </c>
      <c r="BF134" s="60">
        <v>12</v>
      </c>
      <c r="BG134" s="79">
        <v>0</v>
      </c>
      <c r="BH134" s="63">
        <v>-4</v>
      </c>
      <c r="BI134" s="79">
        <v>0</v>
      </c>
      <c r="BJ134" s="60">
        <v>-4</v>
      </c>
      <c r="BK134" s="90">
        <f t="shared" si="17"/>
        <v>36</v>
      </c>
      <c r="BL134" s="60">
        <f t="shared" si="18"/>
        <v>28</v>
      </c>
      <c r="BM134" s="94">
        <f t="shared" si="19"/>
        <v>72</v>
      </c>
      <c r="BN134" s="60">
        <f t="shared" si="20"/>
        <v>60</v>
      </c>
      <c r="BO134" s="60">
        <v>0</v>
      </c>
      <c r="BP134" s="60">
        <v>1</v>
      </c>
    </row>
    <row r="135" spans="1:68" x14ac:dyDescent="0.25">
      <c r="A135" s="97" t="s">
        <v>50</v>
      </c>
      <c r="B135" s="63">
        <v>0</v>
      </c>
      <c r="C135" s="63">
        <v>1</v>
      </c>
      <c r="D135" s="63">
        <v>1</v>
      </c>
      <c r="E135" s="63">
        <v>0</v>
      </c>
      <c r="F135" s="60">
        <v>18</v>
      </c>
      <c r="G135" s="60">
        <v>1</v>
      </c>
      <c r="H135" s="42">
        <f>VLOOKUP('Respuestas de formulario 2'!G135,Legenda!$B$2:$C$20,2,FALSE)</f>
        <v>2</v>
      </c>
      <c r="I135" s="42">
        <f>VLOOKUP('Respuestas de formulario 2'!H135,Legenda!$B$2:$C$20,2,FALSE)</f>
        <v>2</v>
      </c>
      <c r="J135" s="42">
        <f>VLOOKUP('Respuestas de formulario 2'!I135,Legenda!$B$2:$C$20,2,FALSE)</f>
        <v>4</v>
      </c>
      <c r="K135" s="42">
        <f>VLOOKUP('Respuestas de formulario 2'!J135,Legenda!$B$2:$C$20,2,FALSE)</f>
        <v>3</v>
      </c>
      <c r="L135" s="42">
        <f>VLOOKUP('Respuestas de formulario 2'!K135,Legenda!$B$2:$C$20,2,FALSE)</f>
        <v>1</v>
      </c>
      <c r="M135" s="42">
        <f>VLOOKUP('Respuestas de formulario 2'!L135,Legenda!$B$2:$C$20,2,FALSE)</f>
        <v>2</v>
      </c>
      <c r="N135" s="42">
        <f>VLOOKUP('Respuestas de formulario 2'!M135,Legenda!$B$2:$C$20,2,FALSE)</f>
        <v>3</v>
      </c>
      <c r="O135" s="42">
        <f>VLOOKUP('Respuestas de formulario 2'!N135,Legenda!$B$2:$C$20,2,FALSE)</f>
        <v>2</v>
      </c>
      <c r="P135" s="42">
        <f>VLOOKUP('Respuestas de formulario 2'!O135,Legenda!$B$2:$C$20,2,FALSE)</f>
        <v>3</v>
      </c>
      <c r="Q135" s="42">
        <f>VLOOKUP('Respuestas de formulario 2'!P135,Legenda!$B$2:$C$20,2,FALSE)</f>
        <v>3</v>
      </c>
      <c r="R135" s="42">
        <f>VLOOKUP('Respuestas de formulario 2'!Q135,Legenda!$B$2:$C$20,2,FALSE)</f>
        <v>3</v>
      </c>
      <c r="S135" s="42">
        <f>VLOOKUP('Respuestas de formulario 2'!R135,Legenda!$B$2:$C$20,2,FALSE)</f>
        <v>4</v>
      </c>
      <c r="T135" s="42">
        <f>VLOOKUP('Respuestas de formulario 2'!S135,Legenda!$B$2:$C$20,2,FALSE)</f>
        <v>2</v>
      </c>
      <c r="U135" s="42">
        <f>VLOOKUP('Respuestas de formulario 2'!T135,Legenda!$B$2:$C$20,2,FALSE)</f>
        <v>2</v>
      </c>
      <c r="V135" s="42">
        <f>VLOOKUP('Respuestas de formulario 2'!U135,Legenda!$B$2:$C$20,2,FALSE)</f>
        <v>3</v>
      </c>
      <c r="W135" s="42">
        <f>VLOOKUP('Respuestas de formulario 2'!V135,Legenda!$B$2:$C$20,2,FALSE)</f>
        <v>2</v>
      </c>
      <c r="X135" s="42">
        <f>VLOOKUP('Respuestas de formulario 2'!W135,Legenda!$B$2:$C$20,2,FALSE)</f>
        <v>3</v>
      </c>
      <c r="Y135" s="42">
        <f>VLOOKUP('Respuestas de formulario 2'!X135,Legenda!$B$2:$C$20,2,FALSE)</f>
        <v>4</v>
      </c>
      <c r="Z135" s="42">
        <f>VLOOKUP('Respuestas de formulario 2'!Y135,Legenda!$B$2:$C$20,2,FALSE)</f>
        <v>4</v>
      </c>
      <c r="AA135" s="42">
        <f>VLOOKUP('Respuestas de formulario 2'!Z135,Legenda!$B$2:$C$20,2,FALSE)</f>
        <v>3</v>
      </c>
      <c r="AB135" s="42">
        <f>VLOOKUP('Respuestas de formulario 2'!AA135,Legenda!$B$2:$C$20,2,FALSE)</f>
        <v>3</v>
      </c>
      <c r="AC135" s="42">
        <f>VLOOKUP('Respuestas de formulario 2'!AB135,Legenda!$B$2:$C$20,2,FALSE)</f>
        <v>4</v>
      </c>
      <c r="AD135" s="42">
        <f>VLOOKUP('Respuestas de formulario 2'!AC135,Legenda!$B$2:$C$20,2,FALSE)</f>
        <v>1</v>
      </c>
      <c r="AE135" s="42">
        <f>VLOOKUP('Respuestas de formulario 2'!AD135,Legenda!$B$2:$C$20,2,FALSE)</f>
        <v>3</v>
      </c>
      <c r="AF135" s="42">
        <f>VLOOKUP('Respuestas de formulario 2'!AE135,Legenda!$B$2:$C$20,2,FALSE)</f>
        <v>3</v>
      </c>
      <c r="AG135" s="42">
        <f>VLOOKUP('Respuestas de formulario 2'!AF135,Legenda!$B$2:$C$20,2,FALSE)</f>
        <v>2</v>
      </c>
      <c r="AH135" s="42">
        <f>VLOOKUP('Respuestas de formulario 2'!AG135,Legenda!$B$2:$C$20,2,FALSE)</f>
        <v>1</v>
      </c>
      <c r="AI135" s="30">
        <v>1.3888888861401938E-3</v>
      </c>
      <c r="AJ135" s="40">
        <v>6</v>
      </c>
      <c r="AK135" s="40">
        <v>0</v>
      </c>
      <c r="AL135" s="40">
        <v>6</v>
      </c>
      <c r="AM135" s="40">
        <v>6</v>
      </c>
      <c r="AN135" s="40">
        <f t="shared" si="14"/>
        <v>18</v>
      </c>
      <c r="AO135" s="67">
        <v>0</v>
      </c>
      <c r="AP135" s="63">
        <v>-2</v>
      </c>
      <c r="AQ135" s="70">
        <v>9</v>
      </c>
      <c r="AR135" s="60">
        <v>9</v>
      </c>
      <c r="AS135" s="67">
        <v>9</v>
      </c>
      <c r="AT135" s="63">
        <v>9</v>
      </c>
      <c r="AU135" s="70">
        <v>0</v>
      </c>
      <c r="AV135" s="60">
        <v>-2</v>
      </c>
      <c r="AW135" s="67">
        <v>0</v>
      </c>
      <c r="AX135" s="63">
        <v>-2</v>
      </c>
      <c r="AY135" s="67">
        <f t="shared" si="15"/>
        <v>18</v>
      </c>
      <c r="AZ135" s="63">
        <f t="shared" si="16"/>
        <v>12</v>
      </c>
      <c r="BA135" s="79">
        <v>12</v>
      </c>
      <c r="BB135" s="63">
        <v>12</v>
      </c>
      <c r="BC135" s="79">
        <v>12</v>
      </c>
      <c r="BD135" s="63">
        <v>12</v>
      </c>
      <c r="BE135" s="79">
        <v>12</v>
      </c>
      <c r="BF135" s="60">
        <v>12</v>
      </c>
      <c r="BG135" s="79">
        <v>0</v>
      </c>
      <c r="BH135" s="63">
        <v>-4</v>
      </c>
      <c r="BI135" s="79">
        <v>0</v>
      </c>
      <c r="BJ135" s="60">
        <v>-4</v>
      </c>
      <c r="BK135" s="90">
        <f t="shared" si="17"/>
        <v>36</v>
      </c>
      <c r="BL135" s="60">
        <f t="shared" si="18"/>
        <v>28</v>
      </c>
      <c r="BM135" s="94">
        <f t="shared" si="19"/>
        <v>72</v>
      </c>
      <c r="BN135" s="60">
        <f t="shared" si="20"/>
        <v>58</v>
      </c>
      <c r="BO135" s="60">
        <v>0</v>
      </c>
      <c r="BP135" s="60">
        <v>1</v>
      </c>
    </row>
    <row r="136" spans="1:68" x14ac:dyDescent="0.25">
      <c r="A136" s="97" t="s">
        <v>50</v>
      </c>
      <c r="B136" s="63">
        <v>1</v>
      </c>
      <c r="C136" s="63">
        <v>0</v>
      </c>
      <c r="D136" s="63">
        <v>0</v>
      </c>
      <c r="E136" s="63">
        <v>1</v>
      </c>
      <c r="F136" s="60">
        <v>0</v>
      </c>
      <c r="G136" s="60">
        <v>0</v>
      </c>
      <c r="H136" s="42">
        <f>VLOOKUP('Respuestas de formulario 2'!G136,Legenda!$B$2:$C$20,2,FALSE)</f>
        <v>3</v>
      </c>
      <c r="I136" s="42">
        <f>VLOOKUP('Respuestas de formulario 2'!H136,Legenda!$B$2:$C$20,2,FALSE)</f>
        <v>4</v>
      </c>
      <c r="J136" s="42">
        <f>VLOOKUP('Respuestas de formulario 2'!I136,Legenda!$B$2:$C$20,2,FALSE)</f>
        <v>4</v>
      </c>
      <c r="K136" s="42">
        <f>VLOOKUP('Respuestas de formulario 2'!J136,Legenda!$B$2:$C$20,2,FALSE)</f>
        <v>4</v>
      </c>
      <c r="L136" s="42">
        <f>VLOOKUP('Respuestas de formulario 2'!K136,Legenda!$B$2:$C$20,2,FALSE)</f>
        <v>3</v>
      </c>
      <c r="M136" s="42">
        <f>VLOOKUP('Respuestas de formulario 2'!L136,Legenda!$B$2:$C$20,2,FALSE)</f>
        <v>4</v>
      </c>
      <c r="N136" s="42">
        <f>VLOOKUP('Respuestas de formulario 2'!M136,Legenda!$B$2:$C$20,2,FALSE)</f>
        <v>5</v>
      </c>
      <c r="O136" s="42">
        <f>VLOOKUP('Respuestas de formulario 2'!N136,Legenda!$B$2:$C$20,2,FALSE)</f>
        <v>5</v>
      </c>
      <c r="P136" s="42">
        <f>VLOOKUP('Respuestas de formulario 2'!O136,Legenda!$B$2:$C$20,2,FALSE)</f>
        <v>5</v>
      </c>
      <c r="Q136" s="42">
        <f>VLOOKUP('Respuestas de formulario 2'!P136,Legenda!$B$2:$C$20,2,FALSE)</f>
        <v>5</v>
      </c>
      <c r="R136" s="42">
        <f>VLOOKUP('Respuestas de formulario 2'!Q136,Legenda!$B$2:$C$20,2,FALSE)</f>
        <v>5</v>
      </c>
      <c r="S136" s="42">
        <f>VLOOKUP('Respuestas de formulario 2'!R136,Legenda!$B$2:$C$20,2,FALSE)</f>
        <v>3</v>
      </c>
      <c r="T136" s="42">
        <f>VLOOKUP('Respuestas de formulario 2'!S136,Legenda!$B$2:$C$20,2,FALSE)</f>
        <v>4</v>
      </c>
      <c r="U136" s="42">
        <f>VLOOKUP('Respuestas de formulario 2'!T136,Legenda!$B$2:$C$20,2,FALSE)</f>
        <v>3</v>
      </c>
      <c r="V136" s="42">
        <f>VLOOKUP('Respuestas de formulario 2'!U136,Legenda!$B$2:$C$20,2,FALSE)</f>
        <v>3</v>
      </c>
      <c r="W136" s="42">
        <f>VLOOKUP('Respuestas de formulario 2'!V136,Legenda!$B$2:$C$20,2,FALSE)</f>
        <v>3</v>
      </c>
      <c r="X136" s="42">
        <f>VLOOKUP('Respuestas de formulario 2'!W136,Legenda!$B$2:$C$20,2,FALSE)</f>
        <v>4</v>
      </c>
      <c r="Y136" s="42">
        <f>VLOOKUP('Respuestas de formulario 2'!X136,Legenda!$B$2:$C$20,2,FALSE)</f>
        <v>4</v>
      </c>
      <c r="Z136" s="42">
        <f>VLOOKUP('Respuestas de formulario 2'!Y136,Legenda!$B$2:$C$20,2,FALSE)</f>
        <v>4</v>
      </c>
      <c r="AA136" s="42">
        <f>VLOOKUP('Respuestas de formulario 2'!Z136,Legenda!$B$2:$C$20,2,FALSE)</f>
        <v>2</v>
      </c>
      <c r="AB136" s="42">
        <f>VLOOKUP('Respuestas de formulario 2'!AA136,Legenda!$B$2:$C$20,2,FALSE)</f>
        <v>3</v>
      </c>
      <c r="AC136" s="42">
        <f>VLOOKUP('Respuestas de formulario 2'!AB136,Legenda!$B$2:$C$20,2,FALSE)</f>
        <v>4</v>
      </c>
      <c r="AD136" s="42">
        <f>VLOOKUP('Respuestas de formulario 2'!AC136,Legenda!$B$2:$C$20,2,FALSE)</f>
        <v>3</v>
      </c>
      <c r="AE136" s="42">
        <f>VLOOKUP('Respuestas de formulario 2'!AD136,Legenda!$B$2:$C$20,2,FALSE)</f>
        <v>4</v>
      </c>
      <c r="AF136" s="42">
        <f>VLOOKUP('Respuestas de formulario 2'!AE136,Legenda!$B$2:$C$20,2,FALSE)</f>
        <v>5</v>
      </c>
      <c r="AG136" s="42">
        <f>VLOOKUP('Respuestas de formulario 2'!AF136,Legenda!$B$2:$C$20,2,FALSE)</f>
        <v>4</v>
      </c>
      <c r="AH136" s="42">
        <f>VLOOKUP('Respuestas de formulario 2'!AG136,Legenda!$B$2:$C$20,2,FALSE)</f>
        <v>3</v>
      </c>
      <c r="AI136" s="30">
        <v>2.7083333334303461E-2</v>
      </c>
      <c r="AJ136" s="40">
        <v>0</v>
      </c>
      <c r="AK136" s="40">
        <v>6</v>
      </c>
      <c r="AL136" s="40">
        <v>6</v>
      </c>
      <c r="AM136" s="40">
        <v>6</v>
      </c>
      <c r="AN136" s="40">
        <f t="shared" si="14"/>
        <v>18</v>
      </c>
      <c r="AO136" s="67">
        <v>0</v>
      </c>
      <c r="AP136" s="63">
        <v>-2</v>
      </c>
      <c r="AQ136" s="70">
        <v>9</v>
      </c>
      <c r="AR136" s="60">
        <v>9</v>
      </c>
      <c r="AS136" s="67">
        <v>0</v>
      </c>
      <c r="AT136" s="63">
        <v>-2</v>
      </c>
      <c r="AU136" s="70">
        <v>0</v>
      </c>
      <c r="AV136" s="60">
        <v>-2</v>
      </c>
      <c r="AW136" s="67">
        <v>0</v>
      </c>
      <c r="AX136" s="63">
        <v>-2</v>
      </c>
      <c r="AY136" s="67">
        <f t="shared" si="15"/>
        <v>9</v>
      </c>
      <c r="AZ136" s="63">
        <f t="shared" si="16"/>
        <v>1</v>
      </c>
      <c r="BA136" s="79">
        <v>0</v>
      </c>
      <c r="BB136" s="63">
        <v>-4</v>
      </c>
      <c r="BC136" s="79">
        <v>12</v>
      </c>
      <c r="BD136" s="63">
        <v>12</v>
      </c>
      <c r="BE136" s="79">
        <v>0</v>
      </c>
      <c r="BF136" s="60">
        <v>-4</v>
      </c>
      <c r="BG136" s="79">
        <v>0</v>
      </c>
      <c r="BH136" s="63">
        <v>-4</v>
      </c>
      <c r="BI136" s="79">
        <v>0</v>
      </c>
      <c r="BJ136" s="60">
        <v>-4</v>
      </c>
      <c r="BK136" s="90">
        <f t="shared" si="17"/>
        <v>12</v>
      </c>
      <c r="BL136" s="60">
        <f t="shared" si="18"/>
        <v>-4</v>
      </c>
      <c r="BM136" s="94">
        <f t="shared" si="19"/>
        <v>39</v>
      </c>
      <c r="BN136" s="60">
        <f t="shared" si="20"/>
        <v>15</v>
      </c>
      <c r="BO136" s="60">
        <v>0</v>
      </c>
      <c r="BP136" s="60">
        <v>1</v>
      </c>
    </row>
    <row r="137" spans="1:68" x14ac:dyDescent="0.25">
      <c r="A137" s="97" t="s">
        <v>50</v>
      </c>
      <c r="B137" s="63">
        <v>1</v>
      </c>
      <c r="C137" s="63">
        <v>0</v>
      </c>
      <c r="D137" s="63">
        <v>0</v>
      </c>
      <c r="E137" s="63">
        <v>1</v>
      </c>
      <c r="F137" s="60">
        <v>20</v>
      </c>
      <c r="G137" s="60">
        <v>2</v>
      </c>
      <c r="H137" s="42">
        <f>VLOOKUP('Respuestas de formulario 2'!G137,Legenda!$B$2:$C$20,2,FALSE)</f>
        <v>3</v>
      </c>
      <c r="I137" s="42">
        <f>VLOOKUP('Respuestas de formulario 2'!H137,Legenda!$B$2:$C$20,2,FALSE)</f>
        <v>4</v>
      </c>
      <c r="J137" s="42">
        <f>VLOOKUP('Respuestas de formulario 2'!I137,Legenda!$B$2:$C$20,2,FALSE)</f>
        <v>3</v>
      </c>
      <c r="K137" s="42">
        <f>VLOOKUP('Respuestas de formulario 2'!J137,Legenda!$B$2:$C$20,2,FALSE)</f>
        <v>3</v>
      </c>
      <c r="L137" s="42">
        <f>VLOOKUP('Respuestas de formulario 2'!K137,Legenda!$B$2:$C$20,2,FALSE)</f>
        <v>4</v>
      </c>
      <c r="M137" s="42">
        <f>VLOOKUP('Respuestas de formulario 2'!L137,Legenda!$B$2:$C$20,2,FALSE)</f>
        <v>3</v>
      </c>
      <c r="N137" s="42">
        <f>VLOOKUP('Respuestas de formulario 2'!M137,Legenda!$B$2:$C$20,2,FALSE)</f>
        <v>4</v>
      </c>
      <c r="O137" s="42">
        <f>VLOOKUP('Respuestas de formulario 2'!N137,Legenda!$B$2:$C$20,2,FALSE)</f>
        <v>3</v>
      </c>
      <c r="P137" s="42">
        <f>VLOOKUP('Respuestas de formulario 2'!O137,Legenda!$B$2:$C$20,2,FALSE)</f>
        <v>4</v>
      </c>
      <c r="Q137" s="42">
        <f>VLOOKUP('Respuestas de formulario 2'!P137,Legenda!$B$2:$C$20,2,FALSE)</f>
        <v>3</v>
      </c>
      <c r="R137" s="42">
        <f>VLOOKUP('Respuestas de formulario 2'!Q137,Legenda!$B$2:$C$20,2,FALSE)</f>
        <v>4</v>
      </c>
      <c r="S137" s="42">
        <f>VLOOKUP('Respuestas de formulario 2'!R137,Legenda!$B$2:$C$20,2,FALSE)</f>
        <v>3</v>
      </c>
      <c r="T137" s="42">
        <f>VLOOKUP('Respuestas de formulario 2'!S137,Legenda!$B$2:$C$20,2,FALSE)</f>
        <v>3</v>
      </c>
      <c r="U137" s="42">
        <f>VLOOKUP('Respuestas de formulario 2'!T137,Legenda!$B$2:$C$20,2,FALSE)</f>
        <v>3</v>
      </c>
      <c r="V137" s="42">
        <f>VLOOKUP('Respuestas de formulario 2'!U137,Legenda!$B$2:$C$20,2,FALSE)</f>
        <v>3</v>
      </c>
      <c r="W137" s="42">
        <f>VLOOKUP('Respuestas de formulario 2'!V137,Legenda!$B$2:$C$20,2,FALSE)</f>
        <v>3</v>
      </c>
      <c r="X137" s="42">
        <f>VLOOKUP('Respuestas de formulario 2'!W137,Legenda!$B$2:$C$20,2,FALSE)</f>
        <v>3</v>
      </c>
      <c r="Y137" s="42">
        <f>VLOOKUP('Respuestas de formulario 2'!X137,Legenda!$B$2:$C$20,2,FALSE)</f>
        <v>3</v>
      </c>
      <c r="Z137" s="42">
        <f>VLOOKUP('Respuestas de formulario 2'!Y137,Legenda!$B$2:$C$20,2,FALSE)</f>
        <v>3</v>
      </c>
      <c r="AA137" s="42">
        <f>VLOOKUP('Respuestas de formulario 2'!Z137,Legenda!$B$2:$C$20,2,FALSE)</f>
        <v>4</v>
      </c>
      <c r="AB137" s="42">
        <f>VLOOKUP('Respuestas de formulario 2'!AA137,Legenda!$B$2:$C$20,2,FALSE)</f>
        <v>3</v>
      </c>
      <c r="AC137" s="42">
        <f>VLOOKUP('Respuestas de formulario 2'!AB137,Legenda!$B$2:$C$20,2,FALSE)</f>
        <v>4</v>
      </c>
      <c r="AD137" s="42">
        <f>VLOOKUP('Respuestas de formulario 2'!AC137,Legenda!$B$2:$C$20,2,FALSE)</f>
        <v>3</v>
      </c>
      <c r="AE137" s="42">
        <f>VLOOKUP('Respuestas de formulario 2'!AD137,Legenda!$B$2:$C$20,2,FALSE)</f>
        <v>4</v>
      </c>
      <c r="AF137" s="42">
        <f>VLOOKUP('Respuestas de formulario 2'!AE137,Legenda!$B$2:$C$20,2,FALSE)</f>
        <v>3</v>
      </c>
      <c r="AG137" s="42">
        <f>VLOOKUP('Respuestas de formulario 2'!AF137,Legenda!$B$2:$C$20,2,FALSE)</f>
        <v>4</v>
      </c>
      <c r="AH137" s="42">
        <f>VLOOKUP('Respuestas de formulario 2'!AG137,Legenda!$B$2:$C$20,2,FALSE)</f>
        <v>3</v>
      </c>
      <c r="AI137" s="30">
        <v>8.333333331393078E-3</v>
      </c>
      <c r="AJ137" s="40">
        <v>0</v>
      </c>
      <c r="AK137" s="40">
        <v>0</v>
      </c>
      <c r="AL137" s="40">
        <v>0</v>
      </c>
      <c r="AM137" s="40">
        <v>0</v>
      </c>
      <c r="AN137" s="40">
        <f t="shared" si="14"/>
        <v>0</v>
      </c>
      <c r="AO137" s="67">
        <v>0</v>
      </c>
      <c r="AP137" s="63">
        <v>-2</v>
      </c>
      <c r="AQ137" s="70">
        <v>0</v>
      </c>
      <c r="AR137" s="60">
        <v>-2</v>
      </c>
      <c r="AS137" s="67">
        <v>0</v>
      </c>
      <c r="AT137" s="63">
        <v>-2</v>
      </c>
      <c r="AU137" s="70">
        <v>0</v>
      </c>
      <c r="AV137" s="60">
        <v>-2</v>
      </c>
      <c r="AW137" s="67">
        <v>0</v>
      </c>
      <c r="AX137" s="63">
        <v>-2</v>
      </c>
      <c r="AY137" s="67">
        <f t="shared" si="15"/>
        <v>0</v>
      </c>
      <c r="AZ137" s="63">
        <f t="shared" si="16"/>
        <v>-10</v>
      </c>
      <c r="BA137" s="79">
        <v>0</v>
      </c>
      <c r="BB137" s="63">
        <v>-4</v>
      </c>
      <c r="BC137" s="79">
        <v>0</v>
      </c>
      <c r="BD137" s="63">
        <v>-4</v>
      </c>
      <c r="BE137" s="79">
        <v>0</v>
      </c>
      <c r="BF137" s="60">
        <v>-4</v>
      </c>
      <c r="BG137" s="79">
        <v>0</v>
      </c>
      <c r="BH137" s="63">
        <v>-4</v>
      </c>
      <c r="BI137" s="79">
        <v>0</v>
      </c>
      <c r="BJ137" s="60">
        <v>-4</v>
      </c>
      <c r="BK137" s="90">
        <f t="shared" si="17"/>
        <v>0</v>
      </c>
      <c r="BL137" s="60">
        <f t="shared" si="18"/>
        <v>-20</v>
      </c>
      <c r="BM137" s="94">
        <f t="shared" si="19"/>
        <v>0</v>
      </c>
      <c r="BN137" s="60">
        <f t="shared" si="20"/>
        <v>-30</v>
      </c>
      <c r="BO137" s="60">
        <v>0</v>
      </c>
      <c r="BP137" s="60">
        <v>1</v>
      </c>
    </row>
    <row r="138" spans="1:68" x14ac:dyDescent="0.25">
      <c r="A138" s="97" t="s">
        <v>50</v>
      </c>
      <c r="B138" s="63">
        <v>1</v>
      </c>
      <c r="C138" s="63">
        <v>0</v>
      </c>
      <c r="D138" s="63">
        <v>1</v>
      </c>
      <c r="E138" s="63">
        <v>0</v>
      </c>
      <c r="F138" s="60">
        <v>21</v>
      </c>
      <c r="G138" s="60">
        <v>2</v>
      </c>
      <c r="H138" s="42">
        <f>VLOOKUP('Respuestas de formulario 2'!G138,Legenda!$B$2:$C$20,2,FALSE)</f>
        <v>3</v>
      </c>
      <c r="I138" s="42">
        <f>VLOOKUP('Respuestas de formulario 2'!H138,Legenda!$B$2:$C$20,2,FALSE)</f>
        <v>4</v>
      </c>
      <c r="J138" s="42">
        <f>VLOOKUP('Respuestas de formulario 2'!I138,Legenda!$B$2:$C$20,2,FALSE)</f>
        <v>3</v>
      </c>
      <c r="K138" s="42">
        <f>VLOOKUP('Respuestas de formulario 2'!J138,Legenda!$B$2:$C$20,2,FALSE)</f>
        <v>3</v>
      </c>
      <c r="L138" s="42">
        <f>VLOOKUP('Respuestas de formulario 2'!K138,Legenda!$B$2:$C$20,2,FALSE)</f>
        <v>3</v>
      </c>
      <c r="M138" s="42">
        <f>VLOOKUP('Respuestas de formulario 2'!L138,Legenda!$B$2:$C$20,2,FALSE)</f>
        <v>4</v>
      </c>
      <c r="N138" s="42">
        <f>VLOOKUP('Respuestas de formulario 2'!M138,Legenda!$B$2:$C$20,2,FALSE)</f>
        <v>5</v>
      </c>
      <c r="O138" s="42">
        <f>VLOOKUP('Respuestas de formulario 2'!N138,Legenda!$B$2:$C$20,2,FALSE)</f>
        <v>3</v>
      </c>
      <c r="P138" s="42">
        <f>VLOOKUP('Respuestas de formulario 2'!O138,Legenda!$B$2:$C$20,2,FALSE)</f>
        <v>3</v>
      </c>
      <c r="Q138" s="42">
        <f>VLOOKUP('Respuestas de formulario 2'!P138,Legenda!$B$2:$C$20,2,FALSE)</f>
        <v>3</v>
      </c>
      <c r="R138" s="42">
        <f>VLOOKUP('Respuestas de formulario 2'!Q138,Legenda!$B$2:$C$20,2,FALSE)</f>
        <v>4</v>
      </c>
      <c r="S138" s="42">
        <f>VLOOKUP('Respuestas de formulario 2'!R138,Legenda!$B$2:$C$20,2,FALSE)</f>
        <v>4</v>
      </c>
      <c r="T138" s="42">
        <f>VLOOKUP('Respuestas de formulario 2'!S138,Legenda!$B$2:$C$20,2,FALSE)</f>
        <v>3</v>
      </c>
      <c r="U138" s="42">
        <f>VLOOKUP('Respuestas de formulario 2'!T138,Legenda!$B$2:$C$20,2,FALSE)</f>
        <v>4</v>
      </c>
      <c r="V138" s="42">
        <f>VLOOKUP('Respuestas de formulario 2'!U138,Legenda!$B$2:$C$20,2,FALSE)</f>
        <v>3</v>
      </c>
      <c r="W138" s="42">
        <f>VLOOKUP('Respuestas de formulario 2'!V138,Legenda!$B$2:$C$20,2,FALSE)</f>
        <v>5</v>
      </c>
      <c r="X138" s="42">
        <f>VLOOKUP('Respuestas de formulario 2'!W138,Legenda!$B$2:$C$20,2,FALSE)</f>
        <v>3</v>
      </c>
      <c r="Y138" s="42">
        <f>VLOOKUP('Respuestas de formulario 2'!X138,Legenda!$B$2:$C$20,2,FALSE)</f>
        <v>4</v>
      </c>
      <c r="Z138" s="42">
        <f>VLOOKUP('Respuestas de formulario 2'!Y138,Legenda!$B$2:$C$20,2,FALSE)</f>
        <v>2</v>
      </c>
      <c r="AA138" s="42">
        <f>VLOOKUP('Respuestas de formulario 2'!Z138,Legenda!$B$2:$C$20,2,FALSE)</f>
        <v>3</v>
      </c>
      <c r="AB138" s="42">
        <f>VLOOKUP('Respuestas de formulario 2'!AA138,Legenda!$B$2:$C$20,2,FALSE)</f>
        <v>3</v>
      </c>
      <c r="AC138" s="42">
        <f>VLOOKUP('Respuestas de formulario 2'!AB138,Legenda!$B$2:$C$20,2,FALSE)</f>
        <v>3</v>
      </c>
      <c r="AD138" s="42">
        <f>VLOOKUP('Respuestas de formulario 2'!AC138,Legenda!$B$2:$C$20,2,FALSE)</f>
        <v>3</v>
      </c>
      <c r="AE138" s="42">
        <f>VLOOKUP('Respuestas de formulario 2'!AD138,Legenda!$B$2:$C$20,2,FALSE)</f>
        <v>3</v>
      </c>
      <c r="AF138" s="42">
        <f>VLOOKUP('Respuestas de formulario 2'!AE138,Legenda!$B$2:$C$20,2,FALSE)</f>
        <v>2</v>
      </c>
      <c r="AG138" s="42">
        <f>VLOOKUP('Respuestas de formulario 2'!AF138,Legenda!$B$2:$C$20,2,FALSE)</f>
        <v>3</v>
      </c>
      <c r="AH138" s="42">
        <f>VLOOKUP('Respuestas de formulario 2'!AG138,Legenda!$B$2:$C$20,2,FALSE)</f>
        <v>3</v>
      </c>
      <c r="AI138" s="30">
        <v>3.4722222226264421E-2</v>
      </c>
      <c r="AJ138" s="40">
        <v>0</v>
      </c>
      <c r="AK138" s="40">
        <v>6</v>
      </c>
      <c r="AL138" s="40">
        <v>0</v>
      </c>
      <c r="AM138" s="40">
        <v>6</v>
      </c>
      <c r="AN138" s="40">
        <f t="shared" si="14"/>
        <v>12</v>
      </c>
      <c r="AO138" s="67">
        <v>0</v>
      </c>
      <c r="AP138" s="63">
        <v>-2</v>
      </c>
      <c r="AQ138" s="70">
        <v>0</v>
      </c>
      <c r="AR138" s="60">
        <v>-2</v>
      </c>
      <c r="AS138" s="67">
        <v>0</v>
      </c>
      <c r="AT138" s="63">
        <v>-2</v>
      </c>
      <c r="AU138" s="70">
        <v>0</v>
      </c>
      <c r="AV138" s="60">
        <v>-2</v>
      </c>
      <c r="AW138" s="67">
        <v>0</v>
      </c>
      <c r="AX138" s="63">
        <v>-2</v>
      </c>
      <c r="AY138" s="67">
        <f t="shared" si="15"/>
        <v>0</v>
      </c>
      <c r="AZ138" s="63">
        <f t="shared" si="16"/>
        <v>-10</v>
      </c>
      <c r="BA138" s="79">
        <v>0</v>
      </c>
      <c r="BB138" s="63">
        <v>-4</v>
      </c>
      <c r="BC138" s="79">
        <v>0</v>
      </c>
      <c r="BD138" s="63">
        <v>-4</v>
      </c>
      <c r="BE138" s="79">
        <v>0</v>
      </c>
      <c r="BF138" s="60">
        <v>-4</v>
      </c>
      <c r="BG138" s="79">
        <v>12</v>
      </c>
      <c r="BH138" s="63">
        <v>12</v>
      </c>
      <c r="BI138" s="79">
        <v>0</v>
      </c>
      <c r="BJ138" s="60">
        <v>-4</v>
      </c>
      <c r="BK138" s="90">
        <f t="shared" si="17"/>
        <v>12</v>
      </c>
      <c r="BL138" s="60">
        <f t="shared" si="18"/>
        <v>-4</v>
      </c>
      <c r="BM138" s="94">
        <f t="shared" si="19"/>
        <v>24</v>
      </c>
      <c r="BN138" s="60">
        <f t="shared" si="20"/>
        <v>-2</v>
      </c>
      <c r="BO138" s="60">
        <v>0</v>
      </c>
      <c r="BP138" s="60">
        <v>1</v>
      </c>
    </row>
    <row r="139" spans="1:68" x14ac:dyDescent="0.25">
      <c r="A139" s="97" t="s">
        <v>50</v>
      </c>
      <c r="B139" s="63">
        <v>1</v>
      </c>
      <c r="C139" s="63">
        <v>0</v>
      </c>
      <c r="D139" s="63">
        <v>1</v>
      </c>
      <c r="E139" s="63">
        <v>0</v>
      </c>
      <c r="F139" s="60">
        <v>11</v>
      </c>
      <c r="G139" s="60">
        <v>2</v>
      </c>
      <c r="H139" s="42">
        <f>VLOOKUP('Respuestas de formulario 2'!G139,Legenda!$B$2:$C$20,2,FALSE)</f>
        <v>4</v>
      </c>
      <c r="I139" s="42">
        <f>VLOOKUP('Respuestas de formulario 2'!H139,Legenda!$B$2:$C$20,2,FALSE)</f>
        <v>5</v>
      </c>
      <c r="J139" s="42">
        <f>VLOOKUP('Respuestas de formulario 2'!I139,Legenda!$B$2:$C$20,2,FALSE)</f>
        <v>3</v>
      </c>
      <c r="K139" s="42">
        <f>VLOOKUP('Respuestas de formulario 2'!J139,Legenda!$B$2:$C$20,2,FALSE)</f>
        <v>5</v>
      </c>
      <c r="L139" s="42">
        <f>VLOOKUP('Respuestas de formulario 2'!K139,Legenda!$B$2:$C$20,2,FALSE)</f>
        <v>4</v>
      </c>
      <c r="M139" s="42">
        <f>VLOOKUP('Respuestas de formulario 2'!L139,Legenda!$B$2:$C$20,2,FALSE)</f>
        <v>4</v>
      </c>
      <c r="N139" s="42">
        <f>VLOOKUP('Respuestas de formulario 2'!M139,Legenda!$B$2:$C$20,2,FALSE)</f>
        <v>5</v>
      </c>
      <c r="O139" s="42">
        <f>VLOOKUP('Respuestas de formulario 2'!N139,Legenda!$B$2:$C$20,2,FALSE)</f>
        <v>5</v>
      </c>
      <c r="P139" s="42">
        <f>VLOOKUP('Respuestas de formulario 2'!O139,Legenda!$B$2:$C$20,2,FALSE)</f>
        <v>5</v>
      </c>
      <c r="Q139" s="42">
        <f>VLOOKUP('Respuestas de formulario 2'!P139,Legenda!$B$2:$C$20,2,FALSE)</f>
        <v>4</v>
      </c>
      <c r="R139" s="42">
        <f>VLOOKUP('Respuestas de formulario 2'!Q139,Legenda!$B$2:$C$20,2,FALSE)</f>
        <v>3</v>
      </c>
      <c r="S139" s="42">
        <f>VLOOKUP('Respuestas de formulario 2'!R139,Legenda!$B$2:$C$20,2,FALSE)</f>
        <v>3</v>
      </c>
      <c r="T139" s="42">
        <f>VLOOKUP('Respuestas de formulario 2'!S139,Legenda!$B$2:$C$20,2,FALSE)</f>
        <v>3</v>
      </c>
      <c r="U139" s="42">
        <f>VLOOKUP('Respuestas de formulario 2'!T139,Legenda!$B$2:$C$20,2,FALSE)</f>
        <v>3</v>
      </c>
      <c r="V139" s="42">
        <f>VLOOKUP('Respuestas de formulario 2'!U139,Legenda!$B$2:$C$20,2,FALSE)</f>
        <v>4</v>
      </c>
      <c r="W139" s="42">
        <f>VLOOKUP('Respuestas de formulario 2'!V139,Legenda!$B$2:$C$20,2,FALSE)</f>
        <v>3</v>
      </c>
      <c r="X139" s="42">
        <f>VLOOKUP('Respuestas de formulario 2'!W139,Legenda!$B$2:$C$20,2,FALSE)</f>
        <v>4</v>
      </c>
      <c r="Y139" s="42">
        <f>VLOOKUP('Respuestas de formulario 2'!X139,Legenda!$B$2:$C$20,2,FALSE)</f>
        <v>4</v>
      </c>
      <c r="Z139" s="42">
        <f>VLOOKUP('Respuestas de formulario 2'!Y139,Legenda!$B$2:$C$20,2,FALSE)</f>
        <v>1</v>
      </c>
      <c r="AA139" s="42">
        <f>VLOOKUP('Respuestas de formulario 2'!Z139,Legenda!$B$2:$C$20,2,FALSE)</f>
        <v>1</v>
      </c>
      <c r="AB139" s="42">
        <f>VLOOKUP('Respuestas de formulario 2'!AA139,Legenda!$B$2:$C$20,2,FALSE)</f>
        <v>1</v>
      </c>
      <c r="AC139" s="42">
        <f>VLOOKUP('Respuestas de formulario 2'!AB139,Legenda!$B$2:$C$20,2,FALSE)</f>
        <v>4</v>
      </c>
      <c r="AD139" s="42">
        <f>VLOOKUP('Respuestas de formulario 2'!AC139,Legenda!$B$2:$C$20,2,FALSE)</f>
        <v>2</v>
      </c>
      <c r="AE139" s="42">
        <f>VLOOKUP('Respuestas de formulario 2'!AD139,Legenda!$B$2:$C$20,2,FALSE)</f>
        <v>5</v>
      </c>
      <c r="AF139" s="42">
        <f>VLOOKUP('Respuestas de formulario 2'!AE139,Legenda!$B$2:$C$20,2,FALSE)</f>
        <v>5</v>
      </c>
      <c r="AG139" s="42">
        <f>VLOOKUP('Respuestas de formulario 2'!AF139,Legenda!$B$2:$C$20,2,FALSE)</f>
        <v>4</v>
      </c>
      <c r="AH139" s="42">
        <f>VLOOKUP('Respuestas de formulario 2'!AG139,Legenda!$B$2:$C$20,2,FALSE)</f>
        <v>4</v>
      </c>
      <c r="AI139" s="30">
        <v>3.5416666666666666E-2</v>
      </c>
      <c r="AJ139" s="40">
        <v>6</v>
      </c>
      <c r="AK139" s="40">
        <v>6</v>
      </c>
      <c r="AL139" s="40">
        <v>6</v>
      </c>
      <c r="AM139" s="40">
        <v>6</v>
      </c>
      <c r="AN139" s="40">
        <f t="shared" si="14"/>
        <v>24</v>
      </c>
      <c r="AO139" s="67">
        <v>9</v>
      </c>
      <c r="AP139" s="63">
        <v>9</v>
      </c>
      <c r="AQ139" s="70">
        <v>9</v>
      </c>
      <c r="AR139" s="60">
        <v>9</v>
      </c>
      <c r="AS139" s="67">
        <v>9</v>
      </c>
      <c r="AT139" s="63">
        <v>9</v>
      </c>
      <c r="AU139" s="70">
        <v>0</v>
      </c>
      <c r="AV139" s="60">
        <v>-2</v>
      </c>
      <c r="AW139" s="67">
        <v>0</v>
      </c>
      <c r="AX139" s="63">
        <v>-2</v>
      </c>
      <c r="AY139" s="67">
        <f t="shared" si="15"/>
        <v>27</v>
      </c>
      <c r="AZ139" s="63">
        <f t="shared" si="16"/>
        <v>23</v>
      </c>
      <c r="BA139" s="79">
        <v>0</v>
      </c>
      <c r="BB139" s="63">
        <v>-4</v>
      </c>
      <c r="BC139" s="79">
        <v>0</v>
      </c>
      <c r="BD139" s="63">
        <v>-4</v>
      </c>
      <c r="BE139" s="79">
        <v>12</v>
      </c>
      <c r="BF139" s="60">
        <v>12</v>
      </c>
      <c r="BG139" s="79">
        <v>0</v>
      </c>
      <c r="BH139" s="63">
        <v>-4</v>
      </c>
      <c r="BI139" s="79">
        <v>12</v>
      </c>
      <c r="BJ139" s="60">
        <v>12</v>
      </c>
      <c r="BK139" s="90">
        <f t="shared" si="17"/>
        <v>24</v>
      </c>
      <c r="BL139" s="60">
        <f t="shared" si="18"/>
        <v>12</v>
      </c>
      <c r="BM139" s="94">
        <f t="shared" si="19"/>
        <v>75</v>
      </c>
      <c r="BN139" s="60">
        <f t="shared" si="20"/>
        <v>59</v>
      </c>
      <c r="BO139" s="60">
        <v>1</v>
      </c>
      <c r="BP139" s="60">
        <v>0</v>
      </c>
    </row>
    <row r="140" spans="1:68" x14ac:dyDescent="0.25">
      <c r="A140" s="97" t="s">
        <v>50</v>
      </c>
      <c r="B140" s="63">
        <v>0</v>
      </c>
      <c r="C140" s="63">
        <v>1</v>
      </c>
      <c r="D140" s="63">
        <v>0</v>
      </c>
      <c r="E140" s="63">
        <v>1</v>
      </c>
      <c r="F140" s="60">
        <v>0</v>
      </c>
      <c r="G140" s="60">
        <v>1</v>
      </c>
      <c r="H140" s="42">
        <f>VLOOKUP('Respuestas de formulario 2'!G140,Legenda!$B$2:$C$20,2,FALSE)</f>
        <v>3</v>
      </c>
      <c r="I140" s="42">
        <f>VLOOKUP('Respuestas de formulario 2'!H140,Legenda!$B$2:$C$20,2,FALSE)</f>
        <v>5</v>
      </c>
      <c r="J140" s="42">
        <f>VLOOKUP('Respuestas de formulario 2'!I140,Legenda!$B$2:$C$20,2,FALSE)</f>
        <v>5</v>
      </c>
      <c r="K140" s="42">
        <f>VLOOKUP('Respuestas de formulario 2'!J140,Legenda!$B$2:$C$20,2,FALSE)</f>
        <v>4</v>
      </c>
      <c r="L140" s="42">
        <f>VLOOKUP('Respuestas de formulario 2'!K140,Legenda!$B$2:$C$20,2,FALSE)</f>
        <v>2</v>
      </c>
      <c r="M140" s="42">
        <f>VLOOKUP('Respuestas de formulario 2'!L140,Legenda!$B$2:$C$20,2,FALSE)</f>
        <v>5</v>
      </c>
      <c r="N140" s="42">
        <f>VLOOKUP('Respuestas de formulario 2'!M140,Legenda!$B$2:$C$20,2,FALSE)</f>
        <v>5</v>
      </c>
      <c r="O140" s="42">
        <f>VLOOKUP('Respuestas de formulario 2'!N140,Legenda!$B$2:$C$20,2,FALSE)</f>
        <v>5</v>
      </c>
      <c r="P140" s="42">
        <f>VLOOKUP('Respuestas de formulario 2'!O140,Legenda!$B$2:$C$20,2,FALSE)</f>
        <v>5</v>
      </c>
      <c r="Q140" s="42">
        <f>VLOOKUP('Respuestas de formulario 2'!P140,Legenda!$B$2:$C$20,2,FALSE)</f>
        <v>5</v>
      </c>
      <c r="R140" s="42">
        <f>VLOOKUP('Respuestas de formulario 2'!Q140,Legenda!$B$2:$C$20,2,FALSE)</f>
        <v>5</v>
      </c>
      <c r="S140" s="42">
        <f>VLOOKUP('Respuestas de formulario 2'!R140,Legenda!$B$2:$C$20,2,FALSE)</f>
        <v>5</v>
      </c>
      <c r="T140" s="42">
        <f>VLOOKUP('Respuestas de formulario 2'!S140,Legenda!$B$2:$C$20,2,FALSE)</f>
        <v>4</v>
      </c>
      <c r="U140" s="42">
        <f>VLOOKUP('Respuestas de formulario 2'!T140,Legenda!$B$2:$C$20,2,FALSE)</f>
        <v>5</v>
      </c>
      <c r="V140" s="42">
        <f>VLOOKUP('Respuestas de formulario 2'!U140,Legenda!$B$2:$C$20,2,FALSE)</f>
        <v>5</v>
      </c>
      <c r="W140" s="42">
        <f>VLOOKUP('Respuestas de formulario 2'!V140,Legenda!$B$2:$C$20,2,FALSE)</f>
        <v>5</v>
      </c>
      <c r="X140" s="42">
        <f>VLOOKUP('Respuestas de formulario 2'!W140,Legenda!$B$2:$C$20,2,FALSE)</f>
        <v>5</v>
      </c>
      <c r="Y140" s="42">
        <f>VLOOKUP('Respuestas de formulario 2'!X140,Legenda!$B$2:$C$20,2,FALSE)</f>
        <v>3</v>
      </c>
      <c r="Z140" s="42">
        <f>VLOOKUP('Respuestas de formulario 2'!Y140,Legenda!$B$2:$C$20,2,FALSE)</f>
        <v>3</v>
      </c>
      <c r="AA140" s="42">
        <f>VLOOKUP('Respuestas de formulario 2'!Z140,Legenda!$B$2:$C$20,2,FALSE)</f>
        <v>3</v>
      </c>
      <c r="AB140" s="42">
        <f>VLOOKUP('Respuestas de formulario 2'!AA140,Legenda!$B$2:$C$20,2,FALSE)</f>
        <v>3</v>
      </c>
      <c r="AC140" s="42">
        <f>VLOOKUP('Respuestas de formulario 2'!AB140,Legenda!$B$2:$C$20,2,FALSE)</f>
        <v>3</v>
      </c>
      <c r="AD140" s="42">
        <f>VLOOKUP('Respuestas de formulario 2'!AC140,Legenda!$B$2:$C$20,2,FALSE)</f>
        <v>2</v>
      </c>
      <c r="AE140" s="42">
        <f>VLOOKUP('Respuestas de formulario 2'!AD140,Legenda!$B$2:$C$20,2,FALSE)</f>
        <v>4</v>
      </c>
      <c r="AF140" s="42">
        <f>VLOOKUP('Respuestas de formulario 2'!AE140,Legenda!$B$2:$C$20,2,FALSE)</f>
        <v>4</v>
      </c>
      <c r="AG140" s="42">
        <f>VLOOKUP('Respuestas de formulario 2'!AF140,Legenda!$B$2:$C$20,2,FALSE)</f>
        <v>5</v>
      </c>
      <c r="AH140" s="42">
        <f>VLOOKUP('Respuestas de formulario 2'!AG140,Legenda!$B$2:$C$20,2,FALSE)</f>
        <v>4</v>
      </c>
      <c r="AI140" s="30">
        <v>2.2916666668606922E-2</v>
      </c>
      <c r="AJ140" s="40">
        <v>0</v>
      </c>
      <c r="AK140" s="40">
        <v>6</v>
      </c>
      <c r="AL140" s="40">
        <v>6</v>
      </c>
      <c r="AM140" s="40">
        <v>0</v>
      </c>
      <c r="AN140" s="40">
        <f t="shared" si="14"/>
        <v>12</v>
      </c>
      <c r="AO140" s="67">
        <v>0</v>
      </c>
      <c r="AP140" s="63">
        <v>-2</v>
      </c>
      <c r="AQ140" s="70">
        <v>0</v>
      </c>
      <c r="AR140" s="60">
        <v>-2</v>
      </c>
      <c r="AS140" s="67">
        <v>9</v>
      </c>
      <c r="AT140" s="63">
        <v>9</v>
      </c>
      <c r="AU140" s="70">
        <v>0</v>
      </c>
      <c r="AV140" s="60">
        <v>-2</v>
      </c>
      <c r="AW140" s="67">
        <v>0</v>
      </c>
      <c r="AX140" s="63">
        <v>-2</v>
      </c>
      <c r="AY140" s="67">
        <f t="shared" si="15"/>
        <v>9</v>
      </c>
      <c r="AZ140" s="63">
        <f t="shared" si="16"/>
        <v>1</v>
      </c>
      <c r="BA140" s="79">
        <v>0</v>
      </c>
      <c r="BB140" s="63">
        <v>-4</v>
      </c>
      <c r="BC140" s="79">
        <v>0</v>
      </c>
      <c r="BD140" s="63">
        <v>-4</v>
      </c>
      <c r="BE140" s="79">
        <v>0</v>
      </c>
      <c r="BF140" s="60">
        <v>-4</v>
      </c>
      <c r="BG140" s="79">
        <v>0</v>
      </c>
      <c r="BH140" s="63">
        <v>-4</v>
      </c>
      <c r="BI140" s="79">
        <v>0</v>
      </c>
      <c r="BJ140" s="60">
        <v>-4</v>
      </c>
      <c r="BK140" s="90">
        <f t="shared" si="17"/>
        <v>0</v>
      </c>
      <c r="BL140" s="60">
        <f t="shared" si="18"/>
        <v>-20</v>
      </c>
      <c r="BM140" s="94">
        <f t="shared" si="19"/>
        <v>21</v>
      </c>
      <c r="BN140" s="60">
        <f t="shared" si="20"/>
        <v>-7</v>
      </c>
      <c r="BO140" s="60">
        <v>0</v>
      </c>
      <c r="BP140" s="60">
        <v>1</v>
      </c>
    </row>
    <row r="141" spans="1:68" x14ac:dyDescent="0.25">
      <c r="A141" s="97" t="s">
        <v>50</v>
      </c>
      <c r="B141" s="63">
        <v>0</v>
      </c>
      <c r="C141" s="63">
        <v>1</v>
      </c>
      <c r="D141" s="63">
        <v>0</v>
      </c>
      <c r="E141" s="63">
        <v>1</v>
      </c>
      <c r="F141" s="60">
        <v>19</v>
      </c>
      <c r="G141" s="60">
        <v>1</v>
      </c>
      <c r="H141" s="42">
        <f>VLOOKUP('Respuestas de formulario 2'!G141,Legenda!$B$2:$C$20,2,FALSE)</f>
        <v>2</v>
      </c>
      <c r="I141" s="42">
        <f>VLOOKUP('Respuestas de formulario 2'!H141,Legenda!$B$2:$C$20,2,FALSE)</f>
        <v>4</v>
      </c>
      <c r="J141" s="42">
        <f>VLOOKUP('Respuestas de formulario 2'!I141,Legenda!$B$2:$C$20,2,FALSE)</f>
        <v>4</v>
      </c>
      <c r="K141" s="42">
        <f>VLOOKUP('Respuestas de formulario 2'!J141,Legenda!$B$2:$C$20,2,FALSE)</f>
        <v>4</v>
      </c>
      <c r="L141" s="42">
        <f>VLOOKUP('Respuestas de formulario 2'!K141,Legenda!$B$2:$C$20,2,FALSE)</f>
        <v>3</v>
      </c>
      <c r="M141" s="42">
        <f>VLOOKUP('Respuestas de formulario 2'!L141,Legenda!$B$2:$C$20,2,FALSE)</f>
        <v>4</v>
      </c>
      <c r="N141" s="42">
        <f>VLOOKUP('Respuestas de formulario 2'!M141,Legenda!$B$2:$C$20,2,FALSE)</f>
        <v>3</v>
      </c>
      <c r="O141" s="42">
        <f>VLOOKUP('Respuestas de formulario 2'!N141,Legenda!$B$2:$C$20,2,FALSE)</f>
        <v>3</v>
      </c>
      <c r="P141" s="42">
        <f>VLOOKUP('Respuestas de formulario 2'!O141,Legenda!$B$2:$C$20,2,FALSE)</f>
        <v>3</v>
      </c>
      <c r="Q141" s="42">
        <f>VLOOKUP('Respuestas de formulario 2'!P141,Legenda!$B$2:$C$20,2,FALSE)</f>
        <v>2</v>
      </c>
      <c r="R141" s="42">
        <f>VLOOKUP('Respuestas de formulario 2'!Q141,Legenda!$B$2:$C$20,2,FALSE)</f>
        <v>3</v>
      </c>
      <c r="S141" s="42">
        <f>VLOOKUP('Respuestas de formulario 2'!R141,Legenda!$B$2:$C$20,2,FALSE)</f>
        <v>4</v>
      </c>
      <c r="T141" s="42">
        <f>VLOOKUP('Respuestas de formulario 2'!S141,Legenda!$B$2:$C$20,2,FALSE)</f>
        <v>4</v>
      </c>
      <c r="U141" s="42">
        <f>VLOOKUP('Respuestas de formulario 2'!T141,Legenda!$B$2:$C$20,2,FALSE)</f>
        <v>3</v>
      </c>
      <c r="V141" s="42">
        <f>VLOOKUP('Respuestas de formulario 2'!U141,Legenda!$B$2:$C$20,2,FALSE)</f>
        <v>3</v>
      </c>
      <c r="W141" s="42">
        <f>VLOOKUP('Respuestas de formulario 2'!V141,Legenda!$B$2:$C$20,2,FALSE)</f>
        <v>5</v>
      </c>
      <c r="X141" s="42">
        <f>VLOOKUP('Respuestas de formulario 2'!W141,Legenda!$B$2:$C$20,2,FALSE)</f>
        <v>5</v>
      </c>
      <c r="Y141" s="42">
        <f>VLOOKUP('Respuestas de formulario 2'!X141,Legenda!$B$2:$C$20,2,FALSE)</f>
        <v>5</v>
      </c>
      <c r="Z141" s="42">
        <f>VLOOKUP('Respuestas de formulario 2'!Y141,Legenda!$B$2:$C$20,2,FALSE)</f>
        <v>4</v>
      </c>
      <c r="AA141" s="42">
        <f>VLOOKUP('Respuestas de formulario 2'!Z141,Legenda!$B$2:$C$20,2,FALSE)</f>
        <v>1</v>
      </c>
      <c r="AB141" s="42">
        <f>VLOOKUP('Respuestas de formulario 2'!AA141,Legenda!$B$2:$C$20,2,FALSE)</f>
        <v>5</v>
      </c>
      <c r="AC141" s="42">
        <f>VLOOKUP('Respuestas de formulario 2'!AB141,Legenda!$B$2:$C$20,2,FALSE)</f>
        <v>5</v>
      </c>
      <c r="AD141" s="42">
        <f>VLOOKUP('Respuestas de formulario 2'!AC141,Legenda!$B$2:$C$20,2,FALSE)</f>
        <v>3</v>
      </c>
      <c r="AE141" s="42">
        <f>VLOOKUP('Respuestas de formulario 2'!AD141,Legenda!$B$2:$C$20,2,FALSE)</f>
        <v>4</v>
      </c>
      <c r="AF141" s="42">
        <f>VLOOKUP('Respuestas de formulario 2'!AE141,Legenda!$B$2:$C$20,2,FALSE)</f>
        <v>4</v>
      </c>
      <c r="AG141" s="42">
        <f>VLOOKUP('Respuestas de formulario 2'!AF141,Legenda!$B$2:$C$20,2,FALSE)</f>
        <v>4</v>
      </c>
      <c r="AH141" s="42">
        <f>VLOOKUP('Respuestas de formulario 2'!AG141,Legenda!$B$2:$C$20,2,FALSE)</f>
        <v>4</v>
      </c>
      <c r="AI141" s="30">
        <v>1.7361111109494232E-2</v>
      </c>
      <c r="AJ141" s="40">
        <v>0</v>
      </c>
      <c r="AK141" s="40">
        <v>0</v>
      </c>
      <c r="AL141" s="40">
        <v>6</v>
      </c>
      <c r="AM141" s="40">
        <v>0</v>
      </c>
      <c r="AN141" s="40">
        <f t="shared" si="14"/>
        <v>6</v>
      </c>
      <c r="AO141" s="67">
        <v>0</v>
      </c>
      <c r="AP141" s="63">
        <v>-2</v>
      </c>
      <c r="AQ141" s="70">
        <v>9</v>
      </c>
      <c r="AR141" s="60">
        <v>9</v>
      </c>
      <c r="AS141" s="67">
        <v>0</v>
      </c>
      <c r="AT141" s="63">
        <v>-2</v>
      </c>
      <c r="AU141" s="70">
        <v>0</v>
      </c>
      <c r="AV141" s="60">
        <v>-2</v>
      </c>
      <c r="AW141" s="67">
        <v>9</v>
      </c>
      <c r="AX141" s="63">
        <v>4</v>
      </c>
      <c r="AY141" s="67">
        <f t="shared" si="15"/>
        <v>18</v>
      </c>
      <c r="AZ141" s="63">
        <f t="shared" si="16"/>
        <v>7</v>
      </c>
      <c r="BA141" s="79">
        <v>0</v>
      </c>
      <c r="BB141" s="63">
        <v>-4</v>
      </c>
      <c r="BC141" s="79">
        <v>0</v>
      </c>
      <c r="BD141" s="63">
        <v>-4</v>
      </c>
      <c r="BE141" s="79">
        <v>0</v>
      </c>
      <c r="BF141" s="60">
        <v>-4</v>
      </c>
      <c r="BG141" s="79">
        <v>0</v>
      </c>
      <c r="BH141" s="63">
        <v>-4</v>
      </c>
      <c r="BI141" s="79">
        <v>12</v>
      </c>
      <c r="BJ141" s="60">
        <v>12</v>
      </c>
      <c r="BK141" s="90">
        <f t="shared" si="17"/>
        <v>12</v>
      </c>
      <c r="BL141" s="60">
        <f t="shared" si="18"/>
        <v>-4</v>
      </c>
      <c r="BM141" s="94">
        <f t="shared" si="19"/>
        <v>36</v>
      </c>
      <c r="BN141" s="60">
        <f t="shared" si="20"/>
        <v>9</v>
      </c>
      <c r="BO141" s="60">
        <v>0</v>
      </c>
      <c r="BP141" s="60">
        <v>1</v>
      </c>
    </row>
    <row r="142" spans="1:68" x14ac:dyDescent="0.25">
      <c r="A142" s="97" t="s">
        <v>50</v>
      </c>
      <c r="B142" s="63">
        <v>1</v>
      </c>
      <c r="C142" s="63">
        <v>0</v>
      </c>
      <c r="D142" s="63">
        <v>0</v>
      </c>
      <c r="E142" s="63">
        <v>1</v>
      </c>
      <c r="F142" s="60">
        <v>0</v>
      </c>
      <c r="G142" s="60">
        <v>0</v>
      </c>
      <c r="H142" s="42">
        <f>VLOOKUP('Respuestas de formulario 2'!G142,Legenda!$B$2:$C$20,2,FALSE)</f>
        <v>2</v>
      </c>
      <c r="I142" s="42">
        <f>VLOOKUP('Respuestas de formulario 2'!H142,Legenda!$B$2:$C$20,2,FALSE)</f>
        <v>3</v>
      </c>
      <c r="J142" s="42">
        <f>VLOOKUP('Respuestas de formulario 2'!I142,Legenda!$B$2:$C$20,2,FALSE)</f>
        <v>3</v>
      </c>
      <c r="K142" s="42">
        <f>VLOOKUP('Respuestas de formulario 2'!J142,Legenda!$B$2:$C$20,2,FALSE)</f>
        <v>4</v>
      </c>
      <c r="L142" s="42">
        <f>VLOOKUP('Respuestas de formulario 2'!K142,Legenda!$B$2:$C$20,2,FALSE)</f>
        <v>3</v>
      </c>
      <c r="M142" s="42">
        <f>VLOOKUP('Respuestas de formulario 2'!L142,Legenda!$B$2:$C$20,2,FALSE)</f>
        <v>2</v>
      </c>
      <c r="N142" s="42">
        <f>VLOOKUP('Respuestas de formulario 2'!M142,Legenda!$B$2:$C$20,2,FALSE)</f>
        <v>4</v>
      </c>
      <c r="O142" s="42">
        <f>VLOOKUP('Respuestas de formulario 2'!N142,Legenda!$B$2:$C$20,2,FALSE)</f>
        <v>3</v>
      </c>
      <c r="P142" s="42">
        <f>VLOOKUP('Respuestas de formulario 2'!O142,Legenda!$B$2:$C$20,2,FALSE)</f>
        <v>4</v>
      </c>
      <c r="Q142" s="42">
        <f>VLOOKUP('Respuestas de formulario 2'!P142,Legenda!$B$2:$C$20,2,FALSE)</f>
        <v>4</v>
      </c>
      <c r="R142" s="42">
        <f>VLOOKUP('Respuestas de formulario 2'!Q142,Legenda!$B$2:$C$20,2,FALSE)</f>
        <v>4</v>
      </c>
      <c r="S142" s="42">
        <f>VLOOKUP('Respuestas de formulario 2'!R142,Legenda!$B$2:$C$20,2,FALSE)</f>
        <v>2</v>
      </c>
      <c r="T142" s="42">
        <f>VLOOKUP('Respuestas de formulario 2'!S142,Legenda!$B$2:$C$20,2,FALSE)</f>
        <v>2</v>
      </c>
      <c r="U142" s="42">
        <f>VLOOKUP('Respuestas de formulario 2'!T142,Legenda!$B$2:$C$20,2,FALSE)</f>
        <v>2</v>
      </c>
      <c r="V142" s="42">
        <f>VLOOKUP('Respuestas de formulario 2'!U142,Legenda!$B$2:$C$20,2,FALSE)</f>
        <v>3</v>
      </c>
      <c r="W142" s="42">
        <f>VLOOKUP('Respuestas de formulario 2'!V142,Legenda!$B$2:$C$20,2,FALSE)</f>
        <v>4</v>
      </c>
      <c r="X142" s="42">
        <f>VLOOKUP('Respuestas de formulario 2'!W142,Legenda!$B$2:$C$20,2,FALSE)</f>
        <v>4</v>
      </c>
      <c r="Y142" s="42">
        <f>VLOOKUP('Respuestas de formulario 2'!X142,Legenda!$B$2:$C$20,2,FALSE)</f>
        <v>5</v>
      </c>
      <c r="Z142" s="42">
        <f>VLOOKUP('Respuestas de formulario 2'!Y142,Legenda!$B$2:$C$20,2,FALSE)</f>
        <v>1</v>
      </c>
      <c r="AA142" s="42">
        <f>VLOOKUP('Respuestas de formulario 2'!Z142,Legenda!$B$2:$C$20,2,FALSE)</f>
        <v>1</v>
      </c>
      <c r="AB142" s="42">
        <f>VLOOKUP('Respuestas de formulario 2'!AA142,Legenda!$B$2:$C$20,2,FALSE)</f>
        <v>3</v>
      </c>
      <c r="AC142" s="42">
        <f>VLOOKUP('Respuestas de formulario 2'!AB142,Legenda!$B$2:$C$20,2,FALSE)</f>
        <v>3</v>
      </c>
      <c r="AD142" s="42">
        <f>VLOOKUP('Respuestas de formulario 2'!AC142,Legenda!$B$2:$C$20,2,FALSE)</f>
        <v>2</v>
      </c>
      <c r="AE142" s="42">
        <f>VLOOKUP('Respuestas de formulario 2'!AD142,Legenda!$B$2:$C$20,2,FALSE)</f>
        <v>3</v>
      </c>
      <c r="AF142" s="42">
        <f>VLOOKUP('Respuestas de formulario 2'!AE142,Legenda!$B$2:$C$20,2,FALSE)</f>
        <v>3</v>
      </c>
      <c r="AG142" s="42">
        <f>VLOOKUP('Respuestas de formulario 2'!AF142,Legenda!$B$2:$C$20,2,FALSE)</f>
        <v>2</v>
      </c>
      <c r="AH142" s="42">
        <f>VLOOKUP('Respuestas de formulario 2'!AG142,Legenda!$B$2:$C$20,2,FALSE)</f>
        <v>2</v>
      </c>
      <c r="AI142" s="30">
        <v>2.5000000001455192E-2</v>
      </c>
      <c r="AJ142" s="40">
        <v>0</v>
      </c>
      <c r="AK142" s="40">
        <v>0</v>
      </c>
      <c r="AL142" s="40">
        <v>6</v>
      </c>
      <c r="AM142" s="40">
        <v>0</v>
      </c>
      <c r="AN142" s="40">
        <f t="shared" si="14"/>
        <v>6</v>
      </c>
      <c r="AO142" s="67">
        <v>0</v>
      </c>
      <c r="AP142" s="63">
        <v>-2</v>
      </c>
      <c r="AQ142" s="70">
        <v>9</v>
      </c>
      <c r="AR142" s="60">
        <v>9</v>
      </c>
      <c r="AS142" s="67">
        <v>9</v>
      </c>
      <c r="AT142" s="63">
        <v>9</v>
      </c>
      <c r="AU142" s="70">
        <v>0</v>
      </c>
      <c r="AV142" s="60">
        <v>-2</v>
      </c>
      <c r="AW142" s="67">
        <v>0</v>
      </c>
      <c r="AX142" s="63">
        <v>-2</v>
      </c>
      <c r="AY142" s="67">
        <f t="shared" si="15"/>
        <v>18</v>
      </c>
      <c r="AZ142" s="63">
        <f t="shared" si="16"/>
        <v>12</v>
      </c>
      <c r="BA142" s="79">
        <v>0</v>
      </c>
      <c r="BB142" s="63">
        <v>-4</v>
      </c>
      <c r="BC142" s="79">
        <v>0</v>
      </c>
      <c r="BD142" s="63">
        <v>-4</v>
      </c>
      <c r="BE142" s="79">
        <v>0</v>
      </c>
      <c r="BF142" s="60">
        <v>-4</v>
      </c>
      <c r="BG142" s="79">
        <v>0</v>
      </c>
      <c r="BH142" s="63">
        <v>-4</v>
      </c>
      <c r="BI142" s="79">
        <v>0</v>
      </c>
      <c r="BJ142" s="60">
        <v>-4</v>
      </c>
      <c r="BK142" s="90">
        <f t="shared" si="17"/>
        <v>0</v>
      </c>
      <c r="BL142" s="60">
        <f t="shared" si="18"/>
        <v>-20</v>
      </c>
      <c r="BM142" s="94">
        <f t="shared" si="19"/>
        <v>24</v>
      </c>
      <c r="BN142" s="60">
        <f t="shared" si="20"/>
        <v>-2</v>
      </c>
      <c r="BO142" s="60">
        <v>0</v>
      </c>
      <c r="BP142" s="60">
        <v>1</v>
      </c>
    </row>
    <row r="143" spans="1:68" x14ac:dyDescent="0.25">
      <c r="A143" s="97" t="s">
        <v>50</v>
      </c>
      <c r="B143" s="63">
        <v>0</v>
      </c>
      <c r="C143" s="63">
        <v>1</v>
      </c>
      <c r="D143" s="63">
        <v>0</v>
      </c>
      <c r="E143" s="63">
        <v>1</v>
      </c>
      <c r="F143" s="60">
        <v>0</v>
      </c>
      <c r="G143" s="60">
        <v>0</v>
      </c>
      <c r="H143" s="42">
        <f>VLOOKUP('Respuestas de formulario 2'!G143,Legenda!$B$2:$C$20,2,FALSE)</f>
        <v>2</v>
      </c>
      <c r="I143" s="42">
        <f>VLOOKUP('Respuestas de formulario 2'!H143,Legenda!$B$2:$C$20,2,FALSE)</f>
        <v>5</v>
      </c>
      <c r="J143" s="42">
        <f>VLOOKUP('Respuestas de formulario 2'!I143,Legenda!$B$2:$C$20,2,FALSE)</f>
        <v>3</v>
      </c>
      <c r="K143" s="42">
        <f>VLOOKUP('Respuestas de formulario 2'!J143,Legenda!$B$2:$C$20,2,FALSE)</f>
        <v>4</v>
      </c>
      <c r="L143" s="42">
        <f>VLOOKUP('Respuestas de formulario 2'!K143,Legenda!$B$2:$C$20,2,FALSE)</f>
        <v>3</v>
      </c>
      <c r="M143" s="42">
        <f>VLOOKUP('Respuestas de formulario 2'!L143,Legenda!$B$2:$C$20,2,FALSE)</f>
        <v>4</v>
      </c>
      <c r="N143" s="42">
        <f>VLOOKUP('Respuestas de formulario 2'!M143,Legenda!$B$2:$C$20,2,FALSE)</f>
        <v>5</v>
      </c>
      <c r="O143" s="42">
        <f>VLOOKUP('Respuestas de formulario 2'!N143,Legenda!$B$2:$C$20,2,FALSE)</f>
        <v>3</v>
      </c>
      <c r="P143" s="42">
        <f>VLOOKUP('Respuestas de formulario 2'!O143,Legenda!$B$2:$C$20,2,FALSE)</f>
        <v>5</v>
      </c>
      <c r="Q143" s="42">
        <f>VLOOKUP('Respuestas de formulario 2'!P143,Legenda!$B$2:$C$20,2,FALSE)</f>
        <v>4</v>
      </c>
      <c r="R143" s="42">
        <f>VLOOKUP('Respuestas de formulario 2'!Q143,Legenda!$B$2:$C$20,2,FALSE)</f>
        <v>4</v>
      </c>
      <c r="S143" s="42">
        <f>VLOOKUP('Respuestas de formulario 2'!R143,Legenda!$B$2:$C$20,2,FALSE)</f>
        <v>3</v>
      </c>
      <c r="T143" s="42">
        <f>VLOOKUP('Respuestas de formulario 2'!S143,Legenda!$B$2:$C$20,2,FALSE)</f>
        <v>3</v>
      </c>
      <c r="U143" s="42">
        <f>VLOOKUP('Respuestas de formulario 2'!T143,Legenda!$B$2:$C$20,2,FALSE)</f>
        <v>3</v>
      </c>
      <c r="V143" s="42">
        <f>VLOOKUP('Respuestas de formulario 2'!U143,Legenda!$B$2:$C$20,2,FALSE)</f>
        <v>4</v>
      </c>
      <c r="W143" s="42">
        <f>VLOOKUP('Respuestas de formulario 2'!V143,Legenda!$B$2:$C$20,2,FALSE)</f>
        <v>3</v>
      </c>
      <c r="X143" s="42">
        <f>VLOOKUP('Respuestas de formulario 2'!W143,Legenda!$B$2:$C$20,2,FALSE)</f>
        <v>4</v>
      </c>
      <c r="Y143" s="42">
        <f>VLOOKUP('Respuestas de formulario 2'!X143,Legenda!$B$2:$C$20,2,FALSE)</f>
        <v>3</v>
      </c>
      <c r="Z143" s="42">
        <f>VLOOKUP('Respuestas de formulario 2'!Y143,Legenda!$B$2:$C$20,2,FALSE)</f>
        <v>3</v>
      </c>
      <c r="AA143" s="42">
        <f>VLOOKUP('Respuestas de formulario 2'!Z143,Legenda!$B$2:$C$20,2,FALSE)</f>
        <v>1</v>
      </c>
      <c r="AB143" s="42">
        <f>VLOOKUP('Respuestas de formulario 2'!AA143,Legenda!$B$2:$C$20,2,FALSE)</f>
        <v>3</v>
      </c>
      <c r="AC143" s="42">
        <f>VLOOKUP('Respuestas de formulario 2'!AB143,Legenda!$B$2:$C$20,2,FALSE)</f>
        <v>3</v>
      </c>
      <c r="AD143" s="42">
        <f>VLOOKUP('Respuestas de formulario 2'!AC143,Legenda!$B$2:$C$20,2,FALSE)</f>
        <v>1</v>
      </c>
      <c r="AE143" s="42">
        <f>VLOOKUP('Respuestas de formulario 2'!AD143,Legenda!$B$2:$C$20,2,FALSE)</f>
        <v>4</v>
      </c>
      <c r="AF143" s="42">
        <f>VLOOKUP('Respuestas de formulario 2'!AE143,Legenda!$B$2:$C$20,2,FALSE)</f>
        <v>2</v>
      </c>
      <c r="AG143" s="42">
        <f>VLOOKUP('Respuestas de formulario 2'!AF143,Legenda!$B$2:$C$20,2,FALSE)</f>
        <v>2</v>
      </c>
      <c r="AH143" s="42">
        <f>VLOOKUP('Respuestas de formulario 2'!AG143,Legenda!$B$2:$C$20,2,FALSE)</f>
        <v>2</v>
      </c>
      <c r="AI143" s="30">
        <v>1.7361111109494232E-2</v>
      </c>
      <c r="AJ143" s="40">
        <v>0</v>
      </c>
      <c r="AK143" s="40">
        <v>6</v>
      </c>
      <c r="AL143" s="40">
        <v>6</v>
      </c>
      <c r="AM143" s="40">
        <v>6</v>
      </c>
      <c r="AN143" s="40">
        <f t="shared" si="14"/>
        <v>18</v>
      </c>
      <c r="AO143" s="67">
        <v>0</v>
      </c>
      <c r="AP143" s="63">
        <v>-2</v>
      </c>
      <c r="AQ143" s="57">
        <v>0</v>
      </c>
      <c r="AR143" s="26">
        <v>0</v>
      </c>
      <c r="AS143" s="67">
        <v>9</v>
      </c>
      <c r="AT143" s="63">
        <v>9</v>
      </c>
      <c r="AU143" s="70">
        <v>9</v>
      </c>
      <c r="AV143" s="60">
        <v>9</v>
      </c>
      <c r="AW143" s="67">
        <v>0</v>
      </c>
      <c r="AX143" s="63">
        <v>-2</v>
      </c>
      <c r="AY143" s="67">
        <f t="shared" si="15"/>
        <v>18</v>
      </c>
      <c r="AZ143" s="63">
        <f t="shared" si="16"/>
        <v>14</v>
      </c>
      <c r="BA143" s="79">
        <v>0</v>
      </c>
      <c r="BB143" s="63">
        <v>-4</v>
      </c>
      <c r="BC143" s="79">
        <v>0</v>
      </c>
      <c r="BD143" s="63">
        <v>-4</v>
      </c>
      <c r="BE143" s="79">
        <v>0</v>
      </c>
      <c r="BF143" s="60">
        <v>-4</v>
      </c>
      <c r="BG143" s="79">
        <v>12</v>
      </c>
      <c r="BH143" s="63">
        <v>12</v>
      </c>
      <c r="BI143" s="79">
        <v>0</v>
      </c>
      <c r="BJ143" s="60">
        <v>-4</v>
      </c>
      <c r="BK143" s="90">
        <f t="shared" si="17"/>
        <v>12</v>
      </c>
      <c r="BL143" s="60">
        <f t="shared" si="18"/>
        <v>-4</v>
      </c>
      <c r="BM143" s="94">
        <f t="shared" si="19"/>
        <v>48</v>
      </c>
      <c r="BN143" s="60">
        <f t="shared" si="20"/>
        <v>28</v>
      </c>
      <c r="BO143" s="60">
        <v>0</v>
      </c>
      <c r="BP143" s="60">
        <v>1</v>
      </c>
    </row>
    <row r="144" spans="1:68" x14ac:dyDescent="0.25">
      <c r="A144" s="97" t="s">
        <v>50</v>
      </c>
      <c r="B144" s="63">
        <v>0</v>
      </c>
      <c r="C144" s="63">
        <v>1</v>
      </c>
      <c r="D144" s="63">
        <v>0</v>
      </c>
      <c r="E144" s="63">
        <v>1</v>
      </c>
      <c r="F144" s="60">
        <v>0</v>
      </c>
      <c r="G144" s="60">
        <v>0</v>
      </c>
      <c r="H144" s="42">
        <f>VLOOKUP('Respuestas de formulario 2'!G144,Legenda!$B$2:$C$20,2,FALSE)</f>
        <v>1</v>
      </c>
      <c r="I144" s="42">
        <f>VLOOKUP('Respuestas de formulario 2'!H144,Legenda!$B$2:$C$20,2,FALSE)</f>
        <v>4</v>
      </c>
      <c r="J144" s="42">
        <f>VLOOKUP('Respuestas de formulario 2'!I144,Legenda!$B$2:$C$20,2,FALSE)</f>
        <v>3</v>
      </c>
      <c r="K144" s="42">
        <f>VLOOKUP('Respuestas de formulario 2'!J144,Legenda!$B$2:$C$20,2,FALSE)</f>
        <v>3</v>
      </c>
      <c r="L144" s="42">
        <f>VLOOKUP('Respuestas de formulario 2'!K144,Legenda!$B$2:$C$20,2,FALSE)</f>
        <v>2</v>
      </c>
      <c r="M144" s="42">
        <f>VLOOKUP('Respuestas de formulario 2'!L144,Legenda!$B$2:$C$20,2,FALSE)</f>
        <v>4</v>
      </c>
      <c r="N144" s="42">
        <f>VLOOKUP('Respuestas de formulario 2'!M144,Legenda!$B$2:$C$20,2,FALSE)</f>
        <v>4</v>
      </c>
      <c r="O144" s="42">
        <f>VLOOKUP('Respuestas de formulario 2'!N144,Legenda!$B$2:$C$20,2,FALSE)</f>
        <v>4</v>
      </c>
      <c r="P144" s="42">
        <f>VLOOKUP('Respuestas de formulario 2'!O144,Legenda!$B$2:$C$20,2,FALSE)</f>
        <v>4</v>
      </c>
      <c r="Q144" s="42">
        <f>VLOOKUP('Respuestas de formulario 2'!P144,Legenda!$B$2:$C$20,2,FALSE)</f>
        <v>4</v>
      </c>
      <c r="R144" s="42">
        <f>VLOOKUP('Respuestas de formulario 2'!Q144,Legenda!$B$2:$C$20,2,FALSE)</f>
        <v>3</v>
      </c>
      <c r="S144" s="42">
        <f>VLOOKUP('Respuestas de formulario 2'!R144,Legenda!$B$2:$C$20,2,FALSE)</f>
        <v>1</v>
      </c>
      <c r="T144" s="42">
        <f>VLOOKUP('Respuestas de formulario 2'!S144,Legenda!$B$2:$C$20,2,FALSE)</f>
        <v>3</v>
      </c>
      <c r="U144" s="42">
        <f>VLOOKUP('Respuestas de formulario 2'!T144,Legenda!$B$2:$C$20,2,FALSE)</f>
        <v>3</v>
      </c>
      <c r="V144" s="42">
        <f>VLOOKUP('Respuestas de formulario 2'!U144,Legenda!$B$2:$C$20,2,FALSE)</f>
        <v>4</v>
      </c>
      <c r="W144" s="42">
        <f>VLOOKUP('Respuestas de formulario 2'!V144,Legenda!$B$2:$C$20,2,FALSE)</f>
        <v>3</v>
      </c>
      <c r="X144" s="42">
        <f>VLOOKUP('Respuestas de formulario 2'!W144,Legenda!$B$2:$C$20,2,FALSE)</f>
        <v>4</v>
      </c>
      <c r="Y144" s="42">
        <f>VLOOKUP('Respuestas de formulario 2'!X144,Legenda!$B$2:$C$20,2,FALSE)</f>
        <v>3</v>
      </c>
      <c r="Z144" s="42">
        <f>VLOOKUP('Respuestas de formulario 2'!Y144,Legenda!$B$2:$C$20,2,FALSE)</f>
        <v>3</v>
      </c>
      <c r="AA144" s="42">
        <f>VLOOKUP('Respuestas de formulario 2'!Z144,Legenda!$B$2:$C$20,2,FALSE)</f>
        <v>3</v>
      </c>
      <c r="AB144" s="42">
        <f>VLOOKUP('Respuestas de formulario 2'!AA144,Legenda!$B$2:$C$20,2,FALSE)</f>
        <v>3</v>
      </c>
      <c r="AC144" s="42">
        <f>VLOOKUP('Respuestas de formulario 2'!AB144,Legenda!$B$2:$C$20,2,FALSE)</f>
        <v>3</v>
      </c>
      <c r="AD144" s="42">
        <f>VLOOKUP('Respuestas de formulario 2'!AC144,Legenda!$B$2:$C$20,2,FALSE)</f>
        <v>1</v>
      </c>
      <c r="AE144" s="42">
        <f>VLOOKUP('Respuestas de formulario 2'!AD144,Legenda!$B$2:$C$20,2,FALSE)</f>
        <v>3</v>
      </c>
      <c r="AF144" s="42">
        <f>VLOOKUP('Respuestas de formulario 2'!AE144,Legenda!$B$2:$C$20,2,FALSE)</f>
        <v>3</v>
      </c>
      <c r="AG144" s="42">
        <f>VLOOKUP('Respuestas de formulario 2'!AF144,Legenda!$B$2:$C$20,2,FALSE)</f>
        <v>3</v>
      </c>
      <c r="AH144" s="42">
        <f>VLOOKUP('Respuestas de formulario 2'!AG144,Legenda!$B$2:$C$20,2,FALSE)</f>
        <v>4</v>
      </c>
      <c r="AI144" s="30">
        <v>2.0833333328482695E-2</v>
      </c>
      <c r="AJ144" s="40">
        <v>0</v>
      </c>
      <c r="AK144" s="40">
        <v>6</v>
      </c>
      <c r="AL144" s="40">
        <v>6</v>
      </c>
      <c r="AM144" s="40">
        <v>0</v>
      </c>
      <c r="AN144" s="40">
        <f t="shared" si="14"/>
        <v>12</v>
      </c>
      <c r="AO144" s="67">
        <v>0</v>
      </c>
      <c r="AP144" s="63">
        <v>-2</v>
      </c>
      <c r="AQ144" s="57">
        <v>0</v>
      </c>
      <c r="AR144" s="26">
        <v>0</v>
      </c>
      <c r="AS144" s="67">
        <v>9</v>
      </c>
      <c r="AT144" s="63">
        <v>9</v>
      </c>
      <c r="AU144" s="70">
        <v>9</v>
      </c>
      <c r="AV144" s="60">
        <v>9</v>
      </c>
      <c r="AW144" s="67">
        <v>0</v>
      </c>
      <c r="AX144" s="63">
        <v>-2</v>
      </c>
      <c r="AY144" s="67">
        <f t="shared" si="15"/>
        <v>18</v>
      </c>
      <c r="AZ144" s="63">
        <f t="shared" si="16"/>
        <v>14</v>
      </c>
      <c r="BA144" s="80">
        <v>0</v>
      </c>
      <c r="BB144" s="59">
        <v>0</v>
      </c>
      <c r="BC144" s="79">
        <v>0</v>
      </c>
      <c r="BD144" s="63">
        <v>-4</v>
      </c>
      <c r="BE144" s="79">
        <v>0</v>
      </c>
      <c r="BF144" s="60">
        <v>-4</v>
      </c>
      <c r="BG144" s="79">
        <v>12</v>
      </c>
      <c r="BH144" s="63">
        <v>12</v>
      </c>
      <c r="BI144" s="79">
        <v>0</v>
      </c>
      <c r="BJ144" s="60">
        <v>-4</v>
      </c>
      <c r="BK144" s="90">
        <f t="shared" si="17"/>
        <v>12</v>
      </c>
      <c r="BL144" s="60">
        <f t="shared" si="18"/>
        <v>0</v>
      </c>
      <c r="BM144" s="94">
        <f t="shared" si="19"/>
        <v>42</v>
      </c>
      <c r="BN144" s="60">
        <f t="shared" si="20"/>
        <v>26</v>
      </c>
      <c r="BO144" s="60">
        <v>0</v>
      </c>
      <c r="BP144" s="60">
        <v>1</v>
      </c>
    </row>
    <row r="145" spans="1:68" x14ac:dyDescent="0.25">
      <c r="A145" s="97" t="s">
        <v>50</v>
      </c>
      <c r="B145" s="63">
        <v>1</v>
      </c>
      <c r="C145" s="63">
        <v>0</v>
      </c>
      <c r="D145" s="63">
        <v>0</v>
      </c>
      <c r="E145" s="63">
        <v>1</v>
      </c>
      <c r="F145" s="60">
        <v>0</v>
      </c>
      <c r="G145" s="60">
        <v>0</v>
      </c>
      <c r="H145" s="42">
        <f>VLOOKUP('Respuestas de formulario 2'!G145,Legenda!$B$2:$C$20,2,FALSE)</f>
        <v>3</v>
      </c>
      <c r="I145" s="42">
        <f>VLOOKUP('Respuestas de formulario 2'!H145,Legenda!$B$2:$C$20,2,FALSE)</f>
        <v>5</v>
      </c>
      <c r="J145" s="42">
        <f>VLOOKUP('Respuestas de formulario 2'!I145,Legenda!$B$2:$C$20,2,FALSE)</f>
        <v>4</v>
      </c>
      <c r="K145" s="42">
        <f>VLOOKUP('Respuestas de formulario 2'!J145,Legenda!$B$2:$C$20,2,FALSE)</f>
        <v>4</v>
      </c>
      <c r="L145" s="42">
        <f>VLOOKUP('Respuestas de formulario 2'!K145,Legenda!$B$2:$C$20,2,FALSE)</f>
        <v>3</v>
      </c>
      <c r="M145" s="42">
        <f>VLOOKUP('Respuestas de formulario 2'!L145,Legenda!$B$2:$C$20,2,FALSE)</f>
        <v>3</v>
      </c>
      <c r="N145" s="42">
        <f>VLOOKUP('Respuestas de formulario 2'!M145,Legenda!$B$2:$C$20,2,FALSE)</f>
        <v>5</v>
      </c>
      <c r="O145" s="42">
        <f>VLOOKUP('Respuestas de formulario 2'!N145,Legenda!$B$2:$C$20,2,FALSE)</f>
        <v>5</v>
      </c>
      <c r="P145" s="42">
        <f>VLOOKUP('Respuestas de formulario 2'!O145,Legenda!$B$2:$C$20,2,FALSE)</f>
        <v>5</v>
      </c>
      <c r="Q145" s="42">
        <f>VLOOKUP('Respuestas de formulario 2'!P145,Legenda!$B$2:$C$20,2,FALSE)</f>
        <v>5</v>
      </c>
      <c r="R145" s="42">
        <f>VLOOKUP('Respuestas de formulario 2'!Q145,Legenda!$B$2:$C$20,2,FALSE)</f>
        <v>4</v>
      </c>
      <c r="S145" s="42">
        <f>VLOOKUP('Respuestas de formulario 2'!R145,Legenda!$B$2:$C$20,2,FALSE)</f>
        <v>2</v>
      </c>
      <c r="T145" s="42">
        <f>VLOOKUP('Respuestas de formulario 2'!S145,Legenda!$B$2:$C$20,2,FALSE)</f>
        <v>2</v>
      </c>
      <c r="U145" s="42">
        <f>VLOOKUP('Respuestas de formulario 2'!T145,Legenda!$B$2:$C$20,2,FALSE)</f>
        <v>3</v>
      </c>
      <c r="V145" s="42">
        <f>VLOOKUP('Respuestas de formulario 2'!U145,Legenda!$B$2:$C$20,2,FALSE)</f>
        <v>4</v>
      </c>
      <c r="W145" s="42">
        <f>VLOOKUP('Respuestas de formulario 2'!V145,Legenda!$B$2:$C$20,2,FALSE)</f>
        <v>3</v>
      </c>
      <c r="X145" s="42">
        <f>VLOOKUP('Respuestas de formulario 2'!W145,Legenda!$B$2:$C$20,2,FALSE)</f>
        <v>3</v>
      </c>
      <c r="Y145" s="42">
        <f>VLOOKUP('Respuestas de formulario 2'!X145,Legenda!$B$2:$C$20,2,FALSE)</f>
        <v>3</v>
      </c>
      <c r="Z145" s="42">
        <f>VLOOKUP('Respuestas de formulario 2'!Y145,Legenda!$B$2:$C$20,2,FALSE)</f>
        <v>3</v>
      </c>
      <c r="AA145" s="42">
        <f>VLOOKUP('Respuestas de formulario 2'!Z145,Legenda!$B$2:$C$20,2,FALSE)</f>
        <v>3</v>
      </c>
      <c r="AB145" s="42">
        <f>VLOOKUP('Respuestas de formulario 2'!AA145,Legenda!$B$2:$C$20,2,FALSE)</f>
        <v>3</v>
      </c>
      <c r="AC145" s="42">
        <f>VLOOKUP('Respuestas de formulario 2'!AB145,Legenda!$B$2:$C$20,2,FALSE)</f>
        <v>3</v>
      </c>
      <c r="AD145" s="42">
        <f>VLOOKUP('Respuestas de formulario 2'!AC145,Legenda!$B$2:$C$20,2,FALSE)</f>
        <v>3</v>
      </c>
      <c r="AE145" s="42">
        <f>VLOOKUP('Respuestas de formulario 2'!AD145,Legenda!$B$2:$C$20,2,FALSE)</f>
        <v>3</v>
      </c>
      <c r="AF145" s="42">
        <f>VLOOKUP('Respuestas de formulario 2'!AE145,Legenda!$B$2:$C$20,2,FALSE)</f>
        <v>3</v>
      </c>
      <c r="AG145" s="42">
        <f>VLOOKUP('Respuestas de formulario 2'!AF145,Legenda!$B$2:$C$20,2,FALSE)</f>
        <v>3</v>
      </c>
      <c r="AH145" s="42">
        <f>VLOOKUP('Respuestas de formulario 2'!AG145,Legenda!$B$2:$C$20,2,FALSE)</f>
        <v>3</v>
      </c>
      <c r="AI145" s="30">
        <v>2.2916666668606922E-2</v>
      </c>
      <c r="AJ145" s="40">
        <v>0</v>
      </c>
      <c r="AK145" s="40">
        <v>6</v>
      </c>
      <c r="AL145" s="40">
        <v>6</v>
      </c>
      <c r="AM145" s="40">
        <v>0</v>
      </c>
      <c r="AN145" s="40">
        <f t="shared" si="14"/>
        <v>12</v>
      </c>
      <c r="AO145" s="67">
        <v>0</v>
      </c>
      <c r="AP145" s="63">
        <v>-2</v>
      </c>
      <c r="AQ145" s="70">
        <v>9</v>
      </c>
      <c r="AR145" s="60">
        <v>9</v>
      </c>
      <c r="AS145" s="67">
        <v>9</v>
      </c>
      <c r="AT145" s="63">
        <v>9</v>
      </c>
      <c r="AU145" s="70">
        <v>9</v>
      </c>
      <c r="AV145" s="60">
        <v>9</v>
      </c>
      <c r="AW145" s="67">
        <v>0</v>
      </c>
      <c r="AX145" s="63">
        <v>-2</v>
      </c>
      <c r="AY145" s="67">
        <f t="shared" si="15"/>
        <v>27</v>
      </c>
      <c r="AZ145" s="63">
        <f t="shared" si="16"/>
        <v>23</v>
      </c>
      <c r="BA145" s="79">
        <v>0</v>
      </c>
      <c r="BB145" s="63">
        <v>-4</v>
      </c>
      <c r="BC145" s="79">
        <v>12</v>
      </c>
      <c r="BD145" s="63">
        <v>12</v>
      </c>
      <c r="BE145" s="79">
        <v>0</v>
      </c>
      <c r="BF145" s="60">
        <v>-4</v>
      </c>
      <c r="BG145" s="79">
        <v>0</v>
      </c>
      <c r="BH145" s="63">
        <v>-4</v>
      </c>
      <c r="BI145" s="79">
        <v>0</v>
      </c>
      <c r="BJ145" s="60">
        <v>-4</v>
      </c>
      <c r="BK145" s="90">
        <f t="shared" si="17"/>
        <v>12</v>
      </c>
      <c r="BL145" s="60">
        <f t="shared" si="18"/>
        <v>-4</v>
      </c>
      <c r="BM145" s="94">
        <f t="shared" si="19"/>
        <v>51</v>
      </c>
      <c r="BN145" s="60">
        <f t="shared" si="20"/>
        <v>31</v>
      </c>
      <c r="BO145" s="60">
        <v>0</v>
      </c>
      <c r="BP145" s="60">
        <v>1</v>
      </c>
    </row>
    <row r="146" spans="1:68" x14ac:dyDescent="0.25">
      <c r="A146" s="97" t="s">
        <v>50</v>
      </c>
      <c r="B146" s="63">
        <v>1</v>
      </c>
      <c r="C146" s="63">
        <v>0</v>
      </c>
      <c r="D146" s="63">
        <v>0</v>
      </c>
      <c r="E146" s="63">
        <v>1</v>
      </c>
      <c r="F146" s="60">
        <v>0</v>
      </c>
      <c r="G146" s="60">
        <v>0</v>
      </c>
      <c r="H146" s="42">
        <f>VLOOKUP('Respuestas de formulario 2'!G146,Legenda!$B$2:$C$20,2,FALSE)</f>
        <v>2</v>
      </c>
      <c r="I146" s="42">
        <f>VLOOKUP('Respuestas de formulario 2'!H146,Legenda!$B$2:$C$20,2,FALSE)</f>
        <v>3</v>
      </c>
      <c r="J146" s="42">
        <f>VLOOKUP('Respuestas de formulario 2'!I146,Legenda!$B$2:$C$20,2,FALSE)</f>
        <v>4</v>
      </c>
      <c r="K146" s="42">
        <f>VLOOKUP('Respuestas de formulario 2'!J146,Legenda!$B$2:$C$20,2,FALSE)</f>
        <v>4</v>
      </c>
      <c r="L146" s="42">
        <f>VLOOKUP('Respuestas de formulario 2'!K146,Legenda!$B$2:$C$20,2,FALSE)</f>
        <v>3</v>
      </c>
      <c r="M146" s="42">
        <f>VLOOKUP('Respuestas de formulario 2'!L146,Legenda!$B$2:$C$20,2,FALSE)</f>
        <v>5</v>
      </c>
      <c r="N146" s="42">
        <f>VLOOKUP('Respuestas de formulario 2'!M146,Legenda!$B$2:$C$20,2,FALSE)</f>
        <v>4</v>
      </c>
      <c r="O146" s="42">
        <f>VLOOKUP('Respuestas de formulario 2'!N146,Legenda!$B$2:$C$20,2,FALSE)</f>
        <v>5</v>
      </c>
      <c r="P146" s="42">
        <f>VLOOKUP('Respuestas de formulario 2'!O146,Legenda!$B$2:$C$20,2,FALSE)</f>
        <v>5</v>
      </c>
      <c r="Q146" s="42">
        <f>VLOOKUP('Respuestas de formulario 2'!P146,Legenda!$B$2:$C$20,2,FALSE)</f>
        <v>5</v>
      </c>
      <c r="R146" s="42">
        <f>VLOOKUP('Respuestas de formulario 2'!Q146,Legenda!$B$2:$C$20,2,FALSE)</f>
        <v>4</v>
      </c>
      <c r="S146" s="42">
        <f>VLOOKUP('Respuestas de formulario 2'!R146,Legenda!$B$2:$C$20,2,FALSE)</f>
        <v>4</v>
      </c>
      <c r="T146" s="42">
        <f>VLOOKUP('Respuestas de formulario 2'!S146,Legenda!$B$2:$C$20,2,FALSE)</f>
        <v>3</v>
      </c>
      <c r="U146" s="42">
        <f>VLOOKUP('Respuestas de formulario 2'!T146,Legenda!$B$2:$C$20,2,FALSE)</f>
        <v>5</v>
      </c>
      <c r="V146" s="42">
        <f>VLOOKUP('Respuestas de formulario 2'!U146,Legenda!$B$2:$C$20,2,FALSE)</f>
        <v>4</v>
      </c>
      <c r="W146" s="42">
        <f>VLOOKUP('Respuestas de formulario 2'!V146,Legenda!$B$2:$C$20,2,FALSE)</f>
        <v>4</v>
      </c>
      <c r="X146" s="42">
        <f>VLOOKUP('Respuestas de formulario 2'!W146,Legenda!$B$2:$C$20,2,FALSE)</f>
        <v>2</v>
      </c>
      <c r="Y146" s="42">
        <f>VLOOKUP('Respuestas de formulario 2'!X146,Legenda!$B$2:$C$20,2,FALSE)</f>
        <v>4</v>
      </c>
      <c r="Z146" s="42">
        <f>VLOOKUP('Respuestas de formulario 2'!Y146,Legenda!$B$2:$C$20,2,FALSE)</f>
        <v>3</v>
      </c>
      <c r="AA146" s="42">
        <f>VLOOKUP('Respuestas de formulario 2'!Z146,Legenda!$B$2:$C$20,2,FALSE)</f>
        <v>3</v>
      </c>
      <c r="AB146" s="42">
        <f>VLOOKUP('Respuestas de formulario 2'!AA146,Legenda!$B$2:$C$20,2,FALSE)</f>
        <v>4</v>
      </c>
      <c r="AC146" s="42">
        <f>VLOOKUP('Respuestas de formulario 2'!AB146,Legenda!$B$2:$C$20,2,FALSE)</f>
        <v>4</v>
      </c>
      <c r="AD146" s="42">
        <f>VLOOKUP('Respuestas de formulario 2'!AC146,Legenda!$B$2:$C$20,2,FALSE)</f>
        <v>1</v>
      </c>
      <c r="AE146" s="42">
        <f>VLOOKUP('Respuestas de formulario 2'!AD146,Legenda!$B$2:$C$20,2,FALSE)</f>
        <v>4</v>
      </c>
      <c r="AF146" s="42">
        <f>VLOOKUP('Respuestas de formulario 2'!AE146,Legenda!$B$2:$C$20,2,FALSE)</f>
        <v>4</v>
      </c>
      <c r="AG146" s="42">
        <f>VLOOKUP('Respuestas de formulario 2'!AF146,Legenda!$B$2:$C$20,2,FALSE)</f>
        <v>4</v>
      </c>
      <c r="AH146" s="42">
        <f>VLOOKUP('Respuestas de formulario 2'!AG146,Legenda!$B$2:$C$20,2,FALSE)</f>
        <v>5</v>
      </c>
      <c r="AI146" s="30">
        <v>1.1111111110949423E-2</v>
      </c>
      <c r="AJ146" s="40">
        <v>0</v>
      </c>
      <c r="AK146" s="40">
        <v>6</v>
      </c>
      <c r="AL146" s="40">
        <v>6</v>
      </c>
      <c r="AM146" s="40">
        <v>6</v>
      </c>
      <c r="AN146" s="40">
        <f t="shared" si="14"/>
        <v>18</v>
      </c>
      <c r="AO146" s="67">
        <v>0</v>
      </c>
      <c r="AP146" s="63">
        <v>-2</v>
      </c>
      <c r="AQ146" s="70">
        <v>0</v>
      </c>
      <c r="AR146" s="60">
        <v>-2</v>
      </c>
      <c r="AS146" s="67">
        <v>9</v>
      </c>
      <c r="AT146" s="63">
        <v>9</v>
      </c>
      <c r="AU146" s="70">
        <v>9</v>
      </c>
      <c r="AV146" s="60">
        <v>9</v>
      </c>
      <c r="AW146" s="67">
        <v>0</v>
      </c>
      <c r="AX146" s="63">
        <v>-2</v>
      </c>
      <c r="AY146" s="67">
        <f t="shared" si="15"/>
        <v>18</v>
      </c>
      <c r="AZ146" s="63">
        <f t="shared" si="16"/>
        <v>12</v>
      </c>
      <c r="BA146" s="79">
        <v>0</v>
      </c>
      <c r="BB146" s="63">
        <v>-4</v>
      </c>
      <c r="BC146" s="79">
        <v>0</v>
      </c>
      <c r="BD146" s="63">
        <v>-4</v>
      </c>
      <c r="BE146" s="79">
        <v>0</v>
      </c>
      <c r="BF146" s="60">
        <v>-4</v>
      </c>
      <c r="BG146" s="79">
        <v>0</v>
      </c>
      <c r="BH146" s="63">
        <v>-4</v>
      </c>
      <c r="BI146" s="79">
        <v>0</v>
      </c>
      <c r="BJ146" s="60">
        <v>-4</v>
      </c>
      <c r="BK146" s="90">
        <f t="shared" si="17"/>
        <v>0</v>
      </c>
      <c r="BL146" s="60">
        <f t="shared" si="18"/>
        <v>-20</v>
      </c>
      <c r="BM146" s="94">
        <f t="shared" si="19"/>
        <v>36</v>
      </c>
      <c r="BN146" s="60">
        <f t="shared" si="20"/>
        <v>10</v>
      </c>
      <c r="BO146" s="60">
        <v>1</v>
      </c>
      <c r="BP146" s="60">
        <v>0</v>
      </c>
    </row>
    <row r="147" spans="1:68" x14ac:dyDescent="0.25">
      <c r="A147" s="97" t="s">
        <v>50</v>
      </c>
      <c r="B147" s="63">
        <v>1</v>
      </c>
      <c r="C147" s="63">
        <v>0</v>
      </c>
      <c r="D147" s="63">
        <v>0</v>
      </c>
      <c r="E147" s="63">
        <v>1</v>
      </c>
      <c r="F147" s="60">
        <v>0</v>
      </c>
      <c r="G147" s="60">
        <v>0</v>
      </c>
      <c r="H147" s="42">
        <f>VLOOKUP('Respuestas de formulario 2'!G147,Legenda!$B$2:$C$20,2,FALSE)</f>
        <v>3</v>
      </c>
      <c r="I147" s="42">
        <f>VLOOKUP('Respuestas de formulario 2'!H147,Legenda!$B$2:$C$20,2,FALSE)</f>
        <v>4</v>
      </c>
      <c r="J147" s="42">
        <f>VLOOKUP('Respuestas de formulario 2'!I147,Legenda!$B$2:$C$20,2,FALSE)</f>
        <v>5</v>
      </c>
      <c r="K147" s="42">
        <f>VLOOKUP('Respuestas de formulario 2'!J147,Legenda!$B$2:$C$20,2,FALSE)</f>
        <v>5</v>
      </c>
      <c r="L147" s="42">
        <f>VLOOKUP('Respuestas de formulario 2'!K147,Legenda!$B$2:$C$20,2,FALSE)</f>
        <v>4</v>
      </c>
      <c r="M147" s="42">
        <f>VLOOKUP('Respuestas de formulario 2'!L147,Legenda!$B$2:$C$20,2,FALSE)</f>
        <v>5</v>
      </c>
      <c r="N147" s="42">
        <f>VLOOKUP('Respuestas de formulario 2'!M147,Legenda!$B$2:$C$20,2,FALSE)</f>
        <v>5</v>
      </c>
      <c r="O147" s="42">
        <f>VLOOKUP('Respuestas de formulario 2'!N147,Legenda!$B$2:$C$20,2,FALSE)</f>
        <v>3</v>
      </c>
      <c r="P147" s="42">
        <f>VLOOKUP('Respuestas de formulario 2'!O147,Legenda!$B$2:$C$20,2,FALSE)</f>
        <v>4</v>
      </c>
      <c r="Q147" s="42">
        <f>VLOOKUP('Respuestas de formulario 2'!P147,Legenda!$B$2:$C$20,2,FALSE)</f>
        <v>5</v>
      </c>
      <c r="R147" s="42">
        <f>VLOOKUP('Respuestas de formulario 2'!Q147,Legenda!$B$2:$C$20,2,FALSE)</f>
        <v>5</v>
      </c>
      <c r="S147" s="42">
        <f>VLOOKUP('Respuestas de formulario 2'!R147,Legenda!$B$2:$C$20,2,FALSE)</f>
        <v>1</v>
      </c>
      <c r="T147" s="42">
        <f>VLOOKUP('Respuestas de formulario 2'!S147,Legenda!$B$2:$C$20,2,FALSE)</f>
        <v>4</v>
      </c>
      <c r="U147" s="42">
        <f>VLOOKUP('Respuestas de formulario 2'!T147,Legenda!$B$2:$C$20,2,FALSE)</f>
        <v>4</v>
      </c>
      <c r="V147" s="42">
        <f>VLOOKUP('Respuestas de formulario 2'!U147,Legenda!$B$2:$C$20,2,FALSE)</f>
        <v>3</v>
      </c>
      <c r="W147" s="42">
        <f>VLOOKUP('Respuestas de formulario 2'!V147,Legenda!$B$2:$C$20,2,FALSE)</f>
        <v>4</v>
      </c>
      <c r="X147" s="42">
        <f>VLOOKUP('Respuestas de formulario 2'!W147,Legenda!$B$2:$C$20,2,FALSE)</f>
        <v>5</v>
      </c>
      <c r="Y147" s="42">
        <f>VLOOKUP('Respuestas de formulario 2'!X147,Legenda!$B$2:$C$20,2,FALSE)</f>
        <v>4</v>
      </c>
      <c r="Z147" s="42">
        <f>VLOOKUP('Respuestas de formulario 2'!Y147,Legenda!$B$2:$C$20,2,FALSE)</f>
        <v>4</v>
      </c>
      <c r="AA147" s="42">
        <f>VLOOKUP('Respuestas de formulario 2'!Z147,Legenda!$B$2:$C$20,2,FALSE)</f>
        <v>3</v>
      </c>
      <c r="AB147" s="42">
        <f>VLOOKUP('Respuestas de formulario 2'!AA147,Legenda!$B$2:$C$20,2,FALSE)</f>
        <v>4</v>
      </c>
      <c r="AC147" s="42">
        <f>VLOOKUP('Respuestas de formulario 2'!AB147,Legenda!$B$2:$C$20,2,FALSE)</f>
        <v>4</v>
      </c>
      <c r="AD147" s="42">
        <f>VLOOKUP('Respuestas de formulario 2'!AC147,Legenda!$B$2:$C$20,2,FALSE)</f>
        <v>1</v>
      </c>
      <c r="AE147" s="42">
        <f>VLOOKUP('Respuestas de formulario 2'!AD147,Legenda!$B$2:$C$20,2,FALSE)</f>
        <v>4</v>
      </c>
      <c r="AF147" s="42">
        <f>VLOOKUP('Respuestas de formulario 2'!AE147,Legenda!$B$2:$C$20,2,FALSE)</f>
        <v>4</v>
      </c>
      <c r="AG147" s="42">
        <f>VLOOKUP('Respuestas de formulario 2'!AF147,Legenda!$B$2:$C$20,2,FALSE)</f>
        <v>2</v>
      </c>
      <c r="AH147" s="42">
        <f>VLOOKUP('Respuestas de formulario 2'!AG147,Legenda!$B$2:$C$20,2,FALSE)</f>
        <v>4</v>
      </c>
      <c r="AI147" s="30">
        <v>2.8472222222222222E-2</v>
      </c>
      <c r="AJ147" s="38">
        <v>0</v>
      </c>
      <c r="AK147" s="40">
        <v>6</v>
      </c>
      <c r="AL147" s="40">
        <v>6</v>
      </c>
      <c r="AM147" s="40">
        <v>6</v>
      </c>
      <c r="AN147" s="40">
        <f t="shared" si="14"/>
        <v>18</v>
      </c>
      <c r="AO147" s="67">
        <v>0</v>
      </c>
      <c r="AP147" s="63">
        <v>-2</v>
      </c>
      <c r="AQ147" s="70">
        <v>9</v>
      </c>
      <c r="AR147" s="60">
        <v>9</v>
      </c>
      <c r="AS147" s="67">
        <v>9</v>
      </c>
      <c r="AT147" s="63">
        <v>9</v>
      </c>
      <c r="AU147" s="70">
        <v>0</v>
      </c>
      <c r="AV147" s="60">
        <v>-2</v>
      </c>
      <c r="AW147" s="68">
        <v>0</v>
      </c>
      <c r="AX147" s="59">
        <v>0</v>
      </c>
      <c r="AY147" s="67">
        <f t="shared" si="15"/>
        <v>18</v>
      </c>
      <c r="AZ147" s="63">
        <f t="shared" si="16"/>
        <v>14</v>
      </c>
      <c r="BA147" s="79">
        <v>0</v>
      </c>
      <c r="BB147" s="63">
        <v>-4</v>
      </c>
      <c r="BC147" s="80">
        <v>0</v>
      </c>
      <c r="BD147" s="59">
        <v>0</v>
      </c>
      <c r="BE147" s="79">
        <v>0</v>
      </c>
      <c r="BF147" s="60">
        <v>-4</v>
      </c>
      <c r="BG147" s="79">
        <v>0</v>
      </c>
      <c r="BH147" s="63">
        <v>-4</v>
      </c>
      <c r="BI147" s="79">
        <v>0</v>
      </c>
      <c r="BJ147" s="60">
        <v>-4</v>
      </c>
      <c r="BK147" s="90">
        <f t="shared" si="17"/>
        <v>0</v>
      </c>
      <c r="BL147" s="60">
        <f t="shared" si="18"/>
        <v>-16</v>
      </c>
      <c r="BM147" s="94">
        <f t="shared" si="19"/>
        <v>36</v>
      </c>
      <c r="BN147" s="60">
        <f t="shared" si="20"/>
        <v>16</v>
      </c>
      <c r="BO147" s="60">
        <v>0</v>
      </c>
      <c r="BP147" s="60">
        <v>1</v>
      </c>
    </row>
    <row r="148" spans="1:68" x14ac:dyDescent="0.25">
      <c r="A148" s="97" t="s">
        <v>50</v>
      </c>
      <c r="B148" s="63">
        <v>1</v>
      </c>
      <c r="C148" s="63">
        <v>0</v>
      </c>
      <c r="D148" s="63">
        <v>0</v>
      </c>
      <c r="E148" s="63">
        <v>1</v>
      </c>
      <c r="F148" s="60">
        <v>0</v>
      </c>
      <c r="G148" s="60">
        <v>0</v>
      </c>
      <c r="H148" s="42">
        <f>VLOOKUP('Respuestas de formulario 2'!G148,Legenda!$B$2:$C$20,2,FALSE)</f>
        <v>3</v>
      </c>
      <c r="I148" s="42">
        <f>VLOOKUP('Respuestas de formulario 2'!H148,Legenda!$B$2:$C$20,2,FALSE)</f>
        <v>5</v>
      </c>
      <c r="J148" s="42">
        <f>VLOOKUP('Respuestas de formulario 2'!I148,Legenda!$B$2:$C$20,2,FALSE)</f>
        <v>5</v>
      </c>
      <c r="K148" s="42">
        <f>VLOOKUP('Respuestas de formulario 2'!J148,Legenda!$B$2:$C$20,2,FALSE)</f>
        <v>4</v>
      </c>
      <c r="L148" s="42">
        <f>VLOOKUP('Respuestas de formulario 2'!K148,Legenda!$B$2:$C$20,2,FALSE)</f>
        <v>4</v>
      </c>
      <c r="M148" s="42">
        <f>VLOOKUP('Respuestas de formulario 2'!L148,Legenda!$B$2:$C$20,2,FALSE)</f>
        <v>5</v>
      </c>
      <c r="N148" s="42">
        <f>VLOOKUP('Respuestas de formulario 2'!M148,Legenda!$B$2:$C$20,2,FALSE)</f>
        <v>5</v>
      </c>
      <c r="O148" s="42">
        <f>VLOOKUP('Respuestas de formulario 2'!N148,Legenda!$B$2:$C$20,2,FALSE)</f>
        <v>5</v>
      </c>
      <c r="P148" s="42">
        <f>VLOOKUP('Respuestas de formulario 2'!O148,Legenda!$B$2:$C$20,2,FALSE)</f>
        <v>5</v>
      </c>
      <c r="Q148" s="42">
        <f>VLOOKUP('Respuestas de formulario 2'!P148,Legenda!$B$2:$C$20,2,FALSE)</f>
        <v>5</v>
      </c>
      <c r="R148" s="42">
        <f>VLOOKUP('Respuestas de formulario 2'!Q148,Legenda!$B$2:$C$20,2,FALSE)</f>
        <v>5</v>
      </c>
      <c r="S148" s="42">
        <f>VLOOKUP('Respuestas de formulario 2'!R148,Legenda!$B$2:$C$20,2,FALSE)</f>
        <v>3</v>
      </c>
      <c r="T148" s="42">
        <f>VLOOKUP('Respuestas de formulario 2'!S148,Legenda!$B$2:$C$20,2,FALSE)</f>
        <v>4</v>
      </c>
      <c r="U148" s="42">
        <f>VLOOKUP('Respuestas de formulario 2'!T148,Legenda!$B$2:$C$20,2,FALSE)</f>
        <v>4</v>
      </c>
      <c r="V148" s="42">
        <f>VLOOKUP('Respuestas de formulario 2'!U148,Legenda!$B$2:$C$20,2,FALSE)</f>
        <v>3</v>
      </c>
      <c r="W148" s="42">
        <f>VLOOKUP('Respuestas de formulario 2'!V148,Legenda!$B$2:$C$20,2,FALSE)</f>
        <v>4</v>
      </c>
      <c r="X148" s="42">
        <f>VLOOKUP('Respuestas de formulario 2'!W148,Legenda!$B$2:$C$20,2,FALSE)</f>
        <v>4</v>
      </c>
      <c r="Y148" s="42">
        <f>VLOOKUP('Respuestas de formulario 2'!X148,Legenda!$B$2:$C$20,2,FALSE)</f>
        <v>3</v>
      </c>
      <c r="Z148" s="42">
        <f>VLOOKUP('Respuestas de formulario 2'!Y148,Legenda!$B$2:$C$20,2,FALSE)</f>
        <v>3</v>
      </c>
      <c r="AA148" s="42">
        <f>VLOOKUP('Respuestas de formulario 2'!Z148,Legenda!$B$2:$C$20,2,FALSE)</f>
        <v>3</v>
      </c>
      <c r="AB148" s="42">
        <f>VLOOKUP('Respuestas de formulario 2'!AA148,Legenda!$B$2:$C$20,2,FALSE)</f>
        <v>3</v>
      </c>
      <c r="AC148" s="42">
        <f>VLOOKUP('Respuestas de formulario 2'!AB148,Legenda!$B$2:$C$20,2,FALSE)</f>
        <v>3</v>
      </c>
      <c r="AD148" s="42">
        <f>VLOOKUP('Respuestas de formulario 2'!AC148,Legenda!$B$2:$C$20,2,FALSE)</f>
        <v>1</v>
      </c>
      <c r="AE148" s="42">
        <f>VLOOKUP('Respuestas de formulario 2'!AD148,Legenda!$B$2:$C$20,2,FALSE)</f>
        <v>5</v>
      </c>
      <c r="AF148" s="42">
        <f>VLOOKUP('Respuestas de formulario 2'!AE148,Legenda!$B$2:$C$20,2,FALSE)</f>
        <v>5</v>
      </c>
      <c r="AG148" s="42">
        <f>VLOOKUP('Respuestas de formulario 2'!AF148,Legenda!$B$2:$C$20,2,FALSE)</f>
        <v>4</v>
      </c>
      <c r="AH148" s="42">
        <f>VLOOKUP('Respuestas de formulario 2'!AG148,Legenda!$B$2:$C$20,2,FALSE)</f>
        <v>3</v>
      </c>
      <c r="AI148" s="30">
        <v>2.7777777773735579E-2</v>
      </c>
      <c r="AJ148" s="38">
        <v>0</v>
      </c>
      <c r="AK148" s="40">
        <v>6</v>
      </c>
      <c r="AL148" s="40">
        <v>6</v>
      </c>
      <c r="AM148" s="40">
        <v>6</v>
      </c>
      <c r="AN148" s="40">
        <f t="shared" si="14"/>
        <v>18</v>
      </c>
      <c r="AO148" s="67">
        <v>0</v>
      </c>
      <c r="AP148" s="63">
        <v>-2</v>
      </c>
      <c r="AQ148" s="70">
        <v>9</v>
      </c>
      <c r="AR148" s="60">
        <v>9</v>
      </c>
      <c r="AS148" s="67">
        <v>9</v>
      </c>
      <c r="AT148" s="63">
        <v>9</v>
      </c>
      <c r="AU148" s="70">
        <v>0</v>
      </c>
      <c r="AV148" s="60">
        <v>-2</v>
      </c>
      <c r="AW148" s="68">
        <v>0</v>
      </c>
      <c r="AX148" s="59">
        <v>0</v>
      </c>
      <c r="AY148" s="67">
        <f t="shared" si="15"/>
        <v>18</v>
      </c>
      <c r="AZ148" s="63">
        <f t="shared" si="16"/>
        <v>14</v>
      </c>
      <c r="BA148" s="79">
        <v>0</v>
      </c>
      <c r="BB148" s="63">
        <v>-4</v>
      </c>
      <c r="BC148" s="80">
        <v>0</v>
      </c>
      <c r="BD148" s="59">
        <v>0</v>
      </c>
      <c r="BE148" s="79">
        <v>0</v>
      </c>
      <c r="BF148" s="60">
        <v>-4</v>
      </c>
      <c r="BG148" s="79">
        <v>0</v>
      </c>
      <c r="BH148" s="63">
        <v>-4</v>
      </c>
      <c r="BI148" s="79">
        <v>0</v>
      </c>
      <c r="BJ148" s="60">
        <v>-4</v>
      </c>
      <c r="BK148" s="90">
        <f t="shared" si="17"/>
        <v>0</v>
      </c>
      <c r="BL148" s="60">
        <f t="shared" si="18"/>
        <v>-16</v>
      </c>
      <c r="BM148" s="94">
        <f t="shared" si="19"/>
        <v>36</v>
      </c>
      <c r="BN148" s="60">
        <f t="shared" si="20"/>
        <v>16</v>
      </c>
      <c r="BO148" s="60">
        <v>0</v>
      </c>
      <c r="BP148" s="60">
        <v>1</v>
      </c>
    </row>
    <row r="149" spans="1:68" x14ac:dyDescent="0.25">
      <c r="A149" s="97" t="s">
        <v>50</v>
      </c>
      <c r="B149" s="63">
        <v>0</v>
      </c>
      <c r="C149" s="63">
        <v>1</v>
      </c>
      <c r="D149" s="63">
        <v>1</v>
      </c>
      <c r="E149" s="63">
        <v>0</v>
      </c>
      <c r="F149" s="60">
        <v>16</v>
      </c>
      <c r="G149" s="60">
        <v>3</v>
      </c>
      <c r="H149" s="42">
        <f>VLOOKUP('Respuestas de formulario 2'!G149,Legenda!$B$2:$C$20,2,FALSE)</f>
        <v>4</v>
      </c>
      <c r="I149" s="42">
        <f>VLOOKUP('Respuestas de formulario 2'!H149,Legenda!$B$2:$C$20,2,FALSE)</f>
        <v>5</v>
      </c>
      <c r="J149" s="42">
        <f>VLOOKUP('Respuestas de formulario 2'!I149,Legenda!$B$2:$C$20,2,FALSE)</f>
        <v>5</v>
      </c>
      <c r="K149" s="42">
        <f>VLOOKUP('Respuestas de formulario 2'!J149,Legenda!$B$2:$C$20,2,FALSE)</f>
        <v>5</v>
      </c>
      <c r="L149" s="42">
        <f>VLOOKUP('Respuestas de formulario 2'!K149,Legenda!$B$2:$C$20,2,FALSE)</f>
        <v>4</v>
      </c>
      <c r="M149" s="42">
        <f>VLOOKUP('Respuestas de formulario 2'!L149,Legenda!$B$2:$C$20,2,FALSE)</f>
        <v>5</v>
      </c>
      <c r="N149" s="42">
        <f>VLOOKUP('Respuestas de formulario 2'!M149,Legenda!$B$2:$C$20,2,FALSE)</f>
        <v>5</v>
      </c>
      <c r="O149" s="42">
        <f>VLOOKUP('Respuestas de formulario 2'!N149,Legenda!$B$2:$C$20,2,FALSE)</f>
        <v>4</v>
      </c>
      <c r="P149" s="42">
        <f>VLOOKUP('Respuestas de formulario 2'!O149,Legenda!$B$2:$C$20,2,FALSE)</f>
        <v>3</v>
      </c>
      <c r="Q149" s="42">
        <f>VLOOKUP('Respuestas de formulario 2'!P149,Legenda!$B$2:$C$20,2,FALSE)</f>
        <v>4</v>
      </c>
      <c r="R149" s="42">
        <f>VLOOKUP('Respuestas de formulario 2'!Q149,Legenda!$B$2:$C$20,2,FALSE)</f>
        <v>5</v>
      </c>
      <c r="S149" s="42">
        <f>VLOOKUP('Respuestas de formulario 2'!R149,Legenda!$B$2:$C$20,2,FALSE)</f>
        <v>4</v>
      </c>
      <c r="T149" s="42">
        <f>VLOOKUP('Respuestas de formulario 2'!S149,Legenda!$B$2:$C$20,2,FALSE)</f>
        <v>5</v>
      </c>
      <c r="U149" s="42">
        <f>VLOOKUP('Respuestas de formulario 2'!T149,Legenda!$B$2:$C$20,2,FALSE)</f>
        <v>3</v>
      </c>
      <c r="V149" s="42">
        <f>VLOOKUP('Respuestas de formulario 2'!U149,Legenda!$B$2:$C$20,2,FALSE)</f>
        <v>4</v>
      </c>
      <c r="W149" s="42">
        <f>VLOOKUP('Respuestas de formulario 2'!V149,Legenda!$B$2:$C$20,2,FALSE)</f>
        <v>3</v>
      </c>
      <c r="X149" s="42">
        <f>VLOOKUP('Respuestas de formulario 2'!W149,Legenda!$B$2:$C$20,2,FALSE)</f>
        <v>5</v>
      </c>
      <c r="Y149" s="42">
        <f>VLOOKUP('Respuestas de formulario 2'!X149,Legenda!$B$2:$C$20,2,FALSE)</f>
        <v>4</v>
      </c>
      <c r="Z149" s="42">
        <f>VLOOKUP('Respuestas de formulario 2'!Y149,Legenda!$B$2:$C$20,2,FALSE)</f>
        <v>2</v>
      </c>
      <c r="AA149" s="42">
        <f>VLOOKUP('Respuestas de formulario 2'!Z149,Legenda!$B$2:$C$20,2,FALSE)</f>
        <v>1</v>
      </c>
      <c r="AB149" s="42">
        <f>VLOOKUP('Respuestas de formulario 2'!AA149,Legenda!$B$2:$C$20,2,FALSE)</f>
        <v>3</v>
      </c>
      <c r="AC149" s="42">
        <f>VLOOKUP('Respuestas de formulario 2'!AB149,Legenda!$B$2:$C$20,2,FALSE)</f>
        <v>1</v>
      </c>
      <c r="AD149" s="42">
        <f>VLOOKUP('Respuestas de formulario 2'!AC149,Legenda!$B$2:$C$20,2,FALSE)</f>
        <v>2</v>
      </c>
      <c r="AE149" s="42">
        <f>VLOOKUP('Respuestas de formulario 2'!AD149,Legenda!$B$2:$C$20,2,FALSE)</f>
        <v>5</v>
      </c>
      <c r="AF149" s="42">
        <f>VLOOKUP('Respuestas de formulario 2'!AE149,Legenda!$B$2:$C$20,2,FALSE)</f>
        <v>4</v>
      </c>
      <c r="AG149" s="42">
        <f>VLOOKUP('Respuestas de formulario 2'!AF149,Legenda!$B$2:$C$20,2,FALSE)</f>
        <v>3</v>
      </c>
      <c r="AH149" s="42">
        <f>VLOOKUP('Respuestas de formulario 2'!AG149,Legenda!$B$2:$C$20,2,FALSE)</f>
        <v>5</v>
      </c>
      <c r="AI149" s="30">
        <v>3.4722222222222224E-2</v>
      </c>
      <c r="AJ149" s="40">
        <v>0</v>
      </c>
      <c r="AK149" s="40">
        <v>6</v>
      </c>
      <c r="AL149" s="40">
        <v>6</v>
      </c>
      <c r="AM149" s="40">
        <v>0</v>
      </c>
      <c r="AN149" s="40">
        <f t="shared" si="14"/>
        <v>12</v>
      </c>
      <c r="AO149" s="67">
        <v>0</v>
      </c>
      <c r="AP149" s="63">
        <v>-2</v>
      </c>
      <c r="AQ149" s="70">
        <v>9</v>
      </c>
      <c r="AR149" s="60">
        <v>9</v>
      </c>
      <c r="AS149" s="67">
        <v>0</v>
      </c>
      <c r="AT149" s="63">
        <v>-2</v>
      </c>
      <c r="AU149" s="70">
        <v>0</v>
      </c>
      <c r="AV149" s="60">
        <v>-2</v>
      </c>
      <c r="AW149" s="67">
        <v>9</v>
      </c>
      <c r="AX149" s="63">
        <v>4</v>
      </c>
      <c r="AY149" s="67">
        <f t="shared" si="15"/>
        <v>18</v>
      </c>
      <c r="AZ149" s="63">
        <f t="shared" si="16"/>
        <v>7</v>
      </c>
      <c r="BA149" s="79">
        <v>0</v>
      </c>
      <c r="BB149" s="63">
        <v>-4</v>
      </c>
      <c r="BC149" s="79">
        <v>12</v>
      </c>
      <c r="BD149" s="63">
        <v>12</v>
      </c>
      <c r="BE149" s="79">
        <v>0</v>
      </c>
      <c r="BF149" s="60">
        <v>-4</v>
      </c>
      <c r="BG149" s="79">
        <v>0</v>
      </c>
      <c r="BH149" s="63">
        <v>-4</v>
      </c>
      <c r="BI149" s="79">
        <v>0</v>
      </c>
      <c r="BJ149" s="60">
        <v>-4</v>
      </c>
      <c r="BK149" s="90">
        <f t="shared" si="17"/>
        <v>12</v>
      </c>
      <c r="BL149" s="60">
        <f t="shared" si="18"/>
        <v>-4</v>
      </c>
      <c r="BM149" s="94">
        <f t="shared" si="19"/>
        <v>42</v>
      </c>
      <c r="BN149" s="60">
        <f t="shared" si="20"/>
        <v>15</v>
      </c>
      <c r="BO149" s="60">
        <v>1</v>
      </c>
      <c r="BP149" s="60">
        <v>0</v>
      </c>
    </row>
    <row r="150" spans="1:68" x14ac:dyDescent="0.25">
      <c r="A150" s="97" t="s">
        <v>50</v>
      </c>
      <c r="B150" s="63">
        <v>1</v>
      </c>
      <c r="C150" s="63">
        <v>0</v>
      </c>
      <c r="D150" s="63">
        <v>0</v>
      </c>
      <c r="E150" s="63">
        <v>1</v>
      </c>
      <c r="F150" s="60">
        <v>0</v>
      </c>
      <c r="G150" s="60">
        <v>0</v>
      </c>
      <c r="H150" s="42">
        <f>VLOOKUP('Respuestas de formulario 2'!G150,Legenda!$B$2:$C$20,2,FALSE)</f>
        <v>2</v>
      </c>
      <c r="I150" s="42">
        <f>VLOOKUP('Respuestas de formulario 2'!H150,Legenda!$B$2:$C$20,2,FALSE)</f>
        <v>4</v>
      </c>
      <c r="J150" s="42">
        <f>VLOOKUP('Respuestas de formulario 2'!I150,Legenda!$B$2:$C$20,2,FALSE)</f>
        <v>4</v>
      </c>
      <c r="K150" s="42">
        <f>VLOOKUP('Respuestas de formulario 2'!J150,Legenda!$B$2:$C$20,2,FALSE)</f>
        <v>4</v>
      </c>
      <c r="L150" s="42">
        <f>VLOOKUP('Respuestas de formulario 2'!K150,Legenda!$B$2:$C$20,2,FALSE)</f>
        <v>3</v>
      </c>
      <c r="M150" s="42">
        <f>VLOOKUP('Respuestas de formulario 2'!L150,Legenda!$B$2:$C$20,2,FALSE)</f>
        <v>4</v>
      </c>
      <c r="N150" s="42">
        <f>VLOOKUP('Respuestas de formulario 2'!M150,Legenda!$B$2:$C$20,2,FALSE)</f>
        <v>5</v>
      </c>
      <c r="O150" s="42">
        <f>VLOOKUP('Respuestas de formulario 2'!N150,Legenda!$B$2:$C$20,2,FALSE)</f>
        <v>4</v>
      </c>
      <c r="P150" s="42">
        <f>VLOOKUP('Respuestas de formulario 2'!O150,Legenda!$B$2:$C$20,2,FALSE)</f>
        <v>4</v>
      </c>
      <c r="Q150" s="42">
        <f>VLOOKUP('Respuestas de formulario 2'!P150,Legenda!$B$2:$C$20,2,FALSE)</f>
        <v>4</v>
      </c>
      <c r="R150" s="42">
        <f>VLOOKUP('Respuestas de formulario 2'!Q150,Legenda!$B$2:$C$20,2,FALSE)</f>
        <v>4</v>
      </c>
      <c r="S150" s="42">
        <f>VLOOKUP('Respuestas de formulario 2'!R150,Legenda!$B$2:$C$20,2,FALSE)</f>
        <v>2</v>
      </c>
      <c r="T150" s="42">
        <f>VLOOKUP('Respuestas de formulario 2'!S150,Legenda!$B$2:$C$20,2,FALSE)</f>
        <v>2</v>
      </c>
      <c r="U150" s="42">
        <f>VLOOKUP('Respuestas de formulario 2'!T150,Legenda!$B$2:$C$20,2,FALSE)</f>
        <v>3</v>
      </c>
      <c r="V150" s="42">
        <f>VLOOKUP('Respuestas de formulario 2'!U150,Legenda!$B$2:$C$20,2,FALSE)</f>
        <v>3</v>
      </c>
      <c r="W150" s="42">
        <f>VLOOKUP('Respuestas de formulario 2'!V150,Legenda!$B$2:$C$20,2,FALSE)</f>
        <v>4</v>
      </c>
      <c r="X150" s="42">
        <f>VLOOKUP('Respuestas de formulario 2'!W150,Legenda!$B$2:$C$20,2,FALSE)</f>
        <v>4</v>
      </c>
      <c r="Y150" s="42">
        <f>VLOOKUP('Respuestas de formulario 2'!X150,Legenda!$B$2:$C$20,2,FALSE)</f>
        <v>4</v>
      </c>
      <c r="Z150" s="42">
        <f>VLOOKUP('Respuestas de formulario 2'!Y150,Legenda!$B$2:$C$20,2,FALSE)</f>
        <v>4</v>
      </c>
      <c r="AA150" s="42">
        <f>VLOOKUP('Respuestas de formulario 2'!Z150,Legenda!$B$2:$C$20,2,FALSE)</f>
        <v>1</v>
      </c>
      <c r="AB150" s="42">
        <f>VLOOKUP('Respuestas de formulario 2'!AA150,Legenda!$B$2:$C$20,2,FALSE)</f>
        <v>3</v>
      </c>
      <c r="AC150" s="42">
        <f>VLOOKUP('Respuestas de formulario 2'!AB150,Legenda!$B$2:$C$20,2,FALSE)</f>
        <v>4</v>
      </c>
      <c r="AD150" s="42">
        <f>VLOOKUP('Respuestas de formulario 2'!AC150,Legenda!$B$2:$C$20,2,FALSE)</f>
        <v>2</v>
      </c>
      <c r="AE150" s="42">
        <f>VLOOKUP('Respuestas de formulario 2'!AD150,Legenda!$B$2:$C$20,2,FALSE)</f>
        <v>3</v>
      </c>
      <c r="AF150" s="42">
        <f>VLOOKUP('Respuestas de formulario 2'!AE150,Legenda!$B$2:$C$20,2,FALSE)</f>
        <v>2</v>
      </c>
      <c r="AG150" s="42">
        <f>VLOOKUP('Respuestas de formulario 2'!AF150,Legenda!$B$2:$C$20,2,FALSE)</f>
        <v>2</v>
      </c>
      <c r="AH150" s="42">
        <f>VLOOKUP('Respuestas de formulario 2'!AG150,Legenda!$B$2:$C$20,2,FALSE)</f>
        <v>4</v>
      </c>
      <c r="AI150" s="30">
        <v>1.4583333329937886E-2</v>
      </c>
      <c r="AJ150" s="40">
        <v>0</v>
      </c>
      <c r="AK150" s="40">
        <v>6</v>
      </c>
      <c r="AL150" s="40">
        <v>6</v>
      </c>
      <c r="AM150" s="40">
        <v>0</v>
      </c>
      <c r="AN150" s="40">
        <f t="shared" si="14"/>
        <v>12</v>
      </c>
      <c r="AO150" s="67">
        <v>0</v>
      </c>
      <c r="AP150" s="63">
        <v>-2</v>
      </c>
      <c r="AQ150" s="70">
        <v>9</v>
      </c>
      <c r="AR150" s="60">
        <v>9</v>
      </c>
      <c r="AS150" s="67">
        <v>0</v>
      </c>
      <c r="AT150" s="63">
        <v>-2</v>
      </c>
      <c r="AU150" s="70">
        <v>9</v>
      </c>
      <c r="AV150" s="60">
        <v>9</v>
      </c>
      <c r="AW150" s="68">
        <v>0</v>
      </c>
      <c r="AX150" s="59">
        <v>0</v>
      </c>
      <c r="AY150" s="67">
        <f t="shared" si="15"/>
        <v>18</v>
      </c>
      <c r="AZ150" s="63">
        <f t="shared" si="16"/>
        <v>14</v>
      </c>
      <c r="BA150" s="80">
        <v>0</v>
      </c>
      <c r="BB150" s="59">
        <v>0</v>
      </c>
      <c r="BC150" s="80">
        <v>0</v>
      </c>
      <c r="BD150" s="59">
        <v>0</v>
      </c>
      <c r="BE150" s="79">
        <v>0</v>
      </c>
      <c r="BF150" s="60">
        <v>-4</v>
      </c>
      <c r="BG150" s="80">
        <v>0</v>
      </c>
      <c r="BH150" s="59">
        <v>0</v>
      </c>
      <c r="BI150" s="79">
        <v>12</v>
      </c>
      <c r="BJ150" s="60">
        <v>12</v>
      </c>
      <c r="BK150" s="90">
        <f t="shared" si="17"/>
        <v>12</v>
      </c>
      <c r="BL150" s="60">
        <f t="shared" si="18"/>
        <v>8</v>
      </c>
      <c r="BM150" s="94">
        <f t="shared" si="19"/>
        <v>42</v>
      </c>
      <c r="BN150" s="60">
        <f t="shared" si="20"/>
        <v>34</v>
      </c>
      <c r="BO150" s="60">
        <v>1</v>
      </c>
      <c r="BP150" s="60">
        <v>0</v>
      </c>
    </row>
    <row r="151" spans="1:68" x14ac:dyDescent="0.25">
      <c r="A151" s="97" t="s">
        <v>50</v>
      </c>
      <c r="B151" s="63">
        <v>0</v>
      </c>
      <c r="C151" s="63">
        <v>1</v>
      </c>
      <c r="D151" s="63">
        <v>0</v>
      </c>
      <c r="E151" s="63">
        <v>1</v>
      </c>
      <c r="F151" s="60">
        <v>18</v>
      </c>
      <c r="G151" s="60">
        <v>1</v>
      </c>
      <c r="H151" s="42">
        <f>VLOOKUP('Respuestas de formulario 2'!G151,Legenda!$B$2:$C$20,2,FALSE)</f>
        <v>2</v>
      </c>
      <c r="I151" s="42">
        <f>VLOOKUP('Respuestas de formulario 2'!H151,Legenda!$B$2:$C$20,2,FALSE)</f>
        <v>5</v>
      </c>
      <c r="J151" s="42">
        <f>VLOOKUP('Respuestas de formulario 2'!I151,Legenda!$B$2:$C$20,2,FALSE)</f>
        <v>5</v>
      </c>
      <c r="K151" s="42">
        <f>VLOOKUP('Respuestas de formulario 2'!J151,Legenda!$B$2:$C$20,2,FALSE)</f>
        <v>5</v>
      </c>
      <c r="L151" s="42">
        <f>VLOOKUP('Respuestas de formulario 2'!K151,Legenda!$B$2:$C$20,2,FALSE)</f>
        <v>5</v>
      </c>
      <c r="M151" s="42">
        <f>VLOOKUP('Respuestas de formulario 2'!L151,Legenda!$B$2:$C$20,2,FALSE)</f>
        <v>5</v>
      </c>
      <c r="N151" s="42">
        <f>VLOOKUP('Respuestas de formulario 2'!M151,Legenda!$B$2:$C$20,2,FALSE)</f>
        <v>5</v>
      </c>
      <c r="O151" s="42">
        <f>VLOOKUP('Respuestas de formulario 2'!N151,Legenda!$B$2:$C$20,2,FALSE)</f>
        <v>5</v>
      </c>
      <c r="P151" s="42">
        <f>VLOOKUP('Respuestas de formulario 2'!O151,Legenda!$B$2:$C$20,2,FALSE)</f>
        <v>5</v>
      </c>
      <c r="Q151" s="42">
        <f>VLOOKUP('Respuestas de formulario 2'!P151,Legenda!$B$2:$C$20,2,FALSE)</f>
        <v>5</v>
      </c>
      <c r="R151" s="42">
        <f>VLOOKUP('Respuestas de formulario 2'!Q151,Legenda!$B$2:$C$20,2,FALSE)</f>
        <v>5</v>
      </c>
      <c r="S151" s="42">
        <f>VLOOKUP('Respuestas de formulario 2'!R151,Legenda!$B$2:$C$20,2,FALSE)</f>
        <v>3</v>
      </c>
      <c r="T151" s="42">
        <f>VLOOKUP('Respuestas de formulario 2'!S151,Legenda!$B$2:$C$20,2,FALSE)</f>
        <v>5</v>
      </c>
      <c r="U151" s="42">
        <f>VLOOKUP('Respuestas de formulario 2'!T151,Legenda!$B$2:$C$20,2,FALSE)</f>
        <v>5</v>
      </c>
      <c r="V151" s="42">
        <f>VLOOKUP('Respuestas de formulario 2'!U151,Legenda!$B$2:$C$20,2,FALSE)</f>
        <v>3</v>
      </c>
      <c r="W151" s="42">
        <f>VLOOKUP('Respuestas de formulario 2'!V151,Legenda!$B$2:$C$20,2,FALSE)</f>
        <v>3</v>
      </c>
      <c r="X151" s="42">
        <f>VLOOKUP('Respuestas de formulario 2'!W151,Legenda!$B$2:$C$20,2,FALSE)</f>
        <v>1</v>
      </c>
      <c r="Y151" s="42">
        <f>VLOOKUP('Respuestas de formulario 2'!X151,Legenda!$B$2:$C$20,2,FALSE)</f>
        <v>1</v>
      </c>
      <c r="Z151" s="42">
        <f>VLOOKUP('Respuestas de formulario 2'!Y151,Legenda!$B$2:$C$20,2,FALSE)</f>
        <v>3</v>
      </c>
      <c r="AA151" s="42">
        <f>VLOOKUP('Respuestas de formulario 2'!Z151,Legenda!$B$2:$C$20,2,FALSE)</f>
        <v>1</v>
      </c>
      <c r="AB151" s="42">
        <f>VLOOKUP('Respuestas de formulario 2'!AA151,Legenda!$B$2:$C$20,2,FALSE)</f>
        <v>1</v>
      </c>
      <c r="AC151" s="42">
        <f>VLOOKUP('Respuestas de formulario 2'!AB151,Legenda!$B$2:$C$20,2,FALSE)</f>
        <v>3</v>
      </c>
      <c r="AD151" s="42">
        <f>VLOOKUP('Respuestas de formulario 2'!AC151,Legenda!$B$2:$C$20,2,FALSE)</f>
        <v>5</v>
      </c>
      <c r="AE151" s="42">
        <f>VLOOKUP('Respuestas de formulario 2'!AD151,Legenda!$B$2:$C$20,2,FALSE)</f>
        <v>5</v>
      </c>
      <c r="AF151" s="42">
        <f>VLOOKUP('Respuestas de formulario 2'!AE151,Legenda!$B$2:$C$20,2,FALSE)</f>
        <v>5</v>
      </c>
      <c r="AG151" s="42">
        <f>VLOOKUP('Respuestas de formulario 2'!AF151,Legenda!$B$2:$C$20,2,FALSE)</f>
        <v>5</v>
      </c>
      <c r="AH151" s="42">
        <f>VLOOKUP('Respuestas de formulario 2'!AG151,Legenda!$B$2:$C$20,2,FALSE)</f>
        <v>3</v>
      </c>
      <c r="AI151" s="30">
        <v>3.3333333332848269E-2</v>
      </c>
      <c r="AJ151" s="40">
        <v>0</v>
      </c>
      <c r="AK151" s="40">
        <v>6</v>
      </c>
      <c r="AL151" s="40">
        <v>6</v>
      </c>
      <c r="AM151" s="40">
        <v>0</v>
      </c>
      <c r="AN151" s="40">
        <f t="shared" si="14"/>
        <v>12</v>
      </c>
      <c r="AO151" s="67">
        <v>9</v>
      </c>
      <c r="AP151" s="63">
        <v>9</v>
      </c>
      <c r="AQ151" s="70">
        <v>9</v>
      </c>
      <c r="AR151" s="60">
        <v>9</v>
      </c>
      <c r="AS151" s="67">
        <v>9</v>
      </c>
      <c r="AT151" s="63">
        <v>9</v>
      </c>
      <c r="AU151" s="70">
        <v>9</v>
      </c>
      <c r="AV151" s="60">
        <v>9</v>
      </c>
      <c r="AW151" s="67">
        <v>9</v>
      </c>
      <c r="AX151" s="63">
        <v>4</v>
      </c>
      <c r="AY151" s="67">
        <f t="shared" si="15"/>
        <v>45</v>
      </c>
      <c r="AZ151" s="63">
        <f t="shared" si="16"/>
        <v>40</v>
      </c>
      <c r="BA151" s="79">
        <v>0</v>
      </c>
      <c r="BB151" s="63">
        <v>-4</v>
      </c>
      <c r="BC151" s="79">
        <v>0</v>
      </c>
      <c r="BD151" s="63">
        <v>-4</v>
      </c>
      <c r="BE151" s="79">
        <v>0</v>
      </c>
      <c r="BF151" s="60">
        <v>-4</v>
      </c>
      <c r="BG151" s="79">
        <v>0</v>
      </c>
      <c r="BH151" s="63">
        <v>-4</v>
      </c>
      <c r="BI151" s="79">
        <v>0</v>
      </c>
      <c r="BJ151" s="60">
        <v>-4</v>
      </c>
      <c r="BK151" s="90">
        <f t="shared" si="17"/>
        <v>0</v>
      </c>
      <c r="BL151" s="60">
        <f t="shared" si="18"/>
        <v>-20</v>
      </c>
      <c r="BM151" s="94">
        <f t="shared" si="19"/>
        <v>57</v>
      </c>
      <c r="BN151" s="60">
        <f t="shared" si="20"/>
        <v>32</v>
      </c>
      <c r="BO151" s="60">
        <v>0</v>
      </c>
      <c r="BP151" s="60">
        <v>1</v>
      </c>
    </row>
    <row r="152" spans="1:68" x14ac:dyDescent="0.25">
      <c r="A152" s="97" t="s">
        <v>50</v>
      </c>
      <c r="B152" s="63">
        <v>0</v>
      </c>
      <c r="C152" s="63">
        <v>1</v>
      </c>
      <c r="D152" s="63">
        <v>0</v>
      </c>
      <c r="E152" s="63">
        <v>1</v>
      </c>
      <c r="F152" s="60">
        <v>18</v>
      </c>
      <c r="G152" s="60">
        <v>1</v>
      </c>
      <c r="H152" s="42">
        <f>VLOOKUP('Respuestas de formulario 2'!G152,Legenda!$B$2:$C$20,2,FALSE)</f>
        <v>3</v>
      </c>
      <c r="I152" s="42">
        <f>VLOOKUP('Respuestas de formulario 2'!H152,Legenda!$B$2:$C$20,2,FALSE)</f>
        <v>5</v>
      </c>
      <c r="J152" s="42">
        <f>VLOOKUP('Respuestas de formulario 2'!I152,Legenda!$B$2:$C$20,2,FALSE)</f>
        <v>5</v>
      </c>
      <c r="K152" s="42">
        <f>VLOOKUP('Respuestas de formulario 2'!J152,Legenda!$B$2:$C$20,2,FALSE)</f>
        <v>5</v>
      </c>
      <c r="L152" s="42">
        <f>VLOOKUP('Respuestas de formulario 2'!K152,Legenda!$B$2:$C$20,2,FALSE)</f>
        <v>5</v>
      </c>
      <c r="M152" s="42">
        <f>VLOOKUP('Respuestas de formulario 2'!L152,Legenda!$B$2:$C$20,2,FALSE)</f>
        <v>5</v>
      </c>
      <c r="N152" s="42">
        <f>VLOOKUP('Respuestas de formulario 2'!M152,Legenda!$B$2:$C$20,2,FALSE)</f>
        <v>5</v>
      </c>
      <c r="O152" s="42">
        <f>VLOOKUP('Respuestas de formulario 2'!N152,Legenda!$B$2:$C$20,2,FALSE)</f>
        <v>5</v>
      </c>
      <c r="P152" s="42">
        <f>VLOOKUP('Respuestas de formulario 2'!O152,Legenda!$B$2:$C$20,2,FALSE)</f>
        <v>5</v>
      </c>
      <c r="Q152" s="42">
        <f>VLOOKUP('Respuestas de formulario 2'!P152,Legenda!$B$2:$C$20,2,FALSE)</f>
        <v>5</v>
      </c>
      <c r="R152" s="42">
        <f>VLOOKUP('Respuestas de formulario 2'!Q152,Legenda!$B$2:$C$20,2,FALSE)</f>
        <v>5</v>
      </c>
      <c r="S152" s="42">
        <f>VLOOKUP('Respuestas de formulario 2'!R152,Legenda!$B$2:$C$20,2,FALSE)</f>
        <v>4</v>
      </c>
      <c r="T152" s="42">
        <f>VLOOKUP('Respuestas de formulario 2'!S152,Legenda!$B$2:$C$20,2,FALSE)</f>
        <v>5</v>
      </c>
      <c r="U152" s="42">
        <f>VLOOKUP('Respuestas de formulario 2'!T152,Legenda!$B$2:$C$20,2,FALSE)</f>
        <v>5</v>
      </c>
      <c r="V152" s="42">
        <f>VLOOKUP('Respuestas de formulario 2'!U152,Legenda!$B$2:$C$20,2,FALSE)</f>
        <v>3</v>
      </c>
      <c r="W152" s="42">
        <f>VLOOKUP('Respuestas de formulario 2'!V152,Legenda!$B$2:$C$20,2,FALSE)</f>
        <v>4</v>
      </c>
      <c r="X152" s="42">
        <f>VLOOKUP('Respuestas de formulario 2'!W152,Legenda!$B$2:$C$20,2,FALSE)</f>
        <v>3</v>
      </c>
      <c r="Y152" s="42">
        <f>VLOOKUP('Respuestas de formulario 2'!X152,Legenda!$B$2:$C$20,2,FALSE)</f>
        <v>1</v>
      </c>
      <c r="Z152" s="42">
        <f>VLOOKUP('Respuestas de formulario 2'!Y152,Legenda!$B$2:$C$20,2,FALSE)</f>
        <v>1</v>
      </c>
      <c r="AA152" s="42">
        <f>VLOOKUP('Respuestas de formulario 2'!Z152,Legenda!$B$2:$C$20,2,FALSE)</f>
        <v>1</v>
      </c>
      <c r="AB152" s="42">
        <f>VLOOKUP('Respuestas de formulario 2'!AA152,Legenda!$B$2:$C$20,2,FALSE)</f>
        <v>1</v>
      </c>
      <c r="AC152" s="42">
        <f>VLOOKUP('Respuestas de formulario 2'!AB152,Legenda!$B$2:$C$20,2,FALSE)</f>
        <v>1</v>
      </c>
      <c r="AD152" s="42">
        <f>VLOOKUP('Respuestas de formulario 2'!AC152,Legenda!$B$2:$C$20,2,FALSE)</f>
        <v>5</v>
      </c>
      <c r="AE152" s="42">
        <f>VLOOKUP('Respuestas de formulario 2'!AD152,Legenda!$B$2:$C$20,2,FALSE)</f>
        <v>5</v>
      </c>
      <c r="AF152" s="42">
        <f>VLOOKUP('Respuestas de formulario 2'!AE152,Legenda!$B$2:$C$20,2,FALSE)</f>
        <v>5</v>
      </c>
      <c r="AG152" s="42">
        <f>VLOOKUP('Respuestas de formulario 2'!AF152,Legenda!$B$2:$C$20,2,FALSE)</f>
        <v>3</v>
      </c>
      <c r="AH152" s="42">
        <f>VLOOKUP('Respuestas de formulario 2'!AG152,Legenda!$B$2:$C$20,2,FALSE)</f>
        <v>5</v>
      </c>
      <c r="AI152" s="30">
        <v>3.3333333332848269E-2</v>
      </c>
      <c r="AJ152" s="40">
        <v>0</v>
      </c>
      <c r="AK152" s="40">
        <v>6</v>
      </c>
      <c r="AL152" s="40">
        <v>6</v>
      </c>
      <c r="AM152" s="40">
        <v>0</v>
      </c>
      <c r="AN152" s="40">
        <f t="shared" si="14"/>
        <v>12</v>
      </c>
      <c r="AO152" s="67">
        <v>9</v>
      </c>
      <c r="AP152" s="63">
        <v>9</v>
      </c>
      <c r="AQ152" s="70">
        <v>9</v>
      </c>
      <c r="AR152" s="60">
        <v>9</v>
      </c>
      <c r="AS152" s="67">
        <v>9</v>
      </c>
      <c r="AT152" s="63">
        <v>9</v>
      </c>
      <c r="AU152" s="70">
        <v>9</v>
      </c>
      <c r="AV152" s="60">
        <v>9</v>
      </c>
      <c r="AW152" s="67">
        <v>0</v>
      </c>
      <c r="AX152" s="63">
        <v>-2</v>
      </c>
      <c r="AY152" s="67">
        <f t="shared" si="15"/>
        <v>36</v>
      </c>
      <c r="AZ152" s="63">
        <f t="shared" si="16"/>
        <v>34</v>
      </c>
      <c r="BA152" s="79">
        <v>0</v>
      </c>
      <c r="BB152" s="63">
        <v>-4</v>
      </c>
      <c r="BC152" s="79">
        <v>0</v>
      </c>
      <c r="BD152" s="63">
        <v>-4</v>
      </c>
      <c r="BE152" s="79">
        <v>0</v>
      </c>
      <c r="BF152" s="60">
        <v>-4</v>
      </c>
      <c r="BG152" s="79">
        <v>0</v>
      </c>
      <c r="BH152" s="63">
        <v>-4</v>
      </c>
      <c r="BI152" s="79">
        <v>0</v>
      </c>
      <c r="BJ152" s="60">
        <v>-4</v>
      </c>
      <c r="BK152" s="90">
        <f t="shared" si="17"/>
        <v>0</v>
      </c>
      <c r="BL152" s="60">
        <f t="shared" si="18"/>
        <v>-20</v>
      </c>
      <c r="BM152" s="94">
        <f t="shared" si="19"/>
        <v>48</v>
      </c>
      <c r="BN152" s="60">
        <f t="shared" si="20"/>
        <v>26</v>
      </c>
      <c r="BO152" s="60">
        <v>0</v>
      </c>
      <c r="BP152" s="60">
        <v>1</v>
      </c>
    </row>
    <row r="153" spans="1:68" x14ac:dyDescent="0.25">
      <c r="A153" s="97" t="s">
        <v>50</v>
      </c>
      <c r="B153" s="63">
        <v>0</v>
      </c>
      <c r="C153" s="63">
        <v>1</v>
      </c>
      <c r="D153" s="63">
        <v>0</v>
      </c>
      <c r="E153" s="63">
        <v>1</v>
      </c>
      <c r="F153" s="60">
        <v>18</v>
      </c>
      <c r="G153" s="60">
        <v>1</v>
      </c>
      <c r="H153" s="42">
        <f>VLOOKUP('Respuestas de formulario 2'!G153,Legenda!$B$2:$C$20,2,FALSE)</f>
        <v>1</v>
      </c>
      <c r="I153" s="42">
        <f>VLOOKUP('Respuestas de formulario 2'!H153,Legenda!$B$2:$C$20,2,FALSE)</f>
        <v>3</v>
      </c>
      <c r="J153" s="42">
        <f>VLOOKUP('Respuestas de formulario 2'!I153,Legenda!$B$2:$C$20,2,FALSE)</f>
        <v>4</v>
      </c>
      <c r="K153" s="42">
        <f>VLOOKUP('Respuestas de formulario 2'!J153,Legenda!$B$2:$C$20,2,FALSE)</f>
        <v>2</v>
      </c>
      <c r="L153" s="42">
        <f>VLOOKUP('Respuestas de formulario 2'!K153,Legenda!$B$2:$C$20,2,FALSE)</f>
        <v>1</v>
      </c>
      <c r="M153" s="42">
        <f>VLOOKUP('Respuestas de formulario 2'!L153,Legenda!$B$2:$C$20,2,FALSE)</f>
        <v>4</v>
      </c>
      <c r="N153" s="42">
        <f>VLOOKUP('Respuestas de formulario 2'!M153,Legenda!$B$2:$C$20,2,FALSE)</f>
        <v>5</v>
      </c>
      <c r="O153" s="42">
        <f>VLOOKUP('Respuestas de formulario 2'!N153,Legenda!$B$2:$C$20,2,FALSE)</f>
        <v>3</v>
      </c>
      <c r="P153" s="42">
        <f>VLOOKUP('Respuestas de formulario 2'!O153,Legenda!$B$2:$C$20,2,FALSE)</f>
        <v>5</v>
      </c>
      <c r="Q153" s="42">
        <f>VLOOKUP('Respuestas de formulario 2'!P153,Legenda!$B$2:$C$20,2,FALSE)</f>
        <v>4</v>
      </c>
      <c r="R153" s="42">
        <f>VLOOKUP('Respuestas de formulario 2'!Q153,Legenda!$B$2:$C$20,2,FALSE)</f>
        <v>4</v>
      </c>
      <c r="S153" s="42">
        <f>VLOOKUP('Respuestas de formulario 2'!R153,Legenda!$B$2:$C$20,2,FALSE)</f>
        <v>3</v>
      </c>
      <c r="T153" s="42">
        <f>VLOOKUP('Respuestas de formulario 2'!S153,Legenda!$B$2:$C$20,2,FALSE)</f>
        <v>1</v>
      </c>
      <c r="U153" s="42">
        <f>VLOOKUP('Respuestas de formulario 2'!T153,Legenda!$B$2:$C$20,2,FALSE)</f>
        <v>1</v>
      </c>
      <c r="V153" s="42">
        <f>VLOOKUP('Respuestas de formulario 2'!U153,Legenda!$B$2:$C$20,2,FALSE)</f>
        <v>5</v>
      </c>
      <c r="W153" s="42">
        <f>VLOOKUP('Respuestas de formulario 2'!V153,Legenda!$B$2:$C$20,2,FALSE)</f>
        <v>4</v>
      </c>
      <c r="X153" s="42">
        <f>VLOOKUP('Respuestas de formulario 2'!W153,Legenda!$B$2:$C$20,2,FALSE)</f>
        <v>4</v>
      </c>
      <c r="Y153" s="42">
        <f>VLOOKUP('Respuestas de formulario 2'!X153,Legenda!$B$2:$C$20,2,FALSE)</f>
        <v>5</v>
      </c>
      <c r="Z153" s="42">
        <f>VLOOKUP('Respuestas de formulario 2'!Y153,Legenda!$B$2:$C$20,2,FALSE)</f>
        <v>4</v>
      </c>
      <c r="AA153" s="42">
        <f>VLOOKUP('Respuestas de formulario 2'!Z153,Legenda!$B$2:$C$20,2,FALSE)</f>
        <v>4</v>
      </c>
      <c r="AB153" s="42">
        <f>VLOOKUP('Respuestas de formulario 2'!AA153,Legenda!$B$2:$C$20,2,FALSE)</f>
        <v>3</v>
      </c>
      <c r="AC153" s="42">
        <f>VLOOKUP('Respuestas de formulario 2'!AB153,Legenda!$B$2:$C$20,2,FALSE)</f>
        <v>5</v>
      </c>
      <c r="AD153" s="42">
        <f>VLOOKUP('Respuestas de formulario 2'!AC153,Legenda!$B$2:$C$20,2,FALSE)</f>
        <v>1</v>
      </c>
      <c r="AE153" s="42">
        <f>VLOOKUP('Respuestas de formulario 2'!AD153,Legenda!$B$2:$C$20,2,FALSE)</f>
        <v>3</v>
      </c>
      <c r="AF153" s="42">
        <f>VLOOKUP('Respuestas de formulario 2'!AE153,Legenda!$B$2:$C$20,2,FALSE)</f>
        <v>1</v>
      </c>
      <c r="AG153" s="42">
        <f>VLOOKUP('Respuestas de formulario 2'!AF153,Legenda!$B$2:$C$20,2,FALSE)</f>
        <v>5</v>
      </c>
      <c r="AH153" s="42">
        <f>VLOOKUP('Respuestas de formulario 2'!AG153,Legenda!$B$2:$C$20,2,FALSE)</f>
        <v>1</v>
      </c>
      <c r="AI153" s="30">
        <v>4.0277777778101154E-2</v>
      </c>
      <c r="AJ153" s="40">
        <v>0</v>
      </c>
      <c r="AK153" s="40">
        <v>6</v>
      </c>
      <c r="AL153" s="40">
        <v>6</v>
      </c>
      <c r="AM153" s="40">
        <v>0</v>
      </c>
      <c r="AN153" s="40">
        <f t="shared" si="14"/>
        <v>12</v>
      </c>
      <c r="AO153" s="67">
        <v>0</v>
      </c>
      <c r="AP153" s="63">
        <v>-2</v>
      </c>
      <c r="AQ153" s="70">
        <v>0</v>
      </c>
      <c r="AR153" s="60">
        <v>-2</v>
      </c>
      <c r="AS153" s="67">
        <v>9</v>
      </c>
      <c r="AT153" s="63">
        <v>9</v>
      </c>
      <c r="AU153" s="70">
        <v>0</v>
      </c>
      <c r="AV153" s="60">
        <v>-2</v>
      </c>
      <c r="AW153" s="67">
        <v>0</v>
      </c>
      <c r="AX153" s="63">
        <v>-2</v>
      </c>
      <c r="AY153" s="67">
        <f t="shared" si="15"/>
        <v>9</v>
      </c>
      <c r="AZ153" s="63">
        <f t="shared" si="16"/>
        <v>1</v>
      </c>
      <c r="BA153" s="79">
        <v>0</v>
      </c>
      <c r="BB153" s="63">
        <v>-4</v>
      </c>
      <c r="BC153" s="79">
        <v>0</v>
      </c>
      <c r="BD153" s="63">
        <v>-4</v>
      </c>
      <c r="BE153" s="79">
        <v>12</v>
      </c>
      <c r="BF153" s="60">
        <v>12</v>
      </c>
      <c r="BG153" s="79">
        <v>0</v>
      </c>
      <c r="BH153" s="63">
        <v>-4</v>
      </c>
      <c r="BI153" s="79">
        <v>0</v>
      </c>
      <c r="BJ153" s="60">
        <v>-4</v>
      </c>
      <c r="BK153" s="90">
        <f t="shared" si="17"/>
        <v>12</v>
      </c>
      <c r="BL153" s="60">
        <f t="shared" si="18"/>
        <v>-4</v>
      </c>
      <c r="BM153" s="94">
        <f t="shared" si="19"/>
        <v>33</v>
      </c>
      <c r="BN153" s="60">
        <f t="shared" si="20"/>
        <v>9</v>
      </c>
      <c r="BO153" s="60">
        <v>0</v>
      </c>
      <c r="BP153" s="60">
        <v>1</v>
      </c>
    </row>
    <row r="154" spans="1:68" x14ac:dyDescent="0.25">
      <c r="A154" s="97" t="s">
        <v>50</v>
      </c>
      <c r="B154" s="63">
        <v>1</v>
      </c>
      <c r="C154" s="63">
        <v>0</v>
      </c>
      <c r="D154" s="63">
        <v>0</v>
      </c>
      <c r="E154" s="63">
        <v>1</v>
      </c>
      <c r="F154" s="60">
        <v>0</v>
      </c>
      <c r="G154" s="60">
        <v>1</v>
      </c>
      <c r="H154" s="42">
        <f>VLOOKUP('Respuestas de formulario 2'!G154,Legenda!$B$2:$C$20,2,FALSE)</f>
        <v>3</v>
      </c>
      <c r="I154" s="42">
        <f>VLOOKUP('Respuestas de formulario 2'!H154,Legenda!$B$2:$C$20,2,FALSE)</f>
        <v>2</v>
      </c>
      <c r="J154" s="42">
        <f>VLOOKUP('Respuestas de formulario 2'!I154,Legenda!$B$2:$C$20,2,FALSE)</f>
        <v>2</v>
      </c>
      <c r="K154" s="42">
        <f>VLOOKUP('Respuestas de formulario 2'!J154,Legenda!$B$2:$C$20,2,FALSE)</f>
        <v>3</v>
      </c>
      <c r="L154" s="42">
        <f>VLOOKUP('Respuestas de formulario 2'!K154,Legenda!$B$2:$C$20,2,FALSE)</f>
        <v>2</v>
      </c>
      <c r="M154" s="42">
        <f>VLOOKUP('Respuestas de formulario 2'!L154,Legenda!$B$2:$C$20,2,FALSE)</f>
        <v>2</v>
      </c>
      <c r="N154" s="42">
        <f>VLOOKUP('Respuestas de formulario 2'!M154,Legenda!$B$2:$C$20,2,FALSE)</f>
        <v>3</v>
      </c>
      <c r="O154" s="42">
        <f>VLOOKUP('Respuestas de formulario 2'!N154,Legenda!$B$2:$C$20,2,FALSE)</f>
        <v>3</v>
      </c>
      <c r="P154" s="42">
        <f>VLOOKUP('Respuestas de formulario 2'!O154,Legenda!$B$2:$C$20,2,FALSE)</f>
        <v>2</v>
      </c>
      <c r="Q154" s="42">
        <f>VLOOKUP('Respuestas de formulario 2'!P154,Legenda!$B$2:$C$20,2,FALSE)</f>
        <v>3</v>
      </c>
      <c r="R154" s="42">
        <f>VLOOKUP('Respuestas de formulario 2'!Q154,Legenda!$B$2:$C$20,2,FALSE)</f>
        <v>3</v>
      </c>
      <c r="S154" s="42">
        <f>VLOOKUP('Respuestas de formulario 2'!R154,Legenda!$B$2:$C$20,2,FALSE)</f>
        <v>2</v>
      </c>
      <c r="T154" s="42">
        <f>VLOOKUP('Respuestas de formulario 2'!S154,Legenda!$B$2:$C$20,2,FALSE)</f>
        <v>3</v>
      </c>
      <c r="U154" s="42">
        <f>VLOOKUP('Respuestas de formulario 2'!T154,Legenda!$B$2:$C$20,2,FALSE)</f>
        <v>4</v>
      </c>
      <c r="V154" s="42">
        <f>VLOOKUP('Respuestas de formulario 2'!U154,Legenda!$B$2:$C$20,2,FALSE)</f>
        <v>3</v>
      </c>
      <c r="W154" s="42">
        <f>VLOOKUP('Respuestas de formulario 2'!V154,Legenda!$B$2:$C$20,2,FALSE)</f>
        <v>3</v>
      </c>
      <c r="X154" s="42">
        <f>VLOOKUP('Respuestas de formulario 2'!W154,Legenda!$B$2:$C$20,2,FALSE)</f>
        <v>3</v>
      </c>
      <c r="Y154" s="42">
        <f>VLOOKUP('Respuestas de formulario 2'!X154,Legenda!$B$2:$C$20,2,FALSE)</f>
        <v>2</v>
      </c>
      <c r="Z154" s="42">
        <f>VLOOKUP('Respuestas de formulario 2'!Y154,Legenda!$B$2:$C$20,2,FALSE)</f>
        <v>3</v>
      </c>
      <c r="AA154" s="42">
        <f>VLOOKUP('Respuestas de formulario 2'!Z154,Legenda!$B$2:$C$20,2,FALSE)</f>
        <v>3</v>
      </c>
      <c r="AB154" s="42">
        <f>VLOOKUP('Respuestas de formulario 2'!AA154,Legenda!$B$2:$C$20,2,FALSE)</f>
        <v>3</v>
      </c>
      <c r="AC154" s="42">
        <f>VLOOKUP('Respuestas de formulario 2'!AB154,Legenda!$B$2:$C$20,2,FALSE)</f>
        <v>3</v>
      </c>
      <c r="AD154" s="42">
        <f>VLOOKUP('Respuestas de formulario 2'!AC154,Legenda!$B$2:$C$20,2,FALSE)</f>
        <v>4</v>
      </c>
      <c r="AE154" s="42">
        <f>VLOOKUP('Respuestas de formulario 2'!AD154,Legenda!$B$2:$C$20,2,FALSE)</f>
        <v>1</v>
      </c>
      <c r="AF154" s="42">
        <f>VLOOKUP('Respuestas de formulario 2'!AE154,Legenda!$B$2:$C$20,2,FALSE)</f>
        <v>2</v>
      </c>
      <c r="AG154" s="42">
        <f>VLOOKUP('Respuestas de formulario 2'!AF154,Legenda!$B$2:$C$20,2,FALSE)</f>
        <v>3</v>
      </c>
      <c r="AH154" s="42">
        <f>VLOOKUP('Respuestas de formulario 2'!AG154,Legenda!$B$2:$C$20,2,FALSE)</f>
        <v>3</v>
      </c>
      <c r="AI154" s="30">
        <v>1.527777778392192E-2</v>
      </c>
      <c r="AJ154" s="40">
        <v>0</v>
      </c>
      <c r="AK154" s="40">
        <v>6</v>
      </c>
      <c r="AL154" s="40">
        <v>6</v>
      </c>
      <c r="AM154" s="40">
        <v>6</v>
      </c>
      <c r="AN154" s="40">
        <f t="shared" si="14"/>
        <v>18</v>
      </c>
      <c r="AO154" s="67">
        <v>9</v>
      </c>
      <c r="AP154" s="63">
        <v>9</v>
      </c>
      <c r="AQ154" s="70">
        <v>9</v>
      </c>
      <c r="AR154" s="60">
        <v>9</v>
      </c>
      <c r="AS154" s="67">
        <v>9</v>
      </c>
      <c r="AT154" s="63">
        <v>9</v>
      </c>
      <c r="AU154" s="70">
        <v>0</v>
      </c>
      <c r="AV154" s="60">
        <v>-2</v>
      </c>
      <c r="AW154" s="67">
        <v>0</v>
      </c>
      <c r="AX154" s="63">
        <v>-2</v>
      </c>
      <c r="AY154" s="67">
        <f t="shared" si="15"/>
        <v>27</v>
      </c>
      <c r="AZ154" s="63">
        <f t="shared" si="16"/>
        <v>23</v>
      </c>
      <c r="BA154" s="79">
        <v>0</v>
      </c>
      <c r="BB154" s="63">
        <v>-4</v>
      </c>
      <c r="BC154" s="79">
        <v>12</v>
      </c>
      <c r="BD154" s="63">
        <v>12</v>
      </c>
      <c r="BE154" s="79">
        <v>12</v>
      </c>
      <c r="BF154" s="60">
        <v>12</v>
      </c>
      <c r="BG154" s="79">
        <v>0</v>
      </c>
      <c r="BH154" s="63">
        <v>-4</v>
      </c>
      <c r="BI154" s="79">
        <v>12</v>
      </c>
      <c r="BJ154" s="60">
        <v>12</v>
      </c>
      <c r="BK154" s="90">
        <f t="shared" si="17"/>
        <v>36</v>
      </c>
      <c r="BL154" s="60">
        <f t="shared" si="18"/>
        <v>28</v>
      </c>
      <c r="BM154" s="94">
        <f t="shared" si="19"/>
        <v>81</v>
      </c>
      <c r="BN154" s="60">
        <f t="shared" si="20"/>
        <v>69</v>
      </c>
      <c r="BO154" s="60">
        <v>0</v>
      </c>
      <c r="BP154" s="60">
        <v>1</v>
      </c>
    </row>
    <row r="155" spans="1:68" x14ac:dyDescent="0.25">
      <c r="A155" s="97" t="s">
        <v>50</v>
      </c>
      <c r="B155" s="63">
        <v>1</v>
      </c>
      <c r="C155" s="63">
        <v>0</v>
      </c>
      <c r="D155" s="63">
        <v>1</v>
      </c>
      <c r="E155" s="63">
        <v>0</v>
      </c>
      <c r="F155" s="60">
        <v>18</v>
      </c>
      <c r="G155" s="60">
        <v>6</v>
      </c>
      <c r="H155" s="42">
        <f>VLOOKUP('Respuestas de formulario 2'!G155,Legenda!$B$2:$C$20,2,FALSE)</f>
        <v>3</v>
      </c>
      <c r="I155" s="42">
        <f>VLOOKUP('Respuestas de formulario 2'!H155,Legenda!$B$2:$C$20,2,FALSE)</f>
        <v>4</v>
      </c>
      <c r="J155" s="42">
        <f>VLOOKUP('Respuestas de formulario 2'!I155,Legenda!$B$2:$C$20,2,FALSE)</f>
        <v>5</v>
      </c>
      <c r="K155" s="42">
        <f>VLOOKUP('Respuestas de formulario 2'!J155,Legenda!$B$2:$C$20,2,FALSE)</f>
        <v>5</v>
      </c>
      <c r="L155" s="42">
        <f>VLOOKUP('Respuestas de formulario 2'!K155,Legenda!$B$2:$C$20,2,FALSE)</f>
        <v>4</v>
      </c>
      <c r="M155" s="42">
        <f>VLOOKUP('Respuestas de formulario 2'!L155,Legenda!$B$2:$C$20,2,FALSE)</f>
        <v>5</v>
      </c>
      <c r="N155" s="42">
        <f>VLOOKUP('Respuestas de formulario 2'!M155,Legenda!$B$2:$C$20,2,FALSE)</f>
        <v>5</v>
      </c>
      <c r="O155" s="42">
        <f>VLOOKUP('Respuestas de formulario 2'!N155,Legenda!$B$2:$C$20,2,FALSE)</f>
        <v>4</v>
      </c>
      <c r="P155" s="42">
        <f>VLOOKUP('Respuestas de formulario 2'!O155,Legenda!$B$2:$C$20,2,FALSE)</f>
        <v>5</v>
      </c>
      <c r="Q155" s="42">
        <f>VLOOKUP('Respuestas de formulario 2'!P155,Legenda!$B$2:$C$20,2,FALSE)</f>
        <v>4</v>
      </c>
      <c r="R155" s="42">
        <f>VLOOKUP('Respuestas de formulario 2'!Q155,Legenda!$B$2:$C$20,2,FALSE)</f>
        <v>3</v>
      </c>
      <c r="S155" s="42">
        <f>VLOOKUP('Respuestas de formulario 2'!R155,Legenda!$B$2:$C$20,2,FALSE)</f>
        <v>3</v>
      </c>
      <c r="T155" s="42">
        <f>VLOOKUP('Respuestas de formulario 2'!S155,Legenda!$B$2:$C$20,2,FALSE)</f>
        <v>5</v>
      </c>
      <c r="U155" s="42">
        <f>VLOOKUP('Respuestas de formulario 2'!T155,Legenda!$B$2:$C$20,2,FALSE)</f>
        <v>4</v>
      </c>
      <c r="V155" s="42">
        <f>VLOOKUP('Respuestas de formulario 2'!U155,Legenda!$B$2:$C$20,2,FALSE)</f>
        <v>3</v>
      </c>
      <c r="W155" s="42">
        <f>VLOOKUP('Respuestas de formulario 2'!V155,Legenda!$B$2:$C$20,2,FALSE)</f>
        <v>3</v>
      </c>
      <c r="X155" s="42">
        <f>VLOOKUP('Respuestas de formulario 2'!W155,Legenda!$B$2:$C$20,2,FALSE)</f>
        <v>3</v>
      </c>
      <c r="Y155" s="42">
        <f>VLOOKUP('Respuestas de formulario 2'!X155,Legenda!$B$2:$C$20,2,FALSE)</f>
        <v>5</v>
      </c>
      <c r="Z155" s="42">
        <f>VLOOKUP('Respuestas de formulario 2'!Y155,Legenda!$B$2:$C$20,2,FALSE)</f>
        <v>3</v>
      </c>
      <c r="AA155" s="42">
        <f>VLOOKUP('Respuestas de formulario 2'!Z155,Legenda!$B$2:$C$20,2,FALSE)</f>
        <v>3</v>
      </c>
      <c r="AB155" s="42">
        <f>VLOOKUP('Respuestas de formulario 2'!AA155,Legenda!$B$2:$C$20,2,FALSE)</f>
        <v>3</v>
      </c>
      <c r="AC155" s="42">
        <f>VLOOKUP('Respuestas de formulario 2'!AB155,Legenda!$B$2:$C$20,2,FALSE)</f>
        <v>4</v>
      </c>
      <c r="AD155" s="42">
        <f>VLOOKUP('Respuestas de formulario 2'!AC155,Legenda!$B$2:$C$20,2,FALSE)</f>
        <v>3</v>
      </c>
      <c r="AE155" s="42">
        <f>VLOOKUP('Respuestas de formulario 2'!AD155,Legenda!$B$2:$C$20,2,FALSE)</f>
        <v>3</v>
      </c>
      <c r="AF155" s="42">
        <f>VLOOKUP('Respuestas de formulario 2'!AE155,Legenda!$B$2:$C$20,2,FALSE)</f>
        <v>4</v>
      </c>
      <c r="AG155" s="42">
        <f>VLOOKUP('Respuestas de formulario 2'!AF155,Legenda!$B$2:$C$20,2,FALSE)</f>
        <v>3</v>
      </c>
      <c r="AH155" s="42">
        <f>VLOOKUP('Respuestas de formulario 2'!AG155,Legenda!$B$2:$C$20,2,FALSE)</f>
        <v>4</v>
      </c>
      <c r="AI155" s="30">
        <v>1.5277777776645962E-2</v>
      </c>
      <c r="AJ155" s="40">
        <v>6</v>
      </c>
      <c r="AK155" s="40">
        <v>6</v>
      </c>
      <c r="AL155" s="40">
        <v>6</v>
      </c>
      <c r="AM155" s="40">
        <v>6</v>
      </c>
      <c r="AN155" s="40">
        <f t="shared" si="14"/>
        <v>24</v>
      </c>
      <c r="AO155" s="67">
        <v>9</v>
      </c>
      <c r="AP155" s="63">
        <v>9</v>
      </c>
      <c r="AQ155" s="70">
        <v>9</v>
      </c>
      <c r="AR155" s="60">
        <v>9</v>
      </c>
      <c r="AS155" s="67">
        <v>9</v>
      </c>
      <c r="AT155" s="63">
        <v>9</v>
      </c>
      <c r="AU155" s="70">
        <v>9</v>
      </c>
      <c r="AV155" s="60">
        <v>9</v>
      </c>
      <c r="AW155" s="68">
        <v>0</v>
      </c>
      <c r="AX155" s="59">
        <v>0</v>
      </c>
      <c r="AY155" s="67">
        <f t="shared" si="15"/>
        <v>36</v>
      </c>
      <c r="AZ155" s="63">
        <f t="shared" si="16"/>
        <v>36</v>
      </c>
      <c r="BA155" s="79">
        <v>0</v>
      </c>
      <c r="BB155" s="63">
        <v>-4</v>
      </c>
      <c r="BC155" s="79">
        <v>0</v>
      </c>
      <c r="BD155" s="63">
        <v>-4</v>
      </c>
      <c r="BE155" s="79">
        <v>0</v>
      </c>
      <c r="BF155" s="60">
        <v>-4</v>
      </c>
      <c r="BG155" s="79">
        <v>0</v>
      </c>
      <c r="BH155" s="63">
        <v>-4</v>
      </c>
      <c r="BI155" s="79">
        <v>0</v>
      </c>
      <c r="BJ155" s="60">
        <v>-4</v>
      </c>
      <c r="BK155" s="90">
        <f t="shared" si="17"/>
        <v>0</v>
      </c>
      <c r="BL155" s="60">
        <f t="shared" si="18"/>
        <v>-20</v>
      </c>
      <c r="BM155" s="94">
        <f t="shared" si="19"/>
        <v>60</v>
      </c>
      <c r="BN155" s="60">
        <f t="shared" si="20"/>
        <v>40</v>
      </c>
      <c r="BO155" s="60">
        <v>1</v>
      </c>
      <c r="BP155" s="60">
        <v>0</v>
      </c>
    </row>
    <row r="156" spans="1:68" x14ac:dyDescent="0.25">
      <c r="A156" s="97" t="s">
        <v>50</v>
      </c>
      <c r="B156" s="63">
        <v>1</v>
      </c>
      <c r="C156" s="63">
        <v>0</v>
      </c>
      <c r="D156" s="63">
        <v>1</v>
      </c>
      <c r="E156" s="63">
        <v>0</v>
      </c>
      <c r="F156" s="60">
        <v>17</v>
      </c>
      <c r="G156" s="60">
        <v>3</v>
      </c>
      <c r="H156" s="42">
        <f>VLOOKUP('Respuestas de formulario 2'!G156,Legenda!$B$2:$C$20,2,FALSE)</f>
        <v>3</v>
      </c>
      <c r="I156" s="42">
        <f>VLOOKUP('Respuestas de formulario 2'!H156,Legenda!$B$2:$C$20,2,FALSE)</f>
        <v>5</v>
      </c>
      <c r="J156" s="42">
        <f>VLOOKUP('Respuestas de formulario 2'!I156,Legenda!$B$2:$C$20,2,FALSE)</f>
        <v>4</v>
      </c>
      <c r="K156" s="42">
        <f>VLOOKUP('Respuestas de formulario 2'!J156,Legenda!$B$2:$C$20,2,FALSE)</f>
        <v>4</v>
      </c>
      <c r="L156" s="42">
        <f>VLOOKUP('Respuestas de formulario 2'!K156,Legenda!$B$2:$C$20,2,FALSE)</f>
        <v>4</v>
      </c>
      <c r="M156" s="42">
        <f>VLOOKUP('Respuestas de formulario 2'!L156,Legenda!$B$2:$C$20,2,FALSE)</f>
        <v>4</v>
      </c>
      <c r="N156" s="42">
        <f>VLOOKUP('Respuestas de formulario 2'!M156,Legenda!$B$2:$C$20,2,FALSE)</f>
        <v>4</v>
      </c>
      <c r="O156" s="42">
        <f>VLOOKUP('Respuestas de formulario 2'!N156,Legenda!$B$2:$C$20,2,FALSE)</f>
        <v>3</v>
      </c>
      <c r="P156" s="42">
        <f>VLOOKUP('Respuestas de formulario 2'!O156,Legenda!$B$2:$C$20,2,FALSE)</f>
        <v>4</v>
      </c>
      <c r="Q156" s="42">
        <f>VLOOKUP('Respuestas de formulario 2'!P156,Legenda!$B$2:$C$20,2,FALSE)</f>
        <v>4</v>
      </c>
      <c r="R156" s="42">
        <f>VLOOKUP('Respuestas de formulario 2'!Q156,Legenda!$B$2:$C$20,2,FALSE)</f>
        <v>4</v>
      </c>
      <c r="S156" s="42">
        <f>VLOOKUP('Respuestas de formulario 2'!R156,Legenda!$B$2:$C$20,2,FALSE)</f>
        <v>5</v>
      </c>
      <c r="T156" s="42">
        <f>VLOOKUP('Respuestas de formulario 2'!S156,Legenda!$B$2:$C$20,2,FALSE)</f>
        <v>3</v>
      </c>
      <c r="U156" s="42">
        <f>VLOOKUP('Respuestas de formulario 2'!T156,Legenda!$B$2:$C$20,2,FALSE)</f>
        <v>3</v>
      </c>
      <c r="V156" s="42">
        <f>VLOOKUP('Respuestas de formulario 2'!U156,Legenda!$B$2:$C$20,2,FALSE)</f>
        <v>3</v>
      </c>
      <c r="W156" s="42">
        <f>VLOOKUP('Respuestas de formulario 2'!V156,Legenda!$B$2:$C$20,2,FALSE)</f>
        <v>3</v>
      </c>
      <c r="X156" s="42">
        <f>VLOOKUP('Respuestas de formulario 2'!W156,Legenda!$B$2:$C$20,2,FALSE)</f>
        <v>4</v>
      </c>
      <c r="Y156" s="42">
        <f>VLOOKUP('Respuestas de formulario 2'!X156,Legenda!$B$2:$C$20,2,FALSE)</f>
        <v>4</v>
      </c>
      <c r="Z156" s="42">
        <f>VLOOKUP('Respuestas de formulario 2'!Y156,Legenda!$B$2:$C$20,2,FALSE)</f>
        <v>5</v>
      </c>
      <c r="AA156" s="42">
        <f>VLOOKUP('Respuestas de formulario 2'!Z156,Legenda!$B$2:$C$20,2,FALSE)</f>
        <v>1</v>
      </c>
      <c r="AB156" s="42">
        <f>VLOOKUP('Respuestas de formulario 2'!AA156,Legenda!$B$2:$C$20,2,FALSE)</f>
        <v>4</v>
      </c>
      <c r="AC156" s="42">
        <f>VLOOKUP('Respuestas de formulario 2'!AB156,Legenda!$B$2:$C$20,2,FALSE)</f>
        <v>4</v>
      </c>
      <c r="AD156" s="42">
        <f>VLOOKUP('Respuestas de formulario 2'!AC156,Legenda!$B$2:$C$20,2,FALSE)</f>
        <v>1</v>
      </c>
      <c r="AE156" s="42">
        <f>VLOOKUP('Respuestas de formulario 2'!AD156,Legenda!$B$2:$C$20,2,FALSE)</f>
        <v>4</v>
      </c>
      <c r="AF156" s="42">
        <f>VLOOKUP('Respuestas de formulario 2'!AE156,Legenda!$B$2:$C$20,2,FALSE)</f>
        <v>4</v>
      </c>
      <c r="AG156" s="42">
        <f>VLOOKUP('Respuestas de formulario 2'!AF156,Legenda!$B$2:$C$20,2,FALSE)</f>
        <v>4</v>
      </c>
      <c r="AH156" s="42">
        <f>VLOOKUP('Respuestas de formulario 2'!AG156,Legenda!$B$2:$C$20,2,FALSE)</f>
        <v>4</v>
      </c>
      <c r="AI156" s="30">
        <v>2.2222222229174804E-2</v>
      </c>
      <c r="AJ156" s="40">
        <v>0</v>
      </c>
      <c r="AK156" s="40">
        <v>6</v>
      </c>
      <c r="AL156" s="40">
        <v>6</v>
      </c>
      <c r="AM156" s="40">
        <v>6</v>
      </c>
      <c r="AN156" s="40">
        <f t="shared" si="14"/>
        <v>18</v>
      </c>
      <c r="AO156" s="67">
        <v>9</v>
      </c>
      <c r="AP156" s="63">
        <v>9</v>
      </c>
      <c r="AQ156" s="70">
        <v>9</v>
      </c>
      <c r="AR156" s="60">
        <v>9</v>
      </c>
      <c r="AS156" s="67">
        <v>9</v>
      </c>
      <c r="AT156" s="63">
        <v>9</v>
      </c>
      <c r="AU156" s="70">
        <v>0</v>
      </c>
      <c r="AV156" s="60">
        <v>-2</v>
      </c>
      <c r="AW156" s="67">
        <v>9</v>
      </c>
      <c r="AX156" s="63">
        <v>4</v>
      </c>
      <c r="AY156" s="67">
        <f t="shared" si="15"/>
        <v>36</v>
      </c>
      <c r="AZ156" s="63">
        <f t="shared" si="16"/>
        <v>29</v>
      </c>
      <c r="BA156" s="79">
        <v>0</v>
      </c>
      <c r="BB156" s="63">
        <v>-4</v>
      </c>
      <c r="BC156" s="79">
        <v>12</v>
      </c>
      <c r="BD156" s="63">
        <v>12</v>
      </c>
      <c r="BE156" s="79">
        <v>0</v>
      </c>
      <c r="BF156" s="60">
        <v>-4</v>
      </c>
      <c r="BG156" s="79">
        <v>0</v>
      </c>
      <c r="BH156" s="63">
        <v>-4</v>
      </c>
      <c r="BI156" s="79">
        <v>0</v>
      </c>
      <c r="BJ156" s="60">
        <v>-4</v>
      </c>
      <c r="BK156" s="90">
        <f t="shared" si="17"/>
        <v>12</v>
      </c>
      <c r="BL156" s="60">
        <f t="shared" si="18"/>
        <v>-4</v>
      </c>
      <c r="BM156" s="94">
        <f t="shared" si="19"/>
        <v>66</v>
      </c>
      <c r="BN156" s="60">
        <f t="shared" si="20"/>
        <v>43</v>
      </c>
      <c r="BO156" s="60">
        <v>0</v>
      </c>
      <c r="BP156" s="60">
        <v>1</v>
      </c>
    </row>
    <row r="157" spans="1:68" x14ac:dyDescent="0.25">
      <c r="A157" s="97" t="s">
        <v>50</v>
      </c>
      <c r="B157" s="63">
        <v>1</v>
      </c>
      <c r="C157" s="63">
        <v>0</v>
      </c>
      <c r="D157" s="63">
        <v>0</v>
      </c>
      <c r="E157" s="63">
        <v>1</v>
      </c>
      <c r="F157" s="60">
        <v>0</v>
      </c>
      <c r="G157" s="60">
        <v>0</v>
      </c>
      <c r="H157" s="42">
        <f>VLOOKUP('Respuestas de formulario 2'!G157,Legenda!$B$2:$C$20,2,FALSE)</f>
        <v>3</v>
      </c>
      <c r="I157" s="42">
        <f>VLOOKUP('Respuestas de formulario 2'!H157,Legenda!$B$2:$C$20,2,FALSE)</f>
        <v>5</v>
      </c>
      <c r="J157" s="42">
        <f>VLOOKUP('Respuestas de formulario 2'!I157,Legenda!$B$2:$C$20,2,FALSE)</f>
        <v>4</v>
      </c>
      <c r="K157" s="42">
        <f>VLOOKUP('Respuestas de formulario 2'!J157,Legenda!$B$2:$C$20,2,FALSE)</f>
        <v>4</v>
      </c>
      <c r="L157" s="42">
        <f>VLOOKUP('Respuestas de formulario 2'!K157,Legenda!$B$2:$C$20,2,FALSE)</f>
        <v>4</v>
      </c>
      <c r="M157" s="42">
        <f>VLOOKUP('Respuestas de formulario 2'!L157,Legenda!$B$2:$C$20,2,FALSE)</f>
        <v>5</v>
      </c>
      <c r="N157" s="42">
        <f>VLOOKUP('Respuestas de formulario 2'!M157,Legenda!$B$2:$C$20,2,FALSE)</f>
        <v>5</v>
      </c>
      <c r="O157" s="42">
        <f>VLOOKUP('Respuestas de formulario 2'!N157,Legenda!$B$2:$C$20,2,FALSE)</f>
        <v>4</v>
      </c>
      <c r="P157" s="42">
        <f>VLOOKUP('Respuestas de formulario 2'!O157,Legenda!$B$2:$C$20,2,FALSE)</f>
        <v>5</v>
      </c>
      <c r="Q157" s="42">
        <f>VLOOKUP('Respuestas de formulario 2'!P157,Legenda!$B$2:$C$20,2,FALSE)</f>
        <v>4</v>
      </c>
      <c r="R157" s="42">
        <f>VLOOKUP('Respuestas de formulario 2'!Q157,Legenda!$B$2:$C$20,2,FALSE)</f>
        <v>4</v>
      </c>
      <c r="S157" s="42">
        <f>VLOOKUP('Respuestas de formulario 2'!R157,Legenda!$B$2:$C$20,2,FALSE)</f>
        <v>4</v>
      </c>
      <c r="T157" s="42">
        <f>VLOOKUP('Respuestas de formulario 2'!S157,Legenda!$B$2:$C$20,2,FALSE)</f>
        <v>4</v>
      </c>
      <c r="U157" s="42">
        <f>VLOOKUP('Respuestas de formulario 2'!T157,Legenda!$B$2:$C$20,2,FALSE)</f>
        <v>3</v>
      </c>
      <c r="V157" s="42">
        <f>VLOOKUP('Respuestas de formulario 2'!U157,Legenda!$B$2:$C$20,2,FALSE)</f>
        <v>4</v>
      </c>
      <c r="W157" s="42">
        <f>VLOOKUP('Respuestas de formulario 2'!V157,Legenda!$B$2:$C$20,2,FALSE)</f>
        <v>5</v>
      </c>
      <c r="X157" s="42">
        <f>VLOOKUP('Respuestas de formulario 2'!W157,Legenda!$B$2:$C$20,2,FALSE)</f>
        <v>4</v>
      </c>
      <c r="Y157" s="42">
        <f>VLOOKUP('Respuestas de formulario 2'!X157,Legenda!$B$2:$C$20,2,FALSE)</f>
        <v>4</v>
      </c>
      <c r="Z157" s="42">
        <f>VLOOKUP('Respuestas de formulario 2'!Y157,Legenda!$B$2:$C$20,2,FALSE)</f>
        <v>3</v>
      </c>
      <c r="AA157" s="42">
        <f>VLOOKUP('Respuestas de formulario 2'!Z157,Legenda!$B$2:$C$20,2,FALSE)</f>
        <v>3</v>
      </c>
      <c r="AB157" s="42">
        <f>VLOOKUP('Respuestas de formulario 2'!AA157,Legenda!$B$2:$C$20,2,FALSE)</f>
        <v>4</v>
      </c>
      <c r="AC157" s="42">
        <f>VLOOKUP('Respuestas de formulario 2'!AB157,Legenda!$B$2:$C$20,2,FALSE)</f>
        <v>4</v>
      </c>
      <c r="AD157" s="42">
        <f>VLOOKUP('Respuestas de formulario 2'!AC157,Legenda!$B$2:$C$20,2,FALSE)</f>
        <v>3</v>
      </c>
      <c r="AE157" s="42">
        <f>VLOOKUP('Respuestas de formulario 2'!AD157,Legenda!$B$2:$C$20,2,FALSE)</f>
        <v>3</v>
      </c>
      <c r="AF157" s="42">
        <f>VLOOKUP('Respuestas de formulario 2'!AE157,Legenda!$B$2:$C$20,2,FALSE)</f>
        <v>2</v>
      </c>
      <c r="AG157" s="42">
        <f>VLOOKUP('Respuestas de formulario 2'!AF157,Legenda!$B$2:$C$20,2,FALSE)</f>
        <v>3</v>
      </c>
      <c r="AH157" s="42">
        <f>VLOOKUP('Respuestas de formulario 2'!AG157,Legenda!$B$2:$C$20,2,FALSE)</f>
        <v>4</v>
      </c>
      <c r="AI157" s="30">
        <v>3.4027777779556345E-2</v>
      </c>
      <c r="AJ157" s="40">
        <v>0</v>
      </c>
      <c r="AK157" s="40">
        <v>6</v>
      </c>
      <c r="AL157" s="40">
        <v>6</v>
      </c>
      <c r="AM157" s="40">
        <v>6</v>
      </c>
      <c r="AN157" s="40">
        <f t="shared" si="14"/>
        <v>18</v>
      </c>
      <c r="AO157" s="67">
        <v>9</v>
      </c>
      <c r="AP157" s="63">
        <v>9</v>
      </c>
      <c r="AQ157" s="70">
        <v>9</v>
      </c>
      <c r="AR157" s="60">
        <v>9</v>
      </c>
      <c r="AS157" s="67">
        <v>9</v>
      </c>
      <c r="AT157" s="63">
        <v>9</v>
      </c>
      <c r="AU157" s="70">
        <v>9</v>
      </c>
      <c r="AV157" s="60">
        <v>9</v>
      </c>
      <c r="AW157" s="67">
        <v>0</v>
      </c>
      <c r="AX157" s="63">
        <v>-2</v>
      </c>
      <c r="AY157" s="67">
        <f t="shared" si="15"/>
        <v>36</v>
      </c>
      <c r="AZ157" s="63">
        <f t="shared" si="16"/>
        <v>34</v>
      </c>
      <c r="BA157" s="79">
        <v>12</v>
      </c>
      <c r="BB157" s="63">
        <v>12</v>
      </c>
      <c r="BC157" s="79">
        <v>0</v>
      </c>
      <c r="BD157" s="63">
        <v>-4</v>
      </c>
      <c r="BE157" s="79">
        <v>0</v>
      </c>
      <c r="BF157" s="60">
        <v>-4</v>
      </c>
      <c r="BG157" s="79">
        <v>0</v>
      </c>
      <c r="BH157" s="63">
        <v>-4</v>
      </c>
      <c r="BI157" s="79">
        <v>0</v>
      </c>
      <c r="BJ157" s="60">
        <v>-4</v>
      </c>
      <c r="BK157" s="90">
        <f t="shared" si="17"/>
        <v>12</v>
      </c>
      <c r="BL157" s="60">
        <f t="shared" si="18"/>
        <v>-4</v>
      </c>
      <c r="BM157" s="94">
        <f t="shared" si="19"/>
        <v>66</v>
      </c>
      <c r="BN157" s="60">
        <f t="shared" si="20"/>
        <v>48</v>
      </c>
      <c r="BO157" s="60">
        <v>0</v>
      </c>
      <c r="BP157" s="60">
        <v>1</v>
      </c>
    </row>
    <row r="158" spans="1:68" x14ac:dyDescent="0.25">
      <c r="A158" s="97" t="s">
        <v>50</v>
      </c>
      <c r="B158" s="63">
        <v>1</v>
      </c>
      <c r="C158" s="63">
        <v>0</v>
      </c>
      <c r="D158" s="63">
        <v>1</v>
      </c>
      <c r="E158" s="63">
        <v>0</v>
      </c>
      <c r="F158" s="60">
        <v>16</v>
      </c>
      <c r="G158" s="60">
        <v>3</v>
      </c>
      <c r="H158" s="42">
        <f>VLOOKUP('Respuestas de formulario 2'!G158,Legenda!$B$2:$C$20,2,FALSE)</f>
        <v>3</v>
      </c>
      <c r="I158" s="42">
        <f>VLOOKUP('Respuestas de formulario 2'!H158,Legenda!$B$2:$C$20,2,FALSE)</f>
        <v>2</v>
      </c>
      <c r="J158" s="42">
        <f>VLOOKUP('Respuestas de formulario 2'!I158,Legenda!$B$2:$C$20,2,FALSE)</f>
        <v>4</v>
      </c>
      <c r="K158" s="42">
        <f>VLOOKUP('Respuestas de formulario 2'!J158,Legenda!$B$2:$C$20,2,FALSE)</f>
        <v>3</v>
      </c>
      <c r="L158" s="42">
        <f>VLOOKUP('Respuestas de formulario 2'!K158,Legenda!$B$2:$C$20,2,FALSE)</f>
        <v>3</v>
      </c>
      <c r="M158" s="42">
        <f>VLOOKUP('Respuestas de formulario 2'!L158,Legenda!$B$2:$C$20,2,FALSE)</f>
        <v>3</v>
      </c>
      <c r="N158" s="42">
        <f>VLOOKUP('Respuestas de formulario 2'!M158,Legenda!$B$2:$C$20,2,FALSE)</f>
        <v>5</v>
      </c>
      <c r="O158" s="42">
        <f>VLOOKUP('Respuestas de formulario 2'!N158,Legenda!$B$2:$C$20,2,FALSE)</f>
        <v>4</v>
      </c>
      <c r="P158" s="42">
        <f>VLOOKUP('Respuestas de formulario 2'!O158,Legenda!$B$2:$C$20,2,FALSE)</f>
        <v>5</v>
      </c>
      <c r="Q158" s="42">
        <f>VLOOKUP('Respuestas de formulario 2'!P158,Legenda!$B$2:$C$20,2,FALSE)</f>
        <v>4</v>
      </c>
      <c r="R158" s="42">
        <f>VLOOKUP('Respuestas de formulario 2'!Q158,Legenda!$B$2:$C$20,2,FALSE)</f>
        <v>4</v>
      </c>
      <c r="S158" s="42">
        <f>VLOOKUP('Respuestas de formulario 2'!R158,Legenda!$B$2:$C$20,2,FALSE)</f>
        <v>3</v>
      </c>
      <c r="T158" s="42">
        <f>VLOOKUP('Respuestas de formulario 2'!S158,Legenda!$B$2:$C$20,2,FALSE)</f>
        <v>2</v>
      </c>
      <c r="U158" s="42">
        <f>VLOOKUP('Respuestas de formulario 2'!T158,Legenda!$B$2:$C$20,2,FALSE)</f>
        <v>2</v>
      </c>
      <c r="V158" s="42">
        <f>VLOOKUP('Respuestas de formulario 2'!U158,Legenda!$B$2:$C$20,2,FALSE)</f>
        <v>5</v>
      </c>
      <c r="W158" s="42">
        <f>VLOOKUP('Respuestas de formulario 2'!V158,Legenda!$B$2:$C$20,2,FALSE)</f>
        <v>3</v>
      </c>
      <c r="X158" s="42">
        <f>VLOOKUP('Respuestas de formulario 2'!W158,Legenda!$B$2:$C$20,2,FALSE)</f>
        <v>4</v>
      </c>
      <c r="Y158" s="42">
        <f>VLOOKUP('Respuestas de formulario 2'!X158,Legenda!$B$2:$C$20,2,FALSE)</f>
        <v>5</v>
      </c>
      <c r="Z158" s="42">
        <f>VLOOKUP('Respuestas de formulario 2'!Y158,Legenda!$B$2:$C$20,2,FALSE)</f>
        <v>3</v>
      </c>
      <c r="AA158" s="42">
        <f>VLOOKUP('Respuestas de formulario 2'!Z158,Legenda!$B$2:$C$20,2,FALSE)</f>
        <v>3</v>
      </c>
      <c r="AB158" s="42">
        <f>VLOOKUP('Respuestas de formulario 2'!AA158,Legenda!$B$2:$C$20,2,FALSE)</f>
        <v>2</v>
      </c>
      <c r="AC158" s="42">
        <f>VLOOKUP('Respuestas de formulario 2'!AB158,Legenda!$B$2:$C$20,2,FALSE)</f>
        <v>4</v>
      </c>
      <c r="AD158" s="42">
        <f>VLOOKUP('Respuestas de formulario 2'!AC158,Legenda!$B$2:$C$20,2,FALSE)</f>
        <v>3</v>
      </c>
      <c r="AE158" s="42">
        <f>VLOOKUP('Respuestas de formulario 2'!AD158,Legenda!$B$2:$C$20,2,FALSE)</f>
        <v>4</v>
      </c>
      <c r="AF158" s="42">
        <f>VLOOKUP('Respuestas de formulario 2'!AE158,Legenda!$B$2:$C$20,2,FALSE)</f>
        <v>4</v>
      </c>
      <c r="AG158" s="42">
        <f>VLOOKUP('Respuestas de formulario 2'!AF158,Legenda!$B$2:$C$20,2,FALSE)</f>
        <v>5</v>
      </c>
      <c r="AH158" s="42">
        <f>VLOOKUP('Respuestas de formulario 2'!AG158,Legenda!$B$2:$C$20,2,FALSE)</f>
        <v>4</v>
      </c>
      <c r="AI158" s="30">
        <v>8.4027777782466728E-2</v>
      </c>
      <c r="AJ158" s="40">
        <v>6</v>
      </c>
      <c r="AK158" s="40">
        <v>6</v>
      </c>
      <c r="AL158" s="40">
        <v>6</v>
      </c>
      <c r="AM158" s="40">
        <v>6</v>
      </c>
      <c r="AN158" s="40">
        <f t="shared" si="14"/>
        <v>24</v>
      </c>
      <c r="AO158" s="67">
        <v>0</v>
      </c>
      <c r="AP158" s="63">
        <v>-2</v>
      </c>
      <c r="AQ158" s="70">
        <v>9</v>
      </c>
      <c r="AR158" s="60">
        <v>9</v>
      </c>
      <c r="AS158" s="67">
        <v>9</v>
      </c>
      <c r="AT158" s="63">
        <v>9</v>
      </c>
      <c r="AU158" s="70">
        <v>0</v>
      </c>
      <c r="AV158" s="60">
        <v>-2</v>
      </c>
      <c r="AW158" s="67">
        <v>0</v>
      </c>
      <c r="AX158" s="63">
        <v>-2</v>
      </c>
      <c r="AY158" s="67">
        <f t="shared" si="15"/>
        <v>18</v>
      </c>
      <c r="AZ158" s="63">
        <f t="shared" si="16"/>
        <v>12</v>
      </c>
      <c r="BA158" s="80">
        <v>0</v>
      </c>
      <c r="BB158" s="59">
        <v>0</v>
      </c>
      <c r="BC158" s="79">
        <v>0</v>
      </c>
      <c r="BD158" s="63">
        <v>-4</v>
      </c>
      <c r="BE158" s="79">
        <v>0</v>
      </c>
      <c r="BF158" s="60">
        <v>-4</v>
      </c>
      <c r="BG158" s="79">
        <v>0</v>
      </c>
      <c r="BH158" s="63">
        <v>-4</v>
      </c>
      <c r="BI158" s="79">
        <v>12</v>
      </c>
      <c r="BJ158" s="60">
        <v>12</v>
      </c>
      <c r="BK158" s="90">
        <f t="shared" si="17"/>
        <v>12</v>
      </c>
      <c r="BL158" s="60">
        <f t="shared" si="18"/>
        <v>0</v>
      </c>
      <c r="BM158" s="94">
        <f t="shared" si="19"/>
        <v>54</v>
      </c>
      <c r="BN158" s="60">
        <f t="shared" si="20"/>
        <v>36</v>
      </c>
      <c r="BO158" s="60">
        <v>0</v>
      </c>
      <c r="BP158" s="60">
        <v>1</v>
      </c>
    </row>
    <row r="159" spans="1:68" x14ac:dyDescent="0.25">
      <c r="A159" s="97" t="s">
        <v>50</v>
      </c>
      <c r="B159" s="63">
        <v>0</v>
      </c>
      <c r="C159" s="63">
        <v>1</v>
      </c>
      <c r="D159" s="63">
        <v>1</v>
      </c>
      <c r="E159" s="63">
        <v>0</v>
      </c>
      <c r="F159" s="60">
        <v>19</v>
      </c>
      <c r="G159" s="60">
        <v>1</v>
      </c>
      <c r="H159" s="42">
        <f>VLOOKUP('Respuestas de formulario 2'!G159,Legenda!$B$2:$C$20,2,FALSE)</f>
        <v>3</v>
      </c>
      <c r="I159" s="42">
        <f>VLOOKUP('Respuestas de formulario 2'!H159,Legenda!$B$2:$C$20,2,FALSE)</f>
        <v>3</v>
      </c>
      <c r="J159" s="42">
        <f>VLOOKUP('Respuestas de formulario 2'!I159,Legenda!$B$2:$C$20,2,FALSE)</f>
        <v>4</v>
      </c>
      <c r="K159" s="42">
        <f>VLOOKUP('Respuestas de formulario 2'!J159,Legenda!$B$2:$C$20,2,FALSE)</f>
        <v>4</v>
      </c>
      <c r="L159" s="42">
        <f>VLOOKUP('Respuestas de formulario 2'!K159,Legenda!$B$2:$C$20,2,FALSE)</f>
        <v>1</v>
      </c>
      <c r="M159" s="42">
        <f>VLOOKUP('Respuestas de formulario 2'!L159,Legenda!$B$2:$C$20,2,FALSE)</f>
        <v>4</v>
      </c>
      <c r="N159" s="42">
        <f>VLOOKUP('Respuestas de formulario 2'!M159,Legenda!$B$2:$C$20,2,FALSE)</f>
        <v>3</v>
      </c>
      <c r="O159" s="42">
        <f>VLOOKUP('Respuestas de formulario 2'!N159,Legenda!$B$2:$C$20,2,FALSE)</f>
        <v>3</v>
      </c>
      <c r="P159" s="42">
        <f>VLOOKUP('Respuestas de formulario 2'!O159,Legenda!$B$2:$C$20,2,FALSE)</f>
        <v>3</v>
      </c>
      <c r="Q159" s="42">
        <f>VLOOKUP('Respuestas de formulario 2'!P159,Legenda!$B$2:$C$20,2,FALSE)</f>
        <v>3</v>
      </c>
      <c r="R159" s="42">
        <f>VLOOKUP('Respuestas de formulario 2'!Q159,Legenda!$B$2:$C$20,2,FALSE)</f>
        <v>3</v>
      </c>
      <c r="S159" s="42">
        <f>VLOOKUP('Respuestas de formulario 2'!R159,Legenda!$B$2:$C$20,2,FALSE)</f>
        <v>4</v>
      </c>
      <c r="T159" s="42">
        <f>VLOOKUP('Respuestas de formulario 2'!S159,Legenda!$B$2:$C$20,2,FALSE)</f>
        <v>3</v>
      </c>
      <c r="U159" s="42">
        <f>VLOOKUP('Respuestas de formulario 2'!T159,Legenda!$B$2:$C$20,2,FALSE)</f>
        <v>3</v>
      </c>
      <c r="V159" s="42">
        <f>VLOOKUP('Respuestas de formulario 2'!U159,Legenda!$B$2:$C$20,2,FALSE)</f>
        <v>4</v>
      </c>
      <c r="W159" s="42">
        <f>VLOOKUP('Respuestas de formulario 2'!V159,Legenda!$B$2:$C$20,2,FALSE)</f>
        <v>3</v>
      </c>
      <c r="X159" s="42">
        <f>VLOOKUP('Respuestas de formulario 2'!W159,Legenda!$B$2:$C$20,2,FALSE)</f>
        <v>4</v>
      </c>
      <c r="Y159" s="42">
        <f>VLOOKUP('Respuestas de formulario 2'!X159,Legenda!$B$2:$C$20,2,FALSE)</f>
        <v>4</v>
      </c>
      <c r="Z159" s="42">
        <f>VLOOKUP('Respuestas de formulario 2'!Y159,Legenda!$B$2:$C$20,2,FALSE)</f>
        <v>4</v>
      </c>
      <c r="AA159" s="42">
        <f>VLOOKUP('Respuestas de formulario 2'!Z159,Legenda!$B$2:$C$20,2,FALSE)</f>
        <v>2</v>
      </c>
      <c r="AB159" s="42">
        <f>VLOOKUP('Respuestas de formulario 2'!AA159,Legenda!$B$2:$C$20,2,FALSE)</f>
        <v>3</v>
      </c>
      <c r="AC159" s="42">
        <f>VLOOKUP('Respuestas de formulario 2'!AB159,Legenda!$B$2:$C$20,2,FALSE)</f>
        <v>5</v>
      </c>
      <c r="AD159" s="42">
        <f>VLOOKUP('Respuestas de formulario 2'!AC159,Legenda!$B$2:$C$20,2,FALSE)</f>
        <v>1</v>
      </c>
      <c r="AE159" s="42">
        <f>VLOOKUP('Respuestas de formulario 2'!AD159,Legenda!$B$2:$C$20,2,FALSE)</f>
        <v>4</v>
      </c>
      <c r="AF159" s="42">
        <f>VLOOKUP('Respuestas de formulario 2'!AE159,Legenda!$B$2:$C$20,2,FALSE)</f>
        <v>4</v>
      </c>
      <c r="AG159" s="42">
        <f>VLOOKUP('Respuestas de formulario 2'!AF159,Legenda!$B$2:$C$20,2,FALSE)</f>
        <v>4</v>
      </c>
      <c r="AH159" s="42">
        <f>VLOOKUP('Respuestas de formulario 2'!AG159,Legenda!$B$2:$C$20,2,FALSE)</f>
        <v>3</v>
      </c>
      <c r="AI159" s="30">
        <v>2.0833333335758653E-2</v>
      </c>
      <c r="AJ159" s="40">
        <v>0</v>
      </c>
      <c r="AK159" s="40">
        <v>6</v>
      </c>
      <c r="AL159" s="40">
        <v>6</v>
      </c>
      <c r="AM159" s="40">
        <v>0</v>
      </c>
      <c r="AN159" s="40">
        <f t="shared" si="14"/>
        <v>12</v>
      </c>
      <c r="AO159" s="67">
        <v>0</v>
      </c>
      <c r="AP159" s="63">
        <v>-2</v>
      </c>
      <c r="AQ159" s="70">
        <v>9</v>
      </c>
      <c r="AR159" s="60">
        <v>9</v>
      </c>
      <c r="AS159" s="67">
        <v>9</v>
      </c>
      <c r="AT159" s="63">
        <v>9</v>
      </c>
      <c r="AU159" s="70">
        <v>0</v>
      </c>
      <c r="AV159" s="60">
        <v>-2</v>
      </c>
      <c r="AW159" s="67">
        <v>0</v>
      </c>
      <c r="AX159" s="63">
        <v>-2</v>
      </c>
      <c r="AY159" s="67">
        <f t="shared" si="15"/>
        <v>18</v>
      </c>
      <c r="AZ159" s="63">
        <f t="shared" si="16"/>
        <v>12</v>
      </c>
      <c r="BA159" s="79">
        <v>0</v>
      </c>
      <c r="BB159" s="63">
        <v>-4</v>
      </c>
      <c r="BC159" s="79">
        <v>0</v>
      </c>
      <c r="BD159" s="63">
        <v>-4</v>
      </c>
      <c r="BE159" s="80">
        <v>0</v>
      </c>
      <c r="BF159" s="26">
        <v>0</v>
      </c>
      <c r="BG159" s="79">
        <v>0</v>
      </c>
      <c r="BH159" s="63">
        <v>-4</v>
      </c>
      <c r="BI159" s="79">
        <v>0</v>
      </c>
      <c r="BJ159" s="60">
        <v>-4</v>
      </c>
      <c r="BK159" s="90">
        <f t="shared" si="17"/>
        <v>0</v>
      </c>
      <c r="BL159" s="60">
        <f t="shared" si="18"/>
        <v>-16</v>
      </c>
      <c r="BM159" s="94">
        <f t="shared" si="19"/>
        <v>30</v>
      </c>
      <c r="BN159" s="60">
        <f t="shared" si="20"/>
        <v>8</v>
      </c>
      <c r="BO159" s="60">
        <v>0</v>
      </c>
      <c r="BP159" s="60">
        <v>1</v>
      </c>
    </row>
    <row r="160" spans="1:68" x14ac:dyDescent="0.25">
      <c r="A160" s="97" t="s">
        <v>50</v>
      </c>
      <c r="B160" s="63">
        <v>1</v>
      </c>
      <c r="C160" s="63">
        <v>0</v>
      </c>
      <c r="D160" s="63">
        <v>0</v>
      </c>
      <c r="E160" s="63">
        <v>1</v>
      </c>
      <c r="F160" s="60">
        <v>0</v>
      </c>
      <c r="G160" s="60">
        <v>0</v>
      </c>
      <c r="H160" s="42">
        <f>VLOOKUP('Respuestas de formulario 2'!G160,Legenda!$B$2:$C$20,2,FALSE)</f>
        <v>2</v>
      </c>
      <c r="I160" s="42">
        <f>VLOOKUP('Respuestas de formulario 2'!H160,Legenda!$B$2:$C$20,2,FALSE)</f>
        <v>3</v>
      </c>
      <c r="J160" s="42">
        <f>VLOOKUP('Respuestas de formulario 2'!I160,Legenda!$B$2:$C$20,2,FALSE)</f>
        <v>2</v>
      </c>
      <c r="K160" s="42">
        <f>VLOOKUP('Respuestas de formulario 2'!J160,Legenda!$B$2:$C$20,2,FALSE)</f>
        <v>2</v>
      </c>
      <c r="L160" s="42">
        <f>VLOOKUP('Respuestas de formulario 2'!K160,Legenda!$B$2:$C$20,2,FALSE)</f>
        <v>3</v>
      </c>
      <c r="M160" s="42">
        <f>VLOOKUP('Respuestas de formulario 2'!L160,Legenda!$B$2:$C$20,2,FALSE)</f>
        <v>3</v>
      </c>
      <c r="N160" s="42">
        <f>VLOOKUP('Respuestas de formulario 2'!M160,Legenda!$B$2:$C$20,2,FALSE)</f>
        <v>4</v>
      </c>
      <c r="O160" s="42">
        <f>VLOOKUP('Respuestas de formulario 2'!N160,Legenda!$B$2:$C$20,2,FALSE)</f>
        <v>3</v>
      </c>
      <c r="P160" s="42">
        <f>VLOOKUP('Respuestas de formulario 2'!O160,Legenda!$B$2:$C$20,2,FALSE)</f>
        <v>5</v>
      </c>
      <c r="Q160" s="42">
        <f>VLOOKUP('Respuestas de formulario 2'!P160,Legenda!$B$2:$C$20,2,FALSE)</f>
        <v>4</v>
      </c>
      <c r="R160" s="42">
        <f>VLOOKUP('Respuestas de formulario 2'!Q160,Legenda!$B$2:$C$20,2,FALSE)</f>
        <v>4</v>
      </c>
      <c r="S160" s="42">
        <f>VLOOKUP('Respuestas de formulario 2'!R160,Legenda!$B$2:$C$20,2,FALSE)</f>
        <v>3</v>
      </c>
      <c r="T160" s="42">
        <f>VLOOKUP('Respuestas de formulario 2'!S160,Legenda!$B$2:$C$20,2,FALSE)</f>
        <v>2</v>
      </c>
      <c r="U160" s="42">
        <f>VLOOKUP('Respuestas de formulario 2'!T160,Legenda!$B$2:$C$20,2,FALSE)</f>
        <v>1</v>
      </c>
      <c r="V160" s="42">
        <f>VLOOKUP('Respuestas de formulario 2'!U160,Legenda!$B$2:$C$20,2,FALSE)</f>
        <v>3</v>
      </c>
      <c r="W160" s="42">
        <f>VLOOKUP('Respuestas de formulario 2'!V160,Legenda!$B$2:$C$20,2,FALSE)</f>
        <v>2</v>
      </c>
      <c r="X160" s="42">
        <f>VLOOKUP('Respuestas de formulario 2'!W160,Legenda!$B$2:$C$20,2,FALSE)</f>
        <v>2</v>
      </c>
      <c r="Y160" s="42">
        <f>VLOOKUP('Respuestas de formulario 2'!X160,Legenda!$B$2:$C$20,2,FALSE)</f>
        <v>3</v>
      </c>
      <c r="Z160" s="42">
        <f>VLOOKUP('Respuestas de formulario 2'!Y160,Legenda!$B$2:$C$20,2,FALSE)</f>
        <v>4</v>
      </c>
      <c r="AA160" s="42">
        <f>VLOOKUP('Respuestas de formulario 2'!Z160,Legenda!$B$2:$C$20,2,FALSE)</f>
        <v>2</v>
      </c>
      <c r="AB160" s="42">
        <f>VLOOKUP('Respuestas de formulario 2'!AA160,Legenda!$B$2:$C$20,2,FALSE)</f>
        <v>3</v>
      </c>
      <c r="AC160" s="42">
        <f>VLOOKUP('Respuestas de formulario 2'!AB160,Legenda!$B$2:$C$20,2,FALSE)</f>
        <v>3</v>
      </c>
      <c r="AD160" s="42">
        <f>VLOOKUP('Respuestas de formulario 2'!AC160,Legenda!$B$2:$C$20,2,FALSE)</f>
        <v>1</v>
      </c>
      <c r="AE160" s="42">
        <f>VLOOKUP('Respuestas de formulario 2'!AD160,Legenda!$B$2:$C$20,2,FALSE)</f>
        <v>1</v>
      </c>
      <c r="AF160" s="42">
        <f>VLOOKUP('Respuestas de formulario 2'!AE160,Legenda!$B$2:$C$20,2,FALSE)</f>
        <v>2</v>
      </c>
      <c r="AG160" s="42">
        <f>VLOOKUP('Respuestas de formulario 2'!AF160,Legenda!$B$2:$C$20,2,FALSE)</f>
        <v>3</v>
      </c>
      <c r="AH160" s="42">
        <f>VLOOKUP('Respuestas de formulario 2'!AG160,Legenda!$B$2:$C$20,2,FALSE)</f>
        <v>1</v>
      </c>
      <c r="AI160" s="30">
        <v>1.0416666671517305E-2</v>
      </c>
      <c r="AJ160" s="40">
        <v>0</v>
      </c>
      <c r="AK160" s="40">
        <v>6</v>
      </c>
      <c r="AL160" s="40">
        <v>6</v>
      </c>
      <c r="AM160" s="40">
        <v>6</v>
      </c>
      <c r="AN160" s="40">
        <f t="shared" si="14"/>
        <v>18</v>
      </c>
      <c r="AO160" s="67">
        <v>0</v>
      </c>
      <c r="AP160" s="63">
        <v>-2</v>
      </c>
      <c r="AQ160" s="70">
        <v>9</v>
      </c>
      <c r="AR160" s="60">
        <v>9</v>
      </c>
      <c r="AS160" s="67">
        <v>9</v>
      </c>
      <c r="AT160" s="63">
        <v>9</v>
      </c>
      <c r="AU160" s="70">
        <v>9</v>
      </c>
      <c r="AV160" s="60">
        <v>9</v>
      </c>
      <c r="AW160" s="68">
        <v>0</v>
      </c>
      <c r="AX160" s="59">
        <v>0</v>
      </c>
      <c r="AY160" s="67">
        <f t="shared" si="15"/>
        <v>27</v>
      </c>
      <c r="AZ160" s="63">
        <f t="shared" si="16"/>
        <v>25</v>
      </c>
      <c r="BA160" s="79">
        <v>0</v>
      </c>
      <c r="BB160" s="63">
        <v>-4</v>
      </c>
      <c r="BC160" s="79">
        <v>0</v>
      </c>
      <c r="BD160" s="63">
        <v>-4</v>
      </c>
      <c r="BE160" s="79">
        <v>0</v>
      </c>
      <c r="BF160" s="60">
        <v>-4</v>
      </c>
      <c r="BG160" s="79">
        <v>12</v>
      </c>
      <c r="BH160" s="63">
        <v>12</v>
      </c>
      <c r="BI160" s="79">
        <v>0</v>
      </c>
      <c r="BJ160" s="60">
        <v>-4</v>
      </c>
      <c r="BK160" s="90">
        <f t="shared" si="17"/>
        <v>12</v>
      </c>
      <c r="BL160" s="60">
        <f t="shared" si="18"/>
        <v>-4</v>
      </c>
      <c r="BM160" s="94">
        <f t="shared" si="19"/>
        <v>57</v>
      </c>
      <c r="BN160" s="60">
        <f t="shared" si="20"/>
        <v>39</v>
      </c>
      <c r="BO160" s="60">
        <v>0</v>
      </c>
      <c r="BP160" s="60">
        <v>1</v>
      </c>
    </row>
    <row r="161" spans="1:68" x14ac:dyDescent="0.25">
      <c r="A161" s="97" t="s">
        <v>50</v>
      </c>
      <c r="B161" s="63">
        <v>1</v>
      </c>
      <c r="C161" s="63">
        <v>0</v>
      </c>
      <c r="D161" s="63">
        <v>0</v>
      </c>
      <c r="E161" s="63">
        <v>1</v>
      </c>
      <c r="F161" s="60">
        <v>20</v>
      </c>
      <c r="G161" s="60">
        <v>1</v>
      </c>
      <c r="H161" s="42">
        <f>VLOOKUP('Respuestas de formulario 2'!G161,Legenda!$B$2:$C$20,2,FALSE)</f>
        <v>3</v>
      </c>
      <c r="I161" s="42">
        <f>VLOOKUP('Respuestas de formulario 2'!H161,Legenda!$B$2:$C$20,2,FALSE)</f>
        <v>5</v>
      </c>
      <c r="J161" s="42">
        <f>VLOOKUP('Respuestas de formulario 2'!I161,Legenda!$B$2:$C$20,2,FALSE)</f>
        <v>5</v>
      </c>
      <c r="K161" s="42">
        <f>VLOOKUP('Respuestas de formulario 2'!J161,Legenda!$B$2:$C$20,2,FALSE)</f>
        <v>5</v>
      </c>
      <c r="L161" s="42">
        <f>VLOOKUP('Respuestas de formulario 2'!K161,Legenda!$B$2:$C$20,2,FALSE)</f>
        <v>4</v>
      </c>
      <c r="M161" s="42">
        <f>VLOOKUP('Respuestas de formulario 2'!L161,Legenda!$B$2:$C$20,2,FALSE)</f>
        <v>4</v>
      </c>
      <c r="N161" s="42">
        <f>VLOOKUP('Respuestas de formulario 2'!M161,Legenda!$B$2:$C$20,2,FALSE)</f>
        <v>5</v>
      </c>
      <c r="O161" s="42">
        <f>VLOOKUP('Respuestas de formulario 2'!N161,Legenda!$B$2:$C$20,2,FALSE)</f>
        <v>4</v>
      </c>
      <c r="P161" s="42">
        <f>VLOOKUP('Respuestas de formulario 2'!O161,Legenda!$B$2:$C$20,2,FALSE)</f>
        <v>5</v>
      </c>
      <c r="Q161" s="42">
        <f>VLOOKUP('Respuestas de formulario 2'!P161,Legenda!$B$2:$C$20,2,FALSE)</f>
        <v>4</v>
      </c>
      <c r="R161" s="42">
        <f>VLOOKUP('Respuestas de formulario 2'!Q161,Legenda!$B$2:$C$20,2,FALSE)</f>
        <v>3</v>
      </c>
      <c r="S161" s="42">
        <f>VLOOKUP('Respuestas de formulario 2'!R161,Legenda!$B$2:$C$20,2,FALSE)</f>
        <v>5</v>
      </c>
      <c r="T161" s="42">
        <f>VLOOKUP('Respuestas de formulario 2'!S161,Legenda!$B$2:$C$20,2,FALSE)</f>
        <v>3</v>
      </c>
      <c r="U161" s="42">
        <f>VLOOKUP('Respuestas de formulario 2'!T161,Legenda!$B$2:$C$20,2,FALSE)</f>
        <v>2</v>
      </c>
      <c r="V161" s="42">
        <f>VLOOKUP('Respuestas de formulario 2'!U161,Legenda!$B$2:$C$20,2,FALSE)</f>
        <v>5</v>
      </c>
      <c r="W161" s="42">
        <f>VLOOKUP('Respuestas de formulario 2'!V161,Legenda!$B$2:$C$20,2,FALSE)</f>
        <v>5</v>
      </c>
      <c r="X161" s="42">
        <f>VLOOKUP('Respuestas de formulario 2'!W161,Legenda!$B$2:$C$20,2,FALSE)</f>
        <v>5</v>
      </c>
      <c r="Y161" s="42">
        <f>VLOOKUP('Respuestas de formulario 2'!X161,Legenda!$B$2:$C$20,2,FALSE)</f>
        <v>5</v>
      </c>
      <c r="Z161" s="42">
        <f>VLOOKUP('Respuestas de formulario 2'!Y161,Legenda!$B$2:$C$20,2,FALSE)</f>
        <v>1</v>
      </c>
      <c r="AA161" s="42">
        <f>VLOOKUP('Respuestas de formulario 2'!Z161,Legenda!$B$2:$C$20,2,FALSE)</f>
        <v>1</v>
      </c>
      <c r="AB161" s="42">
        <f>VLOOKUP('Respuestas de formulario 2'!AA161,Legenda!$B$2:$C$20,2,FALSE)</f>
        <v>1</v>
      </c>
      <c r="AC161" s="42">
        <f>VLOOKUP('Respuestas de formulario 2'!AB161,Legenda!$B$2:$C$20,2,FALSE)</f>
        <v>2</v>
      </c>
      <c r="AD161" s="42">
        <f>VLOOKUP('Respuestas de formulario 2'!AC161,Legenda!$B$2:$C$20,2,FALSE)</f>
        <v>2</v>
      </c>
      <c r="AE161" s="42">
        <f>VLOOKUP('Respuestas de formulario 2'!AD161,Legenda!$B$2:$C$20,2,FALSE)</f>
        <v>4</v>
      </c>
      <c r="AF161" s="42">
        <f>VLOOKUP('Respuestas de formulario 2'!AE161,Legenda!$B$2:$C$20,2,FALSE)</f>
        <v>5</v>
      </c>
      <c r="AG161" s="42">
        <f>VLOOKUP('Respuestas de formulario 2'!AF161,Legenda!$B$2:$C$20,2,FALSE)</f>
        <v>5</v>
      </c>
      <c r="AH161" s="42">
        <f>VLOOKUP('Respuestas de formulario 2'!AG161,Legenda!$B$2:$C$20,2,FALSE)</f>
        <v>5</v>
      </c>
      <c r="AI161" s="30">
        <v>3.6805555551836733E-2</v>
      </c>
      <c r="AJ161" s="40">
        <v>0</v>
      </c>
      <c r="AK161" s="40">
        <v>6</v>
      </c>
      <c r="AL161" s="40">
        <v>6</v>
      </c>
      <c r="AM161" s="40">
        <v>6</v>
      </c>
      <c r="AN161" s="40">
        <f t="shared" si="14"/>
        <v>18</v>
      </c>
      <c r="AO161" s="67">
        <v>9</v>
      </c>
      <c r="AP161" s="63">
        <v>9</v>
      </c>
      <c r="AQ161" s="57">
        <v>0</v>
      </c>
      <c r="AR161" s="26">
        <v>0</v>
      </c>
      <c r="AS161" s="67">
        <v>9</v>
      </c>
      <c r="AT161" s="63">
        <v>9</v>
      </c>
      <c r="AU161" s="70">
        <v>9</v>
      </c>
      <c r="AV161" s="60">
        <v>9</v>
      </c>
      <c r="AW161" s="67">
        <v>0</v>
      </c>
      <c r="AX161" s="63">
        <v>-2</v>
      </c>
      <c r="AY161" s="67">
        <f t="shared" si="15"/>
        <v>27</v>
      </c>
      <c r="AZ161" s="63">
        <f t="shared" si="16"/>
        <v>25</v>
      </c>
      <c r="BA161" s="79">
        <v>0</v>
      </c>
      <c r="BB161" s="63">
        <v>-4</v>
      </c>
      <c r="BC161" s="80">
        <v>0</v>
      </c>
      <c r="BD161" s="59">
        <v>0</v>
      </c>
      <c r="BE161" s="79">
        <v>0</v>
      </c>
      <c r="BF161" s="60">
        <v>-4</v>
      </c>
      <c r="BG161" s="79">
        <v>0</v>
      </c>
      <c r="BH161" s="63">
        <v>-4</v>
      </c>
      <c r="BI161" s="79">
        <v>0</v>
      </c>
      <c r="BJ161" s="60">
        <v>-4</v>
      </c>
      <c r="BK161" s="90">
        <f t="shared" si="17"/>
        <v>0</v>
      </c>
      <c r="BL161" s="60">
        <f t="shared" si="18"/>
        <v>-16</v>
      </c>
      <c r="BM161" s="94">
        <f t="shared" si="19"/>
        <v>45</v>
      </c>
      <c r="BN161" s="60">
        <f t="shared" si="20"/>
        <v>27</v>
      </c>
      <c r="BO161" s="60">
        <v>1</v>
      </c>
      <c r="BP161" s="60">
        <v>0</v>
      </c>
    </row>
    <row r="162" spans="1:68" x14ac:dyDescent="0.25">
      <c r="A162" s="97" t="s">
        <v>50</v>
      </c>
      <c r="B162" s="63">
        <v>1</v>
      </c>
      <c r="C162" s="63">
        <v>0</v>
      </c>
      <c r="D162" s="63">
        <v>0</v>
      </c>
      <c r="E162" s="63">
        <v>1</v>
      </c>
      <c r="F162" s="60">
        <v>0</v>
      </c>
      <c r="G162" s="60">
        <v>0</v>
      </c>
      <c r="H162" s="42">
        <f>VLOOKUP('Respuestas de formulario 2'!G162,Legenda!$B$2:$C$20,2,FALSE)</f>
        <v>3</v>
      </c>
      <c r="I162" s="42">
        <f>VLOOKUP('Respuestas de formulario 2'!H162,Legenda!$B$2:$C$20,2,FALSE)</f>
        <v>3</v>
      </c>
      <c r="J162" s="42">
        <f>VLOOKUP('Respuestas de formulario 2'!I162,Legenda!$B$2:$C$20,2,FALSE)</f>
        <v>5</v>
      </c>
      <c r="K162" s="42">
        <f>VLOOKUP('Respuestas de formulario 2'!J162,Legenda!$B$2:$C$20,2,FALSE)</f>
        <v>4</v>
      </c>
      <c r="L162" s="42">
        <f>VLOOKUP('Respuestas de formulario 2'!K162,Legenda!$B$2:$C$20,2,FALSE)</f>
        <v>2</v>
      </c>
      <c r="M162" s="42">
        <f>VLOOKUP('Respuestas de formulario 2'!L162,Legenda!$B$2:$C$20,2,FALSE)</f>
        <v>3</v>
      </c>
      <c r="N162" s="42">
        <f>VLOOKUP('Respuestas de formulario 2'!M162,Legenda!$B$2:$C$20,2,FALSE)</f>
        <v>3</v>
      </c>
      <c r="O162" s="42">
        <f>VLOOKUP('Respuestas de formulario 2'!N162,Legenda!$B$2:$C$20,2,FALSE)</f>
        <v>2</v>
      </c>
      <c r="P162" s="42">
        <f>VLOOKUP('Respuestas de formulario 2'!O162,Legenda!$B$2:$C$20,2,FALSE)</f>
        <v>4</v>
      </c>
      <c r="Q162" s="42">
        <f>VLOOKUP('Respuestas de formulario 2'!P162,Legenda!$B$2:$C$20,2,FALSE)</f>
        <v>4</v>
      </c>
      <c r="R162" s="42">
        <f>VLOOKUP('Respuestas de formulario 2'!Q162,Legenda!$B$2:$C$20,2,FALSE)</f>
        <v>3</v>
      </c>
      <c r="S162" s="42">
        <f>VLOOKUP('Respuestas de formulario 2'!R162,Legenda!$B$2:$C$20,2,FALSE)</f>
        <v>1</v>
      </c>
      <c r="T162" s="42">
        <f>VLOOKUP('Respuestas de formulario 2'!S162,Legenda!$B$2:$C$20,2,FALSE)</f>
        <v>3</v>
      </c>
      <c r="U162" s="42">
        <f>VLOOKUP('Respuestas de formulario 2'!T162,Legenda!$B$2:$C$20,2,FALSE)</f>
        <v>3</v>
      </c>
      <c r="V162" s="42">
        <f>VLOOKUP('Respuestas de formulario 2'!U162,Legenda!$B$2:$C$20,2,FALSE)</f>
        <v>3</v>
      </c>
      <c r="W162" s="42">
        <f>VLOOKUP('Respuestas de formulario 2'!V162,Legenda!$B$2:$C$20,2,FALSE)</f>
        <v>3</v>
      </c>
      <c r="X162" s="42">
        <f>VLOOKUP('Respuestas de formulario 2'!W162,Legenda!$B$2:$C$20,2,FALSE)</f>
        <v>3</v>
      </c>
      <c r="Y162" s="42">
        <f>VLOOKUP('Respuestas de formulario 2'!X162,Legenda!$B$2:$C$20,2,FALSE)</f>
        <v>4</v>
      </c>
      <c r="Z162" s="42">
        <f>VLOOKUP('Respuestas de formulario 2'!Y162,Legenda!$B$2:$C$20,2,FALSE)</f>
        <v>1</v>
      </c>
      <c r="AA162" s="42">
        <f>VLOOKUP('Respuestas de formulario 2'!Z162,Legenda!$B$2:$C$20,2,FALSE)</f>
        <v>1</v>
      </c>
      <c r="AB162" s="42">
        <f>VLOOKUP('Respuestas de formulario 2'!AA162,Legenda!$B$2:$C$20,2,FALSE)</f>
        <v>4</v>
      </c>
      <c r="AC162" s="42">
        <f>VLOOKUP('Respuestas de formulario 2'!AB162,Legenda!$B$2:$C$20,2,FALSE)</f>
        <v>4</v>
      </c>
      <c r="AD162" s="42">
        <f>VLOOKUP('Respuestas de formulario 2'!AC162,Legenda!$B$2:$C$20,2,FALSE)</f>
        <v>1</v>
      </c>
      <c r="AE162" s="42">
        <f>VLOOKUP('Respuestas de formulario 2'!AD162,Legenda!$B$2:$C$20,2,FALSE)</f>
        <v>2</v>
      </c>
      <c r="AF162" s="42">
        <f>VLOOKUP('Respuestas de formulario 2'!AE162,Legenda!$B$2:$C$20,2,FALSE)</f>
        <v>3</v>
      </c>
      <c r="AG162" s="42">
        <f>VLOOKUP('Respuestas de formulario 2'!AF162,Legenda!$B$2:$C$20,2,FALSE)</f>
        <v>1</v>
      </c>
      <c r="AH162" s="42">
        <f>VLOOKUP('Respuestas de formulario 2'!AG162,Legenda!$B$2:$C$20,2,FALSE)</f>
        <v>3</v>
      </c>
      <c r="AI162" s="30">
        <v>1.2499999997089617E-2</v>
      </c>
      <c r="AJ162" s="38">
        <v>0</v>
      </c>
      <c r="AK162" s="40">
        <v>6</v>
      </c>
      <c r="AL162" s="40">
        <v>6</v>
      </c>
      <c r="AM162" s="40">
        <v>0</v>
      </c>
      <c r="AN162" s="40">
        <f t="shared" si="14"/>
        <v>12</v>
      </c>
      <c r="AO162" s="67">
        <v>9</v>
      </c>
      <c r="AP162" s="63">
        <v>9</v>
      </c>
      <c r="AQ162" s="70">
        <v>9</v>
      </c>
      <c r="AR162" s="60">
        <v>9</v>
      </c>
      <c r="AS162" s="67">
        <v>9</v>
      </c>
      <c r="AT162" s="63">
        <v>9</v>
      </c>
      <c r="AU162" s="70">
        <v>0</v>
      </c>
      <c r="AV162" s="60">
        <v>-2</v>
      </c>
      <c r="AW162" s="68">
        <v>0</v>
      </c>
      <c r="AX162" s="59">
        <v>0</v>
      </c>
      <c r="AY162" s="67">
        <f t="shared" si="15"/>
        <v>27</v>
      </c>
      <c r="AZ162" s="63">
        <f t="shared" si="16"/>
        <v>25</v>
      </c>
      <c r="BA162" s="79">
        <v>0</v>
      </c>
      <c r="BB162" s="63">
        <v>-4</v>
      </c>
      <c r="BC162" s="79">
        <v>0</v>
      </c>
      <c r="BD162" s="63">
        <v>-4</v>
      </c>
      <c r="BE162" s="79">
        <v>12</v>
      </c>
      <c r="BF162" s="60">
        <v>12</v>
      </c>
      <c r="BG162" s="79">
        <v>0</v>
      </c>
      <c r="BH162" s="63">
        <v>-4</v>
      </c>
      <c r="BI162" s="79">
        <v>12</v>
      </c>
      <c r="BJ162" s="60">
        <v>12</v>
      </c>
      <c r="BK162" s="90">
        <f t="shared" si="17"/>
        <v>24</v>
      </c>
      <c r="BL162" s="60">
        <f t="shared" si="18"/>
        <v>12</v>
      </c>
      <c r="BM162" s="94">
        <f t="shared" si="19"/>
        <v>63</v>
      </c>
      <c r="BN162" s="60">
        <f t="shared" si="20"/>
        <v>49</v>
      </c>
      <c r="BO162" s="60">
        <v>0</v>
      </c>
      <c r="BP162" s="60">
        <v>1</v>
      </c>
    </row>
    <row r="163" spans="1:68" x14ac:dyDescent="0.25">
      <c r="A163" s="97" t="s">
        <v>50</v>
      </c>
      <c r="B163" s="63">
        <v>1</v>
      </c>
      <c r="C163" s="63">
        <v>0</v>
      </c>
      <c r="D163" s="63">
        <v>0</v>
      </c>
      <c r="E163" s="63">
        <v>1</v>
      </c>
      <c r="F163" s="60">
        <v>21</v>
      </c>
      <c r="G163" s="60">
        <v>1</v>
      </c>
      <c r="H163" s="42">
        <f>VLOOKUP('Respuestas de formulario 2'!G163,Legenda!$B$2:$C$20,2,FALSE)</f>
        <v>3</v>
      </c>
      <c r="I163" s="42">
        <f>VLOOKUP('Respuestas de formulario 2'!H163,Legenda!$B$2:$C$20,2,FALSE)</f>
        <v>5</v>
      </c>
      <c r="J163" s="42">
        <f>VLOOKUP('Respuestas de formulario 2'!I163,Legenda!$B$2:$C$20,2,FALSE)</f>
        <v>4</v>
      </c>
      <c r="K163" s="42">
        <f>VLOOKUP('Respuestas de formulario 2'!J163,Legenda!$B$2:$C$20,2,FALSE)</f>
        <v>5</v>
      </c>
      <c r="L163" s="42">
        <f>VLOOKUP('Respuestas de formulario 2'!K163,Legenda!$B$2:$C$20,2,FALSE)</f>
        <v>4</v>
      </c>
      <c r="M163" s="42">
        <f>VLOOKUP('Respuestas de formulario 2'!L163,Legenda!$B$2:$C$20,2,FALSE)</f>
        <v>5</v>
      </c>
      <c r="N163" s="42">
        <f>VLOOKUP('Respuestas de formulario 2'!M163,Legenda!$B$2:$C$20,2,FALSE)</f>
        <v>5</v>
      </c>
      <c r="O163" s="42">
        <f>VLOOKUP('Respuestas de formulario 2'!N163,Legenda!$B$2:$C$20,2,FALSE)</f>
        <v>5</v>
      </c>
      <c r="P163" s="42">
        <f>VLOOKUP('Respuestas de formulario 2'!O163,Legenda!$B$2:$C$20,2,FALSE)</f>
        <v>5</v>
      </c>
      <c r="Q163" s="42">
        <f>VLOOKUP('Respuestas de formulario 2'!P163,Legenda!$B$2:$C$20,2,FALSE)</f>
        <v>5</v>
      </c>
      <c r="R163" s="42">
        <f>VLOOKUP('Respuestas de formulario 2'!Q163,Legenda!$B$2:$C$20,2,FALSE)</f>
        <v>4</v>
      </c>
      <c r="S163" s="42">
        <f>VLOOKUP('Respuestas de formulario 2'!R163,Legenda!$B$2:$C$20,2,FALSE)</f>
        <v>4</v>
      </c>
      <c r="T163" s="42">
        <f>VLOOKUP('Respuestas de formulario 2'!S163,Legenda!$B$2:$C$20,2,FALSE)</f>
        <v>4</v>
      </c>
      <c r="U163" s="42">
        <f>VLOOKUP('Respuestas de formulario 2'!T163,Legenda!$B$2:$C$20,2,FALSE)</f>
        <v>5</v>
      </c>
      <c r="V163" s="42">
        <f>VLOOKUP('Respuestas de formulario 2'!U163,Legenda!$B$2:$C$20,2,FALSE)</f>
        <v>4</v>
      </c>
      <c r="W163" s="42">
        <f>VLOOKUP('Respuestas de formulario 2'!V163,Legenda!$B$2:$C$20,2,FALSE)</f>
        <v>5</v>
      </c>
      <c r="X163" s="42">
        <f>VLOOKUP('Respuestas de formulario 2'!W163,Legenda!$B$2:$C$20,2,FALSE)</f>
        <v>4</v>
      </c>
      <c r="Y163" s="42">
        <f>VLOOKUP('Respuestas de formulario 2'!X163,Legenda!$B$2:$C$20,2,FALSE)</f>
        <v>4</v>
      </c>
      <c r="Z163" s="42">
        <f>VLOOKUP('Respuestas de formulario 2'!Y163,Legenda!$B$2:$C$20,2,FALSE)</f>
        <v>3</v>
      </c>
      <c r="AA163" s="42">
        <f>VLOOKUP('Respuestas de formulario 2'!Z163,Legenda!$B$2:$C$20,2,FALSE)</f>
        <v>3</v>
      </c>
      <c r="AB163" s="42">
        <f>VLOOKUP('Respuestas de formulario 2'!AA163,Legenda!$B$2:$C$20,2,FALSE)</f>
        <v>3</v>
      </c>
      <c r="AC163" s="42">
        <f>VLOOKUP('Respuestas de formulario 2'!AB163,Legenda!$B$2:$C$20,2,FALSE)</f>
        <v>3</v>
      </c>
      <c r="AD163" s="42">
        <f>VLOOKUP('Respuestas de formulario 2'!AC163,Legenda!$B$2:$C$20,2,FALSE)</f>
        <v>3</v>
      </c>
      <c r="AE163" s="42">
        <f>VLOOKUP('Respuestas de formulario 2'!AD163,Legenda!$B$2:$C$20,2,FALSE)</f>
        <v>5</v>
      </c>
      <c r="AF163" s="42">
        <f>VLOOKUP('Respuestas de formulario 2'!AE163,Legenda!$B$2:$C$20,2,FALSE)</f>
        <v>4</v>
      </c>
      <c r="AG163" s="42">
        <f>VLOOKUP('Respuestas de formulario 2'!AF163,Legenda!$B$2:$C$20,2,FALSE)</f>
        <v>4</v>
      </c>
      <c r="AH163" s="42">
        <f>VLOOKUP('Respuestas de formulario 2'!AG163,Legenda!$B$2:$C$20,2,FALSE)</f>
        <v>4</v>
      </c>
      <c r="AI163" s="30">
        <v>2.4305555554747116E-2</v>
      </c>
      <c r="AJ163" s="40">
        <v>0</v>
      </c>
      <c r="AK163" s="40">
        <v>6</v>
      </c>
      <c r="AL163" s="40">
        <v>6</v>
      </c>
      <c r="AM163" s="40">
        <v>0</v>
      </c>
      <c r="AN163" s="40">
        <f t="shared" si="14"/>
        <v>12</v>
      </c>
      <c r="AO163" s="67">
        <v>0</v>
      </c>
      <c r="AP163" s="63">
        <v>-2</v>
      </c>
      <c r="AQ163" s="70">
        <v>9</v>
      </c>
      <c r="AR163" s="60">
        <v>9</v>
      </c>
      <c r="AS163" s="67">
        <v>9</v>
      </c>
      <c r="AT163" s="63">
        <v>9</v>
      </c>
      <c r="AU163" s="70">
        <v>0</v>
      </c>
      <c r="AV163" s="60">
        <v>-2</v>
      </c>
      <c r="AW163" s="67">
        <v>9</v>
      </c>
      <c r="AX163" s="63">
        <v>4</v>
      </c>
      <c r="AY163" s="67">
        <f t="shared" si="15"/>
        <v>27</v>
      </c>
      <c r="AZ163" s="63">
        <f t="shared" si="16"/>
        <v>18</v>
      </c>
      <c r="BA163" s="79">
        <v>0</v>
      </c>
      <c r="BB163" s="63">
        <v>-4</v>
      </c>
      <c r="BC163" s="79">
        <v>0</v>
      </c>
      <c r="BD163" s="63">
        <v>-4</v>
      </c>
      <c r="BE163" s="79">
        <v>0</v>
      </c>
      <c r="BF163" s="60">
        <v>-4</v>
      </c>
      <c r="BG163" s="79">
        <v>0</v>
      </c>
      <c r="BH163" s="63">
        <v>-4</v>
      </c>
      <c r="BI163" s="79">
        <v>0</v>
      </c>
      <c r="BJ163" s="60">
        <v>-4</v>
      </c>
      <c r="BK163" s="90">
        <f t="shared" si="17"/>
        <v>0</v>
      </c>
      <c r="BL163" s="60">
        <f t="shared" si="18"/>
        <v>-20</v>
      </c>
      <c r="BM163" s="94">
        <f t="shared" si="19"/>
        <v>39</v>
      </c>
      <c r="BN163" s="60">
        <f t="shared" si="20"/>
        <v>10</v>
      </c>
      <c r="BO163" s="60">
        <v>1</v>
      </c>
      <c r="BP163" s="60">
        <v>0</v>
      </c>
    </row>
    <row r="164" spans="1:68" x14ac:dyDescent="0.25">
      <c r="A164" s="97" t="s">
        <v>50</v>
      </c>
      <c r="B164" s="63">
        <v>1</v>
      </c>
      <c r="C164" s="63">
        <v>0</v>
      </c>
      <c r="D164" s="63">
        <v>0</v>
      </c>
      <c r="E164" s="63">
        <v>1</v>
      </c>
      <c r="F164" s="60">
        <v>18</v>
      </c>
      <c r="G164" s="60">
        <v>1</v>
      </c>
      <c r="H164" s="42">
        <f>VLOOKUP('Respuestas de formulario 2'!G164,Legenda!$B$2:$C$20,2,FALSE)</f>
        <v>2</v>
      </c>
      <c r="I164" s="42">
        <f>VLOOKUP('Respuestas de formulario 2'!H164,Legenda!$B$2:$C$20,2,FALSE)</f>
        <v>4</v>
      </c>
      <c r="J164" s="42">
        <f>VLOOKUP('Respuestas de formulario 2'!I164,Legenda!$B$2:$C$20,2,FALSE)</f>
        <v>5</v>
      </c>
      <c r="K164" s="42">
        <f>VLOOKUP('Respuestas de formulario 2'!J164,Legenda!$B$2:$C$20,2,FALSE)</f>
        <v>5</v>
      </c>
      <c r="L164" s="42">
        <f>VLOOKUP('Respuestas de formulario 2'!K164,Legenda!$B$2:$C$20,2,FALSE)</f>
        <v>4</v>
      </c>
      <c r="M164" s="42">
        <f>VLOOKUP('Respuestas de formulario 2'!L164,Legenda!$B$2:$C$20,2,FALSE)</f>
        <v>5</v>
      </c>
      <c r="N164" s="42">
        <f>VLOOKUP('Respuestas de formulario 2'!M164,Legenda!$B$2:$C$20,2,FALSE)</f>
        <v>5</v>
      </c>
      <c r="O164" s="42">
        <f>VLOOKUP('Respuestas de formulario 2'!N164,Legenda!$B$2:$C$20,2,FALSE)</f>
        <v>5</v>
      </c>
      <c r="P164" s="42">
        <f>VLOOKUP('Respuestas de formulario 2'!O164,Legenda!$B$2:$C$20,2,FALSE)</f>
        <v>4</v>
      </c>
      <c r="Q164" s="42">
        <f>VLOOKUP('Respuestas de formulario 2'!P164,Legenda!$B$2:$C$20,2,FALSE)</f>
        <v>5</v>
      </c>
      <c r="R164" s="42">
        <f>VLOOKUP('Respuestas de formulario 2'!Q164,Legenda!$B$2:$C$20,2,FALSE)</f>
        <v>1</v>
      </c>
      <c r="S164" s="42">
        <f>VLOOKUP('Respuestas de formulario 2'!R164,Legenda!$B$2:$C$20,2,FALSE)</f>
        <v>1</v>
      </c>
      <c r="T164" s="42">
        <f>VLOOKUP('Respuestas de formulario 2'!S164,Legenda!$B$2:$C$20,2,FALSE)</f>
        <v>1</v>
      </c>
      <c r="U164" s="42">
        <f>VLOOKUP('Respuestas de formulario 2'!T164,Legenda!$B$2:$C$20,2,FALSE)</f>
        <v>4</v>
      </c>
      <c r="V164" s="42">
        <f>VLOOKUP('Respuestas de formulario 2'!U164,Legenda!$B$2:$C$20,2,FALSE)</f>
        <v>3</v>
      </c>
      <c r="W164" s="42">
        <f>VLOOKUP('Respuestas de formulario 2'!V164,Legenda!$B$2:$C$20,2,FALSE)</f>
        <v>3</v>
      </c>
      <c r="X164" s="42">
        <f>VLOOKUP('Respuestas de formulario 2'!W164,Legenda!$B$2:$C$20,2,FALSE)</f>
        <v>4</v>
      </c>
      <c r="Y164" s="42">
        <f>VLOOKUP('Respuestas de formulario 2'!X164,Legenda!$B$2:$C$20,2,FALSE)</f>
        <v>5</v>
      </c>
      <c r="Z164" s="42">
        <f>VLOOKUP('Respuestas de formulario 2'!Y164,Legenda!$B$2:$C$20,2,FALSE)</f>
        <v>2</v>
      </c>
      <c r="AA164" s="42">
        <f>VLOOKUP('Respuestas de formulario 2'!Z164,Legenda!$B$2:$C$20,2,FALSE)</f>
        <v>3</v>
      </c>
      <c r="AB164" s="42">
        <f>VLOOKUP('Respuestas de formulario 2'!AA164,Legenda!$B$2:$C$20,2,FALSE)</f>
        <v>2</v>
      </c>
      <c r="AC164" s="42">
        <f>VLOOKUP('Respuestas de formulario 2'!AB164,Legenda!$B$2:$C$20,2,FALSE)</f>
        <v>3</v>
      </c>
      <c r="AD164" s="42">
        <f>VLOOKUP('Respuestas de formulario 2'!AC164,Legenda!$B$2:$C$20,2,FALSE)</f>
        <v>1</v>
      </c>
      <c r="AE164" s="42">
        <f>VLOOKUP('Respuestas de formulario 2'!AD164,Legenda!$B$2:$C$20,2,FALSE)</f>
        <v>5</v>
      </c>
      <c r="AF164" s="42">
        <f>VLOOKUP('Respuestas de formulario 2'!AE164,Legenda!$B$2:$C$20,2,FALSE)</f>
        <v>5</v>
      </c>
      <c r="AG164" s="42">
        <f>VLOOKUP('Respuestas de formulario 2'!AF164,Legenda!$B$2:$C$20,2,FALSE)</f>
        <v>5</v>
      </c>
      <c r="AH164" s="42">
        <f>VLOOKUP('Respuestas de formulario 2'!AG164,Legenda!$B$2:$C$20,2,FALSE)</f>
        <v>5</v>
      </c>
      <c r="AI164" s="30">
        <v>7.6388888888888886E-3</v>
      </c>
      <c r="AJ164" s="40">
        <v>0</v>
      </c>
      <c r="AK164" s="40">
        <v>6</v>
      </c>
      <c r="AL164" s="40">
        <v>6</v>
      </c>
      <c r="AM164" s="40">
        <v>6</v>
      </c>
      <c r="AN164" s="40">
        <f t="shared" si="14"/>
        <v>18</v>
      </c>
      <c r="AO164" s="67">
        <v>0</v>
      </c>
      <c r="AP164" s="63">
        <v>-2</v>
      </c>
      <c r="AQ164" s="70">
        <v>0</v>
      </c>
      <c r="AR164" s="60">
        <v>-2</v>
      </c>
      <c r="AS164" s="67">
        <v>9</v>
      </c>
      <c r="AT164" s="63">
        <v>9</v>
      </c>
      <c r="AU164" s="70">
        <v>0</v>
      </c>
      <c r="AV164" s="60">
        <v>-2</v>
      </c>
      <c r="AW164" s="68">
        <v>0</v>
      </c>
      <c r="AX164" s="59">
        <v>0</v>
      </c>
      <c r="AY164" s="67">
        <f t="shared" si="15"/>
        <v>9</v>
      </c>
      <c r="AZ164" s="63">
        <f t="shared" si="16"/>
        <v>3</v>
      </c>
      <c r="BA164" s="79">
        <v>0</v>
      </c>
      <c r="BB164" s="63">
        <v>-4</v>
      </c>
      <c r="BC164" s="80">
        <v>0</v>
      </c>
      <c r="BD164" s="59">
        <v>0</v>
      </c>
      <c r="BE164" s="79">
        <v>0</v>
      </c>
      <c r="BF164" s="60">
        <v>-4</v>
      </c>
      <c r="BG164" s="79">
        <v>0</v>
      </c>
      <c r="BH164" s="63">
        <v>-4</v>
      </c>
      <c r="BI164" s="79">
        <v>0</v>
      </c>
      <c r="BJ164" s="60">
        <v>-4</v>
      </c>
      <c r="BK164" s="90">
        <f t="shared" si="17"/>
        <v>0</v>
      </c>
      <c r="BL164" s="60">
        <f t="shared" si="18"/>
        <v>-16</v>
      </c>
      <c r="BM164" s="94">
        <f t="shared" si="19"/>
        <v>27</v>
      </c>
      <c r="BN164" s="60">
        <f t="shared" si="20"/>
        <v>5</v>
      </c>
      <c r="BO164" s="60">
        <v>0</v>
      </c>
      <c r="BP164" s="60">
        <v>1</v>
      </c>
    </row>
    <row r="165" spans="1:68" x14ac:dyDescent="0.25">
      <c r="A165" s="97" t="s">
        <v>50</v>
      </c>
      <c r="B165" s="63">
        <v>1</v>
      </c>
      <c r="C165" s="63">
        <v>0</v>
      </c>
      <c r="D165" s="63">
        <v>0</v>
      </c>
      <c r="E165" s="63">
        <v>1</v>
      </c>
      <c r="F165" s="60">
        <v>0</v>
      </c>
      <c r="G165" s="60">
        <v>1</v>
      </c>
      <c r="H165" s="42">
        <f>VLOOKUP('Respuestas de formulario 2'!G165,Legenda!$B$2:$C$20,2,FALSE)</f>
        <v>2</v>
      </c>
      <c r="I165" s="42">
        <f>VLOOKUP('Respuestas de formulario 2'!H165,Legenda!$B$2:$C$20,2,FALSE)</f>
        <v>4</v>
      </c>
      <c r="J165" s="42">
        <f>VLOOKUP('Respuestas de formulario 2'!I165,Legenda!$B$2:$C$20,2,FALSE)</f>
        <v>4</v>
      </c>
      <c r="K165" s="42">
        <f>VLOOKUP('Respuestas de formulario 2'!J165,Legenda!$B$2:$C$20,2,FALSE)</f>
        <v>5</v>
      </c>
      <c r="L165" s="42">
        <f>VLOOKUP('Respuestas de formulario 2'!K165,Legenda!$B$2:$C$20,2,FALSE)</f>
        <v>3</v>
      </c>
      <c r="M165" s="42">
        <f>VLOOKUP('Respuestas de formulario 2'!L165,Legenda!$B$2:$C$20,2,FALSE)</f>
        <v>1</v>
      </c>
      <c r="N165" s="42">
        <f>VLOOKUP('Respuestas de formulario 2'!M165,Legenda!$B$2:$C$20,2,FALSE)</f>
        <v>2</v>
      </c>
      <c r="O165" s="42">
        <f>VLOOKUP('Respuestas de formulario 2'!N165,Legenda!$B$2:$C$20,2,FALSE)</f>
        <v>3</v>
      </c>
      <c r="P165" s="42">
        <f>VLOOKUP('Respuestas de formulario 2'!O165,Legenda!$B$2:$C$20,2,FALSE)</f>
        <v>3</v>
      </c>
      <c r="Q165" s="42">
        <f>VLOOKUP('Respuestas de formulario 2'!P165,Legenda!$B$2:$C$20,2,FALSE)</f>
        <v>2</v>
      </c>
      <c r="R165" s="42">
        <f>VLOOKUP('Respuestas de formulario 2'!Q165,Legenda!$B$2:$C$20,2,FALSE)</f>
        <v>3</v>
      </c>
      <c r="S165" s="42">
        <f>VLOOKUP('Respuestas de formulario 2'!R165,Legenda!$B$2:$C$20,2,FALSE)</f>
        <v>3</v>
      </c>
      <c r="T165" s="42">
        <f>VLOOKUP('Respuestas de formulario 2'!S165,Legenda!$B$2:$C$20,2,FALSE)</f>
        <v>1</v>
      </c>
      <c r="U165" s="42">
        <f>VLOOKUP('Respuestas de formulario 2'!T165,Legenda!$B$2:$C$20,2,FALSE)</f>
        <v>1</v>
      </c>
      <c r="V165" s="42">
        <f>VLOOKUP('Respuestas de formulario 2'!U165,Legenda!$B$2:$C$20,2,FALSE)</f>
        <v>4</v>
      </c>
      <c r="W165" s="42">
        <f>VLOOKUP('Respuestas de formulario 2'!V165,Legenda!$B$2:$C$20,2,FALSE)</f>
        <v>4</v>
      </c>
      <c r="X165" s="42">
        <f>VLOOKUP('Respuestas de formulario 2'!W165,Legenda!$B$2:$C$20,2,FALSE)</f>
        <v>4</v>
      </c>
      <c r="Y165" s="42">
        <f>VLOOKUP('Respuestas de formulario 2'!X165,Legenda!$B$2:$C$20,2,FALSE)</f>
        <v>4</v>
      </c>
      <c r="Z165" s="42">
        <f>VLOOKUP('Respuestas de formulario 2'!Y165,Legenda!$B$2:$C$20,2,FALSE)</f>
        <v>2</v>
      </c>
      <c r="AA165" s="42">
        <f>VLOOKUP('Respuestas de formulario 2'!Z165,Legenda!$B$2:$C$20,2,FALSE)</f>
        <v>1</v>
      </c>
      <c r="AB165" s="42">
        <f>VLOOKUP('Respuestas de formulario 2'!AA165,Legenda!$B$2:$C$20,2,FALSE)</f>
        <v>3</v>
      </c>
      <c r="AC165" s="42">
        <f>VLOOKUP('Respuestas de formulario 2'!AB165,Legenda!$B$2:$C$20,2,FALSE)</f>
        <v>3</v>
      </c>
      <c r="AD165" s="42">
        <f>VLOOKUP('Respuestas de formulario 2'!AC165,Legenda!$B$2:$C$20,2,FALSE)</f>
        <v>3</v>
      </c>
      <c r="AE165" s="42">
        <f>VLOOKUP('Respuestas de formulario 2'!AD165,Legenda!$B$2:$C$20,2,FALSE)</f>
        <v>3</v>
      </c>
      <c r="AF165" s="42">
        <f>VLOOKUP('Respuestas de formulario 2'!AE165,Legenda!$B$2:$C$20,2,FALSE)</f>
        <v>2</v>
      </c>
      <c r="AG165" s="42">
        <f>VLOOKUP('Respuestas de formulario 2'!AF165,Legenda!$B$2:$C$20,2,FALSE)</f>
        <v>3</v>
      </c>
      <c r="AH165" s="42">
        <f>VLOOKUP('Respuestas de formulario 2'!AG165,Legenda!$B$2:$C$20,2,FALSE)</f>
        <v>3</v>
      </c>
      <c r="AI165" s="30">
        <v>6.3888888888888884E-2</v>
      </c>
      <c r="AJ165" s="40">
        <v>0</v>
      </c>
      <c r="AK165" s="40">
        <v>0</v>
      </c>
      <c r="AL165" s="40">
        <v>6</v>
      </c>
      <c r="AM165" s="40">
        <v>0</v>
      </c>
      <c r="AN165" s="40">
        <f t="shared" si="14"/>
        <v>6</v>
      </c>
      <c r="AO165" s="67">
        <v>0</v>
      </c>
      <c r="AP165" s="63">
        <v>-2</v>
      </c>
      <c r="AQ165" s="70">
        <v>9</v>
      </c>
      <c r="AR165" s="60">
        <v>9</v>
      </c>
      <c r="AS165" s="67">
        <v>9</v>
      </c>
      <c r="AT165" s="63">
        <v>9</v>
      </c>
      <c r="AU165" s="70">
        <v>0</v>
      </c>
      <c r="AV165" s="60">
        <v>-2</v>
      </c>
      <c r="AW165" s="67">
        <v>0</v>
      </c>
      <c r="AX165" s="63">
        <v>-2</v>
      </c>
      <c r="AY165" s="67">
        <f t="shared" si="15"/>
        <v>18</v>
      </c>
      <c r="AZ165" s="63">
        <f t="shared" si="16"/>
        <v>12</v>
      </c>
      <c r="BA165" s="79">
        <v>12</v>
      </c>
      <c r="BB165" s="63">
        <v>12</v>
      </c>
      <c r="BC165" s="79">
        <v>12</v>
      </c>
      <c r="BD165" s="63">
        <v>12</v>
      </c>
      <c r="BE165" s="79">
        <v>0</v>
      </c>
      <c r="BF165" s="60">
        <v>-4</v>
      </c>
      <c r="BG165" s="79">
        <v>0</v>
      </c>
      <c r="BH165" s="63">
        <v>-4</v>
      </c>
      <c r="BI165" s="79">
        <v>0</v>
      </c>
      <c r="BJ165" s="60">
        <v>-4</v>
      </c>
      <c r="BK165" s="90">
        <f t="shared" si="17"/>
        <v>24</v>
      </c>
      <c r="BL165" s="60">
        <f t="shared" si="18"/>
        <v>12</v>
      </c>
      <c r="BM165" s="94">
        <f t="shared" si="19"/>
        <v>48</v>
      </c>
      <c r="BN165" s="60">
        <f t="shared" si="20"/>
        <v>30</v>
      </c>
      <c r="BO165" s="60">
        <v>0</v>
      </c>
      <c r="BP165" s="60">
        <v>1</v>
      </c>
    </row>
    <row r="166" spans="1:68" x14ac:dyDescent="0.25">
      <c r="A166" s="97" t="s">
        <v>50</v>
      </c>
      <c r="B166" s="63">
        <v>1</v>
      </c>
      <c r="C166" s="63">
        <v>0</v>
      </c>
      <c r="D166" s="63">
        <v>0</v>
      </c>
      <c r="E166" s="63">
        <v>1</v>
      </c>
      <c r="F166" s="60">
        <v>0</v>
      </c>
      <c r="G166" s="60">
        <v>0</v>
      </c>
      <c r="H166" s="42">
        <f>VLOOKUP('Respuestas de formulario 2'!G166,Legenda!$B$2:$C$20,2,FALSE)</f>
        <v>2</v>
      </c>
      <c r="I166" s="42">
        <f>VLOOKUP('Respuestas de formulario 2'!H166,Legenda!$B$2:$C$20,2,FALSE)</f>
        <v>3</v>
      </c>
      <c r="J166" s="42">
        <f>VLOOKUP('Respuestas de formulario 2'!I166,Legenda!$B$2:$C$20,2,FALSE)</f>
        <v>4</v>
      </c>
      <c r="K166" s="42">
        <f>VLOOKUP('Respuestas de formulario 2'!J166,Legenda!$B$2:$C$20,2,FALSE)</f>
        <v>4</v>
      </c>
      <c r="L166" s="42">
        <f>VLOOKUP('Respuestas de formulario 2'!K166,Legenda!$B$2:$C$20,2,FALSE)</f>
        <v>3</v>
      </c>
      <c r="M166" s="42">
        <f>VLOOKUP('Respuestas de formulario 2'!L166,Legenda!$B$2:$C$20,2,FALSE)</f>
        <v>4</v>
      </c>
      <c r="N166" s="42">
        <f>VLOOKUP('Respuestas de formulario 2'!M166,Legenda!$B$2:$C$20,2,FALSE)</f>
        <v>3</v>
      </c>
      <c r="O166" s="42">
        <f>VLOOKUP('Respuestas de formulario 2'!N166,Legenda!$B$2:$C$20,2,FALSE)</f>
        <v>3</v>
      </c>
      <c r="P166" s="42">
        <f>VLOOKUP('Respuestas de formulario 2'!O166,Legenda!$B$2:$C$20,2,FALSE)</f>
        <v>4</v>
      </c>
      <c r="Q166" s="42">
        <f>VLOOKUP('Respuestas de formulario 2'!P166,Legenda!$B$2:$C$20,2,FALSE)</f>
        <v>3</v>
      </c>
      <c r="R166" s="42">
        <f>VLOOKUP('Respuestas de formulario 2'!Q166,Legenda!$B$2:$C$20,2,FALSE)</f>
        <v>3</v>
      </c>
      <c r="S166" s="42">
        <f>VLOOKUP('Respuestas de formulario 2'!R166,Legenda!$B$2:$C$20,2,FALSE)</f>
        <v>4</v>
      </c>
      <c r="T166" s="42">
        <f>VLOOKUP('Respuestas de formulario 2'!S166,Legenda!$B$2:$C$20,2,FALSE)</f>
        <v>2</v>
      </c>
      <c r="U166" s="42">
        <f>VLOOKUP('Respuestas de formulario 2'!T166,Legenda!$B$2:$C$20,2,FALSE)</f>
        <v>2</v>
      </c>
      <c r="V166" s="42">
        <f>VLOOKUP('Respuestas de formulario 2'!U166,Legenda!$B$2:$C$20,2,FALSE)</f>
        <v>5</v>
      </c>
      <c r="W166" s="42">
        <f>VLOOKUP('Respuestas de formulario 2'!V166,Legenda!$B$2:$C$20,2,FALSE)</f>
        <v>4</v>
      </c>
      <c r="X166" s="42">
        <f>VLOOKUP('Respuestas de formulario 2'!W166,Legenda!$B$2:$C$20,2,FALSE)</f>
        <v>3</v>
      </c>
      <c r="Y166" s="42">
        <f>VLOOKUP('Respuestas de formulario 2'!X166,Legenda!$B$2:$C$20,2,FALSE)</f>
        <v>4</v>
      </c>
      <c r="Z166" s="42">
        <f>VLOOKUP('Respuestas de formulario 2'!Y166,Legenda!$B$2:$C$20,2,FALSE)</f>
        <v>2</v>
      </c>
      <c r="AA166" s="42">
        <f>VLOOKUP('Respuestas de formulario 2'!Z166,Legenda!$B$2:$C$20,2,FALSE)</f>
        <v>4</v>
      </c>
      <c r="AB166" s="42">
        <f>VLOOKUP('Respuestas de formulario 2'!AA166,Legenda!$B$2:$C$20,2,FALSE)</f>
        <v>4</v>
      </c>
      <c r="AC166" s="42">
        <f>VLOOKUP('Respuestas de formulario 2'!AB166,Legenda!$B$2:$C$20,2,FALSE)</f>
        <v>2</v>
      </c>
      <c r="AD166" s="42">
        <f>VLOOKUP('Respuestas de formulario 2'!AC166,Legenda!$B$2:$C$20,2,FALSE)</f>
        <v>2</v>
      </c>
      <c r="AE166" s="42">
        <f>VLOOKUP('Respuestas de formulario 2'!AD166,Legenda!$B$2:$C$20,2,FALSE)</f>
        <v>4</v>
      </c>
      <c r="AF166" s="42">
        <f>VLOOKUP('Respuestas de formulario 2'!AE166,Legenda!$B$2:$C$20,2,FALSE)</f>
        <v>4</v>
      </c>
      <c r="AG166" s="42">
        <f>VLOOKUP('Respuestas de formulario 2'!AF166,Legenda!$B$2:$C$20,2,FALSE)</f>
        <v>3</v>
      </c>
      <c r="AH166" s="42">
        <f>VLOOKUP('Respuestas de formulario 2'!AG166,Legenda!$B$2:$C$20,2,FALSE)</f>
        <v>4</v>
      </c>
      <c r="AI166" s="30">
        <v>2.1527777782466728E-2</v>
      </c>
      <c r="AJ166" s="38">
        <v>0</v>
      </c>
      <c r="AK166" s="40">
        <v>0</v>
      </c>
      <c r="AL166" s="40">
        <v>6</v>
      </c>
      <c r="AM166" s="40">
        <v>6</v>
      </c>
      <c r="AN166" s="40">
        <f t="shared" si="14"/>
        <v>12</v>
      </c>
      <c r="AO166" s="67">
        <v>0</v>
      </c>
      <c r="AP166" s="63">
        <v>-2</v>
      </c>
      <c r="AQ166" s="70">
        <v>9</v>
      </c>
      <c r="AR166" s="60">
        <v>9</v>
      </c>
      <c r="AS166" s="67">
        <v>0</v>
      </c>
      <c r="AT166" s="63">
        <v>-2</v>
      </c>
      <c r="AU166" s="70">
        <v>9</v>
      </c>
      <c r="AV166" s="60">
        <v>9</v>
      </c>
      <c r="AW166" s="67">
        <v>0</v>
      </c>
      <c r="AX166" s="63">
        <v>-2</v>
      </c>
      <c r="AY166" s="67">
        <f t="shared" si="15"/>
        <v>18</v>
      </c>
      <c r="AZ166" s="63">
        <f t="shared" si="16"/>
        <v>12</v>
      </c>
      <c r="BA166" s="79">
        <v>0</v>
      </c>
      <c r="BB166" s="63">
        <v>-4</v>
      </c>
      <c r="BC166" s="79">
        <v>0</v>
      </c>
      <c r="BD166" s="63">
        <v>-4</v>
      </c>
      <c r="BE166" s="79">
        <v>0</v>
      </c>
      <c r="BF166" s="60">
        <v>-4</v>
      </c>
      <c r="BG166" s="79">
        <v>0</v>
      </c>
      <c r="BH166" s="63">
        <v>-4</v>
      </c>
      <c r="BI166" s="79">
        <v>0</v>
      </c>
      <c r="BJ166" s="60">
        <v>-4</v>
      </c>
      <c r="BK166" s="90">
        <f t="shared" si="17"/>
        <v>0</v>
      </c>
      <c r="BL166" s="60">
        <f t="shared" si="18"/>
        <v>-20</v>
      </c>
      <c r="BM166" s="94">
        <f t="shared" si="19"/>
        <v>30</v>
      </c>
      <c r="BN166" s="60">
        <f t="shared" si="20"/>
        <v>4</v>
      </c>
      <c r="BO166" s="60">
        <v>0</v>
      </c>
      <c r="BP166" s="60">
        <v>1</v>
      </c>
    </row>
    <row r="167" spans="1:68" x14ac:dyDescent="0.25">
      <c r="A167" s="97" t="s">
        <v>50</v>
      </c>
      <c r="B167" s="63">
        <v>1</v>
      </c>
      <c r="C167" s="63">
        <v>0</v>
      </c>
      <c r="D167" s="63">
        <v>0</v>
      </c>
      <c r="E167" s="63">
        <v>1</v>
      </c>
      <c r="F167" s="60">
        <v>0</v>
      </c>
      <c r="G167" s="60">
        <v>0</v>
      </c>
      <c r="H167" s="42">
        <f>VLOOKUP('Respuestas de formulario 2'!G167,Legenda!$B$2:$C$20,2,FALSE)</f>
        <v>3</v>
      </c>
      <c r="I167" s="42">
        <f>VLOOKUP('Respuestas de formulario 2'!H167,Legenda!$B$2:$C$20,2,FALSE)</f>
        <v>5</v>
      </c>
      <c r="J167" s="42">
        <f>VLOOKUP('Respuestas de formulario 2'!I167,Legenda!$B$2:$C$20,2,FALSE)</f>
        <v>5</v>
      </c>
      <c r="K167" s="42">
        <f>VLOOKUP('Respuestas de formulario 2'!J167,Legenda!$B$2:$C$20,2,FALSE)</f>
        <v>5</v>
      </c>
      <c r="L167" s="42">
        <f>VLOOKUP('Respuestas de formulario 2'!K167,Legenda!$B$2:$C$20,2,FALSE)</f>
        <v>4</v>
      </c>
      <c r="M167" s="42">
        <f>VLOOKUP('Respuestas de formulario 2'!L167,Legenda!$B$2:$C$20,2,FALSE)</f>
        <v>5</v>
      </c>
      <c r="N167" s="42">
        <f>VLOOKUP('Respuestas de formulario 2'!M167,Legenda!$B$2:$C$20,2,FALSE)</f>
        <v>5</v>
      </c>
      <c r="O167" s="42">
        <f>VLOOKUP('Respuestas de formulario 2'!N167,Legenda!$B$2:$C$20,2,FALSE)</f>
        <v>5</v>
      </c>
      <c r="P167" s="42">
        <f>VLOOKUP('Respuestas de formulario 2'!O167,Legenda!$B$2:$C$20,2,FALSE)</f>
        <v>5</v>
      </c>
      <c r="Q167" s="42">
        <f>VLOOKUP('Respuestas de formulario 2'!P167,Legenda!$B$2:$C$20,2,FALSE)</f>
        <v>5</v>
      </c>
      <c r="R167" s="42">
        <f>VLOOKUP('Respuestas de formulario 2'!Q167,Legenda!$B$2:$C$20,2,FALSE)</f>
        <v>5</v>
      </c>
      <c r="S167" s="42">
        <f>VLOOKUP('Respuestas de formulario 2'!R167,Legenda!$B$2:$C$20,2,FALSE)</f>
        <v>4</v>
      </c>
      <c r="T167" s="42">
        <f>VLOOKUP('Respuestas de formulario 2'!S167,Legenda!$B$2:$C$20,2,FALSE)</f>
        <v>3</v>
      </c>
      <c r="U167" s="42">
        <f>VLOOKUP('Respuestas de formulario 2'!T167,Legenda!$B$2:$C$20,2,FALSE)</f>
        <v>3</v>
      </c>
      <c r="V167" s="42">
        <f>VLOOKUP('Respuestas de formulario 2'!U167,Legenda!$B$2:$C$20,2,FALSE)</f>
        <v>4</v>
      </c>
      <c r="W167" s="42">
        <f>VLOOKUP('Respuestas de formulario 2'!V167,Legenda!$B$2:$C$20,2,FALSE)</f>
        <v>4</v>
      </c>
      <c r="X167" s="42">
        <f>VLOOKUP('Respuestas de formulario 2'!W167,Legenda!$B$2:$C$20,2,FALSE)</f>
        <v>4</v>
      </c>
      <c r="Y167" s="42">
        <f>VLOOKUP('Respuestas de formulario 2'!X167,Legenda!$B$2:$C$20,2,FALSE)</f>
        <v>4</v>
      </c>
      <c r="Z167" s="42">
        <f>VLOOKUP('Respuestas de formulario 2'!Y167,Legenda!$B$2:$C$20,2,FALSE)</f>
        <v>3</v>
      </c>
      <c r="AA167" s="42">
        <f>VLOOKUP('Respuestas de formulario 2'!Z167,Legenda!$B$2:$C$20,2,FALSE)</f>
        <v>3</v>
      </c>
      <c r="AB167" s="42">
        <f>VLOOKUP('Respuestas de formulario 2'!AA167,Legenda!$B$2:$C$20,2,FALSE)</f>
        <v>3</v>
      </c>
      <c r="AC167" s="42">
        <f>VLOOKUP('Respuestas de formulario 2'!AB167,Legenda!$B$2:$C$20,2,FALSE)</f>
        <v>3</v>
      </c>
      <c r="AD167" s="42">
        <f>VLOOKUP('Respuestas de formulario 2'!AC167,Legenda!$B$2:$C$20,2,FALSE)</f>
        <v>3</v>
      </c>
      <c r="AE167" s="42">
        <f>VLOOKUP('Respuestas de formulario 2'!AD167,Legenda!$B$2:$C$20,2,FALSE)</f>
        <v>4</v>
      </c>
      <c r="AF167" s="42">
        <f>VLOOKUP('Respuestas de formulario 2'!AE167,Legenda!$B$2:$C$20,2,FALSE)</f>
        <v>4</v>
      </c>
      <c r="AG167" s="42">
        <f>VLOOKUP('Respuestas de formulario 2'!AF167,Legenda!$B$2:$C$20,2,FALSE)</f>
        <v>4</v>
      </c>
      <c r="AH167" s="42">
        <f>VLOOKUP('Respuestas de formulario 2'!AG167,Legenda!$B$2:$C$20,2,FALSE)</f>
        <v>5</v>
      </c>
      <c r="AI167" s="30">
        <v>2.6388888887595385E-2</v>
      </c>
      <c r="AJ167" s="40">
        <v>0</v>
      </c>
      <c r="AK167" s="40">
        <v>6</v>
      </c>
      <c r="AL167" s="40">
        <v>0</v>
      </c>
      <c r="AM167" s="40">
        <v>6</v>
      </c>
      <c r="AN167" s="40">
        <f t="shared" si="14"/>
        <v>12</v>
      </c>
      <c r="AO167" s="67">
        <v>0</v>
      </c>
      <c r="AP167" s="63">
        <v>-2</v>
      </c>
      <c r="AQ167" s="70">
        <v>9</v>
      </c>
      <c r="AR167" s="60">
        <v>9</v>
      </c>
      <c r="AS167" s="67">
        <v>9</v>
      </c>
      <c r="AT167" s="63">
        <v>9</v>
      </c>
      <c r="AU167" s="70">
        <v>0</v>
      </c>
      <c r="AV167" s="60">
        <v>-2</v>
      </c>
      <c r="AW167" s="67">
        <v>0</v>
      </c>
      <c r="AX167" s="63">
        <v>-2</v>
      </c>
      <c r="AY167" s="67">
        <f t="shared" si="15"/>
        <v>18</v>
      </c>
      <c r="AZ167" s="63">
        <f t="shared" si="16"/>
        <v>12</v>
      </c>
      <c r="BA167" s="79">
        <v>0</v>
      </c>
      <c r="BB167" s="63">
        <v>-4</v>
      </c>
      <c r="BC167" s="79">
        <v>12</v>
      </c>
      <c r="BD167" s="63">
        <v>12</v>
      </c>
      <c r="BE167" s="80">
        <v>0</v>
      </c>
      <c r="BF167" s="26">
        <v>0</v>
      </c>
      <c r="BG167" s="79">
        <v>0</v>
      </c>
      <c r="BH167" s="63">
        <v>-4</v>
      </c>
      <c r="BI167" s="79">
        <v>0</v>
      </c>
      <c r="BJ167" s="60">
        <v>-4</v>
      </c>
      <c r="BK167" s="90">
        <f t="shared" si="17"/>
        <v>12</v>
      </c>
      <c r="BL167" s="60">
        <f t="shared" si="18"/>
        <v>0</v>
      </c>
      <c r="BM167" s="94">
        <f t="shared" si="19"/>
        <v>42</v>
      </c>
      <c r="BN167" s="60">
        <f t="shared" si="20"/>
        <v>24</v>
      </c>
      <c r="BO167" s="60">
        <v>1</v>
      </c>
      <c r="BP167" s="60">
        <v>0</v>
      </c>
    </row>
    <row r="168" spans="1:68" x14ac:dyDescent="0.25">
      <c r="A168" s="97" t="s">
        <v>50</v>
      </c>
      <c r="B168" s="63">
        <v>1</v>
      </c>
      <c r="C168" s="63">
        <v>0</v>
      </c>
      <c r="D168" s="63">
        <v>0</v>
      </c>
      <c r="E168" s="63">
        <v>1</v>
      </c>
      <c r="F168" s="60">
        <v>0</v>
      </c>
      <c r="G168" s="60">
        <v>2</v>
      </c>
      <c r="H168" s="42">
        <f>VLOOKUP('Respuestas de formulario 2'!G168,Legenda!$B$2:$C$20,2,FALSE)</f>
        <v>3</v>
      </c>
      <c r="I168" s="42">
        <f>VLOOKUP('Respuestas de formulario 2'!H168,Legenda!$B$2:$C$20,2,FALSE)</f>
        <v>5</v>
      </c>
      <c r="J168" s="42">
        <f>VLOOKUP('Respuestas de formulario 2'!I168,Legenda!$B$2:$C$20,2,FALSE)</f>
        <v>4</v>
      </c>
      <c r="K168" s="42">
        <f>VLOOKUP('Respuestas de formulario 2'!J168,Legenda!$B$2:$C$20,2,FALSE)</f>
        <v>4</v>
      </c>
      <c r="L168" s="42">
        <f>VLOOKUP('Respuestas de formulario 2'!K168,Legenda!$B$2:$C$20,2,FALSE)</f>
        <v>3</v>
      </c>
      <c r="M168" s="42">
        <f>VLOOKUP('Respuestas de formulario 2'!L168,Legenda!$B$2:$C$20,2,FALSE)</f>
        <v>3</v>
      </c>
      <c r="N168" s="42">
        <f>VLOOKUP('Respuestas de formulario 2'!M168,Legenda!$B$2:$C$20,2,FALSE)</f>
        <v>5</v>
      </c>
      <c r="O168" s="42">
        <f>VLOOKUP('Respuestas de formulario 2'!N168,Legenda!$B$2:$C$20,2,FALSE)</f>
        <v>4</v>
      </c>
      <c r="P168" s="42">
        <f>VLOOKUP('Respuestas de formulario 2'!O168,Legenda!$B$2:$C$20,2,FALSE)</f>
        <v>5</v>
      </c>
      <c r="Q168" s="42">
        <f>VLOOKUP('Respuestas de formulario 2'!P168,Legenda!$B$2:$C$20,2,FALSE)</f>
        <v>5</v>
      </c>
      <c r="R168" s="42">
        <f>VLOOKUP('Respuestas de formulario 2'!Q168,Legenda!$B$2:$C$20,2,FALSE)</f>
        <v>5</v>
      </c>
      <c r="S168" s="42">
        <f>VLOOKUP('Respuestas de formulario 2'!R168,Legenda!$B$2:$C$20,2,FALSE)</f>
        <v>4</v>
      </c>
      <c r="T168" s="42">
        <f>VLOOKUP('Respuestas de formulario 2'!S168,Legenda!$B$2:$C$20,2,FALSE)</f>
        <v>3</v>
      </c>
      <c r="U168" s="42">
        <f>VLOOKUP('Respuestas de formulario 2'!T168,Legenda!$B$2:$C$20,2,FALSE)</f>
        <v>3</v>
      </c>
      <c r="V168" s="42">
        <f>VLOOKUP('Respuestas de formulario 2'!U168,Legenda!$B$2:$C$20,2,FALSE)</f>
        <v>5</v>
      </c>
      <c r="W168" s="42">
        <f>VLOOKUP('Respuestas de formulario 2'!V168,Legenda!$B$2:$C$20,2,FALSE)</f>
        <v>4</v>
      </c>
      <c r="X168" s="42">
        <f>VLOOKUP('Respuestas de formulario 2'!W168,Legenda!$B$2:$C$20,2,FALSE)</f>
        <v>3</v>
      </c>
      <c r="Y168" s="42">
        <f>VLOOKUP('Respuestas de formulario 2'!X168,Legenda!$B$2:$C$20,2,FALSE)</f>
        <v>3</v>
      </c>
      <c r="Z168" s="42">
        <f>VLOOKUP('Respuestas de formulario 2'!Y168,Legenda!$B$2:$C$20,2,FALSE)</f>
        <v>3</v>
      </c>
      <c r="AA168" s="42">
        <f>VLOOKUP('Respuestas de formulario 2'!Z168,Legenda!$B$2:$C$20,2,FALSE)</f>
        <v>2</v>
      </c>
      <c r="AB168" s="42">
        <f>VLOOKUP('Respuestas de formulario 2'!AA168,Legenda!$B$2:$C$20,2,FALSE)</f>
        <v>3</v>
      </c>
      <c r="AC168" s="42">
        <f>VLOOKUP('Respuestas de formulario 2'!AB168,Legenda!$B$2:$C$20,2,FALSE)</f>
        <v>1</v>
      </c>
      <c r="AD168" s="42">
        <f>VLOOKUP('Respuestas de formulario 2'!AC168,Legenda!$B$2:$C$20,2,FALSE)</f>
        <v>1</v>
      </c>
      <c r="AE168" s="42">
        <f>VLOOKUP('Respuestas de formulario 2'!AD168,Legenda!$B$2:$C$20,2,FALSE)</f>
        <v>2</v>
      </c>
      <c r="AF168" s="42">
        <f>VLOOKUP('Respuestas de formulario 2'!AE168,Legenda!$B$2:$C$20,2,FALSE)</f>
        <v>2</v>
      </c>
      <c r="AG168" s="42">
        <f>VLOOKUP('Respuestas de formulario 2'!AF168,Legenda!$B$2:$C$20,2,FALSE)</f>
        <v>3</v>
      </c>
      <c r="AH168" s="42">
        <f>VLOOKUP('Respuestas de formulario 2'!AG168,Legenda!$B$2:$C$20,2,FALSE)</f>
        <v>3</v>
      </c>
      <c r="AI168" s="30">
        <v>3.4722222226264421E-2</v>
      </c>
      <c r="AJ168" s="40">
        <v>0</v>
      </c>
      <c r="AK168" s="40">
        <v>6</v>
      </c>
      <c r="AL168" s="40">
        <v>6</v>
      </c>
      <c r="AM168" s="40">
        <v>6</v>
      </c>
      <c r="AN168" s="40">
        <f t="shared" si="14"/>
        <v>18</v>
      </c>
      <c r="AO168" s="67">
        <v>0</v>
      </c>
      <c r="AP168" s="63">
        <v>-2</v>
      </c>
      <c r="AQ168" s="70">
        <v>9</v>
      </c>
      <c r="AR168" s="60">
        <v>9</v>
      </c>
      <c r="AS168" s="67">
        <v>9</v>
      </c>
      <c r="AT168" s="63">
        <v>9</v>
      </c>
      <c r="AU168" s="70">
        <v>9</v>
      </c>
      <c r="AV168" s="60">
        <v>9</v>
      </c>
      <c r="AW168" s="67">
        <v>9</v>
      </c>
      <c r="AX168" s="63">
        <v>4</v>
      </c>
      <c r="AY168" s="67">
        <f t="shared" si="15"/>
        <v>36</v>
      </c>
      <c r="AZ168" s="63">
        <f t="shared" si="16"/>
        <v>29</v>
      </c>
      <c r="BA168" s="79">
        <v>12</v>
      </c>
      <c r="BB168" s="63">
        <v>12</v>
      </c>
      <c r="BC168" s="79">
        <v>0</v>
      </c>
      <c r="BD168" s="63">
        <v>-4</v>
      </c>
      <c r="BE168" s="79">
        <v>0</v>
      </c>
      <c r="BF168" s="60">
        <v>-4</v>
      </c>
      <c r="BG168" s="79">
        <v>0</v>
      </c>
      <c r="BH168" s="63">
        <v>-4</v>
      </c>
      <c r="BI168" s="79">
        <v>0</v>
      </c>
      <c r="BJ168" s="60">
        <v>-4</v>
      </c>
      <c r="BK168" s="90">
        <f t="shared" si="17"/>
        <v>12</v>
      </c>
      <c r="BL168" s="60">
        <f t="shared" si="18"/>
        <v>-4</v>
      </c>
      <c r="BM168" s="94">
        <f t="shared" si="19"/>
        <v>66</v>
      </c>
      <c r="BN168" s="60">
        <f t="shared" si="20"/>
        <v>43</v>
      </c>
      <c r="BO168" s="60">
        <v>0</v>
      </c>
      <c r="BP168" s="60">
        <v>1</v>
      </c>
    </row>
    <row r="169" spans="1:68" x14ac:dyDescent="0.25">
      <c r="A169" s="97" t="s">
        <v>50</v>
      </c>
      <c r="B169" s="63">
        <v>0</v>
      </c>
      <c r="C169" s="63">
        <v>1</v>
      </c>
      <c r="D169" s="63">
        <v>0</v>
      </c>
      <c r="E169" s="63">
        <v>1</v>
      </c>
      <c r="F169" s="60">
        <v>0</v>
      </c>
      <c r="G169" s="60">
        <v>0</v>
      </c>
      <c r="H169" s="42">
        <f>VLOOKUP('Respuestas de formulario 2'!G169,Legenda!$B$2:$C$20,2,FALSE)</f>
        <v>4</v>
      </c>
      <c r="I169" s="42">
        <f>VLOOKUP('Respuestas de formulario 2'!H169,Legenda!$B$2:$C$20,2,FALSE)</f>
        <v>4</v>
      </c>
      <c r="J169" s="42">
        <f>VLOOKUP('Respuestas de formulario 2'!I169,Legenda!$B$2:$C$20,2,FALSE)</f>
        <v>4</v>
      </c>
      <c r="K169" s="42">
        <f>VLOOKUP('Respuestas de formulario 2'!J169,Legenda!$B$2:$C$20,2,FALSE)</f>
        <v>4</v>
      </c>
      <c r="L169" s="42">
        <f>VLOOKUP('Respuestas de formulario 2'!K169,Legenda!$B$2:$C$20,2,FALSE)</f>
        <v>4</v>
      </c>
      <c r="M169" s="42">
        <f>VLOOKUP('Respuestas de formulario 2'!L169,Legenda!$B$2:$C$20,2,FALSE)</f>
        <v>4</v>
      </c>
      <c r="N169" s="42">
        <f>VLOOKUP('Respuestas de formulario 2'!M169,Legenda!$B$2:$C$20,2,FALSE)</f>
        <v>3</v>
      </c>
      <c r="O169" s="42">
        <f>VLOOKUP('Respuestas de formulario 2'!N169,Legenda!$B$2:$C$20,2,FALSE)</f>
        <v>4</v>
      </c>
      <c r="P169" s="42">
        <f>VLOOKUP('Respuestas de formulario 2'!O169,Legenda!$B$2:$C$20,2,FALSE)</f>
        <v>4</v>
      </c>
      <c r="Q169" s="42">
        <f>VLOOKUP('Respuestas de formulario 2'!P169,Legenda!$B$2:$C$20,2,FALSE)</f>
        <v>4</v>
      </c>
      <c r="R169" s="42">
        <f>VLOOKUP('Respuestas de formulario 2'!Q169,Legenda!$B$2:$C$20,2,FALSE)</f>
        <v>4</v>
      </c>
      <c r="S169" s="42">
        <f>VLOOKUP('Respuestas de formulario 2'!R169,Legenda!$B$2:$C$20,2,FALSE)</f>
        <v>4</v>
      </c>
      <c r="T169" s="42">
        <f>VLOOKUP('Respuestas de formulario 2'!S169,Legenda!$B$2:$C$20,2,FALSE)</f>
        <v>3</v>
      </c>
      <c r="U169" s="42">
        <f>VLOOKUP('Respuestas de formulario 2'!T169,Legenda!$B$2:$C$20,2,FALSE)</f>
        <v>3</v>
      </c>
      <c r="V169" s="42">
        <f>VLOOKUP('Respuestas de formulario 2'!U169,Legenda!$B$2:$C$20,2,FALSE)</f>
        <v>4</v>
      </c>
      <c r="W169" s="42">
        <f>VLOOKUP('Respuestas de formulario 2'!V169,Legenda!$B$2:$C$20,2,FALSE)</f>
        <v>3</v>
      </c>
      <c r="X169" s="42">
        <f>VLOOKUP('Respuestas de formulario 2'!W169,Legenda!$B$2:$C$20,2,FALSE)</f>
        <v>4</v>
      </c>
      <c r="Y169" s="42">
        <f>VLOOKUP('Respuestas de formulario 2'!X169,Legenda!$B$2:$C$20,2,FALSE)</f>
        <v>4</v>
      </c>
      <c r="Z169" s="42">
        <f>VLOOKUP('Respuestas de formulario 2'!Y169,Legenda!$B$2:$C$20,2,FALSE)</f>
        <v>4</v>
      </c>
      <c r="AA169" s="42">
        <f>VLOOKUP('Respuestas de formulario 2'!Z169,Legenda!$B$2:$C$20,2,FALSE)</f>
        <v>4</v>
      </c>
      <c r="AB169" s="42">
        <f>VLOOKUP('Respuestas de formulario 2'!AA169,Legenda!$B$2:$C$20,2,FALSE)</f>
        <v>3</v>
      </c>
      <c r="AC169" s="42">
        <f>VLOOKUP('Respuestas de formulario 2'!AB169,Legenda!$B$2:$C$20,2,FALSE)</f>
        <v>4</v>
      </c>
      <c r="AD169" s="42">
        <f>VLOOKUP('Respuestas de formulario 2'!AC169,Legenda!$B$2:$C$20,2,FALSE)</f>
        <v>2</v>
      </c>
      <c r="AE169" s="42">
        <f>VLOOKUP('Respuestas de formulario 2'!AD169,Legenda!$B$2:$C$20,2,FALSE)</f>
        <v>3</v>
      </c>
      <c r="AF169" s="42">
        <f>VLOOKUP('Respuestas de formulario 2'!AE169,Legenda!$B$2:$C$20,2,FALSE)</f>
        <v>3</v>
      </c>
      <c r="AG169" s="42">
        <f>VLOOKUP('Respuestas de formulario 2'!AF169,Legenda!$B$2:$C$20,2,FALSE)</f>
        <v>3</v>
      </c>
      <c r="AH169" s="42">
        <f>VLOOKUP('Respuestas de formulario 2'!AG169,Legenda!$B$2:$C$20,2,FALSE)</f>
        <v>4</v>
      </c>
      <c r="AI169" s="30">
        <v>3.3333333340124227E-2</v>
      </c>
      <c r="AJ169" s="40">
        <v>0</v>
      </c>
      <c r="AK169" s="40">
        <v>6</v>
      </c>
      <c r="AL169" s="40">
        <v>6</v>
      </c>
      <c r="AM169" s="40">
        <v>6</v>
      </c>
      <c r="AN169" s="40">
        <f t="shared" si="14"/>
        <v>18</v>
      </c>
      <c r="AO169" s="67">
        <v>0</v>
      </c>
      <c r="AP169" s="63">
        <v>-2</v>
      </c>
      <c r="AQ169" s="70">
        <v>9</v>
      </c>
      <c r="AR169" s="60">
        <v>9</v>
      </c>
      <c r="AS169" s="67">
        <v>9</v>
      </c>
      <c r="AT169" s="63">
        <v>9</v>
      </c>
      <c r="AU169" s="70">
        <v>9</v>
      </c>
      <c r="AV169" s="60">
        <v>9</v>
      </c>
      <c r="AW169" s="67">
        <v>9</v>
      </c>
      <c r="AX169" s="63">
        <v>4</v>
      </c>
      <c r="AY169" s="67">
        <f t="shared" si="15"/>
        <v>36</v>
      </c>
      <c r="AZ169" s="63">
        <f t="shared" si="16"/>
        <v>29</v>
      </c>
      <c r="BA169" s="79">
        <v>12</v>
      </c>
      <c r="BB169" s="63">
        <v>12</v>
      </c>
      <c r="BC169" s="79">
        <v>0</v>
      </c>
      <c r="BD169" s="63">
        <v>-4</v>
      </c>
      <c r="BE169" s="79">
        <v>12</v>
      </c>
      <c r="BF169" s="60">
        <v>12</v>
      </c>
      <c r="BG169" s="80">
        <v>0</v>
      </c>
      <c r="BH169" s="59">
        <v>0</v>
      </c>
      <c r="BI169" s="79">
        <v>0</v>
      </c>
      <c r="BJ169" s="60">
        <v>-4</v>
      </c>
      <c r="BK169" s="90">
        <f t="shared" si="17"/>
        <v>24</v>
      </c>
      <c r="BL169" s="60">
        <f t="shared" si="18"/>
        <v>16</v>
      </c>
      <c r="BM169" s="94">
        <f t="shared" si="19"/>
        <v>78</v>
      </c>
      <c r="BN169" s="60">
        <f t="shared" si="20"/>
        <v>63</v>
      </c>
      <c r="BO169" s="60">
        <v>0</v>
      </c>
      <c r="BP169" s="60">
        <v>1</v>
      </c>
    </row>
    <row r="170" spans="1:68" x14ac:dyDescent="0.25">
      <c r="A170" s="97" t="s">
        <v>50</v>
      </c>
      <c r="B170" s="63">
        <v>1</v>
      </c>
      <c r="C170" s="63">
        <v>0</v>
      </c>
      <c r="D170" s="63">
        <v>1</v>
      </c>
      <c r="E170" s="63">
        <v>0</v>
      </c>
      <c r="F170" s="60">
        <v>18</v>
      </c>
      <c r="G170" s="60">
        <v>18</v>
      </c>
      <c r="H170" s="42">
        <f>VLOOKUP('Respuestas de formulario 2'!G170,Legenda!$B$2:$C$20,2,FALSE)</f>
        <v>2</v>
      </c>
      <c r="I170" s="42">
        <f>VLOOKUP('Respuestas de formulario 2'!H170,Legenda!$B$2:$C$20,2,FALSE)</f>
        <v>5</v>
      </c>
      <c r="J170" s="42">
        <f>VLOOKUP('Respuestas de formulario 2'!I170,Legenda!$B$2:$C$20,2,FALSE)</f>
        <v>5</v>
      </c>
      <c r="K170" s="42">
        <f>VLOOKUP('Respuestas de formulario 2'!J170,Legenda!$B$2:$C$20,2,FALSE)</f>
        <v>5</v>
      </c>
      <c r="L170" s="42">
        <f>VLOOKUP('Respuestas de formulario 2'!K170,Legenda!$B$2:$C$20,2,FALSE)</f>
        <v>4</v>
      </c>
      <c r="M170" s="42">
        <f>VLOOKUP('Respuestas de formulario 2'!L170,Legenda!$B$2:$C$20,2,FALSE)</f>
        <v>5</v>
      </c>
      <c r="N170" s="42">
        <f>VLOOKUP('Respuestas de formulario 2'!M170,Legenda!$B$2:$C$20,2,FALSE)</f>
        <v>5</v>
      </c>
      <c r="O170" s="42">
        <f>VLOOKUP('Respuestas de formulario 2'!N170,Legenda!$B$2:$C$20,2,FALSE)</f>
        <v>5</v>
      </c>
      <c r="P170" s="42">
        <f>VLOOKUP('Respuestas de formulario 2'!O170,Legenda!$B$2:$C$20,2,FALSE)</f>
        <v>5</v>
      </c>
      <c r="Q170" s="42">
        <f>VLOOKUP('Respuestas de formulario 2'!P170,Legenda!$B$2:$C$20,2,FALSE)</f>
        <v>5</v>
      </c>
      <c r="R170" s="42">
        <f>VLOOKUP('Respuestas de formulario 2'!Q170,Legenda!$B$2:$C$20,2,FALSE)</f>
        <v>3</v>
      </c>
      <c r="S170" s="42">
        <f>VLOOKUP('Respuestas de formulario 2'!R170,Legenda!$B$2:$C$20,2,FALSE)</f>
        <v>3</v>
      </c>
      <c r="T170" s="42">
        <f>VLOOKUP('Respuestas de formulario 2'!S170,Legenda!$B$2:$C$20,2,FALSE)</f>
        <v>5</v>
      </c>
      <c r="U170" s="42">
        <f>VLOOKUP('Respuestas de formulario 2'!T170,Legenda!$B$2:$C$20,2,FALSE)</f>
        <v>5</v>
      </c>
      <c r="V170" s="42">
        <f>VLOOKUP('Respuestas de formulario 2'!U170,Legenda!$B$2:$C$20,2,FALSE)</f>
        <v>5</v>
      </c>
      <c r="W170" s="42">
        <f>VLOOKUP('Respuestas de formulario 2'!V170,Legenda!$B$2:$C$20,2,FALSE)</f>
        <v>5</v>
      </c>
      <c r="X170" s="42">
        <f>VLOOKUP('Respuestas de formulario 2'!W170,Legenda!$B$2:$C$20,2,FALSE)</f>
        <v>4</v>
      </c>
      <c r="Y170" s="42">
        <f>VLOOKUP('Respuestas de formulario 2'!X170,Legenda!$B$2:$C$20,2,FALSE)</f>
        <v>5</v>
      </c>
      <c r="Z170" s="42">
        <f>VLOOKUP('Respuestas de formulario 2'!Y170,Legenda!$B$2:$C$20,2,FALSE)</f>
        <v>3</v>
      </c>
      <c r="AA170" s="42">
        <f>VLOOKUP('Respuestas de formulario 2'!Z170,Legenda!$B$2:$C$20,2,FALSE)</f>
        <v>3</v>
      </c>
      <c r="AB170" s="42">
        <f>VLOOKUP('Respuestas de formulario 2'!AA170,Legenda!$B$2:$C$20,2,FALSE)</f>
        <v>3</v>
      </c>
      <c r="AC170" s="42">
        <f>VLOOKUP('Respuestas de formulario 2'!AB170,Legenda!$B$2:$C$20,2,FALSE)</f>
        <v>5</v>
      </c>
      <c r="AD170" s="42">
        <f>VLOOKUP('Respuestas de formulario 2'!AC170,Legenda!$B$2:$C$20,2,FALSE)</f>
        <v>3</v>
      </c>
      <c r="AE170" s="42">
        <f>VLOOKUP('Respuestas de formulario 2'!AD170,Legenda!$B$2:$C$20,2,FALSE)</f>
        <v>5</v>
      </c>
      <c r="AF170" s="42">
        <f>VLOOKUP('Respuestas de formulario 2'!AE170,Legenda!$B$2:$C$20,2,FALSE)</f>
        <v>4</v>
      </c>
      <c r="AG170" s="42">
        <f>VLOOKUP('Respuestas de formulario 2'!AF170,Legenda!$B$2:$C$20,2,FALSE)</f>
        <v>5</v>
      </c>
      <c r="AH170" s="42">
        <f>VLOOKUP('Respuestas de formulario 2'!AG170,Legenda!$B$2:$C$20,2,FALSE)</f>
        <v>5</v>
      </c>
      <c r="AI170" s="30">
        <v>9.7222222248092294E-3</v>
      </c>
      <c r="AJ170" s="40">
        <v>0</v>
      </c>
      <c r="AK170" s="40">
        <v>6</v>
      </c>
      <c r="AL170" s="40">
        <v>6</v>
      </c>
      <c r="AM170" s="40">
        <v>0</v>
      </c>
      <c r="AN170" s="40">
        <f t="shared" si="14"/>
        <v>12</v>
      </c>
      <c r="AO170" s="67">
        <v>0</v>
      </c>
      <c r="AP170" s="63">
        <v>-2</v>
      </c>
      <c r="AQ170" s="70">
        <v>0</v>
      </c>
      <c r="AR170" s="60">
        <v>-2</v>
      </c>
      <c r="AS170" s="67">
        <v>0</v>
      </c>
      <c r="AT170" s="63">
        <v>-2</v>
      </c>
      <c r="AU170" s="70">
        <v>0</v>
      </c>
      <c r="AV170" s="60">
        <v>-2</v>
      </c>
      <c r="AW170" s="67">
        <v>0</v>
      </c>
      <c r="AX170" s="63">
        <v>0</v>
      </c>
      <c r="AY170" s="67">
        <f t="shared" si="15"/>
        <v>0</v>
      </c>
      <c r="AZ170" s="63">
        <f t="shared" si="16"/>
        <v>-8</v>
      </c>
      <c r="BA170" s="79">
        <v>0</v>
      </c>
      <c r="BB170" s="63">
        <v>-4</v>
      </c>
      <c r="BC170" s="79">
        <v>0</v>
      </c>
      <c r="BD170" s="63">
        <v>-4</v>
      </c>
      <c r="BE170" s="79">
        <v>0</v>
      </c>
      <c r="BF170" s="60">
        <v>-4</v>
      </c>
      <c r="BG170" s="79">
        <v>12</v>
      </c>
      <c r="BH170" s="63">
        <v>12</v>
      </c>
      <c r="BI170" s="79">
        <v>0</v>
      </c>
      <c r="BJ170" s="60">
        <v>-4</v>
      </c>
      <c r="BK170" s="90">
        <f t="shared" si="17"/>
        <v>12</v>
      </c>
      <c r="BL170" s="60">
        <f t="shared" si="18"/>
        <v>-4</v>
      </c>
      <c r="BM170" s="94">
        <f t="shared" si="19"/>
        <v>24</v>
      </c>
      <c r="BN170" s="60">
        <f t="shared" si="20"/>
        <v>0</v>
      </c>
      <c r="BO170" s="60">
        <v>1</v>
      </c>
      <c r="BP170" s="60">
        <v>0</v>
      </c>
    </row>
    <row r="171" spans="1:68" x14ac:dyDescent="0.25">
      <c r="A171" s="97" t="s">
        <v>50</v>
      </c>
      <c r="B171" s="63">
        <v>1</v>
      </c>
      <c r="C171" s="63">
        <v>0</v>
      </c>
      <c r="D171" s="63">
        <v>1</v>
      </c>
      <c r="E171" s="63">
        <v>0</v>
      </c>
      <c r="F171" s="60">
        <v>19</v>
      </c>
      <c r="G171" s="60">
        <v>18</v>
      </c>
      <c r="H171" s="42">
        <f>VLOOKUP('Respuestas de formulario 2'!G171,Legenda!$B$2:$C$20,2,FALSE)</f>
        <v>5</v>
      </c>
      <c r="I171" s="42">
        <f>VLOOKUP('Respuestas de formulario 2'!H171,Legenda!$B$2:$C$20,2,FALSE)</f>
        <v>5</v>
      </c>
      <c r="J171" s="42">
        <f>VLOOKUP('Respuestas de formulario 2'!I171,Legenda!$B$2:$C$20,2,FALSE)</f>
        <v>4</v>
      </c>
      <c r="K171" s="42">
        <f>VLOOKUP('Respuestas de formulario 2'!J171,Legenda!$B$2:$C$20,2,FALSE)</f>
        <v>3</v>
      </c>
      <c r="L171" s="42">
        <f>VLOOKUP('Respuestas de formulario 2'!K171,Legenda!$B$2:$C$20,2,FALSE)</f>
        <v>3</v>
      </c>
      <c r="M171" s="42">
        <f>VLOOKUP('Respuestas de formulario 2'!L171,Legenda!$B$2:$C$20,2,FALSE)</f>
        <v>4</v>
      </c>
      <c r="N171" s="42">
        <f>VLOOKUP('Respuestas de formulario 2'!M171,Legenda!$B$2:$C$20,2,FALSE)</f>
        <v>4</v>
      </c>
      <c r="O171" s="42">
        <f>VLOOKUP('Respuestas de formulario 2'!N171,Legenda!$B$2:$C$20,2,FALSE)</f>
        <v>5</v>
      </c>
      <c r="P171" s="42">
        <f>VLOOKUP('Respuestas de formulario 2'!O171,Legenda!$B$2:$C$20,2,FALSE)</f>
        <v>4</v>
      </c>
      <c r="Q171" s="42">
        <f>VLOOKUP('Respuestas de formulario 2'!P171,Legenda!$B$2:$C$20,2,FALSE)</f>
        <v>3</v>
      </c>
      <c r="R171" s="42">
        <f>VLOOKUP('Respuestas de formulario 2'!Q171,Legenda!$B$2:$C$20,2,FALSE)</f>
        <v>3</v>
      </c>
      <c r="S171" s="42">
        <f>VLOOKUP('Respuestas de formulario 2'!R171,Legenda!$B$2:$C$20,2,FALSE)</f>
        <v>2</v>
      </c>
      <c r="T171" s="42">
        <f>VLOOKUP('Respuestas de formulario 2'!S171,Legenda!$B$2:$C$20,2,FALSE)</f>
        <v>4</v>
      </c>
      <c r="U171" s="42">
        <f>VLOOKUP('Respuestas de formulario 2'!T171,Legenda!$B$2:$C$20,2,FALSE)</f>
        <v>5</v>
      </c>
      <c r="V171" s="42">
        <f>VLOOKUP('Respuestas de formulario 2'!U171,Legenda!$B$2:$C$20,2,FALSE)</f>
        <v>5</v>
      </c>
      <c r="W171" s="42">
        <f>VLOOKUP('Respuestas de formulario 2'!V171,Legenda!$B$2:$C$20,2,FALSE)</f>
        <v>4</v>
      </c>
      <c r="X171" s="42">
        <f>VLOOKUP('Respuestas de formulario 2'!W171,Legenda!$B$2:$C$20,2,FALSE)</f>
        <v>5</v>
      </c>
      <c r="Y171" s="42">
        <f>VLOOKUP('Respuestas de formulario 2'!X171,Legenda!$B$2:$C$20,2,FALSE)</f>
        <v>5</v>
      </c>
      <c r="Z171" s="42">
        <f>VLOOKUP('Respuestas de formulario 2'!Y171,Legenda!$B$2:$C$20,2,FALSE)</f>
        <v>4</v>
      </c>
      <c r="AA171" s="42">
        <f>VLOOKUP('Respuestas de formulario 2'!Z171,Legenda!$B$2:$C$20,2,FALSE)</f>
        <v>3</v>
      </c>
      <c r="AB171" s="42">
        <f>VLOOKUP('Respuestas de formulario 2'!AA171,Legenda!$B$2:$C$20,2,FALSE)</f>
        <v>4</v>
      </c>
      <c r="AC171" s="42">
        <f>VLOOKUP('Respuestas de formulario 2'!AB171,Legenda!$B$2:$C$20,2,FALSE)</f>
        <v>3</v>
      </c>
      <c r="AD171" s="42">
        <f>VLOOKUP('Respuestas de formulario 2'!AC171,Legenda!$B$2:$C$20,2,FALSE)</f>
        <v>3</v>
      </c>
      <c r="AE171" s="42">
        <f>VLOOKUP('Respuestas de formulario 2'!AD171,Legenda!$B$2:$C$20,2,FALSE)</f>
        <v>2</v>
      </c>
      <c r="AF171" s="42">
        <f>VLOOKUP('Respuestas de formulario 2'!AE171,Legenda!$B$2:$C$20,2,FALSE)</f>
        <v>3</v>
      </c>
      <c r="AG171" s="42">
        <f>VLOOKUP('Respuestas de formulario 2'!AF171,Legenda!$B$2:$C$20,2,FALSE)</f>
        <v>4</v>
      </c>
      <c r="AH171" s="42">
        <f>VLOOKUP('Respuestas de formulario 2'!AG171,Legenda!$B$2:$C$20,2,FALSE)</f>
        <v>5</v>
      </c>
      <c r="AI171" s="30">
        <v>2.9166666674427688E-2</v>
      </c>
      <c r="AJ171" s="40">
        <v>0</v>
      </c>
      <c r="AK171" s="40">
        <v>6</v>
      </c>
      <c r="AL171" s="40">
        <v>6</v>
      </c>
      <c r="AM171" s="40">
        <v>0</v>
      </c>
      <c r="AN171" s="40">
        <f t="shared" si="14"/>
        <v>12</v>
      </c>
      <c r="AO171" s="67">
        <v>0</v>
      </c>
      <c r="AP171" s="63">
        <v>-2</v>
      </c>
      <c r="AQ171" s="70">
        <v>0</v>
      </c>
      <c r="AR171" s="60">
        <v>-2</v>
      </c>
      <c r="AS171" s="67">
        <v>0</v>
      </c>
      <c r="AT171" s="63">
        <v>-2</v>
      </c>
      <c r="AU171" s="70">
        <v>0</v>
      </c>
      <c r="AV171" s="60">
        <v>-2</v>
      </c>
      <c r="AW171" s="67">
        <v>0</v>
      </c>
      <c r="AX171" s="63">
        <v>0</v>
      </c>
      <c r="AY171" s="67">
        <f t="shared" si="15"/>
        <v>0</v>
      </c>
      <c r="AZ171" s="63">
        <f t="shared" si="16"/>
        <v>-8</v>
      </c>
      <c r="BA171" s="79">
        <v>0</v>
      </c>
      <c r="BB171" s="63">
        <v>-4</v>
      </c>
      <c r="BC171" s="79">
        <v>0</v>
      </c>
      <c r="BD171" s="63">
        <v>-4</v>
      </c>
      <c r="BE171" s="79">
        <v>0</v>
      </c>
      <c r="BF171" s="60">
        <v>-4</v>
      </c>
      <c r="BG171" s="79">
        <v>0</v>
      </c>
      <c r="BH171" s="63">
        <v>-4</v>
      </c>
      <c r="BI171" s="79">
        <v>12</v>
      </c>
      <c r="BJ171" s="60">
        <v>12</v>
      </c>
      <c r="BK171" s="90">
        <f t="shared" si="17"/>
        <v>12</v>
      </c>
      <c r="BL171" s="60">
        <f t="shared" si="18"/>
        <v>-4</v>
      </c>
      <c r="BM171" s="94">
        <f t="shared" si="19"/>
        <v>24</v>
      </c>
      <c r="BN171" s="60">
        <f t="shared" si="20"/>
        <v>0</v>
      </c>
      <c r="BO171" s="60">
        <v>1</v>
      </c>
      <c r="BP171" s="60">
        <v>0</v>
      </c>
    </row>
    <row r="172" spans="1:68" x14ac:dyDescent="0.25">
      <c r="A172" s="97" t="s">
        <v>50</v>
      </c>
      <c r="B172" s="63">
        <v>1</v>
      </c>
      <c r="C172" s="63">
        <v>0</v>
      </c>
      <c r="D172" s="63">
        <v>1</v>
      </c>
      <c r="E172" s="63">
        <v>0</v>
      </c>
      <c r="F172" s="60">
        <v>18</v>
      </c>
      <c r="G172" s="60">
        <v>12</v>
      </c>
      <c r="H172" s="42">
        <f>VLOOKUP('Respuestas de formulario 2'!G172,Legenda!$B$2:$C$20,2,FALSE)</f>
        <v>4</v>
      </c>
      <c r="I172" s="42">
        <f>VLOOKUP('Respuestas de formulario 2'!H172,Legenda!$B$2:$C$20,2,FALSE)</f>
        <v>5</v>
      </c>
      <c r="J172" s="42">
        <f>VLOOKUP('Respuestas de formulario 2'!I172,Legenda!$B$2:$C$20,2,FALSE)</f>
        <v>5</v>
      </c>
      <c r="K172" s="42">
        <f>VLOOKUP('Respuestas de formulario 2'!J172,Legenda!$B$2:$C$20,2,FALSE)</f>
        <v>5</v>
      </c>
      <c r="L172" s="42">
        <f>VLOOKUP('Respuestas de formulario 2'!K172,Legenda!$B$2:$C$20,2,FALSE)</f>
        <v>5</v>
      </c>
      <c r="M172" s="42">
        <f>VLOOKUP('Respuestas de formulario 2'!L172,Legenda!$B$2:$C$20,2,FALSE)</f>
        <v>5</v>
      </c>
      <c r="N172" s="42">
        <f>VLOOKUP('Respuestas de formulario 2'!M172,Legenda!$B$2:$C$20,2,FALSE)</f>
        <v>5</v>
      </c>
      <c r="O172" s="42">
        <f>VLOOKUP('Respuestas de formulario 2'!N172,Legenda!$B$2:$C$20,2,FALSE)</f>
        <v>5</v>
      </c>
      <c r="P172" s="42">
        <f>VLOOKUP('Respuestas de formulario 2'!O172,Legenda!$B$2:$C$20,2,FALSE)</f>
        <v>5</v>
      </c>
      <c r="Q172" s="42">
        <f>VLOOKUP('Respuestas de formulario 2'!P172,Legenda!$B$2:$C$20,2,FALSE)</f>
        <v>5</v>
      </c>
      <c r="R172" s="42">
        <f>VLOOKUP('Respuestas de formulario 2'!Q172,Legenda!$B$2:$C$20,2,FALSE)</f>
        <v>5</v>
      </c>
      <c r="S172" s="42">
        <f>VLOOKUP('Respuestas de formulario 2'!R172,Legenda!$B$2:$C$20,2,FALSE)</f>
        <v>5</v>
      </c>
      <c r="T172" s="42">
        <f>VLOOKUP('Respuestas de formulario 2'!S172,Legenda!$B$2:$C$20,2,FALSE)</f>
        <v>5</v>
      </c>
      <c r="U172" s="42">
        <f>VLOOKUP('Respuestas de formulario 2'!T172,Legenda!$B$2:$C$20,2,FALSE)</f>
        <v>5</v>
      </c>
      <c r="V172" s="42">
        <f>VLOOKUP('Respuestas de formulario 2'!U172,Legenda!$B$2:$C$20,2,FALSE)</f>
        <v>5</v>
      </c>
      <c r="W172" s="42">
        <f>VLOOKUP('Respuestas de formulario 2'!V172,Legenda!$B$2:$C$20,2,FALSE)</f>
        <v>5</v>
      </c>
      <c r="X172" s="42">
        <f>VLOOKUP('Respuestas de formulario 2'!W172,Legenda!$B$2:$C$20,2,FALSE)</f>
        <v>5</v>
      </c>
      <c r="Y172" s="42">
        <f>VLOOKUP('Respuestas de formulario 2'!X172,Legenda!$B$2:$C$20,2,FALSE)</f>
        <v>5</v>
      </c>
      <c r="Z172" s="42">
        <f>VLOOKUP('Respuestas de formulario 2'!Y172,Legenda!$B$2:$C$20,2,FALSE)</f>
        <v>4</v>
      </c>
      <c r="AA172" s="42">
        <f>VLOOKUP('Respuestas de formulario 2'!Z172,Legenda!$B$2:$C$20,2,FALSE)</f>
        <v>4</v>
      </c>
      <c r="AB172" s="42">
        <f>VLOOKUP('Respuestas de formulario 2'!AA172,Legenda!$B$2:$C$20,2,FALSE)</f>
        <v>5</v>
      </c>
      <c r="AC172" s="42">
        <f>VLOOKUP('Respuestas de formulario 2'!AB172,Legenda!$B$2:$C$20,2,FALSE)</f>
        <v>5</v>
      </c>
      <c r="AD172" s="42">
        <f>VLOOKUP('Respuestas de formulario 2'!AC172,Legenda!$B$2:$C$20,2,FALSE)</f>
        <v>5</v>
      </c>
      <c r="AE172" s="42">
        <f>VLOOKUP('Respuestas de formulario 2'!AD172,Legenda!$B$2:$C$20,2,FALSE)</f>
        <v>5</v>
      </c>
      <c r="AF172" s="42">
        <f>VLOOKUP('Respuestas de formulario 2'!AE172,Legenda!$B$2:$C$20,2,FALSE)</f>
        <v>5</v>
      </c>
      <c r="AG172" s="42">
        <f>VLOOKUP('Respuestas de formulario 2'!AF172,Legenda!$B$2:$C$20,2,FALSE)</f>
        <v>5</v>
      </c>
      <c r="AH172" s="42">
        <f>VLOOKUP('Respuestas de formulario 2'!AG172,Legenda!$B$2:$C$20,2,FALSE)</f>
        <v>5</v>
      </c>
      <c r="AI172" s="30">
        <v>0.10416666667151731</v>
      </c>
      <c r="AJ172" s="40">
        <v>0</v>
      </c>
      <c r="AK172" s="40">
        <v>6</v>
      </c>
      <c r="AL172" s="40">
        <v>0</v>
      </c>
      <c r="AM172" s="40">
        <v>0</v>
      </c>
      <c r="AN172" s="40">
        <f t="shared" si="14"/>
        <v>6</v>
      </c>
      <c r="AO172" s="67">
        <v>0</v>
      </c>
      <c r="AP172" s="63">
        <v>-2</v>
      </c>
      <c r="AQ172" s="70">
        <v>9</v>
      </c>
      <c r="AR172" s="60">
        <v>9</v>
      </c>
      <c r="AS172" s="67">
        <v>0</v>
      </c>
      <c r="AT172" s="63">
        <v>-2</v>
      </c>
      <c r="AU172" s="70">
        <v>0</v>
      </c>
      <c r="AV172" s="60">
        <v>-2</v>
      </c>
      <c r="AW172" s="68">
        <v>0</v>
      </c>
      <c r="AX172" s="59">
        <v>0</v>
      </c>
      <c r="AY172" s="67">
        <f t="shared" si="15"/>
        <v>9</v>
      </c>
      <c r="AZ172" s="63">
        <f t="shared" si="16"/>
        <v>3</v>
      </c>
      <c r="BA172" s="79">
        <v>0</v>
      </c>
      <c r="BB172" s="63">
        <v>-4</v>
      </c>
      <c r="BC172" s="79">
        <v>0</v>
      </c>
      <c r="BD172" s="63">
        <v>-4</v>
      </c>
      <c r="BE172" s="79">
        <v>12</v>
      </c>
      <c r="BF172" s="60">
        <v>12</v>
      </c>
      <c r="BG172" s="79">
        <v>12</v>
      </c>
      <c r="BH172" s="63">
        <v>12</v>
      </c>
      <c r="BI172" s="79">
        <v>0</v>
      </c>
      <c r="BJ172" s="60">
        <v>-4</v>
      </c>
      <c r="BK172" s="90">
        <f t="shared" si="17"/>
        <v>24</v>
      </c>
      <c r="BL172" s="60">
        <f t="shared" si="18"/>
        <v>12</v>
      </c>
      <c r="BM172" s="94">
        <f t="shared" si="19"/>
        <v>39</v>
      </c>
      <c r="BN172" s="60">
        <f t="shared" si="20"/>
        <v>21</v>
      </c>
      <c r="BO172" s="60">
        <v>1</v>
      </c>
      <c r="BP172" s="60">
        <v>0</v>
      </c>
    </row>
    <row r="173" spans="1:68" x14ac:dyDescent="0.25">
      <c r="A173" s="97" t="s">
        <v>50</v>
      </c>
      <c r="B173" s="63">
        <v>1</v>
      </c>
      <c r="C173" s="63">
        <v>0</v>
      </c>
      <c r="D173" s="63">
        <v>0</v>
      </c>
      <c r="E173" s="63">
        <v>1</v>
      </c>
      <c r="F173" s="60">
        <v>0</v>
      </c>
      <c r="G173" s="60">
        <v>1</v>
      </c>
      <c r="H173" s="42">
        <f>VLOOKUP('Respuestas de formulario 2'!G173,Legenda!$B$2:$C$20,2,FALSE)</f>
        <v>2</v>
      </c>
      <c r="I173" s="42">
        <f>VLOOKUP('Respuestas de formulario 2'!H173,Legenda!$B$2:$C$20,2,FALSE)</f>
        <v>4</v>
      </c>
      <c r="J173" s="42">
        <f>VLOOKUP('Respuestas de formulario 2'!I173,Legenda!$B$2:$C$20,2,FALSE)</f>
        <v>5</v>
      </c>
      <c r="K173" s="42">
        <f>VLOOKUP('Respuestas de formulario 2'!J173,Legenda!$B$2:$C$20,2,FALSE)</f>
        <v>4</v>
      </c>
      <c r="L173" s="42">
        <f>VLOOKUP('Respuestas de formulario 2'!K173,Legenda!$B$2:$C$20,2,FALSE)</f>
        <v>4</v>
      </c>
      <c r="M173" s="42">
        <f>VLOOKUP('Respuestas de formulario 2'!L173,Legenda!$B$2:$C$20,2,FALSE)</f>
        <v>5</v>
      </c>
      <c r="N173" s="42">
        <f>VLOOKUP('Respuestas de formulario 2'!M173,Legenda!$B$2:$C$20,2,FALSE)</f>
        <v>5</v>
      </c>
      <c r="O173" s="42">
        <f>VLOOKUP('Respuestas de formulario 2'!N173,Legenda!$B$2:$C$20,2,FALSE)</f>
        <v>5</v>
      </c>
      <c r="P173" s="42">
        <f>VLOOKUP('Respuestas de formulario 2'!O173,Legenda!$B$2:$C$20,2,FALSE)</f>
        <v>5</v>
      </c>
      <c r="Q173" s="42">
        <f>VLOOKUP('Respuestas de formulario 2'!P173,Legenda!$B$2:$C$20,2,FALSE)</f>
        <v>4</v>
      </c>
      <c r="R173" s="42">
        <f>VLOOKUP('Respuestas de formulario 2'!Q173,Legenda!$B$2:$C$20,2,FALSE)</f>
        <v>5</v>
      </c>
      <c r="S173" s="42">
        <f>VLOOKUP('Respuestas de formulario 2'!R173,Legenda!$B$2:$C$20,2,FALSE)</f>
        <v>2</v>
      </c>
      <c r="T173" s="42">
        <f>VLOOKUP('Respuestas de formulario 2'!S173,Legenda!$B$2:$C$20,2,FALSE)</f>
        <v>3</v>
      </c>
      <c r="U173" s="42">
        <f>VLOOKUP('Respuestas de formulario 2'!T173,Legenda!$B$2:$C$20,2,FALSE)</f>
        <v>3</v>
      </c>
      <c r="V173" s="42">
        <f>VLOOKUP('Respuestas de formulario 2'!U173,Legenda!$B$2:$C$20,2,FALSE)</f>
        <v>3</v>
      </c>
      <c r="W173" s="42">
        <f>VLOOKUP('Respuestas de formulario 2'!V173,Legenda!$B$2:$C$20,2,FALSE)</f>
        <v>5</v>
      </c>
      <c r="X173" s="42">
        <f>VLOOKUP('Respuestas de formulario 2'!W173,Legenda!$B$2:$C$20,2,FALSE)</f>
        <v>1</v>
      </c>
      <c r="Y173" s="42">
        <f>VLOOKUP('Respuestas de formulario 2'!X173,Legenda!$B$2:$C$20,2,FALSE)</f>
        <v>1</v>
      </c>
      <c r="Z173" s="42">
        <f>VLOOKUP('Respuestas de formulario 2'!Y173,Legenda!$B$2:$C$20,2,FALSE)</f>
        <v>1</v>
      </c>
      <c r="AA173" s="42">
        <f>VLOOKUP('Respuestas de formulario 2'!Z173,Legenda!$B$2:$C$20,2,FALSE)</f>
        <v>1</v>
      </c>
      <c r="AB173" s="42">
        <f>VLOOKUP('Respuestas de formulario 2'!AA173,Legenda!$B$2:$C$20,2,FALSE)</f>
        <v>1</v>
      </c>
      <c r="AC173" s="42">
        <f>VLOOKUP('Respuestas de formulario 2'!AB173,Legenda!$B$2:$C$20,2,FALSE)</f>
        <v>3</v>
      </c>
      <c r="AD173" s="42">
        <f>VLOOKUP('Respuestas de formulario 2'!AC173,Legenda!$B$2:$C$20,2,FALSE)</f>
        <v>1</v>
      </c>
      <c r="AE173" s="42">
        <f>VLOOKUP('Respuestas de formulario 2'!AD173,Legenda!$B$2:$C$20,2,FALSE)</f>
        <v>5</v>
      </c>
      <c r="AF173" s="42">
        <f>VLOOKUP('Respuestas de formulario 2'!AE173,Legenda!$B$2:$C$20,2,FALSE)</f>
        <v>4</v>
      </c>
      <c r="AG173" s="42">
        <f>VLOOKUP('Respuestas de formulario 2'!AF173,Legenda!$B$2:$C$20,2,FALSE)</f>
        <v>4</v>
      </c>
      <c r="AH173" s="42">
        <f>VLOOKUP('Respuestas de formulario 2'!AG173,Legenda!$B$2:$C$20,2,FALSE)</f>
        <v>5</v>
      </c>
      <c r="AI173" s="30">
        <v>6.5277777779556345E-2</v>
      </c>
      <c r="AJ173" s="40">
        <v>0</v>
      </c>
      <c r="AK173" s="40">
        <v>6</v>
      </c>
      <c r="AL173" s="40">
        <v>6</v>
      </c>
      <c r="AM173" s="40">
        <v>6</v>
      </c>
      <c r="AN173" s="40">
        <f t="shared" si="14"/>
        <v>18</v>
      </c>
      <c r="AO173" s="67">
        <v>9</v>
      </c>
      <c r="AP173" s="63">
        <v>9</v>
      </c>
      <c r="AQ173" s="70">
        <v>9</v>
      </c>
      <c r="AR173" s="60">
        <v>9</v>
      </c>
      <c r="AS173" s="67">
        <v>9</v>
      </c>
      <c r="AT173" s="63">
        <v>9</v>
      </c>
      <c r="AU173" s="70">
        <v>9</v>
      </c>
      <c r="AV173" s="60">
        <v>9</v>
      </c>
      <c r="AW173" s="67">
        <v>0</v>
      </c>
      <c r="AX173" s="63">
        <v>-2</v>
      </c>
      <c r="AY173" s="67">
        <f t="shared" si="15"/>
        <v>36</v>
      </c>
      <c r="AZ173" s="63">
        <f t="shared" si="16"/>
        <v>34</v>
      </c>
      <c r="BA173" s="79">
        <v>12</v>
      </c>
      <c r="BB173" s="63">
        <v>12</v>
      </c>
      <c r="BC173" s="79">
        <v>0</v>
      </c>
      <c r="BD173" s="63">
        <v>-4</v>
      </c>
      <c r="BE173" s="79">
        <v>12</v>
      </c>
      <c r="BF173" s="60">
        <v>12</v>
      </c>
      <c r="BG173" s="79">
        <v>0</v>
      </c>
      <c r="BH173" s="63">
        <v>-4</v>
      </c>
      <c r="BI173" s="79">
        <v>0</v>
      </c>
      <c r="BJ173" s="60">
        <v>-4</v>
      </c>
      <c r="BK173" s="90">
        <f t="shared" si="17"/>
        <v>24</v>
      </c>
      <c r="BL173" s="60">
        <f t="shared" si="18"/>
        <v>12</v>
      </c>
      <c r="BM173" s="94">
        <f t="shared" si="19"/>
        <v>78</v>
      </c>
      <c r="BN173" s="60">
        <f t="shared" si="20"/>
        <v>64</v>
      </c>
      <c r="BO173" s="60">
        <v>1</v>
      </c>
      <c r="BP173" s="60">
        <v>0</v>
      </c>
    </row>
    <row r="174" spans="1:68" x14ac:dyDescent="0.25">
      <c r="A174" s="97" t="s">
        <v>50</v>
      </c>
      <c r="B174" s="63">
        <v>1</v>
      </c>
      <c r="C174" s="63">
        <v>0</v>
      </c>
      <c r="D174" s="63">
        <v>0</v>
      </c>
      <c r="E174" s="63">
        <v>1</v>
      </c>
      <c r="F174" s="60">
        <v>0</v>
      </c>
      <c r="G174" s="60">
        <v>1</v>
      </c>
      <c r="H174" s="42">
        <f>VLOOKUP('Respuestas de formulario 2'!G174,Legenda!$B$2:$C$20,2,FALSE)</f>
        <v>4</v>
      </c>
      <c r="I174" s="42">
        <f>VLOOKUP('Respuestas de formulario 2'!H174,Legenda!$B$2:$C$20,2,FALSE)</f>
        <v>5</v>
      </c>
      <c r="J174" s="42">
        <f>VLOOKUP('Respuestas de formulario 2'!I174,Legenda!$B$2:$C$20,2,FALSE)</f>
        <v>5</v>
      </c>
      <c r="K174" s="42">
        <f>VLOOKUP('Respuestas de formulario 2'!J174,Legenda!$B$2:$C$20,2,FALSE)</f>
        <v>5</v>
      </c>
      <c r="L174" s="42">
        <f>VLOOKUP('Respuestas de formulario 2'!K174,Legenda!$B$2:$C$20,2,FALSE)</f>
        <v>5</v>
      </c>
      <c r="M174" s="42">
        <f>VLOOKUP('Respuestas de formulario 2'!L174,Legenda!$B$2:$C$20,2,FALSE)</f>
        <v>5</v>
      </c>
      <c r="N174" s="42">
        <f>VLOOKUP('Respuestas de formulario 2'!M174,Legenda!$B$2:$C$20,2,FALSE)</f>
        <v>5</v>
      </c>
      <c r="O174" s="42">
        <f>VLOOKUP('Respuestas de formulario 2'!N174,Legenda!$B$2:$C$20,2,FALSE)</f>
        <v>5</v>
      </c>
      <c r="P174" s="42">
        <f>VLOOKUP('Respuestas de formulario 2'!O174,Legenda!$B$2:$C$20,2,FALSE)</f>
        <v>5</v>
      </c>
      <c r="Q174" s="42">
        <f>VLOOKUP('Respuestas de formulario 2'!P174,Legenda!$B$2:$C$20,2,FALSE)</f>
        <v>5</v>
      </c>
      <c r="R174" s="42">
        <f>VLOOKUP('Respuestas de formulario 2'!Q174,Legenda!$B$2:$C$20,2,FALSE)</f>
        <v>5</v>
      </c>
      <c r="S174" s="42">
        <f>VLOOKUP('Respuestas de formulario 2'!R174,Legenda!$B$2:$C$20,2,FALSE)</f>
        <v>4</v>
      </c>
      <c r="T174" s="42">
        <f>VLOOKUP('Respuestas de formulario 2'!S174,Legenda!$B$2:$C$20,2,FALSE)</f>
        <v>5</v>
      </c>
      <c r="U174" s="42">
        <f>VLOOKUP('Respuestas de formulario 2'!T174,Legenda!$B$2:$C$20,2,FALSE)</f>
        <v>5</v>
      </c>
      <c r="V174" s="42">
        <f>VLOOKUP('Respuestas de formulario 2'!U174,Legenda!$B$2:$C$20,2,FALSE)</f>
        <v>5</v>
      </c>
      <c r="W174" s="42">
        <f>VLOOKUP('Respuestas de formulario 2'!V174,Legenda!$B$2:$C$20,2,FALSE)</f>
        <v>4</v>
      </c>
      <c r="X174" s="42">
        <f>VLOOKUP('Respuestas de formulario 2'!W174,Legenda!$B$2:$C$20,2,FALSE)</f>
        <v>4</v>
      </c>
      <c r="Y174" s="42">
        <f>VLOOKUP('Respuestas de formulario 2'!X174,Legenda!$B$2:$C$20,2,FALSE)</f>
        <v>4</v>
      </c>
      <c r="Z174" s="42">
        <f>VLOOKUP('Respuestas de formulario 2'!Y174,Legenda!$B$2:$C$20,2,FALSE)</f>
        <v>3</v>
      </c>
      <c r="AA174" s="42">
        <f>VLOOKUP('Respuestas de formulario 2'!Z174,Legenda!$B$2:$C$20,2,FALSE)</f>
        <v>3</v>
      </c>
      <c r="AB174" s="42">
        <f>VLOOKUP('Respuestas de formulario 2'!AA174,Legenda!$B$2:$C$20,2,FALSE)</f>
        <v>3</v>
      </c>
      <c r="AC174" s="42">
        <f>VLOOKUP('Respuestas de formulario 2'!AB174,Legenda!$B$2:$C$20,2,FALSE)</f>
        <v>5</v>
      </c>
      <c r="AD174" s="42">
        <f>VLOOKUP('Respuestas de formulario 2'!AC174,Legenda!$B$2:$C$20,2,FALSE)</f>
        <v>4</v>
      </c>
      <c r="AE174" s="42">
        <f>VLOOKUP('Respuestas de formulario 2'!AD174,Legenda!$B$2:$C$20,2,FALSE)</f>
        <v>5</v>
      </c>
      <c r="AF174" s="42">
        <f>VLOOKUP('Respuestas de formulario 2'!AE174,Legenda!$B$2:$C$20,2,FALSE)</f>
        <v>5</v>
      </c>
      <c r="AG174" s="42">
        <f>VLOOKUP('Respuestas de formulario 2'!AF174,Legenda!$B$2:$C$20,2,FALSE)</f>
        <v>3</v>
      </c>
      <c r="AH174" s="42">
        <f>VLOOKUP('Respuestas de formulario 2'!AG174,Legenda!$B$2:$C$20,2,FALSE)</f>
        <v>3</v>
      </c>
      <c r="AI174" s="30">
        <v>3.0555555560567882E-2</v>
      </c>
      <c r="AJ174" s="40">
        <v>0</v>
      </c>
      <c r="AK174" s="40">
        <v>6</v>
      </c>
      <c r="AL174" s="40">
        <v>6</v>
      </c>
      <c r="AM174" s="40">
        <v>6</v>
      </c>
      <c r="AN174" s="40">
        <f t="shared" si="14"/>
        <v>18</v>
      </c>
      <c r="AO174" s="67">
        <v>0</v>
      </c>
      <c r="AP174" s="63">
        <v>-2</v>
      </c>
      <c r="AQ174" s="70">
        <v>0</v>
      </c>
      <c r="AR174" s="60">
        <v>-2</v>
      </c>
      <c r="AS174" s="67">
        <v>9</v>
      </c>
      <c r="AT174" s="63">
        <v>9</v>
      </c>
      <c r="AU174" s="70">
        <v>9</v>
      </c>
      <c r="AV174" s="60">
        <v>9</v>
      </c>
      <c r="AW174" s="67">
        <v>0</v>
      </c>
      <c r="AX174" s="63">
        <v>-2</v>
      </c>
      <c r="AY174" s="67">
        <f t="shared" si="15"/>
        <v>18</v>
      </c>
      <c r="AZ174" s="63">
        <f t="shared" si="16"/>
        <v>12</v>
      </c>
      <c r="BA174" s="79">
        <v>12</v>
      </c>
      <c r="BB174" s="63">
        <v>12</v>
      </c>
      <c r="BC174" s="91">
        <v>0</v>
      </c>
      <c r="BD174" s="92">
        <v>-4</v>
      </c>
      <c r="BE174" s="79">
        <v>0</v>
      </c>
      <c r="BF174" s="60">
        <v>-4</v>
      </c>
      <c r="BG174" s="79">
        <v>0</v>
      </c>
      <c r="BH174" s="63">
        <v>-4</v>
      </c>
      <c r="BI174" s="79">
        <v>0</v>
      </c>
      <c r="BJ174" s="60">
        <v>-4</v>
      </c>
      <c r="BK174" s="90">
        <f t="shared" si="17"/>
        <v>12</v>
      </c>
      <c r="BL174" s="60">
        <f t="shared" si="18"/>
        <v>-4</v>
      </c>
      <c r="BM174" s="94">
        <f t="shared" si="19"/>
        <v>48</v>
      </c>
      <c r="BN174" s="60">
        <f t="shared" si="20"/>
        <v>26</v>
      </c>
      <c r="BO174" s="60">
        <v>0</v>
      </c>
      <c r="BP174" s="60">
        <v>1</v>
      </c>
    </row>
    <row r="175" spans="1:68" x14ac:dyDescent="0.25">
      <c r="A175" s="97" t="s">
        <v>50</v>
      </c>
      <c r="B175" s="63">
        <v>1</v>
      </c>
      <c r="C175" s="63">
        <v>0</v>
      </c>
      <c r="D175" s="63">
        <v>0</v>
      </c>
      <c r="E175" s="63">
        <v>1</v>
      </c>
      <c r="F175" s="60">
        <v>0</v>
      </c>
      <c r="G175" s="60">
        <v>0</v>
      </c>
      <c r="H175" s="42">
        <f>VLOOKUP('Respuestas de formulario 2'!G175,Legenda!$B$2:$C$20,2,FALSE)</f>
        <v>2</v>
      </c>
      <c r="I175" s="42">
        <f>VLOOKUP('Respuestas de formulario 2'!H175,Legenda!$B$2:$C$20,2,FALSE)</f>
        <v>1</v>
      </c>
      <c r="J175" s="42">
        <f>VLOOKUP('Respuestas de formulario 2'!I175,Legenda!$B$2:$C$20,2,FALSE)</f>
        <v>2</v>
      </c>
      <c r="K175" s="42">
        <f>VLOOKUP('Respuestas de formulario 2'!J175,Legenda!$B$2:$C$20,2,FALSE)</f>
        <v>1</v>
      </c>
      <c r="L175" s="42">
        <f>VLOOKUP('Respuestas de formulario 2'!K175,Legenda!$B$2:$C$20,2,FALSE)</f>
        <v>2</v>
      </c>
      <c r="M175" s="42">
        <f>VLOOKUP('Respuestas de formulario 2'!L175,Legenda!$B$2:$C$20,2,FALSE)</f>
        <v>1</v>
      </c>
      <c r="N175" s="42">
        <f>VLOOKUP('Respuestas de formulario 2'!M175,Legenda!$B$2:$C$20,2,FALSE)</f>
        <v>1</v>
      </c>
      <c r="O175" s="42">
        <f>VLOOKUP('Respuestas de formulario 2'!N175,Legenda!$B$2:$C$20,2,FALSE)</f>
        <v>2</v>
      </c>
      <c r="P175" s="42">
        <f>VLOOKUP('Respuestas de formulario 2'!O175,Legenda!$B$2:$C$20,2,FALSE)</f>
        <v>1</v>
      </c>
      <c r="Q175" s="42">
        <f>VLOOKUP('Respuestas de formulario 2'!P175,Legenda!$B$2:$C$20,2,FALSE)</f>
        <v>1</v>
      </c>
      <c r="R175" s="42">
        <f>VLOOKUP('Respuestas de formulario 2'!Q175,Legenda!$B$2:$C$20,2,FALSE)</f>
        <v>2</v>
      </c>
      <c r="S175" s="42">
        <f>VLOOKUP('Respuestas de formulario 2'!R175,Legenda!$B$2:$C$20,2,FALSE)</f>
        <v>2</v>
      </c>
      <c r="T175" s="42">
        <f>VLOOKUP('Respuestas de formulario 2'!S175,Legenda!$B$2:$C$20,2,FALSE)</f>
        <v>4</v>
      </c>
      <c r="U175" s="42">
        <f>VLOOKUP('Respuestas de formulario 2'!T175,Legenda!$B$2:$C$20,2,FALSE)</f>
        <v>3</v>
      </c>
      <c r="V175" s="42">
        <f>VLOOKUP('Respuestas de formulario 2'!U175,Legenda!$B$2:$C$20,2,FALSE)</f>
        <v>2</v>
      </c>
      <c r="W175" s="42">
        <f>VLOOKUP('Respuestas de formulario 2'!V175,Legenda!$B$2:$C$20,2,FALSE)</f>
        <v>3</v>
      </c>
      <c r="X175" s="42">
        <f>VLOOKUP('Respuestas de formulario 2'!W175,Legenda!$B$2:$C$20,2,FALSE)</f>
        <v>2</v>
      </c>
      <c r="Y175" s="42">
        <f>VLOOKUP('Respuestas de formulario 2'!X175,Legenda!$B$2:$C$20,2,FALSE)</f>
        <v>2</v>
      </c>
      <c r="Z175" s="42">
        <f>VLOOKUP('Respuestas de formulario 2'!Y175,Legenda!$B$2:$C$20,2,FALSE)</f>
        <v>3</v>
      </c>
      <c r="AA175" s="42">
        <f>VLOOKUP('Respuestas de formulario 2'!Z175,Legenda!$B$2:$C$20,2,FALSE)</f>
        <v>5</v>
      </c>
      <c r="AB175" s="42">
        <f>VLOOKUP('Respuestas de formulario 2'!AA175,Legenda!$B$2:$C$20,2,FALSE)</f>
        <v>2</v>
      </c>
      <c r="AC175" s="42">
        <f>VLOOKUP('Respuestas de formulario 2'!AB175,Legenda!$B$2:$C$20,2,FALSE)</f>
        <v>2</v>
      </c>
      <c r="AD175" s="42">
        <f>VLOOKUP('Respuestas de formulario 2'!AC175,Legenda!$B$2:$C$20,2,FALSE)</f>
        <v>3</v>
      </c>
      <c r="AE175" s="42">
        <f>VLOOKUP('Respuestas de formulario 2'!AD175,Legenda!$B$2:$C$20,2,FALSE)</f>
        <v>2</v>
      </c>
      <c r="AF175" s="42">
        <f>VLOOKUP('Respuestas de formulario 2'!AE175,Legenda!$B$2:$C$20,2,FALSE)</f>
        <v>1</v>
      </c>
      <c r="AG175" s="42">
        <f>VLOOKUP('Respuestas de formulario 2'!AF175,Legenda!$B$2:$C$20,2,FALSE)</f>
        <v>2</v>
      </c>
      <c r="AH175" s="42">
        <f>VLOOKUP('Respuestas de formulario 2'!AG175,Legenda!$B$2:$C$20,2,FALSE)</f>
        <v>3</v>
      </c>
      <c r="AI175" s="30">
        <v>2.0138888889050577E-2</v>
      </c>
      <c r="AJ175" s="40">
        <v>6</v>
      </c>
      <c r="AK175" s="40">
        <v>0</v>
      </c>
      <c r="AL175" s="40">
        <v>6</v>
      </c>
      <c r="AM175" s="40">
        <v>6</v>
      </c>
      <c r="AN175" s="40">
        <f t="shared" si="14"/>
        <v>18</v>
      </c>
      <c r="AO175" s="67">
        <v>0</v>
      </c>
      <c r="AP175" s="63">
        <v>-2</v>
      </c>
      <c r="AQ175" s="70">
        <v>9</v>
      </c>
      <c r="AR175" s="60">
        <v>9</v>
      </c>
      <c r="AS175" s="67">
        <v>9</v>
      </c>
      <c r="AT175" s="63">
        <v>9</v>
      </c>
      <c r="AU175" s="70">
        <v>0</v>
      </c>
      <c r="AV175" s="60">
        <v>-2</v>
      </c>
      <c r="AW175" s="67">
        <v>0</v>
      </c>
      <c r="AX175" s="63">
        <v>-2</v>
      </c>
      <c r="AY175" s="67">
        <f t="shared" si="15"/>
        <v>18</v>
      </c>
      <c r="AZ175" s="63">
        <f t="shared" si="16"/>
        <v>12</v>
      </c>
      <c r="BA175" s="79">
        <v>12</v>
      </c>
      <c r="BB175" s="63">
        <v>12</v>
      </c>
      <c r="BC175" s="79">
        <v>0</v>
      </c>
      <c r="BD175" s="63">
        <v>-4</v>
      </c>
      <c r="BE175" s="79">
        <v>12</v>
      </c>
      <c r="BF175" s="60">
        <v>12</v>
      </c>
      <c r="BG175" s="79">
        <v>0</v>
      </c>
      <c r="BH175" s="63">
        <v>-4</v>
      </c>
      <c r="BI175" s="79">
        <v>12</v>
      </c>
      <c r="BJ175" s="60">
        <v>12</v>
      </c>
      <c r="BK175" s="90">
        <f t="shared" si="17"/>
        <v>36</v>
      </c>
      <c r="BL175" s="60">
        <f t="shared" si="18"/>
        <v>28</v>
      </c>
      <c r="BM175" s="94">
        <f t="shared" si="19"/>
        <v>72</v>
      </c>
      <c r="BN175" s="60">
        <f t="shared" si="20"/>
        <v>58</v>
      </c>
      <c r="BO175" s="60">
        <v>0</v>
      </c>
      <c r="BP175" s="60">
        <v>1</v>
      </c>
    </row>
    <row r="176" spans="1:68" x14ac:dyDescent="0.25">
      <c r="A176" s="97" t="s">
        <v>50</v>
      </c>
      <c r="B176" s="63">
        <v>1</v>
      </c>
      <c r="C176" s="63">
        <v>0</v>
      </c>
      <c r="D176" s="63">
        <v>0</v>
      </c>
      <c r="E176" s="63">
        <v>1</v>
      </c>
      <c r="F176" s="60">
        <v>0</v>
      </c>
      <c r="G176" s="60">
        <v>2</v>
      </c>
      <c r="H176" s="42">
        <f>VLOOKUP('Respuestas de formulario 2'!G176,Legenda!$B$2:$C$20,2,FALSE)</f>
        <v>3</v>
      </c>
      <c r="I176" s="42">
        <f>VLOOKUP('Respuestas de formulario 2'!H176,Legenda!$B$2:$C$20,2,FALSE)</f>
        <v>4</v>
      </c>
      <c r="J176" s="42">
        <f>VLOOKUP('Respuestas de formulario 2'!I176,Legenda!$B$2:$C$20,2,FALSE)</f>
        <v>4</v>
      </c>
      <c r="K176" s="42">
        <f>VLOOKUP('Respuestas de formulario 2'!J176,Legenda!$B$2:$C$20,2,FALSE)</f>
        <v>4</v>
      </c>
      <c r="L176" s="42">
        <f>VLOOKUP('Respuestas de formulario 2'!K176,Legenda!$B$2:$C$20,2,FALSE)</f>
        <v>2</v>
      </c>
      <c r="M176" s="42">
        <f>VLOOKUP('Respuestas de formulario 2'!L176,Legenda!$B$2:$C$20,2,FALSE)</f>
        <v>3</v>
      </c>
      <c r="N176" s="42">
        <f>VLOOKUP('Respuestas de formulario 2'!M176,Legenda!$B$2:$C$20,2,FALSE)</f>
        <v>5</v>
      </c>
      <c r="O176" s="42">
        <f>VLOOKUP('Respuestas de formulario 2'!N176,Legenda!$B$2:$C$20,2,FALSE)</f>
        <v>3</v>
      </c>
      <c r="P176" s="42">
        <f>VLOOKUP('Respuestas de formulario 2'!O176,Legenda!$B$2:$C$20,2,FALSE)</f>
        <v>5</v>
      </c>
      <c r="Q176" s="42">
        <f>VLOOKUP('Respuestas de formulario 2'!P176,Legenda!$B$2:$C$20,2,FALSE)</f>
        <v>4</v>
      </c>
      <c r="R176" s="42">
        <f>VLOOKUP('Respuestas de formulario 2'!Q176,Legenda!$B$2:$C$20,2,FALSE)</f>
        <v>3</v>
      </c>
      <c r="S176" s="42">
        <f>VLOOKUP('Respuestas de formulario 2'!R176,Legenda!$B$2:$C$20,2,FALSE)</f>
        <v>4</v>
      </c>
      <c r="T176" s="42">
        <f>VLOOKUP('Respuestas de formulario 2'!S176,Legenda!$B$2:$C$20,2,FALSE)</f>
        <v>3</v>
      </c>
      <c r="U176" s="42">
        <f>VLOOKUP('Respuestas de formulario 2'!T176,Legenda!$B$2:$C$20,2,FALSE)</f>
        <v>4</v>
      </c>
      <c r="V176" s="42">
        <f>VLOOKUP('Respuestas de formulario 2'!U176,Legenda!$B$2:$C$20,2,FALSE)</f>
        <v>3</v>
      </c>
      <c r="W176" s="42">
        <f>VLOOKUP('Respuestas de formulario 2'!V176,Legenda!$B$2:$C$20,2,FALSE)</f>
        <v>5</v>
      </c>
      <c r="X176" s="42">
        <f>VLOOKUP('Respuestas de formulario 2'!W176,Legenda!$B$2:$C$20,2,FALSE)</f>
        <v>5</v>
      </c>
      <c r="Y176" s="42">
        <f>VLOOKUP('Respuestas de formulario 2'!X176,Legenda!$B$2:$C$20,2,FALSE)</f>
        <v>5</v>
      </c>
      <c r="Z176" s="42">
        <f>VLOOKUP('Respuestas de formulario 2'!Y176,Legenda!$B$2:$C$20,2,FALSE)</f>
        <v>5</v>
      </c>
      <c r="AA176" s="42">
        <f>VLOOKUP('Respuestas de formulario 2'!Z176,Legenda!$B$2:$C$20,2,FALSE)</f>
        <v>5</v>
      </c>
      <c r="AB176" s="42">
        <f>VLOOKUP('Respuestas de formulario 2'!AA176,Legenda!$B$2:$C$20,2,FALSE)</f>
        <v>5</v>
      </c>
      <c r="AC176" s="42">
        <f>VLOOKUP('Respuestas de formulario 2'!AB176,Legenda!$B$2:$C$20,2,FALSE)</f>
        <v>5</v>
      </c>
      <c r="AD176" s="42">
        <f>VLOOKUP('Respuestas de formulario 2'!AC176,Legenda!$B$2:$C$20,2,FALSE)</f>
        <v>2</v>
      </c>
      <c r="AE176" s="42">
        <f>VLOOKUP('Respuestas de formulario 2'!AD176,Legenda!$B$2:$C$20,2,FALSE)</f>
        <v>3</v>
      </c>
      <c r="AF176" s="42">
        <f>VLOOKUP('Respuestas de formulario 2'!AE176,Legenda!$B$2:$C$20,2,FALSE)</f>
        <v>3</v>
      </c>
      <c r="AG176" s="42">
        <f>VLOOKUP('Respuestas de formulario 2'!AF176,Legenda!$B$2:$C$20,2,FALSE)</f>
        <v>3</v>
      </c>
      <c r="AH176" s="42">
        <f>VLOOKUP('Respuestas de formulario 2'!AG176,Legenda!$B$2:$C$20,2,FALSE)</f>
        <v>3</v>
      </c>
      <c r="AI176" s="30">
        <v>1.8055555556202307E-2</v>
      </c>
      <c r="AJ176" s="40">
        <v>6</v>
      </c>
      <c r="AK176" s="40">
        <v>6</v>
      </c>
      <c r="AL176" s="40">
        <v>0</v>
      </c>
      <c r="AM176" s="40">
        <v>0</v>
      </c>
      <c r="AN176" s="40">
        <f t="shared" si="14"/>
        <v>12</v>
      </c>
      <c r="AO176" s="67">
        <v>0</v>
      </c>
      <c r="AP176" s="63">
        <v>-2</v>
      </c>
      <c r="AQ176" s="70">
        <v>9</v>
      </c>
      <c r="AR176" s="60">
        <v>9</v>
      </c>
      <c r="AS176" s="67">
        <v>9</v>
      </c>
      <c r="AT176" s="63">
        <v>9</v>
      </c>
      <c r="AU176" s="70">
        <v>9</v>
      </c>
      <c r="AV176" s="60">
        <v>9</v>
      </c>
      <c r="AW176" s="67">
        <v>0</v>
      </c>
      <c r="AX176" s="63">
        <v>-2</v>
      </c>
      <c r="AY176" s="67">
        <f t="shared" si="15"/>
        <v>27</v>
      </c>
      <c r="AZ176" s="63">
        <f t="shared" si="16"/>
        <v>23</v>
      </c>
      <c r="BA176" s="79">
        <v>0</v>
      </c>
      <c r="BB176" s="63">
        <v>-4</v>
      </c>
      <c r="BC176" s="79">
        <v>0</v>
      </c>
      <c r="BD176" s="63">
        <v>-4</v>
      </c>
      <c r="BE176" s="79">
        <v>0</v>
      </c>
      <c r="BF176" s="60">
        <v>-4</v>
      </c>
      <c r="BG176" s="79">
        <v>0</v>
      </c>
      <c r="BH176" s="63">
        <v>-4</v>
      </c>
      <c r="BI176" s="79">
        <v>0</v>
      </c>
      <c r="BJ176" s="60">
        <v>-4</v>
      </c>
      <c r="BK176" s="90">
        <f t="shared" si="17"/>
        <v>0</v>
      </c>
      <c r="BL176" s="60">
        <f t="shared" si="18"/>
        <v>-20</v>
      </c>
      <c r="BM176" s="94">
        <f t="shared" si="19"/>
        <v>39</v>
      </c>
      <c r="BN176" s="60">
        <f t="shared" si="20"/>
        <v>15</v>
      </c>
      <c r="BO176" s="60">
        <v>0</v>
      </c>
      <c r="BP176" s="60">
        <v>1</v>
      </c>
    </row>
    <row r="177" spans="1:68" x14ac:dyDescent="0.25">
      <c r="A177" s="97" t="s">
        <v>50</v>
      </c>
      <c r="B177" s="63">
        <v>1</v>
      </c>
      <c r="C177" s="63">
        <v>0</v>
      </c>
      <c r="D177" s="63">
        <v>0</v>
      </c>
      <c r="E177" s="63">
        <v>1</v>
      </c>
      <c r="F177" s="60">
        <v>0</v>
      </c>
      <c r="G177" s="60">
        <v>2</v>
      </c>
      <c r="H177" s="42">
        <f>VLOOKUP('Respuestas de formulario 2'!G177,Legenda!$B$2:$C$20,2,FALSE)</f>
        <v>4</v>
      </c>
      <c r="I177" s="42">
        <f>VLOOKUP('Respuestas de formulario 2'!H177,Legenda!$B$2:$C$20,2,FALSE)</f>
        <v>3</v>
      </c>
      <c r="J177" s="42">
        <f>VLOOKUP('Respuestas de formulario 2'!I177,Legenda!$B$2:$C$20,2,FALSE)</f>
        <v>3</v>
      </c>
      <c r="K177" s="42">
        <f>VLOOKUP('Respuestas de formulario 2'!J177,Legenda!$B$2:$C$20,2,FALSE)</f>
        <v>4</v>
      </c>
      <c r="L177" s="42">
        <f>VLOOKUP('Respuestas de formulario 2'!K177,Legenda!$B$2:$C$20,2,FALSE)</f>
        <v>4</v>
      </c>
      <c r="M177" s="42">
        <f>VLOOKUP('Respuestas de formulario 2'!L177,Legenda!$B$2:$C$20,2,FALSE)</f>
        <v>4</v>
      </c>
      <c r="N177" s="42">
        <f>VLOOKUP('Respuestas de formulario 2'!M177,Legenda!$B$2:$C$20,2,FALSE)</f>
        <v>4</v>
      </c>
      <c r="O177" s="42">
        <f>VLOOKUP('Respuestas de formulario 2'!N177,Legenda!$B$2:$C$20,2,FALSE)</f>
        <v>4</v>
      </c>
      <c r="P177" s="42">
        <f>VLOOKUP('Respuestas de formulario 2'!O177,Legenda!$B$2:$C$20,2,FALSE)</f>
        <v>4</v>
      </c>
      <c r="Q177" s="42">
        <f>VLOOKUP('Respuestas de formulario 2'!P177,Legenda!$B$2:$C$20,2,FALSE)</f>
        <v>4</v>
      </c>
      <c r="R177" s="42">
        <f>VLOOKUP('Respuestas de formulario 2'!Q177,Legenda!$B$2:$C$20,2,FALSE)</f>
        <v>3</v>
      </c>
      <c r="S177" s="42">
        <f>VLOOKUP('Respuestas de formulario 2'!R177,Legenda!$B$2:$C$20,2,FALSE)</f>
        <v>3</v>
      </c>
      <c r="T177" s="42">
        <f>VLOOKUP('Respuestas de formulario 2'!S177,Legenda!$B$2:$C$20,2,FALSE)</f>
        <v>3</v>
      </c>
      <c r="U177" s="42">
        <f>VLOOKUP('Respuestas de formulario 2'!T177,Legenda!$B$2:$C$20,2,FALSE)</f>
        <v>4</v>
      </c>
      <c r="V177" s="42">
        <f>VLOOKUP('Respuestas de formulario 2'!U177,Legenda!$B$2:$C$20,2,FALSE)</f>
        <v>3</v>
      </c>
      <c r="W177" s="42">
        <f>VLOOKUP('Respuestas de formulario 2'!V177,Legenda!$B$2:$C$20,2,FALSE)</f>
        <v>4</v>
      </c>
      <c r="X177" s="42">
        <f>VLOOKUP('Respuestas de formulario 2'!W177,Legenda!$B$2:$C$20,2,FALSE)</f>
        <v>4</v>
      </c>
      <c r="Y177" s="42">
        <f>VLOOKUP('Respuestas de formulario 2'!X177,Legenda!$B$2:$C$20,2,FALSE)</f>
        <v>4</v>
      </c>
      <c r="Z177" s="42">
        <f>VLOOKUP('Respuestas de formulario 2'!Y177,Legenda!$B$2:$C$20,2,FALSE)</f>
        <v>3</v>
      </c>
      <c r="AA177" s="42">
        <f>VLOOKUP('Respuestas de formulario 2'!Z177,Legenda!$B$2:$C$20,2,FALSE)</f>
        <v>3</v>
      </c>
      <c r="AB177" s="42">
        <f>VLOOKUP('Respuestas de formulario 2'!AA177,Legenda!$B$2:$C$20,2,FALSE)</f>
        <v>3</v>
      </c>
      <c r="AC177" s="42">
        <f>VLOOKUP('Respuestas de formulario 2'!AB177,Legenda!$B$2:$C$20,2,FALSE)</f>
        <v>4</v>
      </c>
      <c r="AD177" s="42">
        <f>VLOOKUP('Respuestas de formulario 2'!AC177,Legenda!$B$2:$C$20,2,FALSE)</f>
        <v>4</v>
      </c>
      <c r="AE177" s="42">
        <f>VLOOKUP('Respuestas de formulario 2'!AD177,Legenda!$B$2:$C$20,2,FALSE)</f>
        <v>3</v>
      </c>
      <c r="AF177" s="42">
        <f>VLOOKUP('Respuestas de formulario 2'!AE177,Legenda!$B$2:$C$20,2,FALSE)</f>
        <v>3</v>
      </c>
      <c r="AG177" s="42">
        <f>VLOOKUP('Respuestas de formulario 2'!AF177,Legenda!$B$2:$C$20,2,FALSE)</f>
        <v>4</v>
      </c>
      <c r="AH177" s="42">
        <f>VLOOKUP('Respuestas de formulario 2'!AG177,Legenda!$B$2:$C$20,2,FALSE)</f>
        <v>2</v>
      </c>
      <c r="AI177" s="30">
        <v>1.8055555556202307E-2</v>
      </c>
      <c r="AJ177" s="40">
        <v>6</v>
      </c>
      <c r="AK177" s="40">
        <v>6</v>
      </c>
      <c r="AL177" s="40">
        <v>0</v>
      </c>
      <c r="AM177" s="40">
        <v>0</v>
      </c>
      <c r="AN177" s="40">
        <f t="shared" si="14"/>
        <v>12</v>
      </c>
      <c r="AO177" s="67">
        <v>0</v>
      </c>
      <c r="AP177" s="63">
        <v>-2</v>
      </c>
      <c r="AQ177" s="70">
        <v>9</v>
      </c>
      <c r="AR177" s="60">
        <v>9</v>
      </c>
      <c r="AS177" s="67">
        <v>9</v>
      </c>
      <c r="AT177" s="63">
        <v>9</v>
      </c>
      <c r="AU177" s="70">
        <v>9</v>
      </c>
      <c r="AV177" s="60">
        <v>9</v>
      </c>
      <c r="AW177" s="67">
        <v>9</v>
      </c>
      <c r="AX177" s="63">
        <v>4</v>
      </c>
      <c r="AY177" s="67">
        <f t="shared" si="15"/>
        <v>36</v>
      </c>
      <c r="AZ177" s="63">
        <f t="shared" si="16"/>
        <v>29</v>
      </c>
      <c r="BA177" s="79">
        <v>0</v>
      </c>
      <c r="BB177" s="63">
        <v>-4</v>
      </c>
      <c r="BC177" s="79">
        <v>0</v>
      </c>
      <c r="BD177" s="63">
        <v>-4</v>
      </c>
      <c r="BE177" s="79">
        <v>0</v>
      </c>
      <c r="BF177" s="60">
        <v>-4</v>
      </c>
      <c r="BG177" s="79">
        <v>0</v>
      </c>
      <c r="BH177" s="63">
        <v>-4</v>
      </c>
      <c r="BI177" s="79">
        <v>0</v>
      </c>
      <c r="BJ177" s="60">
        <v>-4</v>
      </c>
      <c r="BK177" s="90">
        <f t="shared" si="17"/>
        <v>0</v>
      </c>
      <c r="BL177" s="60">
        <f t="shared" si="18"/>
        <v>-20</v>
      </c>
      <c r="BM177" s="94">
        <f t="shared" si="19"/>
        <v>48</v>
      </c>
      <c r="BN177" s="60">
        <f t="shared" si="20"/>
        <v>21</v>
      </c>
      <c r="BO177" s="60">
        <v>0</v>
      </c>
      <c r="BP177" s="60">
        <v>1</v>
      </c>
    </row>
    <row r="178" spans="1:68" x14ac:dyDescent="0.25">
      <c r="A178" s="97" t="s">
        <v>50</v>
      </c>
      <c r="B178" s="63">
        <v>1</v>
      </c>
      <c r="C178" s="63">
        <v>0</v>
      </c>
      <c r="D178" s="63">
        <v>0</v>
      </c>
      <c r="E178" s="63">
        <v>1</v>
      </c>
      <c r="F178" s="60">
        <v>0</v>
      </c>
      <c r="G178" s="60">
        <v>0</v>
      </c>
      <c r="H178" s="42">
        <f>VLOOKUP('Respuestas de formulario 2'!G178,Legenda!$B$2:$C$20,2,FALSE)</f>
        <v>3</v>
      </c>
      <c r="I178" s="42">
        <f>VLOOKUP('Respuestas de formulario 2'!H178,Legenda!$B$2:$C$20,2,FALSE)</f>
        <v>5</v>
      </c>
      <c r="J178" s="42">
        <f>VLOOKUP('Respuestas de formulario 2'!I178,Legenda!$B$2:$C$20,2,FALSE)</f>
        <v>4</v>
      </c>
      <c r="K178" s="42">
        <f>VLOOKUP('Respuestas de formulario 2'!J178,Legenda!$B$2:$C$20,2,FALSE)</f>
        <v>4</v>
      </c>
      <c r="L178" s="42">
        <f>VLOOKUP('Respuestas de formulario 2'!K178,Legenda!$B$2:$C$20,2,FALSE)</f>
        <v>3</v>
      </c>
      <c r="M178" s="42">
        <f>VLOOKUP('Respuestas de formulario 2'!L178,Legenda!$B$2:$C$20,2,FALSE)</f>
        <v>5</v>
      </c>
      <c r="N178" s="42">
        <f>VLOOKUP('Respuestas de formulario 2'!M178,Legenda!$B$2:$C$20,2,FALSE)</f>
        <v>4</v>
      </c>
      <c r="O178" s="42">
        <f>VLOOKUP('Respuestas de formulario 2'!N178,Legenda!$B$2:$C$20,2,FALSE)</f>
        <v>5</v>
      </c>
      <c r="P178" s="42">
        <f>VLOOKUP('Respuestas de formulario 2'!O178,Legenda!$B$2:$C$20,2,FALSE)</f>
        <v>4</v>
      </c>
      <c r="Q178" s="42">
        <f>VLOOKUP('Respuestas de formulario 2'!P178,Legenda!$B$2:$C$20,2,FALSE)</f>
        <v>4</v>
      </c>
      <c r="R178" s="42">
        <f>VLOOKUP('Respuestas de formulario 2'!Q178,Legenda!$B$2:$C$20,2,FALSE)</f>
        <v>4</v>
      </c>
      <c r="S178" s="42">
        <f>VLOOKUP('Respuestas de formulario 2'!R178,Legenda!$B$2:$C$20,2,FALSE)</f>
        <v>4</v>
      </c>
      <c r="T178" s="42">
        <f>VLOOKUP('Respuestas de formulario 2'!S178,Legenda!$B$2:$C$20,2,FALSE)</f>
        <v>3</v>
      </c>
      <c r="U178" s="42">
        <f>VLOOKUP('Respuestas de formulario 2'!T178,Legenda!$B$2:$C$20,2,FALSE)</f>
        <v>4</v>
      </c>
      <c r="V178" s="42">
        <f>VLOOKUP('Respuestas de formulario 2'!U178,Legenda!$B$2:$C$20,2,FALSE)</f>
        <v>4</v>
      </c>
      <c r="W178" s="42">
        <f>VLOOKUP('Respuestas de formulario 2'!V178,Legenda!$B$2:$C$20,2,FALSE)</f>
        <v>4</v>
      </c>
      <c r="X178" s="42">
        <f>VLOOKUP('Respuestas de formulario 2'!W178,Legenda!$B$2:$C$20,2,FALSE)</f>
        <v>4</v>
      </c>
      <c r="Y178" s="42">
        <f>VLOOKUP('Respuestas de formulario 2'!X178,Legenda!$B$2:$C$20,2,FALSE)</f>
        <v>4</v>
      </c>
      <c r="Z178" s="42">
        <f>VLOOKUP('Respuestas de formulario 2'!Y178,Legenda!$B$2:$C$20,2,FALSE)</f>
        <v>3</v>
      </c>
      <c r="AA178" s="42">
        <f>VLOOKUP('Respuestas de formulario 2'!Z178,Legenda!$B$2:$C$20,2,FALSE)</f>
        <v>2</v>
      </c>
      <c r="AB178" s="42">
        <f>VLOOKUP('Respuestas de formulario 2'!AA178,Legenda!$B$2:$C$20,2,FALSE)</f>
        <v>3</v>
      </c>
      <c r="AC178" s="42">
        <f>VLOOKUP('Respuestas de formulario 2'!AB178,Legenda!$B$2:$C$20,2,FALSE)</f>
        <v>4</v>
      </c>
      <c r="AD178" s="42">
        <f>VLOOKUP('Respuestas de formulario 2'!AC178,Legenda!$B$2:$C$20,2,FALSE)</f>
        <v>3</v>
      </c>
      <c r="AE178" s="42">
        <f>VLOOKUP('Respuestas de formulario 2'!AD178,Legenda!$B$2:$C$20,2,FALSE)</f>
        <v>4</v>
      </c>
      <c r="AF178" s="42">
        <f>VLOOKUP('Respuestas de formulario 2'!AE178,Legenda!$B$2:$C$20,2,FALSE)</f>
        <v>4</v>
      </c>
      <c r="AG178" s="42">
        <f>VLOOKUP('Respuestas de formulario 2'!AF178,Legenda!$B$2:$C$20,2,FALSE)</f>
        <v>4</v>
      </c>
      <c r="AH178" s="42">
        <f>VLOOKUP('Respuestas de formulario 2'!AG178,Legenda!$B$2:$C$20,2,FALSE)</f>
        <v>4</v>
      </c>
      <c r="AI178" s="30">
        <v>3.4722222218988463E-2</v>
      </c>
      <c r="AJ178" s="40">
        <v>0</v>
      </c>
      <c r="AK178" s="40">
        <v>6</v>
      </c>
      <c r="AL178" s="40">
        <v>6</v>
      </c>
      <c r="AM178" s="40">
        <v>0</v>
      </c>
      <c r="AN178" s="40">
        <f t="shared" si="14"/>
        <v>12</v>
      </c>
      <c r="AO178" s="67">
        <v>0</v>
      </c>
      <c r="AP178" s="63">
        <v>-2</v>
      </c>
      <c r="AQ178" s="70">
        <v>0</v>
      </c>
      <c r="AR178" s="60">
        <v>-2</v>
      </c>
      <c r="AS178" s="67">
        <v>9</v>
      </c>
      <c r="AT178" s="63">
        <v>9</v>
      </c>
      <c r="AU178" s="70">
        <v>9</v>
      </c>
      <c r="AV178" s="60">
        <v>9</v>
      </c>
      <c r="AW178" s="67">
        <v>9</v>
      </c>
      <c r="AX178" s="63">
        <v>4</v>
      </c>
      <c r="AY178" s="67">
        <f t="shared" si="15"/>
        <v>27</v>
      </c>
      <c r="AZ178" s="63">
        <f t="shared" si="16"/>
        <v>18</v>
      </c>
      <c r="BA178" s="79">
        <v>0</v>
      </c>
      <c r="BB178" s="63">
        <v>-4</v>
      </c>
      <c r="BC178" s="79">
        <v>0</v>
      </c>
      <c r="BD178" s="63">
        <v>-4</v>
      </c>
      <c r="BE178" s="79">
        <v>0</v>
      </c>
      <c r="BF178" s="60">
        <v>-4</v>
      </c>
      <c r="BG178" s="79">
        <v>0</v>
      </c>
      <c r="BH178" s="63">
        <v>-4</v>
      </c>
      <c r="BI178" s="79">
        <v>0</v>
      </c>
      <c r="BJ178" s="60">
        <v>-4</v>
      </c>
      <c r="BK178" s="90">
        <f t="shared" si="17"/>
        <v>0</v>
      </c>
      <c r="BL178" s="60">
        <f t="shared" si="18"/>
        <v>-20</v>
      </c>
      <c r="BM178" s="94">
        <f t="shared" si="19"/>
        <v>39</v>
      </c>
      <c r="BN178" s="60">
        <f t="shared" si="20"/>
        <v>10</v>
      </c>
      <c r="BO178" s="60">
        <v>1</v>
      </c>
      <c r="BP178" s="60">
        <v>0</v>
      </c>
    </row>
    <row r="179" spans="1:68" x14ac:dyDescent="0.25">
      <c r="A179" s="97" t="s">
        <v>50</v>
      </c>
      <c r="B179" s="63">
        <v>1</v>
      </c>
      <c r="C179" s="63">
        <v>0</v>
      </c>
      <c r="D179" s="63">
        <v>0</v>
      </c>
      <c r="E179" s="63">
        <v>1</v>
      </c>
      <c r="F179" s="60">
        <v>0</v>
      </c>
      <c r="G179" s="60">
        <v>0</v>
      </c>
      <c r="H179" s="42">
        <f>VLOOKUP('Respuestas de formulario 2'!G179,Legenda!$B$2:$C$20,2,FALSE)</f>
        <v>3</v>
      </c>
      <c r="I179" s="42">
        <f>VLOOKUP('Respuestas de formulario 2'!H179,Legenda!$B$2:$C$20,2,FALSE)</f>
        <v>5</v>
      </c>
      <c r="J179" s="42">
        <f>VLOOKUP('Respuestas de formulario 2'!I179,Legenda!$B$2:$C$20,2,FALSE)</f>
        <v>5</v>
      </c>
      <c r="K179" s="42">
        <f>VLOOKUP('Respuestas de formulario 2'!J179,Legenda!$B$2:$C$20,2,FALSE)</f>
        <v>5</v>
      </c>
      <c r="L179" s="42">
        <f>VLOOKUP('Respuestas de formulario 2'!K179,Legenda!$B$2:$C$20,2,FALSE)</f>
        <v>5</v>
      </c>
      <c r="M179" s="42">
        <f>VLOOKUP('Respuestas de formulario 2'!L179,Legenda!$B$2:$C$20,2,FALSE)</f>
        <v>4</v>
      </c>
      <c r="N179" s="42">
        <f>VLOOKUP('Respuestas de formulario 2'!M179,Legenda!$B$2:$C$20,2,FALSE)</f>
        <v>5</v>
      </c>
      <c r="O179" s="42">
        <f>VLOOKUP('Respuestas de formulario 2'!N179,Legenda!$B$2:$C$20,2,FALSE)</f>
        <v>4</v>
      </c>
      <c r="P179" s="42">
        <f>VLOOKUP('Respuestas de formulario 2'!O179,Legenda!$B$2:$C$20,2,FALSE)</f>
        <v>4</v>
      </c>
      <c r="Q179" s="42">
        <f>VLOOKUP('Respuestas de formulario 2'!P179,Legenda!$B$2:$C$20,2,FALSE)</f>
        <v>5</v>
      </c>
      <c r="R179" s="42">
        <f>VLOOKUP('Respuestas de formulario 2'!Q179,Legenda!$B$2:$C$20,2,FALSE)</f>
        <v>5</v>
      </c>
      <c r="S179" s="42">
        <f>VLOOKUP('Respuestas de formulario 2'!R179,Legenda!$B$2:$C$20,2,FALSE)</f>
        <v>5</v>
      </c>
      <c r="T179" s="42">
        <f>VLOOKUP('Respuestas de formulario 2'!S179,Legenda!$B$2:$C$20,2,FALSE)</f>
        <v>3</v>
      </c>
      <c r="U179" s="42">
        <f>VLOOKUP('Respuestas de formulario 2'!T179,Legenda!$B$2:$C$20,2,FALSE)</f>
        <v>3</v>
      </c>
      <c r="V179" s="42">
        <f>VLOOKUP('Respuestas de formulario 2'!U179,Legenda!$B$2:$C$20,2,FALSE)</f>
        <v>3</v>
      </c>
      <c r="W179" s="42">
        <f>VLOOKUP('Respuestas de formulario 2'!V179,Legenda!$B$2:$C$20,2,FALSE)</f>
        <v>3</v>
      </c>
      <c r="X179" s="42">
        <f>VLOOKUP('Respuestas de formulario 2'!W179,Legenda!$B$2:$C$20,2,FALSE)</f>
        <v>3</v>
      </c>
      <c r="Y179" s="42">
        <f>VLOOKUP('Respuestas de formulario 2'!X179,Legenda!$B$2:$C$20,2,FALSE)</f>
        <v>4</v>
      </c>
      <c r="Z179" s="42">
        <f>VLOOKUP('Respuestas de formulario 2'!Y179,Legenda!$B$2:$C$20,2,FALSE)</f>
        <v>2</v>
      </c>
      <c r="AA179" s="42">
        <f>VLOOKUP('Respuestas de formulario 2'!Z179,Legenda!$B$2:$C$20,2,FALSE)</f>
        <v>1</v>
      </c>
      <c r="AB179" s="42">
        <f>VLOOKUP('Respuestas de formulario 2'!AA179,Legenda!$B$2:$C$20,2,FALSE)</f>
        <v>3</v>
      </c>
      <c r="AC179" s="42">
        <f>VLOOKUP('Respuestas de formulario 2'!AB179,Legenda!$B$2:$C$20,2,FALSE)</f>
        <v>3</v>
      </c>
      <c r="AD179" s="42">
        <f>VLOOKUP('Respuestas de formulario 2'!AC179,Legenda!$B$2:$C$20,2,FALSE)</f>
        <v>1</v>
      </c>
      <c r="AE179" s="42">
        <f>VLOOKUP('Respuestas de formulario 2'!AD179,Legenda!$B$2:$C$20,2,FALSE)</f>
        <v>1</v>
      </c>
      <c r="AF179" s="42">
        <f>VLOOKUP('Respuestas de formulario 2'!AE179,Legenda!$B$2:$C$20,2,FALSE)</f>
        <v>4</v>
      </c>
      <c r="AG179" s="42">
        <f>VLOOKUP('Respuestas de formulario 2'!AF179,Legenda!$B$2:$C$20,2,FALSE)</f>
        <v>4</v>
      </c>
      <c r="AH179" s="42">
        <f>VLOOKUP('Respuestas de formulario 2'!AG179,Legenda!$B$2:$C$20,2,FALSE)</f>
        <v>4</v>
      </c>
      <c r="AI179" s="30">
        <v>2.569444444088731E-2</v>
      </c>
      <c r="AJ179" s="38">
        <v>0</v>
      </c>
      <c r="AK179" s="40">
        <v>6</v>
      </c>
      <c r="AL179" s="40">
        <v>6</v>
      </c>
      <c r="AM179" s="40">
        <v>6</v>
      </c>
      <c r="AN179" s="40">
        <f t="shared" si="14"/>
        <v>18</v>
      </c>
      <c r="AO179" s="67">
        <v>0</v>
      </c>
      <c r="AP179" s="63">
        <v>-2</v>
      </c>
      <c r="AQ179" s="70">
        <v>9</v>
      </c>
      <c r="AR179" s="60">
        <v>9</v>
      </c>
      <c r="AS179" s="67">
        <v>9</v>
      </c>
      <c r="AT179" s="63">
        <v>9</v>
      </c>
      <c r="AU179" s="70">
        <v>9</v>
      </c>
      <c r="AV179" s="60">
        <v>9</v>
      </c>
      <c r="AW179" s="68">
        <v>0</v>
      </c>
      <c r="AX179" s="59">
        <v>0</v>
      </c>
      <c r="AY179" s="67">
        <f t="shared" si="15"/>
        <v>27</v>
      </c>
      <c r="AZ179" s="63">
        <f t="shared" si="16"/>
        <v>25</v>
      </c>
      <c r="BA179" s="79">
        <v>0</v>
      </c>
      <c r="BB179" s="63">
        <v>-4</v>
      </c>
      <c r="BC179" s="80">
        <v>0</v>
      </c>
      <c r="BD179" s="59">
        <v>0</v>
      </c>
      <c r="BE179" s="79">
        <v>0</v>
      </c>
      <c r="BF179" s="60">
        <v>-4</v>
      </c>
      <c r="BG179" s="79">
        <v>0</v>
      </c>
      <c r="BH179" s="63">
        <v>-4</v>
      </c>
      <c r="BI179" s="79">
        <v>0</v>
      </c>
      <c r="BJ179" s="60">
        <v>-4</v>
      </c>
      <c r="BK179" s="90">
        <f t="shared" si="17"/>
        <v>0</v>
      </c>
      <c r="BL179" s="60">
        <f t="shared" si="18"/>
        <v>-16</v>
      </c>
      <c r="BM179" s="94">
        <f t="shared" si="19"/>
        <v>45</v>
      </c>
      <c r="BN179" s="60">
        <f t="shared" si="20"/>
        <v>27</v>
      </c>
      <c r="BO179" s="60">
        <v>1</v>
      </c>
      <c r="BP179" s="60">
        <v>0</v>
      </c>
    </row>
    <row r="180" spans="1:68" x14ac:dyDescent="0.25">
      <c r="A180" s="97" t="s">
        <v>50</v>
      </c>
      <c r="B180" s="63">
        <v>0</v>
      </c>
      <c r="C180" s="63">
        <v>1</v>
      </c>
      <c r="D180" s="63">
        <v>0</v>
      </c>
      <c r="E180" s="63">
        <v>1</v>
      </c>
      <c r="F180" s="60">
        <v>0</v>
      </c>
      <c r="G180" s="60">
        <v>0</v>
      </c>
      <c r="H180" s="42">
        <f>VLOOKUP('Respuestas de formulario 2'!G180,Legenda!$B$2:$C$20,2,FALSE)</f>
        <v>3</v>
      </c>
      <c r="I180" s="42">
        <f>VLOOKUP('Respuestas de formulario 2'!H180,Legenda!$B$2:$C$20,2,FALSE)</f>
        <v>3</v>
      </c>
      <c r="J180" s="42">
        <f>VLOOKUP('Respuestas de formulario 2'!I180,Legenda!$B$2:$C$20,2,FALSE)</f>
        <v>3</v>
      </c>
      <c r="K180" s="42">
        <f>VLOOKUP('Respuestas de formulario 2'!J180,Legenda!$B$2:$C$20,2,FALSE)</f>
        <v>3</v>
      </c>
      <c r="L180" s="42">
        <f>VLOOKUP('Respuestas de formulario 2'!K180,Legenda!$B$2:$C$20,2,FALSE)</f>
        <v>3</v>
      </c>
      <c r="M180" s="42">
        <f>VLOOKUP('Respuestas de formulario 2'!L180,Legenda!$B$2:$C$20,2,FALSE)</f>
        <v>3</v>
      </c>
      <c r="N180" s="42">
        <f>VLOOKUP('Respuestas de formulario 2'!M180,Legenda!$B$2:$C$20,2,FALSE)</f>
        <v>3</v>
      </c>
      <c r="O180" s="42">
        <f>VLOOKUP('Respuestas de formulario 2'!N180,Legenda!$B$2:$C$20,2,FALSE)</f>
        <v>2</v>
      </c>
      <c r="P180" s="42">
        <f>VLOOKUP('Respuestas de formulario 2'!O180,Legenda!$B$2:$C$20,2,FALSE)</f>
        <v>1</v>
      </c>
      <c r="Q180" s="42">
        <f>VLOOKUP('Respuestas de formulario 2'!P180,Legenda!$B$2:$C$20,2,FALSE)</f>
        <v>1</v>
      </c>
      <c r="R180" s="42">
        <f>VLOOKUP('Respuestas de formulario 2'!Q180,Legenda!$B$2:$C$20,2,FALSE)</f>
        <v>2</v>
      </c>
      <c r="S180" s="42">
        <f>VLOOKUP('Respuestas de formulario 2'!R180,Legenda!$B$2:$C$20,2,FALSE)</f>
        <v>2</v>
      </c>
      <c r="T180" s="42">
        <f>VLOOKUP('Respuestas de formulario 2'!S180,Legenda!$B$2:$C$20,2,FALSE)</f>
        <v>1</v>
      </c>
      <c r="U180" s="42">
        <f>VLOOKUP('Respuestas de formulario 2'!T180,Legenda!$B$2:$C$20,2,FALSE)</f>
        <v>2</v>
      </c>
      <c r="V180" s="42">
        <f>VLOOKUP('Respuestas de formulario 2'!U180,Legenda!$B$2:$C$20,2,FALSE)</f>
        <v>3</v>
      </c>
      <c r="W180" s="42">
        <f>VLOOKUP('Respuestas de formulario 2'!V180,Legenda!$B$2:$C$20,2,FALSE)</f>
        <v>2</v>
      </c>
      <c r="X180" s="42">
        <f>VLOOKUP('Respuestas de formulario 2'!W180,Legenda!$B$2:$C$20,2,FALSE)</f>
        <v>2</v>
      </c>
      <c r="Y180" s="42">
        <f>VLOOKUP('Respuestas de formulario 2'!X180,Legenda!$B$2:$C$20,2,FALSE)</f>
        <v>3</v>
      </c>
      <c r="Z180" s="42">
        <f>VLOOKUP('Respuestas de formulario 2'!Y180,Legenda!$B$2:$C$20,2,FALSE)</f>
        <v>2</v>
      </c>
      <c r="AA180" s="42">
        <f>VLOOKUP('Respuestas de formulario 2'!Z180,Legenda!$B$2:$C$20,2,FALSE)</f>
        <v>1</v>
      </c>
      <c r="AB180" s="42">
        <f>VLOOKUP('Respuestas de formulario 2'!AA180,Legenda!$B$2:$C$20,2,FALSE)</f>
        <v>1</v>
      </c>
      <c r="AC180" s="42">
        <f>VLOOKUP('Respuestas de formulario 2'!AB180,Legenda!$B$2:$C$20,2,FALSE)</f>
        <v>2</v>
      </c>
      <c r="AD180" s="42">
        <f>VLOOKUP('Respuestas de formulario 2'!AC180,Legenda!$B$2:$C$20,2,FALSE)</f>
        <v>1</v>
      </c>
      <c r="AE180" s="42">
        <f>VLOOKUP('Respuestas de formulario 2'!AD180,Legenda!$B$2:$C$20,2,FALSE)</f>
        <v>2</v>
      </c>
      <c r="AF180" s="42">
        <f>VLOOKUP('Respuestas de formulario 2'!AE180,Legenda!$B$2:$C$20,2,FALSE)</f>
        <v>1</v>
      </c>
      <c r="AG180" s="42">
        <f>VLOOKUP('Respuestas de formulario 2'!AF180,Legenda!$B$2:$C$20,2,FALSE)</f>
        <v>2</v>
      </c>
      <c r="AH180" s="42">
        <f>VLOOKUP('Respuestas de formulario 2'!AG180,Legenda!$B$2:$C$20,2,FALSE)</f>
        <v>2</v>
      </c>
      <c r="AI180" s="30">
        <v>2.0833333335758653E-2</v>
      </c>
      <c r="AJ180" s="40">
        <v>0</v>
      </c>
      <c r="AK180" s="40">
        <v>6</v>
      </c>
      <c r="AL180" s="40">
        <v>6</v>
      </c>
      <c r="AM180" s="40">
        <v>0</v>
      </c>
      <c r="AN180" s="40">
        <f t="shared" si="14"/>
        <v>12</v>
      </c>
      <c r="AO180" s="67">
        <v>0</v>
      </c>
      <c r="AP180" s="63">
        <v>-2</v>
      </c>
      <c r="AQ180" s="70">
        <v>0</v>
      </c>
      <c r="AR180" s="60">
        <v>-2</v>
      </c>
      <c r="AS180" s="67">
        <v>0</v>
      </c>
      <c r="AT180" s="63">
        <v>-2</v>
      </c>
      <c r="AU180" s="70">
        <v>9</v>
      </c>
      <c r="AV180" s="60">
        <v>9</v>
      </c>
      <c r="AW180" s="68">
        <v>0</v>
      </c>
      <c r="AX180" s="59">
        <v>0</v>
      </c>
      <c r="AY180" s="67">
        <f t="shared" si="15"/>
        <v>9</v>
      </c>
      <c r="AZ180" s="63">
        <f t="shared" si="16"/>
        <v>3</v>
      </c>
      <c r="BA180" s="79">
        <v>0</v>
      </c>
      <c r="BB180" s="63">
        <v>-4</v>
      </c>
      <c r="BC180" s="79">
        <v>12</v>
      </c>
      <c r="BD180" s="63">
        <v>12</v>
      </c>
      <c r="BE180" s="79">
        <v>0</v>
      </c>
      <c r="BF180" s="60">
        <v>-4</v>
      </c>
      <c r="BG180" s="79">
        <v>0</v>
      </c>
      <c r="BH180" s="63">
        <v>-4</v>
      </c>
      <c r="BI180" s="79">
        <v>0</v>
      </c>
      <c r="BJ180" s="60">
        <v>-4</v>
      </c>
      <c r="BK180" s="90">
        <f t="shared" si="17"/>
        <v>12</v>
      </c>
      <c r="BL180" s="60">
        <f t="shared" si="18"/>
        <v>-4</v>
      </c>
      <c r="BM180" s="94">
        <f t="shared" si="19"/>
        <v>33</v>
      </c>
      <c r="BN180" s="60">
        <f t="shared" si="20"/>
        <v>11</v>
      </c>
      <c r="BO180" s="60">
        <v>0</v>
      </c>
      <c r="BP180" s="60">
        <v>1</v>
      </c>
    </row>
    <row r="181" spans="1:68" x14ac:dyDescent="0.25">
      <c r="A181" s="97" t="s">
        <v>50</v>
      </c>
      <c r="B181" s="63">
        <v>0</v>
      </c>
      <c r="C181" s="63">
        <v>1</v>
      </c>
      <c r="D181" s="63">
        <v>0</v>
      </c>
      <c r="E181" s="63">
        <v>1</v>
      </c>
      <c r="F181" s="60">
        <v>19</v>
      </c>
      <c r="G181" s="60">
        <v>0</v>
      </c>
      <c r="H181" s="42">
        <f>VLOOKUP('Respuestas de formulario 2'!G181,Legenda!$B$2:$C$20,2,FALSE)</f>
        <v>3</v>
      </c>
      <c r="I181" s="42">
        <f>VLOOKUP('Respuestas de formulario 2'!H181,Legenda!$B$2:$C$20,2,FALSE)</f>
        <v>3</v>
      </c>
      <c r="J181" s="42">
        <f>VLOOKUP('Respuestas de formulario 2'!I181,Legenda!$B$2:$C$20,2,FALSE)</f>
        <v>3</v>
      </c>
      <c r="K181" s="42">
        <f>VLOOKUP('Respuestas de formulario 2'!J181,Legenda!$B$2:$C$20,2,FALSE)</f>
        <v>3</v>
      </c>
      <c r="L181" s="42">
        <f>VLOOKUP('Respuestas de formulario 2'!K181,Legenda!$B$2:$C$20,2,FALSE)</f>
        <v>3</v>
      </c>
      <c r="M181" s="42">
        <f>VLOOKUP('Respuestas de formulario 2'!L181,Legenda!$B$2:$C$20,2,FALSE)</f>
        <v>4</v>
      </c>
      <c r="N181" s="42">
        <f>VLOOKUP('Respuestas de formulario 2'!M181,Legenda!$B$2:$C$20,2,FALSE)</f>
        <v>2</v>
      </c>
      <c r="O181" s="42">
        <f>VLOOKUP('Respuestas de formulario 2'!N181,Legenda!$B$2:$C$20,2,FALSE)</f>
        <v>3</v>
      </c>
      <c r="P181" s="42">
        <f>VLOOKUP('Respuestas de formulario 2'!O181,Legenda!$B$2:$C$20,2,FALSE)</f>
        <v>3</v>
      </c>
      <c r="Q181" s="42">
        <f>VLOOKUP('Respuestas de formulario 2'!P181,Legenda!$B$2:$C$20,2,FALSE)</f>
        <v>3</v>
      </c>
      <c r="R181" s="42">
        <f>VLOOKUP('Respuestas de formulario 2'!Q181,Legenda!$B$2:$C$20,2,FALSE)</f>
        <v>3</v>
      </c>
      <c r="S181" s="42">
        <f>VLOOKUP('Respuestas de formulario 2'!R181,Legenda!$B$2:$C$20,2,FALSE)</f>
        <v>3</v>
      </c>
      <c r="T181" s="42">
        <f>VLOOKUP('Respuestas de formulario 2'!S181,Legenda!$B$2:$C$20,2,FALSE)</f>
        <v>3</v>
      </c>
      <c r="U181" s="42">
        <f>VLOOKUP('Respuestas de formulario 2'!T181,Legenda!$B$2:$C$20,2,FALSE)</f>
        <v>3</v>
      </c>
      <c r="V181" s="42">
        <f>VLOOKUP('Respuestas de formulario 2'!U181,Legenda!$B$2:$C$20,2,FALSE)</f>
        <v>3</v>
      </c>
      <c r="W181" s="42">
        <f>VLOOKUP('Respuestas de formulario 2'!V181,Legenda!$B$2:$C$20,2,FALSE)</f>
        <v>3</v>
      </c>
      <c r="X181" s="42">
        <f>VLOOKUP('Respuestas de formulario 2'!W181,Legenda!$B$2:$C$20,2,FALSE)</f>
        <v>3</v>
      </c>
      <c r="Y181" s="42">
        <f>VLOOKUP('Respuestas de formulario 2'!X181,Legenda!$B$2:$C$20,2,FALSE)</f>
        <v>3</v>
      </c>
      <c r="Z181" s="42">
        <f>VLOOKUP('Respuestas de formulario 2'!Y181,Legenda!$B$2:$C$20,2,FALSE)</f>
        <v>3</v>
      </c>
      <c r="AA181" s="42">
        <f>VLOOKUP('Respuestas de formulario 2'!Z181,Legenda!$B$2:$C$20,2,FALSE)</f>
        <v>3</v>
      </c>
      <c r="AB181" s="42">
        <f>VLOOKUP('Respuestas de formulario 2'!AA181,Legenda!$B$2:$C$20,2,FALSE)</f>
        <v>3</v>
      </c>
      <c r="AC181" s="42">
        <f>VLOOKUP('Respuestas de formulario 2'!AB181,Legenda!$B$2:$C$20,2,FALSE)</f>
        <v>4</v>
      </c>
      <c r="AD181" s="42">
        <f>VLOOKUP('Respuestas de formulario 2'!AC181,Legenda!$B$2:$C$20,2,FALSE)</f>
        <v>2</v>
      </c>
      <c r="AE181" s="42">
        <f>VLOOKUP('Respuestas de formulario 2'!AD181,Legenda!$B$2:$C$20,2,FALSE)</f>
        <v>3</v>
      </c>
      <c r="AF181" s="42">
        <f>VLOOKUP('Respuestas de formulario 2'!AE181,Legenda!$B$2:$C$20,2,FALSE)</f>
        <v>3</v>
      </c>
      <c r="AG181" s="42">
        <f>VLOOKUP('Respuestas de formulario 2'!AF181,Legenda!$B$2:$C$20,2,FALSE)</f>
        <v>3</v>
      </c>
      <c r="AH181" s="42">
        <f>VLOOKUP('Respuestas de formulario 2'!AG181,Legenda!$B$2:$C$20,2,FALSE)</f>
        <v>3</v>
      </c>
      <c r="AI181" s="30">
        <v>1.1805555557657499E-2</v>
      </c>
      <c r="AJ181" s="40">
        <v>0</v>
      </c>
      <c r="AK181" s="40">
        <v>6</v>
      </c>
      <c r="AL181" s="40">
        <v>0</v>
      </c>
      <c r="AM181" s="40">
        <v>6</v>
      </c>
      <c r="AN181" s="40">
        <f t="shared" si="14"/>
        <v>12</v>
      </c>
      <c r="AO181" s="67">
        <v>0</v>
      </c>
      <c r="AP181" s="63">
        <v>-2</v>
      </c>
      <c r="AQ181" s="70">
        <v>0</v>
      </c>
      <c r="AR181" s="60">
        <v>-2</v>
      </c>
      <c r="AS181" s="67">
        <v>0</v>
      </c>
      <c r="AT181" s="63">
        <v>-2</v>
      </c>
      <c r="AU181" s="70">
        <v>9</v>
      </c>
      <c r="AV181" s="60">
        <v>9</v>
      </c>
      <c r="AW181" s="67">
        <v>9</v>
      </c>
      <c r="AX181" s="63">
        <v>4</v>
      </c>
      <c r="AY181" s="67">
        <f t="shared" si="15"/>
        <v>18</v>
      </c>
      <c r="AZ181" s="63">
        <f t="shared" si="16"/>
        <v>7</v>
      </c>
      <c r="BA181" s="79">
        <v>0</v>
      </c>
      <c r="BB181" s="63">
        <v>-4</v>
      </c>
      <c r="BC181" s="79">
        <v>0</v>
      </c>
      <c r="BD181" s="63">
        <v>-4</v>
      </c>
      <c r="BE181" s="79">
        <v>0</v>
      </c>
      <c r="BF181" s="60">
        <v>-4</v>
      </c>
      <c r="BG181" s="79">
        <v>0</v>
      </c>
      <c r="BH181" s="63">
        <v>-4</v>
      </c>
      <c r="BI181" s="79">
        <v>0</v>
      </c>
      <c r="BJ181" s="60">
        <v>-4</v>
      </c>
      <c r="BK181" s="90">
        <f t="shared" si="17"/>
        <v>0</v>
      </c>
      <c r="BL181" s="60">
        <f t="shared" si="18"/>
        <v>-20</v>
      </c>
      <c r="BM181" s="94">
        <f t="shared" si="19"/>
        <v>30</v>
      </c>
      <c r="BN181" s="60">
        <f t="shared" si="20"/>
        <v>-1</v>
      </c>
      <c r="BO181" s="60">
        <v>0</v>
      </c>
      <c r="BP181" s="60">
        <v>1</v>
      </c>
    </row>
    <row r="182" spans="1:68" x14ac:dyDescent="0.25">
      <c r="A182" s="97" t="s">
        <v>50</v>
      </c>
      <c r="B182" s="63">
        <v>1</v>
      </c>
      <c r="C182" s="63">
        <v>0</v>
      </c>
      <c r="D182" s="63">
        <v>0</v>
      </c>
      <c r="E182" s="63">
        <v>1</v>
      </c>
      <c r="F182" s="60">
        <v>18</v>
      </c>
      <c r="G182" s="60">
        <v>0.5</v>
      </c>
      <c r="H182" s="42">
        <f>VLOOKUP('Respuestas de formulario 2'!G182,Legenda!$B$2:$C$20,2,FALSE)</f>
        <v>3</v>
      </c>
      <c r="I182" s="42">
        <f>VLOOKUP('Respuestas de formulario 2'!H182,Legenda!$B$2:$C$20,2,FALSE)</f>
        <v>3</v>
      </c>
      <c r="J182" s="42">
        <f>VLOOKUP('Respuestas de formulario 2'!I182,Legenda!$B$2:$C$20,2,FALSE)</f>
        <v>2</v>
      </c>
      <c r="K182" s="42">
        <f>VLOOKUP('Respuestas de formulario 2'!J182,Legenda!$B$2:$C$20,2,FALSE)</f>
        <v>2</v>
      </c>
      <c r="L182" s="42">
        <f>VLOOKUP('Respuestas de formulario 2'!K182,Legenda!$B$2:$C$20,2,FALSE)</f>
        <v>3</v>
      </c>
      <c r="M182" s="42">
        <f>VLOOKUP('Respuestas de formulario 2'!L182,Legenda!$B$2:$C$20,2,FALSE)</f>
        <v>2</v>
      </c>
      <c r="N182" s="42">
        <f>VLOOKUP('Respuestas de formulario 2'!M182,Legenda!$B$2:$C$20,2,FALSE)</f>
        <v>2</v>
      </c>
      <c r="O182" s="42">
        <f>VLOOKUP('Respuestas de formulario 2'!N182,Legenda!$B$2:$C$20,2,FALSE)</f>
        <v>3</v>
      </c>
      <c r="P182" s="42">
        <f>VLOOKUP('Respuestas de formulario 2'!O182,Legenda!$B$2:$C$20,2,FALSE)</f>
        <v>2</v>
      </c>
      <c r="Q182" s="42">
        <f>VLOOKUP('Respuestas de formulario 2'!P182,Legenda!$B$2:$C$20,2,FALSE)</f>
        <v>1</v>
      </c>
      <c r="R182" s="42">
        <f>VLOOKUP('Respuestas de formulario 2'!Q182,Legenda!$B$2:$C$20,2,FALSE)</f>
        <v>1</v>
      </c>
      <c r="S182" s="42">
        <f>VLOOKUP('Respuestas de formulario 2'!R182,Legenda!$B$2:$C$20,2,FALSE)</f>
        <v>3</v>
      </c>
      <c r="T182" s="42">
        <f>VLOOKUP('Respuestas de formulario 2'!S182,Legenda!$B$2:$C$20,2,FALSE)</f>
        <v>3</v>
      </c>
      <c r="U182" s="42">
        <f>VLOOKUP('Respuestas de formulario 2'!T182,Legenda!$B$2:$C$20,2,FALSE)</f>
        <v>3</v>
      </c>
      <c r="V182" s="42">
        <f>VLOOKUP('Respuestas de formulario 2'!U182,Legenda!$B$2:$C$20,2,FALSE)</f>
        <v>3</v>
      </c>
      <c r="W182" s="42">
        <f>VLOOKUP('Respuestas de formulario 2'!V182,Legenda!$B$2:$C$20,2,FALSE)</f>
        <v>3</v>
      </c>
      <c r="X182" s="42">
        <f>VLOOKUP('Respuestas de formulario 2'!W182,Legenda!$B$2:$C$20,2,FALSE)</f>
        <v>3</v>
      </c>
      <c r="Y182" s="42">
        <f>VLOOKUP('Respuestas de formulario 2'!X182,Legenda!$B$2:$C$20,2,FALSE)</f>
        <v>2</v>
      </c>
      <c r="Z182" s="42">
        <f>VLOOKUP('Respuestas de formulario 2'!Y182,Legenda!$B$2:$C$20,2,FALSE)</f>
        <v>4</v>
      </c>
      <c r="AA182" s="42">
        <f>VLOOKUP('Respuestas de formulario 2'!Z182,Legenda!$B$2:$C$20,2,FALSE)</f>
        <v>3</v>
      </c>
      <c r="AB182" s="42">
        <f>VLOOKUP('Respuestas de formulario 2'!AA182,Legenda!$B$2:$C$20,2,FALSE)</f>
        <v>2</v>
      </c>
      <c r="AC182" s="42">
        <f>VLOOKUP('Respuestas de formulario 2'!AB182,Legenda!$B$2:$C$20,2,FALSE)</f>
        <v>2</v>
      </c>
      <c r="AD182" s="42">
        <f>VLOOKUP('Respuestas de formulario 2'!AC182,Legenda!$B$2:$C$20,2,FALSE)</f>
        <v>3</v>
      </c>
      <c r="AE182" s="42">
        <f>VLOOKUP('Respuestas de formulario 2'!AD182,Legenda!$B$2:$C$20,2,FALSE)</f>
        <v>3</v>
      </c>
      <c r="AF182" s="42">
        <f>VLOOKUP('Respuestas de formulario 2'!AE182,Legenda!$B$2:$C$20,2,FALSE)</f>
        <v>2</v>
      </c>
      <c r="AG182" s="42">
        <f>VLOOKUP('Respuestas de formulario 2'!AF182,Legenda!$B$2:$C$20,2,FALSE)</f>
        <v>3</v>
      </c>
      <c r="AH182" s="42">
        <f>VLOOKUP('Respuestas de formulario 2'!AG182,Legenda!$B$2:$C$20,2,FALSE)</f>
        <v>2</v>
      </c>
      <c r="AI182" s="30">
        <v>2.1527777775190771E-2</v>
      </c>
      <c r="AJ182" s="40">
        <v>0</v>
      </c>
      <c r="AK182" s="40">
        <v>6</v>
      </c>
      <c r="AL182" s="40">
        <v>6</v>
      </c>
      <c r="AM182" s="40">
        <v>0</v>
      </c>
      <c r="AN182" s="40">
        <f t="shared" si="14"/>
        <v>12</v>
      </c>
      <c r="AO182" s="67">
        <v>0</v>
      </c>
      <c r="AP182" s="63">
        <v>-2</v>
      </c>
      <c r="AQ182" s="70">
        <v>9</v>
      </c>
      <c r="AR182" s="60">
        <v>9</v>
      </c>
      <c r="AS182" s="67">
        <v>0</v>
      </c>
      <c r="AT182" s="63">
        <v>-2</v>
      </c>
      <c r="AU182" s="70">
        <v>0</v>
      </c>
      <c r="AV182" s="60">
        <v>-2</v>
      </c>
      <c r="AW182" s="67">
        <v>0</v>
      </c>
      <c r="AX182" s="63">
        <v>-2</v>
      </c>
      <c r="AY182" s="67">
        <f t="shared" si="15"/>
        <v>9</v>
      </c>
      <c r="AZ182" s="63">
        <f t="shared" si="16"/>
        <v>1</v>
      </c>
      <c r="BA182" s="79">
        <v>0</v>
      </c>
      <c r="BB182" s="63">
        <v>-4</v>
      </c>
      <c r="BC182" s="79">
        <v>12</v>
      </c>
      <c r="BD182" s="63">
        <v>12</v>
      </c>
      <c r="BE182" s="79">
        <v>0</v>
      </c>
      <c r="BF182" s="60">
        <v>-4</v>
      </c>
      <c r="BG182" s="79">
        <v>12</v>
      </c>
      <c r="BH182" s="63">
        <v>12</v>
      </c>
      <c r="BI182" s="79">
        <v>0</v>
      </c>
      <c r="BJ182" s="60">
        <v>-4</v>
      </c>
      <c r="BK182" s="90">
        <f t="shared" si="17"/>
        <v>24</v>
      </c>
      <c r="BL182" s="60">
        <f t="shared" si="18"/>
        <v>12</v>
      </c>
      <c r="BM182" s="94">
        <f t="shared" si="19"/>
        <v>45</v>
      </c>
      <c r="BN182" s="60">
        <f t="shared" si="20"/>
        <v>25</v>
      </c>
      <c r="BO182" s="60">
        <v>0</v>
      </c>
      <c r="BP182" s="60">
        <v>1</v>
      </c>
    </row>
    <row r="183" spans="1:68" x14ac:dyDescent="0.25">
      <c r="A183" s="97" t="s">
        <v>50</v>
      </c>
      <c r="B183" s="63">
        <v>1</v>
      </c>
      <c r="C183" s="63">
        <v>0</v>
      </c>
      <c r="D183" s="63">
        <v>0</v>
      </c>
      <c r="E183" s="63">
        <v>1</v>
      </c>
      <c r="F183" s="60">
        <v>0</v>
      </c>
      <c r="G183" s="60">
        <v>0</v>
      </c>
      <c r="H183" s="42">
        <f>VLOOKUP('Respuestas de formulario 2'!G183,Legenda!$B$2:$C$20,2,FALSE)</f>
        <v>2</v>
      </c>
      <c r="I183" s="42">
        <f>VLOOKUP('Respuestas de formulario 2'!H183,Legenda!$B$2:$C$20,2,FALSE)</f>
        <v>4</v>
      </c>
      <c r="J183" s="42">
        <f>VLOOKUP('Respuestas de formulario 2'!I183,Legenda!$B$2:$C$20,2,FALSE)</f>
        <v>5</v>
      </c>
      <c r="K183" s="42">
        <f>VLOOKUP('Respuestas de formulario 2'!J183,Legenda!$B$2:$C$20,2,FALSE)</f>
        <v>4</v>
      </c>
      <c r="L183" s="42">
        <f>VLOOKUP('Respuestas de formulario 2'!K183,Legenda!$B$2:$C$20,2,FALSE)</f>
        <v>1</v>
      </c>
      <c r="M183" s="42">
        <f>VLOOKUP('Respuestas de formulario 2'!L183,Legenda!$B$2:$C$20,2,FALSE)</f>
        <v>5</v>
      </c>
      <c r="N183" s="42">
        <f>VLOOKUP('Respuestas de formulario 2'!M183,Legenda!$B$2:$C$20,2,FALSE)</f>
        <v>5</v>
      </c>
      <c r="O183" s="42">
        <f>VLOOKUP('Respuestas de formulario 2'!N183,Legenda!$B$2:$C$20,2,FALSE)</f>
        <v>4</v>
      </c>
      <c r="P183" s="42">
        <f>VLOOKUP('Respuestas de formulario 2'!O183,Legenda!$B$2:$C$20,2,FALSE)</f>
        <v>4</v>
      </c>
      <c r="Q183" s="42">
        <f>VLOOKUP('Respuestas de formulario 2'!P183,Legenda!$B$2:$C$20,2,FALSE)</f>
        <v>5</v>
      </c>
      <c r="R183" s="42">
        <f>VLOOKUP('Respuestas de formulario 2'!Q183,Legenda!$B$2:$C$20,2,FALSE)</f>
        <v>5</v>
      </c>
      <c r="S183" s="42">
        <f>VLOOKUP('Respuestas de formulario 2'!R183,Legenda!$B$2:$C$20,2,FALSE)</f>
        <v>4</v>
      </c>
      <c r="T183" s="42">
        <f>VLOOKUP('Respuestas de formulario 2'!S183,Legenda!$B$2:$C$20,2,FALSE)</f>
        <v>3</v>
      </c>
      <c r="U183" s="42">
        <f>VLOOKUP('Respuestas de formulario 2'!T183,Legenda!$B$2:$C$20,2,FALSE)</f>
        <v>2</v>
      </c>
      <c r="V183" s="42">
        <f>VLOOKUP('Respuestas de formulario 2'!U183,Legenda!$B$2:$C$20,2,FALSE)</f>
        <v>5</v>
      </c>
      <c r="W183" s="42">
        <f>VLOOKUP('Respuestas de formulario 2'!V183,Legenda!$B$2:$C$20,2,FALSE)</f>
        <v>3</v>
      </c>
      <c r="X183" s="42">
        <f>VLOOKUP('Respuestas de formulario 2'!W183,Legenda!$B$2:$C$20,2,FALSE)</f>
        <v>4</v>
      </c>
      <c r="Y183" s="42">
        <f>VLOOKUP('Respuestas de formulario 2'!X183,Legenda!$B$2:$C$20,2,FALSE)</f>
        <v>5</v>
      </c>
      <c r="Z183" s="42">
        <f>VLOOKUP('Respuestas de formulario 2'!Y183,Legenda!$B$2:$C$20,2,FALSE)</f>
        <v>3</v>
      </c>
      <c r="AA183" s="42">
        <f>VLOOKUP('Respuestas de formulario 2'!Z183,Legenda!$B$2:$C$20,2,FALSE)</f>
        <v>4</v>
      </c>
      <c r="AB183" s="42">
        <f>VLOOKUP('Respuestas de formulario 2'!AA183,Legenda!$B$2:$C$20,2,FALSE)</f>
        <v>4</v>
      </c>
      <c r="AC183" s="42">
        <f>VLOOKUP('Respuestas de formulario 2'!AB183,Legenda!$B$2:$C$20,2,FALSE)</f>
        <v>4</v>
      </c>
      <c r="AD183" s="42">
        <f>VLOOKUP('Respuestas de formulario 2'!AC183,Legenda!$B$2:$C$20,2,FALSE)</f>
        <v>2</v>
      </c>
      <c r="AE183" s="42">
        <f>VLOOKUP('Respuestas de formulario 2'!AD183,Legenda!$B$2:$C$20,2,FALSE)</f>
        <v>5</v>
      </c>
      <c r="AF183" s="42">
        <f>VLOOKUP('Respuestas de formulario 2'!AE183,Legenda!$B$2:$C$20,2,FALSE)</f>
        <v>4</v>
      </c>
      <c r="AG183" s="42">
        <f>VLOOKUP('Respuestas de formulario 2'!AF183,Legenda!$B$2:$C$20,2,FALSE)</f>
        <v>5</v>
      </c>
      <c r="AH183" s="42">
        <f>VLOOKUP('Respuestas de formulario 2'!AG183,Legenda!$B$2:$C$20,2,FALSE)</f>
        <v>5</v>
      </c>
      <c r="AI183" s="30">
        <v>2.6388888887595385E-2</v>
      </c>
      <c r="AJ183" s="40">
        <v>0</v>
      </c>
      <c r="AK183" s="40">
        <v>6</v>
      </c>
      <c r="AL183" s="40">
        <v>6</v>
      </c>
      <c r="AM183" s="40">
        <v>6</v>
      </c>
      <c r="AN183" s="40">
        <f t="shared" si="14"/>
        <v>18</v>
      </c>
      <c r="AO183" s="67">
        <v>9</v>
      </c>
      <c r="AP183" s="63">
        <v>9</v>
      </c>
      <c r="AQ183" s="70">
        <v>0</v>
      </c>
      <c r="AR183" s="60">
        <v>-2</v>
      </c>
      <c r="AS183" s="67">
        <v>9</v>
      </c>
      <c r="AT183" s="63">
        <v>9</v>
      </c>
      <c r="AU183" s="70">
        <v>0</v>
      </c>
      <c r="AV183" s="60">
        <v>-2</v>
      </c>
      <c r="AW183" s="67">
        <v>0</v>
      </c>
      <c r="AX183" s="63">
        <v>-2</v>
      </c>
      <c r="AY183" s="67">
        <f t="shared" si="15"/>
        <v>18</v>
      </c>
      <c r="AZ183" s="63">
        <f t="shared" si="16"/>
        <v>12</v>
      </c>
      <c r="BA183" s="79">
        <v>0</v>
      </c>
      <c r="BB183" s="63">
        <v>-4</v>
      </c>
      <c r="BC183" s="79">
        <v>0</v>
      </c>
      <c r="BD183" s="63">
        <v>-4</v>
      </c>
      <c r="BE183" s="79">
        <v>0</v>
      </c>
      <c r="BF183" s="60">
        <v>-4</v>
      </c>
      <c r="BG183" s="79">
        <v>0</v>
      </c>
      <c r="BH183" s="63">
        <v>-4</v>
      </c>
      <c r="BI183" s="79">
        <v>0</v>
      </c>
      <c r="BJ183" s="60">
        <v>-4</v>
      </c>
      <c r="BK183" s="90">
        <f t="shared" si="17"/>
        <v>0</v>
      </c>
      <c r="BL183" s="60">
        <f t="shared" si="18"/>
        <v>-20</v>
      </c>
      <c r="BM183" s="94">
        <f t="shared" si="19"/>
        <v>36</v>
      </c>
      <c r="BN183" s="60">
        <f t="shared" si="20"/>
        <v>10</v>
      </c>
      <c r="BO183" s="60">
        <v>1</v>
      </c>
      <c r="BP183" s="60">
        <v>0</v>
      </c>
    </row>
    <row r="184" spans="1:68" x14ac:dyDescent="0.25">
      <c r="A184" s="97" t="s">
        <v>50</v>
      </c>
      <c r="B184" s="63">
        <v>0</v>
      </c>
      <c r="C184" s="63">
        <v>1</v>
      </c>
      <c r="D184" s="63">
        <v>0</v>
      </c>
      <c r="E184" s="63">
        <v>1</v>
      </c>
      <c r="F184" s="60">
        <v>0</v>
      </c>
      <c r="G184" s="60">
        <v>0</v>
      </c>
      <c r="H184" s="42">
        <f>VLOOKUP('Respuestas de formulario 2'!G184,Legenda!$B$2:$C$20,2,FALSE)</f>
        <v>3</v>
      </c>
      <c r="I184" s="42">
        <f>VLOOKUP('Respuestas de formulario 2'!H184,Legenda!$B$2:$C$20,2,FALSE)</f>
        <v>5</v>
      </c>
      <c r="J184" s="42">
        <f>VLOOKUP('Respuestas de formulario 2'!I184,Legenda!$B$2:$C$20,2,FALSE)</f>
        <v>5</v>
      </c>
      <c r="K184" s="42">
        <f>VLOOKUP('Respuestas de formulario 2'!J184,Legenda!$B$2:$C$20,2,FALSE)</f>
        <v>5</v>
      </c>
      <c r="L184" s="42">
        <f>VLOOKUP('Respuestas de formulario 2'!K184,Legenda!$B$2:$C$20,2,FALSE)</f>
        <v>2</v>
      </c>
      <c r="M184" s="42">
        <f>VLOOKUP('Respuestas de formulario 2'!L184,Legenda!$B$2:$C$20,2,FALSE)</f>
        <v>5</v>
      </c>
      <c r="N184" s="42">
        <f>VLOOKUP('Respuestas de formulario 2'!M184,Legenda!$B$2:$C$20,2,FALSE)</f>
        <v>5</v>
      </c>
      <c r="O184" s="42">
        <f>VLOOKUP('Respuestas de formulario 2'!N184,Legenda!$B$2:$C$20,2,FALSE)</f>
        <v>5</v>
      </c>
      <c r="P184" s="42">
        <f>VLOOKUP('Respuestas de formulario 2'!O184,Legenda!$B$2:$C$20,2,FALSE)</f>
        <v>5</v>
      </c>
      <c r="Q184" s="42">
        <f>VLOOKUP('Respuestas de formulario 2'!P184,Legenda!$B$2:$C$20,2,FALSE)</f>
        <v>5</v>
      </c>
      <c r="R184" s="42">
        <f>VLOOKUP('Respuestas de formulario 2'!Q184,Legenda!$B$2:$C$20,2,FALSE)</f>
        <v>5</v>
      </c>
      <c r="S184" s="42">
        <f>VLOOKUP('Respuestas de formulario 2'!R184,Legenda!$B$2:$C$20,2,FALSE)</f>
        <v>5</v>
      </c>
      <c r="T184" s="42">
        <f>VLOOKUP('Respuestas de formulario 2'!S184,Legenda!$B$2:$C$20,2,FALSE)</f>
        <v>3</v>
      </c>
      <c r="U184" s="42">
        <f>VLOOKUP('Respuestas de formulario 2'!T184,Legenda!$B$2:$C$20,2,FALSE)</f>
        <v>3</v>
      </c>
      <c r="V184" s="42">
        <f>VLOOKUP('Respuestas de formulario 2'!U184,Legenda!$B$2:$C$20,2,FALSE)</f>
        <v>5</v>
      </c>
      <c r="W184" s="42">
        <f>VLOOKUP('Respuestas de formulario 2'!V184,Legenda!$B$2:$C$20,2,FALSE)</f>
        <v>3</v>
      </c>
      <c r="X184" s="42">
        <f>VLOOKUP('Respuestas de formulario 2'!W184,Legenda!$B$2:$C$20,2,FALSE)</f>
        <v>5</v>
      </c>
      <c r="Y184" s="42">
        <f>VLOOKUP('Respuestas de formulario 2'!X184,Legenda!$B$2:$C$20,2,FALSE)</f>
        <v>4</v>
      </c>
      <c r="Z184" s="42">
        <f>VLOOKUP('Respuestas de formulario 2'!Y184,Legenda!$B$2:$C$20,2,FALSE)</f>
        <v>3</v>
      </c>
      <c r="AA184" s="42">
        <f>VLOOKUP('Respuestas de formulario 2'!Z184,Legenda!$B$2:$C$20,2,FALSE)</f>
        <v>3</v>
      </c>
      <c r="AB184" s="42">
        <f>VLOOKUP('Respuestas de formulario 2'!AA184,Legenda!$B$2:$C$20,2,FALSE)</f>
        <v>2</v>
      </c>
      <c r="AC184" s="42">
        <f>VLOOKUP('Respuestas de formulario 2'!AB184,Legenda!$B$2:$C$20,2,FALSE)</f>
        <v>4</v>
      </c>
      <c r="AD184" s="42">
        <f>VLOOKUP('Respuestas de formulario 2'!AC184,Legenda!$B$2:$C$20,2,FALSE)</f>
        <v>2</v>
      </c>
      <c r="AE184" s="42">
        <f>VLOOKUP('Respuestas de formulario 2'!AD184,Legenda!$B$2:$C$20,2,FALSE)</f>
        <v>5</v>
      </c>
      <c r="AF184" s="42">
        <f>VLOOKUP('Respuestas de formulario 2'!AE184,Legenda!$B$2:$C$20,2,FALSE)</f>
        <v>5</v>
      </c>
      <c r="AG184" s="42">
        <f>VLOOKUP('Respuestas de formulario 2'!AF184,Legenda!$B$2:$C$20,2,FALSE)</f>
        <v>5</v>
      </c>
      <c r="AH184" s="42">
        <f>VLOOKUP('Respuestas de formulario 2'!AG184,Legenda!$B$2:$C$20,2,FALSE)</f>
        <v>5</v>
      </c>
      <c r="AI184" s="30">
        <v>4.1666666664241347E-2</v>
      </c>
      <c r="AJ184" s="40">
        <v>6</v>
      </c>
      <c r="AK184" s="40">
        <v>6</v>
      </c>
      <c r="AL184" s="40">
        <v>6</v>
      </c>
      <c r="AM184" s="40">
        <v>0</v>
      </c>
      <c r="AN184" s="40">
        <f t="shared" si="14"/>
        <v>18</v>
      </c>
      <c r="AO184" s="67">
        <v>0</v>
      </c>
      <c r="AP184" s="63">
        <v>-2</v>
      </c>
      <c r="AQ184" s="70">
        <v>9</v>
      </c>
      <c r="AR184" s="60">
        <v>9</v>
      </c>
      <c r="AS184" s="67">
        <v>9</v>
      </c>
      <c r="AT184" s="63">
        <v>9</v>
      </c>
      <c r="AU184" s="70">
        <v>0</v>
      </c>
      <c r="AV184" s="60">
        <v>-2</v>
      </c>
      <c r="AW184" s="67">
        <v>9</v>
      </c>
      <c r="AX184" s="63">
        <v>4</v>
      </c>
      <c r="AY184" s="67">
        <f t="shared" si="15"/>
        <v>27</v>
      </c>
      <c r="AZ184" s="63">
        <f t="shared" si="16"/>
        <v>18</v>
      </c>
      <c r="BA184" s="80">
        <v>0</v>
      </c>
      <c r="BB184" s="59">
        <v>0</v>
      </c>
      <c r="BC184" s="79">
        <v>0</v>
      </c>
      <c r="BD184" s="63">
        <v>-4</v>
      </c>
      <c r="BE184" s="79">
        <v>12</v>
      </c>
      <c r="BF184" s="60">
        <v>12</v>
      </c>
      <c r="BG184" s="79">
        <v>0</v>
      </c>
      <c r="BH184" s="63">
        <v>-4</v>
      </c>
      <c r="BI184" s="80">
        <v>0</v>
      </c>
      <c r="BJ184" s="26">
        <v>0</v>
      </c>
      <c r="BK184" s="90">
        <f t="shared" si="17"/>
        <v>12</v>
      </c>
      <c r="BL184" s="60">
        <f t="shared" si="18"/>
        <v>4</v>
      </c>
      <c r="BM184" s="94">
        <f t="shared" si="19"/>
        <v>57</v>
      </c>
      <c r="BN184" s="60">
        <f t="shared" si="20"/>
        <v>40</v>
      </c>
      <c r="BO184" s="60">
        <v>1</v>
      </c>
      <c r="BP184" s="60">
        <v>0</v>
      </c>
    </row>
    <row r="185" spans="1:68" x14ac:dyDescent="0.25">
      <c r="A185" s="97" t="s">
        <v>50</v>
      </c>
      <c r="B185" s="63">
        <v>1</v>
      </c>
      <c r="C185" s="63">
        <v>0</v>
      </c>
      <c r="D185" s="63">
        <v>0</v>
      </c>
      <c r="E185" s="63">
        <v>1</v>
      </c>
      <c r="F185" s="60">
        <v>0</v>
      </c>
      <c r="G185" s="60">
        <v>1</v>
      </c>
      <c r="H185" s="42">
        <f>VLOOKUP('Respuestas de formulario 2'!G185,Legenda!$B$2:$C$20,2,FALSE)</f>
        <v>2</v>
      </c>
      <c r="I185" s="42">
        <f>VLOOKUP('Respuestas de formulario 2'!H185,Legenda!$B$2:$C$20,2,FALSE)</f>
        <v>3</v>
      </c>
      <c r="J185" s="42">
        <f>VLOOKUP('Respuestas de formulario 2'!I185,Legenda!$B$2:$C$20,2,FALSE)</f>
        <v>5</v>
      </c>
      <c r="K185" s="42">
        <f>VLOOKUP('Respuestas de formulario 2'!J185,Legenda!$B$2:$C$20,2,FALSE)</f>
        <v>5</v>
      </c>
      <c r="L185" s="42">
        <f>VLOOKUP('Respuestas de formulario 2'!K185,Legenda!$B$2:$C$20,2,FALSE)</f>
        <v>2</v>
      </c>
      <c r="M185" s="42">
        <f>VLOOKUP('Respuestas de formulario 2'!L185,Legenda!$B$2:$C$20,2,FALSE)</f>
        <v>5</v>
      </c>
      <c r="N185" s="42">
        <f>VLOOKUP('Respuestas de formulario 2'!M185,Legenda!$B$2:$C$20,2,FALSE)</f>
        <v>5</v>
      </c>
      <c r="O185" s="42">
        <f>VLOOKUP('Respuestas de formulario 2'!N185,Legenda!$B$2:$C$20,2,FALSE)</f>
        <v>5</v>
      </c>
      <c r="P185" s="42">
        <f>VLOOKUP('Respuestas de formulario 2'!O185,Legenda!$B$2:$C$20,2,FALSE)</f>
        <v>5</v>
      </c>
      <c r="Q185" s="42">
        <f>VLOOKUP('Respuestas de formulario 2'!P185,Legenda!$B$2:$C$20,2,FALSE)</f>
        <v>5</v>
      </c>
      <c r="R185" s="42">
        <f>VLOOKUP('Respuestas de formulario 2'!Q185,Legenda!$B$2:$C$20,2,FALSE)</f>
        <v>5</v>
      </c>
      <c r="S185" s="42">
        <f>VLOOKUP('Respuestas de formulario 2'!R185,Legenda!$B$2:$C$20,2,FALSE)</f>
        <v>5</v>
      </c>
      <c r="T185" s="42">
        <f>VLOOKUP('Respuestas de formulario 2'!S185,Legenda!$B$2:$C$20,2,FALSE)</f>
        <v>5</v>
      </c>
      <c r="U185" s="42">
        <f>VLOOKUP('Respuestas de formulario 2'!T185,Legenda!$B$2:$C$20,2,FALSE)</f>
        <v>4</v>
      </c>
      <c r="V185" s="42">
        <f>VLOOKUP('Respuestas de formulario 2'!U185,Legenda!$B$2:$C$20,2,FALSE)</f>
        <v>5</v>
      </c>
      <c r="W185" s="42">
        <f>VLOOKUP('Respuestas de formulario 2'!V185,Legenda!$B$2:$C$20,2,FALSE)</f>
        <v>2</v>
      </c>
      <c r="X185" s="42">
        <f>VLOOKUP('Respuestas de formulario 2'!W185,Legenda!$B$2:$C$20,2,FALSE)</f>
        <v>5</v>
      </c>
      <c r="Y185" s="42">
        <f>VLOOKUP('Respuestas de formulario 2'!X185,Legenda!$B$2:$C$20,2,FALSE)</f>
        <v>1</v>
      </c>
      <c r="Z185" s="42">
        <f>VLOOKUP('Respuestas de formulario 2'!Y185,Legenda!$B$2:$C$20,2,FALSE)</f>
        <v>1</v>
      </c>
      <c r="AA185" s="42">
        <f>VLOOKUP('Respuestas de formulario 2'!Z185,Legenda!$B$2:$C$20,2,FALSE)</f>
        <v>5</v>
      </c>
      <c r="AB185" s="42">
        <f>VLOOKUP('Respuestas de formulario 2'!AA185,Legenda!$B$2:$C$20,2,FALSE)</f>
        <v>2</v>
      </c>
      <c r="AC185" s="42">
        <f>VLOOKUP('Respuestas de formulario 2'!AB185,Legenda!$B$2:$C$20,2,FALSE)</f>
        <v>3</v>
      </c>
      <c r="AD185" s="42">
        <f>VLOOKUP('Respuestas de formulario 2'!AC185,Legenda!$B$2:$C$20,2,FALSE)</f>
        <v>3</v>
      </c>
      <c r="AE185" s="42">
        <f>VLOOKUP('Respuestas de formulario 2'!AD185,Legenda!$B$2:$C$20,2,FALSE)</f>
        <v>3</v>
      </c>
      <c r="AF185" s="42">
        <f>VLOOKUP('Respuestas de formulario 2'!AE185,Legenda!$B$2:$C$20,2,FALSE)</f>
        <v>3</v>
      </c>
      <c r="AG185" s="42">
        <f>VLOOKUP('Respuestas de formulario 2'!AF185,Legenda!$B$2:$C$20,2,FALSE)</f>
        <v>3</v>
      </c>
      <c r="AH185" s="42">
        <f>VLOOKUP('Respuestas de formulario 2'!AG185,Legenda!$B$2:$C$20,2,FALSE)</f>
        <v>3</v>
      </c>
      <c r="AI185" s="30">
        <v>2.5000000001455192E-2</v>
      </c>
      <c r="AJ185" s="38">
        <v>0</v>
      </c>
      <c r="AK185" s="40">
        <v>0</v>
      </c>
      <c r="AL185" s="40">
        <v>0</v>
      </c>
      <c r="AM185" s="40">
        <v>0</v>
      </c>
      <c r="AN185" s="40">
        <f t="shared" si="14"/>
        <v>0</v>
      </c>
      <c r="AO185" s="67">
        <v>0</v>
      </c>
      <c r="AP185" s="63">
        <v>-2</v>
      </c>
      <c r="AQ185" s="70">
        <v>0</v>
      </c>
      <c r="AR185" s="60">
        <v>-2</v>
      </c>
      <c r="AS185" s="67">
        <v>9</v>
      </c>
      <c r="AT185" s="63">
        <v>9</v>
      </c>
      <c r="AU185" s="70">
        <v>9</v>
      </c>
      <c r="AV185" s="60">
        <v>9</v>
      </c>
      <c r="AW185" s="68">
        <v>0</v>
      </c>
      <c r="AX185" s="59">
        <v>0</v>
      </c>
      <c r="AY185" s="67">
        <f t="shared" si="15"/>
        <v>18</v>
      </c>
      <c r="AZ185" s="63">
        <f t="shared" si="16"/>
        <v>14</v>
      </c>
      <c r="BA185" s="80">
        <v>0</v>
      </c>
      <c r="BB185" s="59">
        <v>0</v>
      </c>
      <c r="BC185" s="80">
        <v>0</v>
      </c>
      <c r="BD185" s="59">
        <v>0</v>
      </c>
      <c r="BE185" s="79">
        <v>0</v>
      </c>
      <c r="BF185" s="60">
        <v>-4</v>
      </c>
      <c r="BG185" s="79">
        <v>12</v>
      </c>
      <c r="BH185" s="63">
        <v>12</v>
      </c>
      <c r="BI185" s="79">
        <v>0</v>
      </c>
      <c r="BJ185" s="60">
        <v>-4</v>
      </c>
      <c r="BK185" s="90">
        <f t="shared" si="17"/>
        <v>12</v>
      </c>
      <c r="BL185" s="60">
        <f t="shared" si="18"/>
        <v>4</v>
      </c>
      <c r="BM185" s="94">
        <f t="shared" si="19"/>
        <v>30</v>
      </c>
      <c r="BN185" s="60">
        <f t="shared" si="20"/>
        <v>18</v>
      </c>
      <c r="BO185" s="60">
        <v>1</v>
      </c>
      <c r="BP185" s="60">
        <v>0</v>
      </c>
    </row>
    <row r="186" spans="1:68" x14ac:dyDescent="0.25">
      <c r="A186" s="97" t="s">
        <v>50</v>
      </c>
      <c r="B186" s="63">
        <v>1</v>
      </c>
      <c r="C186" s="63">
        <v>0</v>
      </c>
      <c r="D186" s="63">
        <v>0</v>
      </c>
      <c r="E186" s="63">
        <v>1</v>
      </c>
      <c r="F186" s="60">
        <v>0</v>
      </c>
      <c r="G186" s="60">
        <v>0</v>
      </c>
      <c r="H186" s="42">
        <f>VLOOKUP('Respuestas de formulario 2'!G186,Legenda!$B$2:$C$20,2,FALSE)</f>
        <v>3</v>
      </c>
      <c r="I186" s="42">
        <f>VLOOKUP('Respuestas de formulario 2'!H186,Legenda!$B$2:$C$20,2,FALSE)</f>
        <v>4</v>
      </c>
      <c r="J186" s="42">
        <f>VLOOKUP('Respuestas de formulario 2'!I186,Legenda!$B$2:$C$20,2,FALSE)</f>
        <v>5</v>
      </c>
      <c r="K186" s="42">
        <f>VLOOKUP('Respuestas de formulario 2'!J186,Legenda!$B$2:$C$20,2,FALSE)</f>
        <v>5</v>
      </c>
      <c r="L186" s="42">
        <f>VLOOKUP('Respuestas de formulario 2'!K186,Legenda!$B$2:$C$20,2,FALSE)</f>
        <v>2</v>
      </c>
      <c r="M186" s="42">
        <f>VLOOKUP('Respuestas de formulario 2'!L186,Legenda!$B$2:$C$20,2,FALSE)</f>
        <v>5</v>
      </c>
      <c r="N186" s="42">
        <f>VLOOKUP('Respuestas de formulario 2'!M186,Legenda!$B$2:$C$20,2,FALSE)</f>
        <v>5</v>
      </c>
      <c r="O186" s="42">
        <f>VLOOKUP('Respuestas de formulario 2'!N186,Legenda!$B$2:$C$20,2,FALSE)</f>
        <v>3</v>
      </c>
      <c r="P186" s="42">
        <f>VLOOKUP('Respuestas de formulario 2'!O186,Legenda!$B$2:$C$20,2,FALSE)</f>
        <v>4</v>
      </c>
      <c r="Q186" s="42">
        <f>VLOOKUP('Respuestas de formulario 2'!P186,Legenda!$B$2:$C$20,2,FALSE)</f>
        <v>5</v>
      </c>
      <c r="R186" s="42">
        <f>VLOOKUP('Respuestas de formulario 2'!Q186,Legenda!$B$2:$C$20,2,FALSE)</f>
        <v>5</v>
      </c>
      <c r="S186" s="42">
        <f>VLOOKUP('Respuestas de formulario 2'!R186,Legenda!$B$2:$C$20,2,FALSE)</f>
        <v>5</v>
      </c>
      <c r="T186" s="42">
        <f>VLOOKUP('Respuestas de formulario 2'!S186,Legenda!$B$2:$C$20,2,FALSE)</f>
        <v>2</v>
      </c>
      <c r="U186" s="42">
        <f>VLOOKUP('Respuestas de formulario 2'!T186,Legenda!$B$2:$C$20,2,FALSE)</f>
        <v>2</v>
      </c>
      <c r="V186" s="42">
        <f>VLOOKUP('Respuestas de formulario 2'!U186,Legenda!$B$2:$C$20,2,FALSE)</f>
        <v>5</v>
      </c>
      <c r="W186" s="42">
        <f>VLOOKUP('Respuestas de formulario 2'!V186,Legenda!$B$2:$C$20,2,FALSE)</f>
        <v>3</v>
      </c>
      <c r="X186" s="42">
        <f>VLOOKUP('Respuestas de formulario 2'!W186,Legenda!$B$2:$C$20,2,FALSE)</f>
        <v>4</v>
      </c>
      <c r="Y186" s="42">
        <f>VLOOKUP('Respuestas de formulario 2'!X186,Legenda!$B$2:$C$20,2,FALSE)</f>
        <v>4</v>
      </c>
      <c r="Z186" s="42">
        <f>VLOOKUP('Respuestas de formulario 2'!Y186,Legenda!$B$2:$C$20,2,FALSE)</f>
        <v>3</v>
      </c>
      <c r="AA186" s="42">
        <f>VLOOKUP('Respuestas de formulario 2'!Z186,Legenda!$B$2:$C$20,2,FALSE)</f>
        <v>2</v>
      </c>
      <c r="AB186" s="42">
        <f>VLOOKUP('Respuestas de formulario 2'!AA186,Legenda!$B$2:$C$20,2,FALSE)</f>
        <v>3</v>
      </c>
      <c r="AC186" s="42">
        <f>VLOOKUP('Respuestas de formulario 2'!AB186,Legenda!$B$2:$C$20,2,FALSE)</f>
        <v>3</v>
      </c>
      <c r="AD186" s="42">
        <f>VLOOKUP('Respuestas de formulario 2'!AC186,Legenda!$B$2:$C$20,2,FALSE)</f>
        <v>2</v>
      </c>
      <c r="AE186" s="42">
        <f>VLOOKUP('Respuestas de formulario 2'!AD186,Legenda!$B$2:$C$20,2,FALSE)</f>
        <v>4</v>
      </c>
      <c r="AF186" s="42">
        <f>VLOOKUP('Respuestas de formulario 2'!AE186,Legenda!$B$2:$C$20,2,FALSE)</f>
        <v>5</v>
      </c>
      <c r="AG186" s="42">
        <f>VLOOKUP('Respuestas de formulario 2'!AF186,Legenda!$B$2:$C$20,2,FALSE)</f>
        <v>4</v>
      </c>
      <c r="AH186" s="42">
        <f>VLOOKUP('Respuestas de formulario 2'!AG186,Legenda!$B$2:$C$20,2,FALSE)</f>
        <v>5</v>
      </c>
      <c r="AI186" s="30">
        <v>1.4583333329937886E-2</v>
      </c>
      <c r="AJ186" s="40">
        <v>0</v>
      </c>
      <c r="AK186" s="40">
        <v>6</v>
      </c>
      <c r="AL186" s="40">
        <v>6</v>
      </c>
      <c r="AM186" s="40">
        <v>0</v>
      </c>
      <c r="AN186" s="40">
        <f t="shared" si="14"/>
        <v>12</v>
      </c>
      <c r="AO186" s="67">
        <v>0</v>
      </c>
      <c r="AP186" s="63">
        <v>-2</v>
      </c>
      <c r="AQ186" s="70">
        <v>9</v>
      </c>
      <c r="AR186" s="60">
        <v>9</v>
      </c>
      <c r="AS186" s="67">
        <v>0</v>
      </c>
      <c r="AT186" s="63">
        <v>-2</v>
      </c>
      <c r="AU186" s="70">
        <v>0</v>
      </c>
      <c r="AV186" s="60">
        <v>-2</v>
      </c>
      <c r="AW186" s="67">
        <v>0</v>
      </c>
      <c r="AX186" s="63">
        <v>-2</v>
      </c>
      <c r="AY186" s="67">
        <f t="shared" si="15"/>
        <v>9</v>
      </c>
      <c r="AZ186" s="63">
        <f t="shared" si="16"/>
        <v>1</v>
      </c>
      <c r="BA186" s="79">
        <v>0</v>
      </c>
      <c r="BB186" s="63">
        <v>-4</v>
      </c>
      <c r="BC186" s="79">
        <v>0</v>
      </c>
      <c r="BD186" s="63">
        <v>-4</v>
      </c>
      <c r="BE186" s="79">
        <v>0</v>
      </c>
      <c r="BF186" s="60">
        <v>-4</v>
      </c>
      <c r="BG186" s="79">
        <v>0</v>
      </c>
      <c r="BH186" s="63">
        <v>-4</v>
      </c>
      <c r="BI186" s="79">
        <v>0</v>
      </c>
      <c r="BJ186" s="60">
        <v>-4</v>
      </c>
      <c r="BK186" s="90">
        <f t="shared" si="17"/>
        <v>0</v>
      </c>
      <c r="BL186" s="60">
        <f t="shared" si="18"/>
        <v>-20</v>
      </c>
      <c r="BM186" s="94">
        <f t="shared" si="19"/>
        <v>21</v>
      </c>
      <c r="BN186" s="60">
        <f t="shared" si="20"/>
        <v>-7</v>
      </c>
      <c r="BO186" s="60">
        <v>1</v>
      </c>
      <c r="BP186" s="60">
        <v>0</v>
      </c>
    </row>
    <row r="187" spans="1:68" x14ac:dyDescent="0.25">
      <c r="A187" s="97" t="s">
        <v>50</v>
      </c>
      <c r="B187" s="63">
        <v>1</v>
      </c>
      <c r="C187" s="63">
        <v>0</v>
      </c>
      <c r="D187" s="63">
        <v>1</v>
      </c>
      <c r="E187" s="63">
        <v>0</v>
      </c>
      <c r="F187" s="60">
        <v>18</v>
      </c>
      <c r="G187" s="60">
        <v>1</v>
      </c>
      <c r="H187" s="42">
        <f>VLOOKUP('Respuestas de formulario 2'!G187,Legenda!$B$2:$C$20,2,FALSE)</f>
        <v>3</v>
      </c>
      <c r="I187" s="42">
        <f>VLOOKUP('Respuestas de formulario 2'!H187,Legenda!$B$2:$C$20,2,FALSE)</f>
        <v>4</v>
      </c>
      <c r="J187" s="42">
        <f>VLOOKUP('Respuestas de formulario 2'!I187,Legenda!$B$2:$C$20,2,FALSE)</f>
        <v>5</v>
      </c>
      <c r="K187" s="42">
        <f>VLOOKUP('Respuestas de formulario 2'!J187,Legenda!$B$2:$C$20,2,FALSE)</f>
        <v>4</v>
      </c>
      <c r="L187" s="42">
        <f>VLOOKUP('Respuestas de formulario 2'!K187,Legenda!$B$2:$C$20,2,FALSE)</f>
        <v>4</v>
      </c>
      <c r="M187" s="42">
        <f>VLOOKUP('Respuestas de formulario 2'!L187,Legenda!$B$2:$C$20,2,FALSE)</f>
        <v>5</v>
      </c>
      <c r="N187" s="42">
        <f>VLOOKUP('Respuestas de formulario 2'!M187,Legenda!$B$2:$C$20,2,FALSE)</f>
        <v>5</v>
      </c>
      <c r="O187" s="42">
        <f>VLOOKUP('Respuestas de formulario 2'!N187,Legenda!$B$2:$C$20,2,FALSE)</f>
        <v>5</v>
      </c>
      <c r="P187" s="42">
        <f>VLOOKUP('Respuestas de formulario 2'!O187,Legenda!$B$2:$C$20,2,FALSE)</f>
        <v>5</v>
      </c>
      <c r="Q187" s="42">
        <f>VLOOKUP('Respuestas de formulario 2'!P187,Legenda!$B$2:$C$20,2,FALSE)</f>
        <v>5</v>
      </c>
      <c r="R187" s="42">
        <f>VLOOKUP('Respuestas de formulario 2'!Q187,Legenda!$B$2:$C$20,2,FALSE)</f>
        <v>4</v>
      </c>
      <c r="S187" s="42">
        <f>VLOOKUP('Respuestas de formulario 2'!R187,Legenda!$B$2:$C$20,2,FALSE)</f>
        <v>4</v>
      </c>
      <c r="T187" s="42">
        <f>VLOOKUP('Respuestas de formulario 2'!S187,Legenda!$B$2:$C$20,2,FALSE)</f>
        <v>3</v>
      </c>
      <c r="U187" s="42">
        <f>VLOOKUP('Respuestas de formulario 2'!T187,Legenda!$B$2:$C$20,2,FALSE)</f>
        <v>4</v>
      </c>
      <c r="V187" s="42">
        <f>VLOOKUP('Respuestas de formulario 2'!U187,Legenda!$B$2:$C$20,2,FALSE)</f>
        <v>3</v>
      </c>
      <c r="W187" s="42">
        <f>VLOOKUP('Respuestas de formulario 2'!V187,Legenda!$B$2:$C$20,2,FALSE)</f>
        <v>3</v>
      </c>
      <c r="X187" s="42">
        <f>VLOOKUP('Respuestas de formulario 2'!W187,Legenda!$B$2:$C$20,2,FALSE)</f>
        <v>5</v>
      </c>
      <c r="Y187" s="42">
        <f>VLOOKUP('Respuestas de formulario 2'!X187,Legenda!$B$2:$C$20,2,FALSE)</f>
        <v>4</v>
      </c>
      <c r="Z187" s="42">
        <f>VLOOKUP('Respuestas de formulario 2'!Y187,Legenda!$B$2:$C$20,2,FALSE)</f>
        <v>1</v>
      </c>
      <c r="AA187" s="42">
        <f>VLOOKUP('Respuestas de formulario 2'!Z187,Legenda!$B$2:$C$20,2,FALSE)</f>
        <v>2</v>
      </c>
      <c r="AB187" s="42">
        <f>VLOOKUP('Respuestas de formulario 2'!AA187,Legenda!$B$2:$C$20,2,FALSE)</f>
        <v>3</v>
      </c>
      <c r="AC187" s="42">
        <f>VLOOKUP('Respuestas de formulario 2'!AB187,Legenda!$B$2:$C$20,2,FALSE)</f>
        <v>4</v>
      </c>
      <c r="AD187" s="42">
        <f>VLOOKUP('Respuestas de formulario 2'!AC187,Legenda!$B$2:$C$20,2,FALSE)</f>
        <v>3</v>
      </c>
      <c r="AE187" s="42">
        <f>VLOOKUP('Respuestas de formulario 2'!AD187,Legenda!$B$2:$C$20,2,FALSE)</f>
        <v>4</v>
      </c>
      <c r="AF187" s="42">
        <f>VLOOKUP('Respuestas de formulario 2'!AE187,Legenda!$B$2:$C$20,2,FALSE)</f>
        <v>4</v>
      </c>
      <c r="AG187" s="42">
        <f>VLOOKUP('Respuestas de formulario 2'!AF187,Legenda!$B$2:$C$20,2,FALSE)</f>
        <v>4</v>
      </c>
      <c r="AH187" s="42">
        <f>VLOOKUP('Respuestas de formulario 2'!AG187,Legenda!$B$2:$C$20,2,FALSE)</f>
        <v>4</v>
      </c>
      <c r="AI187" s="30">
        <v>3.2638888886140194E-2</v>
      </c>
      <c r="AJ187" s="40">
        <v>0</v>
      </c>
      <c r="AK187" s="40">
        <v>6</v>
      </c>
      <c r="AL187" s="40">
        <v>6</v>
      </c>
      <c r="AM187" s="40">
        <v>6</v>
      </c>
      <c r="AN187" s="40">
        <f t="shared" si="14"/>
        <v>18</v>
      </c>
      <c r="AO187" s="67">
        <v>0</v>
      </c>
      <c r="AP187" s="63">
        <v>-2</v>
      </c>
      <c r="AQ187" s="70">
        <v>9</v>
      </c>
      <c r="AR187" s="60">
        <v>9</v>
      </c>
      <c r="AS187" s="67">
        <v>9</v>
      </c>
      <c r="AT187" s="63">
        <v>9</v>
      </c>
      <c r="AU187" s="70">
        <v>9</v>
      </c>
      <c r="AV187" s="60">
        <v>9</v>
      </c>
      <c r="AW187" s="67">
        <v>9</v>
      </c>
      <c r="AX187" s="63">
        <v>4</v>
      </c>
      <c r="AY187" s="67">
        <f t="shared" si="15"/>
        <v>36</v>
      </c>
      <c r="AZ187" s="63">
        <f t="shared" si="16"/>
        <v>29</v>
      </c>
      <c r="BA187" s="79">
        <v>12</v>
      </c>
      <c r="BB187" s="63">
        <v>12</v>
      </c>
      <c r="BC187" s="79">
        <v>0</v>
      </c>
      <c r="BD187" s="63">
        <v>-4</v>
      </c>
      <c r="BE187" s="79">
        <v>0</v>
      </c>
      <c r="BF187" s="60">
        <v>-4</v>
      </c>
      <c r="BG187" s="79">
        <v>0</v>
      </c>
      <c r="BH187" s="63">
        <v>-4</v>
      </c>
      <c r="BI187" s="79">
        <v>0</v>
      </c>
      <c r="BJ187" s="60">
        <v>-4</v>
      </c>
      <c r="BK187" s="90">
        <f t="shared" si="17"/>
        <v>12</v>
      </c>
      <c r="BL187" s="60">
        <f t="shared" si="18"/>
        <v>-4</v>
      </c>
      <c r="BM187" s="94">
        <f t="shared" si="19"/>
        <v>66</v>
      </c>
      <c r="BN187" s="60">
        <f t="shared" si="20"/>
        <v>43</v>
      </c>
      <c r="BO187" s="60">
        <v>1</v>
      </c>
      <c r="BP187" s="60">
        <v>0</v>
      </c>
    </row>
    <row r="188" spans="1:68" x14ac:dyDescent="0.25">
      <c r="A188" s="97" t="s">
        <v>50</v>
      </c>
      <c r="B188" s="63">
        <v>1</v>
      </c>
      <c r="C188" s="63">
        <v>0</v>
      </c>
      <c r="D188" s="63">
        <v>0</v>
      </c>
      <c r="E188" s="63">
        <v>1</v>
      </c>
      <c r="F188" s="60">
        <v>0</v>
      </c>
      <c r="G188" s="60">
        <v>0</v>
      </c>
      <c r="H188" s="42">
        <f>VLOOKUP('Respuestas de formulario 2'!G188,Legenda!$B$2:$C$20,2,FALSE)</f>
        <v>4</v>
      </c>
      <c r="I188" s="42">
        <f>VLOOKUP('Respuestas de formulario 2'!H188,Legenda!$B$2:$C$20,2,FALSE)</f>
        <v>3</v>
      </c>
      <c r="J188" s="42">
        <f>VLOOKUP('Respuestas de formulario 2'!I188,Legenda!$B$2:$C$20,2,FALSE)</f>
        <v>4</v>
      </c>
      <c r="K188" s="42">
        <f>VLOOKUP('Respuestas de formulario 2'!J188,Legenda!$B$2:$C$20,2,FALSE)</f>
        <v>4</v>
      </c>
      <c r="L188" s="42">
        <f>VLOOKUP('Respuestas de formulario 2'!K188,Legenda!$B$2:$C$20,2,FALSE)</f>
        <v>3</v>
      </c>
      <c r="M188" s="42">
        <f>VLOOKUP('Respuestas de formulario 2'!L188,Legenda!$B$2:$C$20,2,FALSE)</f>
        <v>5</v>
      </c>
      <c r="N188" s="42">
        <f>VLOOKUP('Respuestas de formulario 2'!M188,Legenda!$B$2:$C$20,2,FALSE)</f>
        <v>5</v>
      </c>
      <c r="O188" s="42">
        <f>VLOOKUP('Respuestas de formulario 2'!N188,Legenda!$B$2:$C$20,2,FALSE)</f>
        <v>5</v>
      </c>
      <c r="P188" s="42">
        <f>VLOOKUP('Respuestas de formulario 2'!O188,Legenda!$B$2:$C$20,2,FALSE)</f>
        <v>5</v>
      </c>
      <c r="Q188" s="42">
        <f>VLOOKUP('Respuestas de formulario 2'!P188,Legenda!$B$2:$C$20,2,FALSE)</f>
        <v>5</v>
      </c>
      <c r="R188" s="42">
        <f>VLOOKUP('Respuestas de formulario 2'!Q188,Legenda!$B$2:$C$20,2,FALSE)</f>
        <v>4</v>
      </c>
      <c r="S188" s="42">
        <f>VLOOKUP('Respuestas de formulario 2'!R188,Legenda!$B$2:$C$20,2,FALSE)</f>
        <v>4</v>
      </c>
      <c r="T188" s="42">
        <f>VLOOKUP('Respuestas de formulario 2'!S188,Legenda!$B$2:$C$20,2,FALSE)</f>
        <v>4</v>
      </c>
      <c r="U188" s="42">
        <f>VLOOKUP('Respuestas de formulario 2'!T188,Legenda!$B$2:$C$20,2,FALSE)</f>
        <v>4</v>
      </c>
      <c r="V188" s="42">
        <f>VLOOKUP('Respuestas de formulario 2'!U188,Legenda!$B$2:$C$20,2,FALSE)</f>
        <v>4</v>
      </c>
      <c r="W188" s="42">
        <f>VLOOKUP('Respuestas de formulario 2'!V188,Legenda!$B$2:$C$20,2,FALSE)</f>
        <v>4</v>
      </c>
      <c r="X188" s="42">
        <f>VLOOKUP('Respuestas de formulario 2'!W188,Legenda!$B$2:$C$20,2,FALSE)</f>
        <v>4</v>
      </c>
      <c r="Y188" s="42">
        <f>VLOOKUP('Respuestas de formulario 2'!X188,Legenda!$B$2:$C$20,2,FALSE)</f>
        <v>4</v>
      </c>
      <c r="Z188" s="42">
        <f>VLOOKUP('Respuestas de formulario 2'!Y188,Legenda!$B$2:$C$20,2,FALSE)</f>
        <v>3</v>
      </c>
      <c r="AA188" s="42">
        <f>VLOOKUP('Respuestas de formulario 2'!Z188,Legenda!$B$2:$C$20,2,FALSE)</f>
        <v>3</v>
      </c>
      <c r="AB188" s="42">
        <f>VLOOKUP('Respuestas de formulario 2'!AA188,Legenda!$B$2:$C$20,2,FALSE)</f>
        <v>3</v>
      </c>
      <c r="AC188" s="42">
        <f>VLOOKUP('Respuestas de formulario 2'!AB188,Legenda!$B$2:$C$20,2,FALSE)</f>
        <v>3</v>
      </c>
      <c r="AD188" s="42">
        <f>VLOOKUP('Respuestas de formulario 2'!AC188,Legenda!$B$2:$C$20,2,FALSE)</f>
        <v>2</v>
      </c>
      <c r="AE188" s="42">
        <f>VLOOKUP('Respuestas de formulario 2'!AD188,Legenda!$B$2:$C$20,2,FALSE)</f>
        <v>4</v>
      </c>
      <c r="AF188" s="42">
        <f>VLOOKUP('Respuestas de formulario 2'!AE188,Legenda!$B$2:$C$20,2,FALSE)</f>
        <v>4</v>
      </c>
      <c r="AG188" s="42">
        <f>VLOOKUP('Respuestas de formulario 2'!AF188,Legenda!$B$2:$C$20,2,FALSE)</f>
        <v>3</v>
      </c>
      <c r="AH188" s="42">
        <f>VLOOKUP('Respuestas de formulario 2'!AG188,Legenda!$B$2:$C$20,2,FALSE)</f>
        <v>4</v>
      </c>
      <c r="AI188" s="30">
        <v>3.5416666665696539E-2</v>
      </c>
      <c r="AJ188" s="40">
        <v>6</v>
      </c>
      <c r="AK188" s="40">
        <v>6</v>
      </c>
      <c r="AL188" s="40">
        <v>6</v>
      </c>
      <c r="AM188" s="40">
        <v>6</v>
      </c>
      <c r="AN188" s="40">
        <f t="shared" si="14"/>
        <v>24</v>
      </c>
      <c r="AO188" s="67">
        <v>9</v>
      </c>
      <c r="AP188" s="63">
        <v>9</v>
      </c>
      <c r="AQ188" s="70">
        <v>9</v>
      </c>
      <c r="AR188" s="60">
        <v>9</v>
      </c>
      <c r="AS188" s="67">
        <v>9</v>
      </c>
      <c r="AT188" s="63">
        <v>9</v>
      </c>
      <c r="AU188" s="70">
        <v>0</v>
      </c>
      <c r="AV188" s="60">
        <v>-2</v>
      </c>
      <c r="AW188" s="67">
        <v>0</v>
      </c>
      <c r="AX188" s="63">
        <v>-2</v>
      </c>
      <c r="AY188" s="67">
        <f t="shared" si="15"/>
        <v>27</v>
      </c>
      <c r="AZ188" s="63">
        <f t="shared" si="16"/>
        <v>23</v>
      </c>
      <c r="BA188" s="79">
        <v>0</v>
      </c>
      <c r="BB188" s="63">
        <v>-4</v>
      </c>
      <c r="BC188" s="79">
        <v>0</v>
      </c>
      <c r="BD188" s="63">
        <v>-4</v>
      </c>
      <c r="BE188" s="79">
        <v>0</v>
      </c>
      <c r="BF188" s="60">
        <v>-4</v>
      </c>
      <c r="BG188" s="79">
        <v>0</v>
      </c>
      <c r="BH188" s="63">
        <v>-4</v>
      </c>
      <c r="BI188" s="79">
        <v>0</v>
      </c>
      <c r="BJ188" s="60">
        <v>-4</v>
      </c>
      <c r="BK188" s="90">
        <f t="shared" si="17"/>
        <v>0</v>
      </c>
      <c r="BL188" s="60">
        <f t="shared" si="18"/>
        <v>-20</v>
      </c>
      <c r="BM188" s="94">
        <f t="shared" si="19"/>
        <v>51</v>
      </c>
      <c r="BN188" s="60">
        <f t="shared" si="20"/>
        <v>27</v>
      </c>
      <c r="BO188" s="60">
        <v>1</v>
      </c>
      <c r="BP188" s="60">
        <v>0</v>
      </c>
    </row>
    <row r="189" spans="1:68" x14ac:dyDescent="0.25">
      <c r="A189" s="97" t="s">
        <v>50</v>
      </c>
      <c r="B189" s="63">
        <v>1</v>
      </c>
      <c r="C189" s="63">
        <v>0</v>
      </c>
      <c r="D189" s="63">
        <v>0</v>
      </c>
      <c r="E189" s="63">
        <v>1</v>
      </c>
      <c r="F189" s="60">
        <v>19</v>
      </c>
      <c r="G189" s="60">
        <v>0</v>
      </c>
      <c r="H189" s="42">
        <f>VLOOKUP('Respuestas de formulario 2'!G189,Legenda!$B$2:$C$20,2,FALSE)</f>
        <v>1</v>
      </c>
      <c r="I189" s="42">
        <f>VLOOKUP('Respuestas de formulario 2'!H189,Legenda!$B$2:$C$20,2,FALSE)</f>
        <v>4</v>
      </c>
      <c r="J189" s="42">
        <f>VLOOKUP('Respuestas de formulario 2'!I189,Legenda!$B$2:$C$20,2,FALSE)</f>
        <v>4</v>
      </c>
      <c r="K189" s="42">
        <f>VLOOKUP('Respuestas de formulario 2'!J189,Legenda!$B$2:$C$20,2,FALSE)</f>
        <v>4</v>
      </c>
      <c r="L189" s="42">
        <f>VLOOKUP('Respuestas de formulario 2'!K189,Legenda!$B$2:$C$20,2,FALSE)</f>
        <v>3</v>
      </c>
      <c r="M189" s="42">
        <f>VLOOKUP('Respuestas de formulario 2'!L189,Legenda!$B$2:$C$20,2,FALSE)</f>
        <v>4</v>
      </c>
      <c r="N189" s="42">
        <f>VLOOKUP('Respuestas de formulario 2'!M189,Legenda!$B$2:$C$20,2,FALSE)</f>
        <v>4</v>
      </c>
      <c r="O189" s="42">
        <f>VLOOKUP('Respuestas de formulario 2'!N189,Legenda!$B$2:$C$20,2,FALSE)</f>
        <v>4</v>
      </c>
      <c r="P189" s="42">
        <f>VLOOKUP('Respuestas de formulario 2'!O189,Legenda!$B$2:$C$20,2,FALSE)</f>
        <v>3</v>
      </c>
      <c r="Q189" s="42">
        <f>VLOOKUP('Respuestas de formulario 2'!P189,Legenda!$B$2:$C$20,2,FALSE)</f>
        <v>3</v>
      </c>
      <c r="R189" s="42">
        <f>VLOOKUP('Respuestas de formulario 2'!Q189,Legenda!$B$2:$C$20,2,FALSE)</f>
        <v>3</v>
      </c>
      <c r="S189" s="42">
        <f>VLOOKUP('Respuestas de formulario 2'!R189,Legenda!$B$2:$C$20,2,FALSE)</f>
        <v>4</v>
      </c>
      <c r="T189" s="42">
        <f>VLOOKUP('Respuestas de formulario 2'!S189,Legenda!$B$2:$C$20,2,FALSE)</f>
        <v>2</v>
      </c>
      <c r="U189" s="42">
        <f>VLOOKUP('Respuestas de formulario 2'!T189,Legenda!$B$2:$C$20,2,FALSE)</f>
        <v>4</v>
      </c>
      <c r="V189" s="42">
        <f>VLOOKUP('Respuestas de formulario 2'!U189,Legenda!$B$2:$C$20,2,FALSE)</f>
        <v>3</v>
      </c>
      <c r="W189" s="42">
        <f>VLOOKUP('Respuestas de formulario 2'!V189,Legenda!$B$2:$C$20,2,FALSE)</f>
        <v>3</v>
      </c>
      <c r="X189" s="42">
        <f>VLOOKUP('Respuestas de formulario 2'!W189,Legenda!$B$2:$C$20,2,FALSE)</f>
        <v>4</v>
      </c>
      <c r="Y189" s="42">
        <f>VLOOKUP('Respuestas de formulario 2'!X189,Legenda!$B$2:$C$20,2,FALSE)</f>
        <v>4</v>
      </c>
      <c r="Z189" s="42">
        <f>VLOOKUP('Respuestas de formulario 2'!Y189,Legenda!$B$2:$C$20,2,FALSE)</f>
        <v>3</v>
      </c>
      <c r="AA189" s="42">
        <f>VLOOKUP('Respuestas de formulario 2'!Z189,Legenda!$B$2:$C$20,2,FALSE)</f>
        <v>4</v>
      </c>
      <c r="AB189" s="42">
        <f>VLOOKUP('Respuestas de formulario 2'!AA189,Legenda!$B$2:$C$20,2,FALSE)</f>
        <v>3</v>
      </c>
      <c r="AC189" s="42">
        <f>VLOOKUP('Respuestas de formulario 2'!AB189,Legenda!$B$2:$C$20,2,FALSE)</f>
        <v>4</v>
      </c>
      <c r="AD189" s="42">
        <f>VLOOKUP('Respuestas de formulario 2'!AC189,Legenda!$B$2:$C$20,2,FALSE)</f>
        <v>2</v>
      </c>
      <c r="AE189" s="42">
        <f>VLOOKUP('Respuestas de formulario 2'!AD189,Legenda!$B$2:$C$20,2,FALSE)</f>
        <v>5</v>
      </c>
      <c r="AF189" s="42">
        <f>VLOOKUP('Respuestas de formulario 2'!AE189,Legenda!$B$2:$C$20,2,FALSE)</f>
        <v>4</v>
      </c>
      <c r="AG189" s="42">
        <f>VLOOKUP('Respuestas de formulario 2'!AF189,Legenda!$B$2:$C$20,2,FALSE)</f>
        <v>4</v>
      </c>
      <c r="AH189" s="42">
        <f>VLOOKUP('Respuestas de formulario 2'!AG189,Legenda!$B$2:$C$20,2,FALSE)</f>
        <v>4</v>
      </c>
      <c r="AI189" s="30">
        <v>3.125E-2</v>
      </c>
      <c r="AJ189" s="40">
        <v>0</v>
      </c>
      <c r="AK189" s="40">
        <v>6</v>
      </c>
      <c r="AL189" s="40">
        <v>6</v>
      </c>
      <c r="AM189" s="40">
        <v>6</v>
      </c>
      <c r="AN189" s="40">
        <f t="shared" si="14"/>
        <v>18</v>
      </c>
      <c r="AO189" s="67">
        <v>0</v>
      </c>
      <c r="AP189" s="63">
        <v>-2</v>
      </c>
      <c r="AQ189" s="70">
        <v>9</v>
      </c>
      <c r="AR189" s="60">
        <v>9</v>
      </c>
      <c r="AS189" s="67">
        <v>9</v>
      </c>
      <c r="AT189" s="63">
        <v>9</v>
      </c>
      <c r="AU189" s="70">
        <v>0</v>
      </c>
      <c r="AV189" s="60">
        <v>-2</v>
      </c>
      <c r="AW189" s="67">
        <v>0</v>
      </c>
      <c r="AX189" s="63">
        <v>-2</v>
      </c>
      <c r="AY189" s="67">
        <f t="shared" si="15"/>
        <v>18</v>
      </c>
      <c r="AZ189" s="63">
        <f t="shared" si="16"/>
        <v>12</v>
      </c>
      <c r="BA189" s="79">
        <v>0</v>
      </c>
      <c r="BB189" s="63">
        <v>-4</v>
      </c>
      <c r="BC189" s="79">
        <v>12</v>
      </c>
      <c r="BD189" s="63">
        <v>12</v>
      </c>
      <c r="BE189" s="79">
        <v>12</v>
      </c>
      <c r="BF189" s="60">
        <v>12</v>
      </c>
      <c r="BG189" s="79">
        <v>0</v>
      </c>
      <c r="BH189" s="63">
        <v>-4</v>
      </c>
      <c r="BI189" s="79">
        <v>0</v>
      </c>
      <c r="BJ189" s="60">
        <v>-4</v>
      </c>
      <c r="BK189" s="90">
        <f t="shared" si="17"/>
        <v>24</v>
      </c>
      <c r="BL189" s="60">
        <f t="shared" si="18"/>
        <v>12</v>
      </c>
      <c r="BM189" s="94">
        <f t="shared" si="19"/>
        <v>60</v>
      </c>
      <c r="BN189" s="60">
        <f t="shared" si="20"/>
        <v>42</v>
      </c>
      <c r="BO189" s="60">
        <v>1</v>
      </c>
      <c r="BP189" s="60">
        <v>0</v>
      </c>
    </row>
    <row r="190" spans="1:68" x14ac:dyDescent="0.25">
      <c r="A190" s="97" t="s">
        <v>50</v>
      </c>
      <c r="B190" s="63">
        <v>0</v>
      </c>
      <c r="C190" s="63">
        <v>1</v>
      </c>
      <c r="D190" s="63">
        <v>0</v>
      </c>
      <c r="E190" s="63">
        <v>1</v>
      </c>
      <c r="F190" s="60">
        <v>0</v>
      </c>
      <c r="G190" s="60">
        <v>0</v>
      </c>
      <c r="H190" s="42">
        <f>VLOOKUP('Respuestas de formulario 2'!G190,Legenda!$B$2:$C$20,2,FALSE)</f>
        <v>1</v>
      </c>
      <c r="I190" s="42">
        <f>VLOOKUP('Respuestas de formulario 2'!H190,Legenda!$B$2:$C$20,2,FALSE)</f>
        <v>3</v>
      </c>
      <c r="J190" s="42">
        <f>VLOOKUP('Respuestas de formulario 2'!I190,Legenda!$B$2:$C$20,2,FALSE)</f>
        <v>2</v>
      </c>
      <c r="K190" s="42">
        <f>VLOOKUP('Respuestas de formulario 2'!J190,Legenda!$B$2:$C$20,2,FALSE)</f>
        <v>2</v>
      </c>
      <c r="L190" s="42">
        <f>VLOOKUP('Respuestas de formulario 2'!K190,Legenda!$B$2:$C$20,2,FALSE)</f>
        <v>2</v>
      </c>
      <c r="M190" s="42">
        <f>VLOOKUP('Respuestas de formulario 2'!L190,Legenda!$B$2:$C$20,2,FALSE)</f>
        <v>4</v>
      </c>
      <c r="N190" s="42">
        <f>VLOOKUP('Respuestas de formulario 2'!M190,Legenda!$B$2:$C$20,2,FALSE)</f>
        <v>4</v>
      </c>
      <c r="O190" s="42">
        <f>VLOOKUP('Respuestas de formulario 2'!N190,Legenda!$B$2:$C$20,2,FALSE)</f>
        <v>4</v>
      </c>
      <c r="P190" s="42">
        <f>VLOOKUP('Respuestas de formulario 2'!O190,Legenda!$B$2:$C$20,2,FALSE)</f>
        <v>4</v>
      </c>
      <c r="Q190" s="42">
        <f>VLOOKUP('Respuestas de formulario 2'!P190,Legenda!$B$2:$C$20,2,FALSE)</f>
        <v>4</v>
      </c>
      <c r="R190" s="42">
        <f>VLOOKUP('Respuestas de formulario 2'!Q190,Legenda!$B$2:$C$20,2,FALSE)</f>
        <v>4</v>
      </c>
      <c r="S190" s="42">
        <f>VLOOKUP('Respuestas de formulario 2'!R190,Legenda!$B$2:$C$20,2,FALSE)</f>
        <v>3</v>
      </c>
      <c r="T190" s="42">
        <f>VLOOKUP('Respuestas de formulario 2'!S190,Legenda!$B$2:$C$20,2,FALSE)</f>
        <v>3</v>
      </c>
      <c r="U190" s="42">
        <f>VLOOKUP('Respuestas de formulario 2'!T190,Legenda!$B$2:$C$20,2,FALSE)</f>
        <v>3</v>
      </c>
      <c r="V190" s="42">
        <f>VLOOKUP('Respuestas de formulario 2'!U190,Legenda!$B$2:$C$20,2,FALSE)</f>
        <v>2</v>
      </c>
      <c r="W190" s="42">
        <f>VLOOKUP('Respuestas de formulario 2'!V190,Legenda!$B$2:$C$20,2,FALSE)</f>
        <v>3</v>
      </c>
      <c r="X190" s="42">
        <f>VLOOKUP('Respuestas de formulario 2'!W190,Legenda!$B$2:$C$20,2,FALSE)</f>
        <v>4</v>
      </c>
      <c r="Y190" s="42">
        <f>VLOOKUP('Respuestas de formulario 2'!X190,Legenda!$B$2:$C$20,2,FALSE)</f>
        <v>3</v>
      </c>
      <c r="Z190" s="42">
        <f>VLOOKUP('Respuestas de formulario 2'!Y190,Legenda!$B$2:$C$20,2,FALSE)</f>
        <v>3</v>
      </c>
      <c r="AA190" s="42">
        <f>VLOOKUP('Respuestas de formulario 2'!Z190,Legenda!$B$2:$C$20,2,FALSE)</f>
        <v>3</v>
      </c>
      <c r="AB190" s="42">
        <f>VLOOKUP('Respuestas de formulario 2'!AA190,Legenda!$B$2:$C$20,2,FALSE)</f>
        <v>3</v>
      </c>
      <c r="AC190" s="42">
        <f>VLOOKUP('Respuestas de formulario 2'!AB190,Legenda!$B$2:$C$20,2,FALSE)</f>
        <v>3</v>
      </c>
      <c r="AD190" s="42">
        <f>VLOOKUP('Respuestas de formulario 2'!AC190,Legenda!$B$2:$C$20,2,FALSE)</f>
        <v>3</v>
      </c>
      <c r="AE190" s="42">
        <f>VLOOKUP('Respuestas de formulario 2'!AD190,Legenda!$B$2:$C$20,2,FALSE)</f>
        <v>4</v>
      </c>
      <c r="AF190" s="42">
        <f>VLOOKUP('Respuestas de formulario 2'!AE190,Legenda!$B$2:$C$20,2,FALSE)</f>
        <v>3</v>
      </c>
      <c r="AG190" s="42">
        <f>VLOOKUP('Respuestas de formulario 2'!AF190,Legenda!$B$2:$C$20,2,FALSE)</f>
        <v>3</v>
      </c>
      <c r="AH190" s="42">
        <f>VLOOKUP('Respuestas de formulario 2'!AG190,Legenda!$B$2:$C$20,2,FALSE)</f>
        <v>3</v>
      </c>
      <c r="AI190" s="30">
        <v>2.0138888889050577E-2</v>
      </c>
      <c r="AJ190" s="40">
        <v>0</v>
      </c>
      <c r="AK190" s="40">
        <v>6</v>
      </c>
      <c r="AL190" s="40">
        <v>6</v>
      </c>
      <c r="AM190" s="40">
        <v>0</v>
      </c>
      <c r="AN190" s="40">
        <f t="shared" si="14"/>
        <v>12</v>
      </c>
      <c r="AO190" s="67">
        <v>9</v>
      </c>
      <c r="AP190" s="63">
        <v>9</v>
      </c>
      <c r="AQ190" s="70">
        <v>9</v>
      </c>
      <c r="AR190" s="60">
        <v>9</v>
      </c>
      <c r="AS190" s="67">
        <v>9</v>
      </c>
      <c r="AT190" s="63">
        <v>9</v>
      </c>
      <c r="AU190" s="70">
        <v>0</v>
      </c>
      <c r="AV190" s="60">
        <v>-2</v>
      </c>
      <c r="AW190" s="67">
        <v>0</v>
      </c>
      <c r="AX190" s="63">
        <v>-2</v>
      </c>
      <c r="AY190" s="67">
        <f t="shared" si="15"/>
        <v>27</v>
      </c>
      <c r="AZ190" s="63">
        <f t="shared" si="16"/>
        <v>23</v>
      </c>
      <c r="BA190" s="79">
        <v>0</v>
      </c>
      <c r="BB190" s="63">
        <v>-4</v>
      </c>
      <c r="BC190" s="79">
        <v>12</v>
      </c>
      <c r="BD190" s="63">
        <v>12</v>
      </c>
      <c r="BE190" s="79">
        <v>0</v>
      </c>
      <c r="BF190" s="60">
        <v>-4</v>
      </c>
      <c r="BG190" s="79">
        <v>0</v>
      </c>
      <c r="BH190" s="63">
        <v>-4</v>
      </c>
      <c r="BI190" s="79">
        <v>0</v>
      </c>
      <c r="BJ190" s="60">
        <v>-4</v>
      </c>
      <c r="BK190" s="90">
        <f t="shared" si="17"/>
        <v>12</v>
      </c>
      <c r="BL190" s="60">
        <f t="shared" si="18"/>
        <v>-4</v>
      </c>
      <c r="BM190" s="94">
        <f t="shared" si="19"/>
        <v>51</v>
      </c>
      <c r="BN190" s="60">
        <f t="shared" si="20"/>
        <v>31</v>
      </c>
      <c r="BO190" s="60">
        <v>0</v>
      </c>
      <c r="BP190" s="60">
        <v>1</v>
      </c>
    </row>
    <row r="191" spans="1:68" x14ac:dyDescent="0.25">
      <c r="A191" s="97" t="s">
        <v>50</v>
      </c>
      <c r="B191" s="63">
        <v>0</v>
      </c>
      <c r="C191" s="63">
        <v>1</v>
      </c>
      <c r="D191" s="63">
        <v>0</v>
      </c>
      <c r="E191" s="63">
        <v>1</v>
      </c>
      <c r="F191" s="60">
        <v>0</v>
      </c>
      <c r="G191" s="60">
        <v>0</v>
      </c>
      <c r="H191" s="42">
        <f>VLOOKUP('Respuestas de formulario 2'!G191,Legenda!$B$2:$C$20,2,FALSE)</f>
        <v>2</v>
      </c>
      <c r="I191" s="42">
        <f>VLOOKUP('Respuestas de formulario 2'!H191,Legenda!$B$2:$C$20,2,FALSE)</f>
        <v>3</v>
      </c>
      <c r="J191" s="42">
        <f>VLOOKUP('Respuestas de formulario 2'!I191,Legenda!$B$2:$C$20,2,FALSE)</f>
        <v>3</v>
      </c>
      <c r="K191" s="42">
        <f>VLOOKUP('Respuestas de formulario 2'!J191,Legenda!$B$2:$C$20,2,FALSE)</f>
        <v>3</v>
      </c>
      <c r="L191" s="42">
        <f>VLOOKUP('Respuestas de formulario 2'!K191,Legenda!$B$2:$C$20,2,FALSE)</f>
        <v>3</v>
      </c>
      <c r="M191" s="42">
        <f>VLOOKUP('Respuestas de formulario 2'!L191,Legenda!$B$2:$C$20,2,FALSE)</f>
        <v>4</v>
      </c>
      <c r="N191" s="42">
        <f>VLOOKUP('Respuestas de formulario 2'!M191,Legenda!$B$2:$C$20,2,FALSE)</f>
        <v>4</v>
      </c>
      <c r="O191" s="42">
        <f>VLOOKUP('Respuestas de formulario 2'!N191,Legenda!$B$2:$C$20,2,FALSE)</f>
        <v>4</v>
      </c>
      <c r="P191" s="42">
        <f>VLOOKUP('Respuestas de formulario 2'!O191,Legenda!$B$2:$C$20,2,FALSE)</f>
        <v>4</v>
      </c>
      <c r="Q191" s="42">
        <f>VLOOKUP('Respuestas de formulario 2'!P191,Legenda!$B$2:$C$20,2,FALSE)</f>
        <v>4</v>
      </c>
      <c r="R191" s="42">
        <f>VLOOKUP('Respuestas de formulario 2'!Q191,Legenda!$B$2:$C$20,2,FALSE)</f>
        <v>4</v>
      </c>
      <c r="S191" s="42">
        <f>VLOOKUP('Respuestas de formulario 2'!R191,Legenda!$B$2:$C$20,2,FALSE)</f>
        <v>3</v>
      </c>
      <c r="T191" s="42">
        <f>VLOOKUP('Respuestas de formulario 2'!S191,Legenda!$B$2:$C$20,2,FALSE)</f>
        <v>3</v>
      </c>
      <c r="U191" s="42">
        <f>VLOOKUP('Respuestas de formulario 2'!T191,Legenda!$B$2:$C$20,2,FALSE)</f>
        <v>3</v>
      </c>
      <c r="V191" s="42">
        <f>VLOOKUP('Respuestas de formulario 2'!U191,Legenda!$B$2:$C$20,2,FALSE)</f>
        <v>3</v>
      </c>
      <c r="W191" s="42">
        <f>VLOOKUP('Respuestas de formulario 2'!V191,Legenda!$B$2:$C$20,2,FALSE)</f>
        <v>4</v>
      </c>
      <c r="X191" s="42">
        <f>VLOOKUP('Respuestas de formulario 2'!W191,Legenda!$B$2:$C$20,2,FALSE)</f>
        <v>4</v>
      </c>
      <c r="Y191" s="42">
        <f>VLOOKUP('Respuestas de formulario 2'!X191,Legenda!$B$2:$C$20,2,FALSE)</f>
        <v>3</v>
      </c>
      <c r="Z191" s="42">
        <f>VLOOKUP('Respuestas de formulario 2'!Y191,Legenda!$B$2:$C$20,2,FALSE)</f>
        <v>3</v>
      </c>
      <c r="AA191" s="42">
        <f>VLOOKUP('Respuestas de formulario 2'!Z191,Legenda!$B$2:$C$20,2,FALSE)</f>
        <v>3</v>
      </c>
      <c r="AB191" s="42">
        <f>VLOOKUP('Respuestas de formulario 2'!AA191,Legenda!$B$2:$C$20,2,FALSE)</f>
        <v>3</v>
      </c>
      <c r="AC191" s="42">
        <f>VLOOKUP('Respuestas de formulario 2'!AB191,Legenda!$B$2:$C$20,2,FALSE)</f>
        <v>3</v>
      </c>
      <c r="AD191" s="42">
        <f>VLOOKUP('Respuestas de formulario 2'!AC191,Legenda!$B$2:$C$20,2,FALSE)</f>
        <v>3</v>
      </c>
      <c r="AE191" s="42">
        <f>VLOOKUP('Respuestas de formulario 2'!AD191,Legenda!$B$2:$C$20,2,FALSE)</f>
        <v>3</v>
      </c>
      <c r="AF191" s="42">
        <f>VLOOKUP('Respuestas de formulario 2'!AE191,Legenda!$B$2:$C$20,2,FALSE)</f>
        <v>4</v>
      </c>
      <c r="AG191" s="42">
        <f>VLOOKUP('Respuestas de formulario 2'!AF191,Legenda!$B$2:$C$20,2,FALSE)</f>
        <v>3</v>
      </c>
      <c r="AH191" s="42">
        <f>VLOOKUP('Respuestas de formulario 2'!AG191,Legenda!$B$2:$C$20,2,FALSE)</f>
        <v>4</v>
      </c>
      <c r="AI191" s="30">
        <v>2.4305555554747116E-2</v>
      </c>
      <c r="AJ191" s="40">
        <v>0</v>
      </c>
      <c r="AK191" s="40">
        <v>6</v>
      </c>
      <c r="AL191" s="40">
        <v>6</v>
      </c>
      <c r="AM191" s="40">
        <v>0</v>
      </c>
      <c r="AN191" s="40">
        <f t="shared" si="14"/>
        <v>12</v>
      </c>
      <c r="AO191" s="67">
        <v>9</v>
      </c>
      <c r="AP191" s="63">
        <v>9</v>
      </c>
      <c r="AQ191" s="70">
        <v>0</v>
      </c>
      <c r="AR191" s="60">
        <v>-2</v>
      </c>
      <c r="AS191" s="67">
        <v>9</v>
      </c>
      <c r="AT191" s="63">
        <v>9</v>
      </c>
      <c r="AU191" s="70">
        <v>0</v>
      </c>
      <c r="AV191" s="60">
        <v>-2</v>
      </c>
      <c r="AW191" s="67">
        <v>0</v>
      </c>
      <c r="AX191" s="63">
        <v>-2</v>
      </c>
      <c r="AY191" s="67">
        <f t="shared" si="15"/>
        <v>18</v>
      </c>
      <c r="AZ191" s="63">
        <f t="shared" si="16"/>
        <v>12</v>
      </c>
      <c r="BA191" s="79">
        <v>0</v>
      </c>
      <c r="BB191" s="63">
        <v>-4</v>
      </c>
      <c r="BC191" s="80">
        <v>0</v>
      </c>
      <c r="BD191" s="59">
        <v>0</v>
      </c>
      <c r="BE191" s="79">
        <v>0</v>
      </c>
      <c r="BF191" s="60">
        <v>-4</v>
      </c>
      <c r="BG191" s="79">
        <v>12</v>
      </c>
      <c r="BH191" s="63">
        <v>12</v>
      </c>
      <c r="BI191" s="79">
        <v>0</v>
      </c>
      <c r="BJ191" s="60">
        <v>-4</v>
      </c>
      <c r="BK191" s="90">
        <f t="shared" si="17"/>
        <v>12</v>
      </c>
      <c r="BL191" s="60">
        <f t="shared" si="18"/>
        <v>0</v>
      </c>
      <c r="BM191" s="94">
        <f t="shared" si="19"/>
        <v>42</v>
      </c>
      <c r="BN191" s="60">
        <f t="shared" si="20"/>
        <v>24</v>
      </c>
      <c r="BO191" s="60">
        <v>0</v>
      </c>
      <c r="BP191" s="60">
        <v>1</v>
      </c>
    </row>
    <row r="192" spans="1:68" x14ac:dyDescent="0.25">
      <c r="A192" s="97" t="s">
        <v>50</v>
      </c>
      <c r="B192" s="63">
        <v>0</v>
      </c>
      <c r="C192" s="63">
        <v>1</v>
      </c>
      <c r="D192" s="63">
        <v>0</v>
      </c>
      <c r="E192" s="63">
        <v>1</v>
      </c>
      <c r="F192" s="60">
        <v>0</v>
      </c>
      <c r="G192" s="60">
        <v>0</v>
      </c>
      <c r="H192" s="42">
        <f>VLOOKUP('Respuestas de formulario 2'!G192,Legenda!$B$2:$C$20,2,FALSE)</f>
        <v>3</v>
      </c>
      <c r="I192" s="42">
        <f>VLOOKUP('Respuestas de formulario 2'!H192,Legenda!$B$2:$C$20,2,FALSE)</f>
        <v>5</v>
      </c>
      <c r="J192" s="42">
        <f>VLOOKUP('Respuestas de formulario 2'!I192,Legenda!$B$2:$C$20,2,FALSE)</f>
        <v>5</v>
      </c>
      <c r="K192" s="42">
        <f>VLOOKUP('Respuestas de formulario 2'!J192,Legenda!$B$2:$C$20,2,FALSE)</f>
        <v>5</v>
      </c>
      <c r="L192" s="42">
        <f>VLOOKUP('Respuestas de formulario 2'!K192,Legenda!$B$2:$C$20,2,FALSE)</f>
        <v>3</v>
      </c>
      <c r="M192" s="42">
        <f>VLOOKUP('Respuestas de formulario 2'!L192,Legenda!$B$2:$C$20,2,FALSE)</f>
        <v>5</v>
      </c>
      <c r="N192" s="42">
        <f>VLOOKUP('Respuestas de formulario 2'!M192,Legenda!$B$2:$C$20,2,FALSE)</f>
        <v>5</v>
      </c>
      <c r="O192" s="42">
        <f>VLOOKUP('Respuestas de formulario 2'!N192,Legenda!$B$2:$C$20,2,FALSE)</f>
        <v>5</v>
      </c>
      <c r="P192" s="42">
        <f>VLOOKUP('Respuestas de formulario 2'!O192,Legenda!$B$2:$C$20,2,FALSE)</f>
        <v>5</v>
      </c>
      <c r="Q192" s="42">
        <f>VLOOKUP('Respuestas de formulario 2'!P192,Legenda!$B$2:$C$20,2,FALSE)</f>
        <v>5</v>
      </c>
      <c r="R192" s="42">
        <f>VLOOKUP('Respuestas de formulario 2'!Q192,Legenda!$B$2:$C$20,2,FALSE)</f>
        <v>3</v>
      </c>
      <c r="S192" s="42">
        <f>VLOOKUP('Respuestas de formulario 2'!R192,Legenda!$B$2:$C$20,2,FALSE)</f>
        <v>3</v>
      </c>
      <c r="T192" s="42">
        <f>VLOOKUP('Respuestas de formulario 2'!S192,Legenda!$B$2:$C$20,2,FALSE)</f>
        <v>5</v>
      </c>
      <c r="U192" s="42">
        <f>VLOOKUP('Respuestas de formulario 2'!T192,Legenda!$B$2:$C$20,2,FALSE)</f>
        <v>5</v>
      </c>
      <c r="V192" s="42">
        <f>VLOOKUP('Respuestas de formulario 2'!U192,Legenda!$B$2:$C$20,2,FALSE)</f>
        <v>5</v>
      </c>
      <c r="W192" s="42">
        <f>VLOOKUP('Respuestas de formulario 2'!V192,Legenda!$B$2:$C$20,2,FALSE)</f>
        <v>3</v>
      </c>
      <c r="X192" s="42">
        <f>VLOOKUP('Respuestas de formulario 2'!W192,Legenda!$B$2:$C$20,2,FALSE)</f>
        <v>5</v>
      </c>
      <c r="Y192" s="42">
        <f>VLOOKUP('Respuestas de formulario 2'!X192,Legenda!$B$2:$C$20,2,FALSE)</f>
        <v>5</v>
      </c>
      <c r="Z192" s="42">
        <f>VLOOKUP('Respuestas de formulario 2'!Y192,Legenda!$B$2:$C$20,2,FALSE)</f>
        <v>5</v>
      </c>
      <c r="AA192" s="42">
        <f>VLOOKUP('Respuestas de formulario 2'!Z192,Legenda!$B$2:$C$20,2,FALSE)</f>
        <v>4</v>
      </c>
      <c r="AB192" s="42">
        <f>VLOOKUP('Respuestas de formulario 2'!AA192,Legenda!$B$2:$C$20,2,FALSE)</f>
        <v>4</v>
      </c>
      <c r="AC192" s="42">
        <f>VLOOKUP('Respuestas de formulario 2'!AB192,Legenda!$B$2:$C$20,2,FALSE)</f>
        <v>3</v>
      </c>
      <c r="AD192" s="42">
        <f>VLOOKUP('Respuestas de formulario 2'!AC192,Legenda!$B$2:$C$20,2,FALSE)</f>
        <v>3</v>
      </c>
      <c r="AE192" s="42">
        <f>VLOOKUP('Respuestas de formulario 2'!AD192,Legenda!$B$2:$C$20,2,FALSE)</f>
        <v>5</v>
      </c>
      <c r="AF192" s="42">
        <f>VLOOKUP('Respuestas de formulario 2'!AE192,Legenda!$B$2:$C$20,2,FALSE)</f>
        <v>5</v>
      </c>
      <c r="AG192" s="42">
        <f>VLOOKUP('Respuestas de formulario 2'!AF192,Legenda!$B$2:$C$20,2,FALSE)</f>
        <v>5</v>
      </c>
      <c r="AH192" s="42">
        <f>VLOOKUP('Respuestas de formulario 2'!AG192,Legenda!$B$2:$C$20,2,FALSE)</f>
        <v>5</v>
      </c>
      <c r="AI192" s="30">
        <v>2.8472222227719612E-2</v>
      </c>
      <c r="AJ192" s="40">
        <v>0</v>
      </c>
      <c r="AK192" s="40">
        <v>6</v>
      </c>
      <c r="AL192" s="40">
        <v>6</v>
      </c>
      <c r="AM192" s="40">
        <v>6</v>
      </c>
      <c r="AN192" s="40">
        <f t="shared" si="14"/>
        <v>18</v>
      </c>
      <c r="AO192" s="67">
        <v>0</v>
      </c>
      <c r="AP192" s="63">
        <v>-2</v>
      </c>
      <c r="AQ192" s="70">
        <v>9</v>
      </c>
      <c r="AR192" s="60">
        <v>9</v>
      </c>
      <c r="AS192" s="67">
        <v>0</v>
      </c>
      <c r="AT192" s="63">
        <v>-2</v>
      </c>
      <c r="AU192" s="70">
        <v>0</v>
      </c>
      <c r="AV192" s="60">
        <v>-2</v>
      </c>
      <c r="AW192" s="67">
        <v>0</v>
      </c>
      <c r="AX192" s="63">
        <v>-2</v>
      </c>
      <c r="AY192" s="67">
        <f t="shared" si="15"/>
        <v>9</v>
      </c>
      <c r="AZ192" s="63">
        <f t="shared" si="16"/>
        <v>1</v>
      </c>
      <c r="BA192" s="79">
        <v>0</v>
      </c>
      <c r="BB192" s="63">
        <v>-4</v>
      </c>
      <c r="BC192" s="79">
        <v>0</v>
      </c>
      <c r="BD192" s="63">
        <v>-4</v>
      </c>
      <c r="BE192" s="79">
        <v>0</v>
      </c>
      <c r="BF192" s="60">
        <v>-4</v>
      </c>
      <c r="BG192" s="79">
        <v>0</v>
      </c>
      <c r="BH192" s="63">
        <v>-4</v>
      </c>
      <c r="BI192" s="79">
        <v>0</v>
      </c>
      <c r="BJ192" s="60">
        <v>-4</v>
      </c>
      <c r="BK192" s="90">
        <f t="shared" si="17"/>
        <v>0</v>
      </c>
      <c r="BL192" s="60">
        <f t="shared" si="18"/>
        <v>-20</v>
      </c>
      <c r="BM192" s="94">
        <f t="shared" si="19"/>
        <v>27</v>
      </c>
      <c r="BN192" s="60">
        <f t="shared" si="20"/>
        <v>-1</v>
      </c>
      <c r="BO192" s="60">
        <v>1</v>
      </c>
      <c r="BP192" s="60">
        <v>0</v>
      </c>
    </row>
    <row r="193" spans="1:68" x14ac:dyDescent="0.25">
      <c r="A193" s="97" t="s">
        <v>50</v>
      </c>
      <c r="B193" s="63">
        <v>1</v>
      </c>
      <c r="C193" s="63">
        <v>0</v>
      </c>
      <c r="D193" s="63">
        <v>0</v>
      </c>
      <c r="E193" s="63">
        <v>1</v>
      </c>
      <c r="F193" s="60">
        <v>0</v>
      </c>
      <c r="G193" s="60">
        <v>2</v>
      </c>
      <c r="H193" s="42">
        <f>VLOOKUP('Respuestas de formulario 2'!G193,Legenda!$B$2:$C$20,2,FALSE)</f>
        <v>1</v>
      </c>
      <c r="I193" s="42">
        <f>VLOOKUP('Respuestas de formulario 2'!H193,Legenda!$B$2:$C$20,2,FALSE)</f>
        <v>5</v>
      </c>
      <c r="J193" s="42">
        <f>VLOOKUP('Respuestas de formulario 2'!I193,Legenda!$B$2:$C$20,2,FALSE)</f>
        <v>3</v>
      </c>
      <c r="K193" s="42">
        <f>VLOOKUP('Respuestas de formulario 2'!J193,Legenda!$B$2:$C$20,2,FALSE)</f>
        <v>2</v>
      </c>
      <c r="L193" s="42">
        <f>VLOOKUP('Respuestas de formulario 2'!K193,Legenda!$B$2:$C$20,2,FALSE)</f>
        <v>3</v>
      </c>
      <c r="M193" s="42">
        <f>VLOOKUP('Respuestas de formulario 2'!L193,Legenda!$B$2:$C$20,2,FALSE)</f>
        <v>4</v>
      </c>
      <c r="N193" s="42">
        <f>VLOOKUP('Respuestas de formulario 2'!M193,Legenda!$B$2:$C$20,2,FALSE)</f>
        <v>4</v>
      </c>
      <c r="O193" s="42">
        <f>VLOOKUP('Respuestas de formulario 2'!N193,Legenda!$B$2:$C$20,2,FALSE)</f>
        <v>3</v>
      </c>
      <c r="P193" s="42">
        <f>VLOOKUP('Respuestas de formulario 2'!O193,Legenda!$B$2:$C$20,2,FALSE)</f>
        <v>5</v>
      </c>
      <c r="Q193" s="42">
        <f>VLOOKUP('Respuestas de formulario 2'!P193,Legenda!$B$2:$C$20,2,FALSE)</f>
        <v>5</v>
      </c>
      <c r="R193" s="42">
        <f>VLOOKUP('Respuestas de formulario 2'!Q193,Legenda!$B$2:$C$20,2,FALSE)</f>
        <v>5</v>
      </c>
      <c r="S193" s="42">
        <f>VLOOKUP('Respuestas de formulario 2'!R193,Legenda!$B$2:$C$20,2,FALSE)</f>
        <v>4</v>
      </c>
      <c r="T193" s="42">
        <f>VLOOKUP('Respuestas de formulario 2'!S193,Legenda!$B$2:$C$20,2,FALSE)</f>
        <v>3</v>
      </c>
      <c r="U193" s="42">
        <f>VLOOKUP('Respuestas de formulario 2'!T193,Legenda!$B$2:$C$20,2,FALSE)</f>
        <v>3</v>
      </c>
      <c r="V193" s="42">
        <f>VLOOKUP('Respuestas de formulario 2'!U193,Legenda!$B$2:$C$20,2,FALSE)</f>
        <v>5</v>
      </c>
      <c r="W193" s="42">
        <f>VLOOKUP('Respuestas de formulario 2'!V193,Legenda!$B$2:$C$20,2,FALSE)</f>
        <v>3</v>
      </c>
      <c r="X193" s="42">
        <f>VLOOKUP('Respuestas de formulario 2'!W193,Legenda!$B$2:$C$20,2,FALSE)</f>
        <v>5</v>
      </c>
      <c r="Y193" s="42">
        <f>VLOOKUP('Respuestas de formulario 2'!X193,Legenda!$B$2:$C$20,2,FALSE)</f>
        <v>5</v>
      </c>
      <c r="Z193" s="42">
        <f>VLOOKUP('Respuestas de formulario 2'!Y193,Legenda!$B$2:$C$20,2,FALSE)</f>
        <v>3</v>
      </c>
      <c r="AA193" s="42">
        <f>VLOOKUP('Respuestas de formulario 2'!Z193,Legenda!$B$2:$C$20,2,FALSE)</f>
        <v>3</v>
      </c>
      <c r="AB193" s="42">
        <f>VLOOKUP('Respuestas de formulario 2'!AA193,Legenda!$B$2:$C$20,2,FALSE)</f>
        <v>3</v>
      </c>
      <c r="AC193" s="42">
        <f>VLOOKUP('Respuestas de formulario 2'!AB193,Legenda!$B$2:$C$20,2,FALSE)</f>
        <v>5</v>
      </c>
      <c r="AD193" s="42">
        <f>VLOOKUP('Respuestas de formulario 2'!AC193,Legenda!$B$2:$C$20,2,FALSE)</f>
        <v>3</v>
      </c>
      <c r="AE193" s="42">
        <f>VLOOKUP('Respuestas de formulario 2'!AD193,Legenda!$B$2:$C$20,2,FALSE)</f>
        <v>3</v>
      </c>
      <c r="AF193" s="42">
        <f>VLOOKUP('Respuestas de formulario 2'!AE193,Legenda!$B$2:$C$20,2,FALSE)</f>
        <v>4</v>
      </c>
      <c r="AG193" s="42">
        <f>VLOOKUP('Respuestas de formulario 2'!AF193,Legenda!$B$2:$C$20,2,FALSE)</f>
        <v>3</v>
      </c>
      <c r="AH193" s="42">
        <f>VLOOKUP('Respuestas de formulario 2'!AG193,Legenda!$B$2:$C$20,2,FALSE)</f>
        <v>4</v>
      </c>
      <c r="AI193" s="30">
        <v>1.8750000002910383E-2</v>
      </c>
      <c r="AJ193" s="40">
        <v>0</v>
      </c>
      <c r="AK193" s="40">
        <v>6</v>
      </c>
      <c r="AL193" s="40">
        <v>6</v>
      </c>
      <c r="AM193" s="40">
        <v>6</v>
      </c>
      <c r="AN193" s="40">
        <f t="shared" si="14"/>
        <v>18</v>
      </c>
      <c r="AO193" s="67">
        <v>0</v>
      </c>
      <c r="AP193" s="63">
        <v>-2</v>
      </c>
      <c r="AQ193" s="70">
        <v>0</v>
      </c>
      <c r="AR193" s="60">
        <v>-2</v>
      </c>
      <c r="AS193" s="67">
        <v>9</v>
      </c>
      <c r="AT193" s="63">
        <v>9</v>
      </c>
      <c r="AU193" s="70">
        <v>0</v>
      </c>
      <c r="AV193" s="60">
        <v>-2</v>
      </c>
      <c r="AW193" s="67">
        <v>0</v>
      </c>
      <c r="AX193" s="63">
        <v>-2</v>
      </c>
      <c r="AY193" s="67">
        <f t="shared" si="15"/>
        <v>9</v>
      </c>
      <c r="AZ193" s="63">
        <f t="shared" si="16"/>
        <v>1</v>
      </c>
      <c r="BA193" s="79">
        <v>0</v>
      </c>
      <c r="BB193" s="63">
        <v>-4</v>
      </c>
      <c r="BC193" s="79">
        <v>0</v>
      </c>
      <c r="BD193" s="63">
        <v>-4</v>
      </c>
      <c r="BE193" s="79">
        <v>12</v>
      </c>
      <c r="BF193" s="60">
        <v>12</v>
      </c>
      <c r="BG193" s="79">
        <v>0</v>
      </c>
      <c r="BH193" s="63">
        <v>-4</v>
      </c>
      <c r="BI193" s="79">
        <v>12</v>
      </c>
      <c r="BJ193" s="60">
        <v>12</v>
      </c>
      <c r="BK193" s="90">
        <f t="shared" si="17"/>
        <v>24</v>
      </c>
      <c r="BL193" s="60">
        <f t="shared" si="18"/>
        <v>12</v>
      </c>
      <c r="BM193" s="94">
        <f t="shared" si="19"/>
        <v>51</v>
      </c>
      <c r="BN193" s="60">
        <f t="shared" si="20"/>
        <v>31</v>
      </c>
      <c r="BO193" s="60">
        <v>0</v>
      </c>
      <c r="BP193" s="60">
        <v>1</v>
      </c>
    </row>
    <row r="194" spans="1:68" x14ac:dyDescent="0.25">
      <c r="A194" s="97" t="s">
        <v>50</v>
      </c>
      <c r="B194" s="63">
        <v>1</v>
      </c>
      <c r="C194" s="63">
        <v>0</v>
      </c>
      <c r="D194" s="63">
        <v>0</v>
      </c>
      <c r="E194" s="63">
        <v>1</v>
      </c>
      <c r="F194" s="60">
        <v>0</v>
      </c>
      <c r="G194" s="60">
        <v>0</v>
      </c>
      <c r="H194" s="42">
        <f>VLOOKUP('Respuestas de formulario 2'!G194,Legenda!$B$2:$C$20,2,FALSE)</f>
        <v>3</v>
      </c>
      <c r="I194" s="42">
        <f>VLOOKUP('Respuestas de formulario 2'!H194,Legenda!$B$2:$C$20,2,FALSE)</f>
        <v>5</v>
      </c>
      <c r="J194" s="42">
        <f>VLOOKUP('Respuestas de formulario 2'!I194,Legenda!$B$2:$C$20,2,FALSE)</f>
        <v>4</v>
      </c>
      <c r="K194" s="42">
        <f>VLOOKUP('Respuestas de formulario 2'!J194,Legenda!$B$2:$C$20,2,FALSE)</f>
        <v>4</v>
      </c>
      <c r="L194" s="42">
        <f>VLOOKUP('Respuestas de formulario 2'!K194,Legenda!$B$2:$C$20,2,FALSE)</f>
        <v>3</v>
      </c>
      <c r="M194" s="42">
        <f>VLOOKUP('Respuestas de formulario 2'!L194,Legenda!$B$2:$C$20,2,FALSE)</f>
        <v>5</v>
      </c>
      <c r="N194" s="42">
        <f>VLOOKUP('Respuestas de formulario 2'!M194,Legenda!$B$2:$C$20,2,FALSE)</f>
        <v>5</v>
      </c>
      <c r="O194" s="42">
        <f>VLOOKUP('Respuestas de formulario 2'!N194,Legenda!$B$2:$C$20,2,FALSE)</f>
        <v>5</v>
      </c>
      <c r="P194" s="42">
        <f>VLOOKUP('Respuestas de formulario 2'!O194,Legenda!$B$2:$C$20,2,FALSE)</f>
        <v>5</v>
      </c>
      <c r="Q194" s="42">
        <f>VLOOKUP('Respuestas de formulario 2'!P194,Legenda!$B$2:$C$20,2,FALSE)</f>
        <v>5</v>
      </c>
      <c r="R194" s="42">
        <f>VLOOKUP('Respuestas de formulario 2'!Q194,Legenda!$B$2:$C$20,2,FALSE)</f>
        <v>5</v>
      </c>
      <c r="S194" s="42">
        <f>VLOOKUP('Respuestas de formulario 2'!R194,Legenda!$B$2:$C$20,2,FALSE)</f>
        <v>5</v>
      </c>
      <c r="T194" s="42">
        <f>VLOOKUP('Respuestas de formulario 2'!S194,Legenda!$B$2:$C$20,2,FALSE)</f>
        <v>4</v>
      </c>
      <c r="U194" s="42">
        <f>VLOOKUP('Respuestas de formulario 2'!T194,Legenda!$B$2:$C$20,2,FALSE)</f>
        <v>4</v>
      </c>
      <c r="V194" s="42">
        <f>VLOOKUP('Respuestas de formulario 2'!U194,Legenda!$B$2:$C$20,2,FALSE)</f>
        <v>4</v>
      </c>
      <c r="W194" s="42">
        <f>VLOOKUP('Respuestas de formulario 2'!V194,Legenda!$B$2:$C$20,2,FALSE)</f>
        <v>3</v>
      </c>
      <c r="X194" s="42">
        <f>VLOOKUP('Respuestas de formulario 2'!W194,Legenda!$B$2:$C$20,2,FALSE)</f>
        <v>4</v>
      </c>
      <c r="Y194" s="42">
        <f>VLOOKUP('Respuestas de formulario 2'!X194,Legenda!$B$2:$C$20,2,FALSE)</f>
        <v>4</v>
      </c>
      <c r="Z194" s="42">
        <f>VLOOKUP('Respuestas de formulario 2'!Y194,Legenda!$B$2:$C$20,2,FALSE)</f>
        <v>5</v>
      </c>
      <c r="AA194" s="42">
        <f>VLOOKUP('Respuestas de formulario 2'!Z194,Legenda!$B$2:$C$20,2,FALSE)</f>
        <v>1</v>
      </c>
      <c r="AB194" s="42">
        <f>VLOOKUP('Respuestas de formulario 2'!AA194,Legenda!$B$2:$C$20,2,FALSE)</f>
        <v>3</v>
      </c>
      <c r="AC194" s="42">
        <f>VLOOKUP('Respuestas de formulario 2'!AB194,Legenda!$B$2:$C$20,2,FALSE)</f>
        <v>5</v>
      </c>
      <c r="AD194" s="42">
        <f>VLOOKUP('Respuestas de formulario 2'!AC194,Legenda!$B$2:$C$20,2,FALSE)</f>
        <v>3</v>
      </c>
      <c r="AE194" s="42">
        <f>VLOOKUP('Respuestas de formulario 2'!AD194,Legenda!$B$2:$C$20,2,FALSE)</f>
        <v>4</v>
      </c>
      <c r="AF194" s="42">
        <f>VLOOKUP('Respuestas de formulario 2'!AE194,Legenda!$B$2:$C$20,2,FALSE)</f>
        <v>4</v>
      </c>
      <c r="AG194" s="42">
        <f>VLOOKUP('Respuestas de formulario 2'!AF194,Legenda!$B$2:$C$20,2,FALSE)</f>
        <v>4</v>
      </c>
      <c r="AH194" s="42">
        <f>VLOOKUP('Respuestas de formulario 2'!AG194,Legenda!$B$2:$C$20,2,FALSE)</f>
        <v>4</v>
      </c>
      <c r="AI194" s="30">
        <v>2.5694444448163267E-2</v>
      </c>
      <c r="AJ194" s="40">
        <v>0</v>
      </c>
      <c r="AK194" s="40">
        <v>6</v>
      </c>
      <c r="AL194" s="40">
        <v>6</v>
      </c>
      <c r="AM194" s="40">
        <v>0</v>
      </c>
      <c r="AN194" s="40">
        <f t="shared" si="14"/>
        <v>12</v>
      </c>
      <c r="AO194" s="67">
        <v>0</v>
      </c>
      <c r="AP194" s="63">
        <v>-2</v>
      </c>
      <c r="AQ194" s="70">
        <v>9</v>
      </c>
      <c r="AR194" s="60">
        <v>9</v>
      </c>
      <c r="AS194" s="67">
        <v>9</v>
      </c>
      <c r="AT194" s="63">
        <v>9</v>
      </c>
      <c r="AU194" s="70">
        <v>0</v>
      </c>
      <c r="AV194" s="60">
        <v>-2</v>
      </c>
      <c r="AW194" s="67">
        <v>0</v>
      </c>
      <c r="AX194" s="63">
        <v>-2</v>
      </c>
      <c r="AY194" s="67">
        <f t="shared" si="15"/>
        <v>18</v>
      </c>
      <c r="AZ194" s="63">
        <f t="shared" si="16"/>
        <v>12</v>
      </c>
      <c r="BA194" s="80">
        <v>0</v>
      </c>
      <c r="BB194" s="59">
        <v>0</v>
      </c>
      <c r="BC194" s="79">
        <v>0</v>
      </c>
      <c r="BD194" s="63">
        <v>-4</v>
      </c>
      <c r="BE194" s="79">
        <v>0</v>
      </c>
      <c r="BF194" s="60">
        <v>-4</v>
      </c>
      <c r="BG194" s="80">
        <v>0</v>
      </c>
      <c r="BH194" s="59">
        <v>0</v>
      </c>
      <c r="BI194" s="79">
        <v>0</v>
      </c>
      <c r="BJ194" s="60">
        <v>-4</v>
      </c>
      <c r="BK194" s="90">
        <f t="shared" si="17"/>
        <v>0</v>
      </c>
      <c r="BL194" s="60">
        <f t="shared" si="18"/>
        <v>-12</v>
      </c>
      <c r="BM194" s="94">
        <f t="shared" si="19"/>
        <v>30</v>
      </c>
      <c r="BN194" s="60">
        <f t="shared" si="20"/>
        <v>12</v>
      </c>
      <c r="BO194" s="60">
        <v>1</v>
      </c>
      <c r="BP194" s="60">
        <v>0</v>
      </c>
    </row>
    <row r="195" spans="1:68" x14ac:dyDescent="0.25">
      <c r="A195" s="97" t="s">
        <v>50</v>
      </c>
      <c r="B195" s="63">
        <v>1</v>
      </c>
      <c r="C195" s="63">
        <v>0</v>
      </c>
      <c r="D195" s="63">
        <v>0</v>
      </c>
      <c r="E195" s="63">
        <v>1</v>
      </c>
      <c r="F195" s="60">
        <v>0</v>
      </c>
      <c r="G195" s="60">
        <v>0</v>
      </c>
      <c r="H195" s="42">
        <f>VLOOKUP('Respuestas de formulario 2'!G195,Legenda!$B$2:$C$20,2,FALSE)</f>
        <v>2</v>
      </c>
      <c r="I195" s="42">
        <f>VLOOKUP('Respuestas de formulario 2'!H195,Legenda!$B$2:$C$20,2,FALSE)</f>
        <v>3</v>
      </c>
      <c r="J195" s="42">
        <f>VLOOKUP('Respuestas de formulario 2'!I195,Legenda!$B$2:$C$20,2,FALSE)</f>
        <v>3</v>
      </c>
      <c r="K195" s="42">
        <f>VLOOKUP('Respuestas de formulario 2'!J195,Legenda!$B$2:$C$20,2,FALSE)</f>
        <v>3</v>
      </c>
      <c r="L195" s="42">
        <f>VLOOKUP('Respuestas de formulario 2'!K195,Legenda!$B$2:$C$20,2,FALSE)</f>
        <v>3</v>
      </c>
      <c r="M195" s="42">
        <f>VLOOKUP('Respuestas de formulario 2'!L195,Legenda!$B$2:$C$20,2,FALSE)</f>
        <v>4</v>
      </c>
      <c r="N195" s="42">
        <f>VLOOKUP('Respuestas de formulario 2'!M195,Legenda!$B$2:$C$20,2,FALSE)</f>
        <v>4</v>
      </c>
      <c r="O195" s="42">
        <f>VLOOKUP('Respuestas de formulario 2'!N195,Legenda!$B$2:$C$20,2,FALSE)</f>
        <v>4</v>
      </c>
      <c r="P195" s="42">
        <f>VLOOKUP('Respuestas de formulario 2'!O195,Legenda!$B$2:$C$20,2,FALSE)</f>
        <v>4</v>
      </c>
      <c r="Q195" s="42">
        <f>VLOOKUP('Respuestas de formulario 2'!P195,Legenda!$B$2:$C$20,2,FALSE)</f>
        <v>5</v>
      </c>
      <c r="R195" s="42">
        <f>VLOOKUP('Respuestas de formulario 2'!Q195,Legenda!$B$2:$C$20,2,FALSE)</f>
        <v>4</v>
      </c>
      <c r="S195" s="42">
        <f>VLOOKUP('Respuestas de formulario 2'!R195,Legenda!$B$2:$C$20,2,FALSE)</f>
        <v>4</v>
      </c>
      <c r="T195" s="42">
        <f>VLOOKUP('Respuestas de formulario 2'!S195,Legenda!$B$2:$C$20,2,FALSE)</f>
        <v>5</v>
      </c>
      <c r="U195" s="42">
        <f>VLOOKUP('Respuestas de formulario 2'!T195,Legenda!$B$2:$C$20,2,FALSE)</f>
        <v>2</v>
      </c>
      <c r="V195" s="42">
        <f>VLOOKUP('Respuestas de formulario 2'!U195,Legenda!$B$2:$C$20,2,FALSE)</f>
        <v>3</v>
      </c>
      <c r="W195" s="42">
        <f>VLOOKUP('Respuestas de formulario 2'!V195,Legenda!$B$2:$C$20,2,FALSE)</f>
        <v>3</v>
      </c>
      <c r="X195" s="42">
        <f>VLOOKUP('Respuestas de formulario 2'!W195,Legenda!$B$2:$C$20,2,FALSE)</f>
        <v>3</v>
      </c>
      <c r="Y195" s="42">
        <f>VLOOKUP('Respuestas de formulario 2'!X195,Legenda!$B$2:$C$20,2,FALSE)</f>
        <v>5</v>
      </c>
      <c r="Z195" s="42">
        <f>VLOOKUP('Respuestas de formulario 2'!Y195,Legenda!$B$2:$C$20,2,FALSE)</f>
        <v>3</v>
      </c>
      <c r="AA195" s="42">
        <f>VLOOKUP('Respuestas de formulario 2'!Z195,Legenda!$B$2:$C$20,2,FALSE)</f>
        <v>2</v>
      </c>
      <c r="AB195" s="42">
        <f>VLOOKUP('Respuestas de formulario 2'!AA195,Legenda!$B$2:$C$20,2,FALSE)</f>
        <v>3</v>
      </c>
      <c r="AC195" s="42">
        <f>VLOOKUP('Respuestas de formulario 2'!AB195,Legenda!$B$2:$C$20,2,FALSE)</f>
        <v>4</v>
      </c>
      <c r="AD195" s="42">
        <f>VLOOKUP('Respuestas de formulario 2'!AC195,Legenda!$B$2:$C$20,2,FALSE)</f>
        <v>2</v>
      </c>
      <c r="AE195" s="42">
        <f>VLOOKUP('Respuestas de formulario 2'!AD195,Legenda!$B$2:$C$20,2,FALSE)</f>
        <v>3</v>
      </c>
      <c r="AF195" s="42">
        <f>VLOOKUP('Respuestas de formulario 2'!AE195,Legenda!$B$2:$C$20,2,FALSE)</f>
        <v>4</v>
      </c>
      <c r="AG195" s="42">
        <f>VLOOKUP('Respuestas de formulario 2'!AF195,Legenda!$B$2:$C$20,2,FALSE)</f>
        <v>5</v>
      </c>
      <c r="AH195" s="42">
        <f>VLOOKUP('Respuestas de formulario 2'!AG195,Legenda!$B$2:$C$20,2,FALSE)</f>
        <v>3</v>
      </c>
      <c r="AI195" s="30">
        <v>2.0138888889050577E-2</v>
      </c>
      <c r="AJ195" s="40">
        <v>0</v>
      </c>
      <c r="AK195" s="40">
        <v>6</v>
      </c>
      <c r="AL195" s="40">
        <v>6</v>
      </c>
      <c r="AM195" s="40">
        <v>0</v>
      </c>
      <c r="AN195" s="40">
        <f t="shared" ref="AN195:AN199" si="21">SUM(AJ195:AM195)</f>
        <v>12</v>
      </c>
      <c r="AO195" s="67">
        <v>9</v>
      </c>
      <c r="AP195" s="63">
        <v>9</v>
      </c>
      <c r="AQ195" s="70">
        <v>9</v>
      </c>
      <c r="AR195" s="60">
        <v>9</v>
      </c>
      <c r="AS195" s="67">
        <v>9</v>
      </c>
      <c r="AT195" s="63">
        <v>9</v>
      </c>
      <c r="AU195" s="70">
        <v>0</v>
      </c>
      <c r="AV195" s="60">
        <v>-2</v>
      </c>
      <c r="AW195" s="67">
        <v>0</v>
      </c>
      <c r="AX195" s="63">
        <v>-2</v>
      </c>
      <c r="AY195" s="67">
        <f t="shared" ref="AY195:AY199" si="22">AO195+AQ195+AS195+AU195+AW195</f>
        <v>27</v>
      </c>
      <c r="AZ195" s="63">
        <f t="shared" ref="AZ195:AZ199" si="23">AP195+AR195+AT195+AV195+AX195</f>
        <v>23</v>
      </c>
      <c r="BA195" s="79">
        <v>12</v>
      </c>
      <c r="BB195" s="63">
        <v>12</v>
      </c>
      <c r="BC195" s="79">
        <v>12</v>
      </c>
      <c r="BD195" s="63">
        <v>12</v>
      </c>
      <c r="BE195" s="79">
        <v>12</v>
      </c>
      <c r="BF195" s="60">
        <v>12</v>
      </c>
      <c r="BG195" s="79">
        <v>0</v>
      </c>
      <c r="BH195" s="63">
        <v>-4</v>
      </c>
      <c r="BI195" s="79">
        <v>0</v>
      </c>
      <c r="BJ195" s="60">
        <v>-4</v>
      </c>
      <c r="BK195" s="90">
        <f t="shared" ref="BK195:BK199" si="24">BA195+BC195+BE195+BG195+BI195</f>
        <v>36</v>
      </c>
      <c r="BL195" s="60">
        <f t="shared" ref="BL195:BL199" si="25">BB195+BD195+BF195+BH195+BJ195</f>
        <v>28</v>
      </c>
      <c r="BM195" s="94">
        <f t="shared" ref="BM195:BM199" si="26">AN195+AY195+BK195</f>
        <v>75</v>
      </c>
      <c r="BN195" s="60">
        <f t="shared" ref="BN195:BN199" si="27">AN195+AZ195+BL195</f>
        <v>63</v>
      </c>
      <c r="BO195" s="60">
        <v>1</v>
      </c>
      <c r="BP195" s="60">
        <v>0</v>
      </c>
    </row>
    <row r="196" spans="1:68" x14ac:dyDescent="0.25">
      <c r="A196" s="97" t="s">
        <v>50</v>
      </c>
      <c r="B196" s="63">
        <v>1</v>
      </c>
      <c r="C196" s="63">
        <v>0</v>
      </c>
      <c r="D196" s="63">
        <v>0</v>
      </c>
      <c r="E196" s="63">
        <v>1</v>
      </c>
      <c r="F196" s="60">
        <v>0</v>
      </c>
      <c r="G196" s="60">
        <v>0</v>
      </c>
      <c r="H196" s="42">
        <f>VLOOKUP('Respuestas de formulario 2'!G196,Legenda!$B$2:$C$20,2,FALSE)</f>
        <v>4</v>
      </c>
      <c r="I196" s="42">
        <f>VLOOKUP('Respuestas de formulario 2'!H196,Legenda!$B$2:$C$20,2,FALSE)</f>
        <v>5</v>
      </c>
      <c r="J196" s="42">
        <f>VLOOKUP('Respuestas de formulario 2'!I196,Legenda!$B$2:$C$20,2,FALSE)</f>
        <v>5</v>
      </c>
      <c r="K196" s="42">
        <f>VLOOKUP('Respuestas de formulario 2'!J196,Legenda!$B$2:$C$20,2,FALSE)</f>
        <v>5</v>
      </c>
      <c r="L196" s="42">
        <f>VLOOKUP('Respuestas de formulario 2'!K196,Legenda!$B$2:$C$20,2,FALSE)</f>
        <v>4</v>
      </c>
      <c r="M196" s="42">
        <f>VLOOKUP('Respuestas de formulario 2'!L196,Legenda!$B$2:$C$20,2,FALSE)</f>
        <v>5</v>
      </c>
      <c r="N196" s="42">
        <f>VLOOKUP('Respuestas de formulario 2'!M196,Legenda!$B$2:$C$20,2,FALSE)</f>
        <v>4</v>
      </c>
      <c r="O196" s="42">
        <f>VLOOKUP('Respuestas de formulario 2'!N196,Legenda!$B$2:$C$20,2,FALSE)</f>
        <v>1</v>
      </c>
      <c r="P196" s="42">
        <f>VLOOKUP('Respuestas de formulario 2'!O196,Legenda!$B$2:$C$20,2,FALSE)</f>
        <v>5</v>
      </c>
      <c r="Q196" s="42">
        <f>VLOOKUP('Respuestas de formulario 2'!P196,Legenda!$B$2:$C$20,2,FALSE)</f>
        <v>2</v>
      </c>
      <c r="R196" s="42">
        <f>VLOOKUP('Respuestas de formulario 2'!Q196,Legenda!$B$2:$C$20,2,FALSE)</f>
        <v>5</v>
      </c>
      <c r="S196" s="42">
        <f>VLOOKUP('Respuestas de formulario 2'!R196,Legenda!$B$2:$C$20,2,FALSE)</f>
        <v>3</v>
      </c>
      <c r="T196" s="42">
        <f>VLOOKUP('Respuestas de formulario 2'!S196,Legenda!$B$2:$C$20,2,FALSE)</f>
        <v>2</v>
      </c>
      <c r="U196" s="42">
        <f>VLOOKUP('Respuestas de formulario 2'!T196,Legenda!$B$2:$C$20,2,FALSE)</f>
        <v>2</v>
      </c>
      <c r="V196" s="42">
        <f>VLOOKUP('Respuestas de formulario 2'!U196,Legenda!$B$2:$C$20,2,FALSE)</f>
        <v>5</v>
      </c>
      <c r="W196" s="42">
        <f>VLOOKUP('Respuestas de formulario 2'!V196,Legenda!$B$2:$C$20,2,FALSE)</f>
        <v>5</v>
      </c>
      <c r="X196" s="42">
        <f>VLOOKUP('Respuestas de formulario 2'!W196,Legenda!$B$2:$C$20,2,FALSE)</f>
        <v>5</v>
      </c>
      <c r="Y196" s="42">
        <f>VLOOKUP('Respuestas de formulario 2'!X196,Legenda!$B$2:$C$20,2,FALSE)</f>
        <v>5</v>
      </c>
      <c r="Z196" s="42">
        <f>VLOOKUP('Respuestas de formulario 2'!Y196,Legenda!$B$2:$C$20,2,FALSE)</f>
        <v>5</v>
      </c>
      <c r="AA196" s="42">
        <f>VLOOKUP('Respuestas de formulario 2'!Z196,Legenda!$B$2:$C$20,2,FALSE)</f>
        <v>1</v>
      </c>
      <c r="AB196" s="42">
        <f>VLOOKUP('Respuestas de formulario 2'!AA196,Legenda!$B$2:$C$20,2,FALSE)</f>
        <v>3</v>
      </c>
      <c r="AC196" s="42">
        <f>VLOOKUP('Respuestas de formulario 2'!AB196,Legenda!$B$2:$C$20,2,FALSE)</f>
        <v>3</v>
      </c>
      <c r="AD196" s="42">
        <f>VLOOKUP('Respuestas de formulario 2'!AC196,Legenda!$B$2:$C$20,2,FALSE)</f>
        <v>1</v>
      </c>
      <c r="AE196" s="42">
        <f>VLOOKUP('Respuestas de formulario 2'!AD196,Legenda!$B$2:$C$20,2,FALSE)</f>
        <v>4</v>
      </c>
      <c r="AF196" s="42">
        <f>VLOOKUP('Respuestas de formulario 2'!AE196,Legenda!$B$2:$C$20,2,FALSE)</f>
        <v>3</v>
      </c>
      <c r="AG196" s="42">
        <f>VLOOKUP('Respuestas de formulario 2'!AF196,Legenda!$B$2:$C$20,2,FALSE)</f>
        <v>2</v>
      </c>
      <c r="AH196" s="42">
        <f>VLOOKUP('Respuestas de formulario 2'!AG196,Legenda!$B$2:$C$20,2,FALSE)</f>
        <v>2</v>
      </c>
      <c r="AI196" s="30">
        <v>3.4027777779556345E-2</v>
      </c>
      <c r="AJ196" s="40">
        <v>0</v>
      </c>
      <c r="AK196" s="40">
        <v>0</v>
      </c>
      <c r="AL196" s="40">
        <v>6</v>
      </c>
      <c r="AM196" s="40">
        <v>6</v>
      </c>
      <c r="AN196" s="40">
        <f t="shared" si="21"/>
        <v>12</v>
      </c>
      <c r="AO196" s="67">
        <v>0</v>
      </c>
      <c r="AP196" s="63">
        <v>-2</v>
      </c>
      <c r="AQ196" s="70">
        <v>0</v>
      </c>
      <c r="AR196" s="60">
        <v>-2</v>
      </c>
      <c r="AS196" s="67">
        <v>9</v>
      </c>
      <c r="AT196" s="63">
        <v>9</v>
      </c>
      <c r="AU196" s="70">
        <v>9</v>
      </c>
      <c r="AV196" s="60">
        <v>9</v>
      </c>
      <c r="AW196" s="68">
        <v>0</v>
      </c>
      <c r="AX196" s="59">
        <v>0</v>
      </c>
      <c r="AY196" s="67">
        <f t="shared" si="22"/>
        <v>18</v>
      </c>
      <c r="AZ196" s="63">
        <f t="shared" si="23"/>
        <v>14</v>
      </c>
      <c r="BA196" s="80">
        <v>0</v>
      </c>
      <c r="BB196" s="59">
        <v>0</v>
      </c>
      <c r="BC196" s="80">
        <v>0</v>
      </c>
      <c r="BD196" s="59">
        <v>0</v>
      </c>
      <c r="BE196" s="80">
        <v>0</v>
      </c>
      <c r="BF196" s="26">
        <v>0</v>
      </c>
      <c r="BG196" s="80">
        <v>0</v>
      </c>
      <c r="BH196" s="59">
        <v>0</v>
      </c>
      <c r="BI196" s="80">
        <v>0</v>
      </c>
      <c r="BJ196" s="26">
        <v>0</v>
      </c>
      <c r="BK196" s="90">
        <f t="shared" si="24"/>
        <v>0</v>
      </c>
      <c r="BL196" s="60">
        <f t="shared" si="25"/>
        <v>0</v>
      </c>
      <c r="BM196" s="94">
        <f t="shared" si="26"/>
        <v>30</v>
      </c>
      <c r="BN196" s="60">
        <f t="shared" si="27"/>
        <v>26</v>
      </c>
      <c r="BO196" s="60">
        <v>0</v>
      </c>
      <c r="BP196" s="60">
        <v>1</v>
      </c>
    </row>
    <row r="197" spans="1:68" x14ac:dyDescent="0.25">
      <c r="A197" s="97" t="s">
        <v>50</v>
      </c>
      <c r="B197" s="63">
        <v>1</v>
      </c>
      <c r="C197" s="63">
        <v>0</v>
      </c>
      <c r="D197" s="63">
        <v>0</v>
      </c>
      <c r="E197" s="63">
        <v>1</v>
      </c>
      <c r="F197" s="60">
        <v>18</v>
      </c>
      <c r="G197" s="60">
        <v>1</v>
      </c>
      <c r="H197" s="42">
        <f>VLOOKUP('Respuestas de formulario 2'!G197,Legenda!$B$2:$C$20,2,FALSE)</f>
        <v>1</v>
      </c>
      <c r="I197" s="42">
        <f>VLOOKUP('Respuestas de formulario 2'!H197,Legenda!$B$2:$C$20,2,FALSE)</f>
        <v>2</v>
      </c>
      <c r="J197" s="42">
        <f>VLOOKUP('Respuestas de formulario 2'!I197,Legenda!$B$2:$C$20,2,FALSE)</f>
        <v>4</v>
      </c>
      <c r="K197" s="42">
        <f>VLOOKUP('Respuestas de formulario 2'!J197,Legenda!$B$2:$C$20,2,FALSE)</f>
        <v>4</v>
      </c>
      <c r="L197" s="42">
        <f>VLOOKUP('Respuestas de formulario 2'!K197,Legenda!$B$2:$C$20,2,FALSE)</f>
        <v>4</v>
      </c>
      <c r="M197" s="42">
        <f>VLOOKUP('Respuestas de formulario 2'!L197,Legenda!$B$2:$C$20,2,FALSE)</f>
        <v>5</v>
      </c>
      <c r="N197" s="42">
        <f>VLOOKUP('Respuestas de formulario 2'!M197,Legenda!$B$2:$C$20,2,FALSE)</f>
        <v>5</v>
      </c>
      <c r="O197" s="42">
        <f>VLOOKUP('Respuestas de formulario 2'!N197,Legenda!$B$2:$C$20,2,FALSE)</f>
        <v>5</v>
      </c>
      <c r="P197" s="42">
        <f>VLOOKUP('Respuestas de formulario 2'!O197,Legenda!$B$2:$C$20,2,FALSE)</f>
        <v>5</v>
      </c>
      <c r="Q197" s="42">
        <f>VLOOKUP('Respuestas de formulario 2'!P197,Legenda!$B$2:$C$20,2,FALSE)</f>
        <v>5</v>
      </c>
      <c r="R197" s="42">
        <f>VLOOKUP('Respuestas de formulario 2'!Q197,Legenda!$B$2:$C$20,2,FALSE)</f>
        <v>4</v>
      </c>
      <c r="S197" s="42">
        <f>VLOOKUP('Respuestas de formulario 2'!R197,Legenda!$B$2:$C$20,2,FALSE)</f>
        <v>5</v>
      </c>
      <c r="T197" s="42">
        <f>VLOOKUP('Respuestas de formulario 2'!S197,Legenda!$B$2:$C$20,2,FALSE)</f>
        <v>5</v>
      </c>
      <c r="U197" s="42">
        <f>VLOOKUP('Respuestas de formulario 2'!T197,Legenda!$B$2:$C$20,2,FALSE)</f>
        <v>5</v>
      </c>
      <c r="V197" s="42">
        <f>VLOOKUP('Respuestas de formulario 2'!U197,Legenda!$B$2:$C$20,2,FALSE)</f>
        <v>4</v>
      </c>
      <c r="W197" s="42">
        <f>VLOOKUP('Respuestas de formulario 2'!V197,Legenda!$B$2:$C$20,2,FALSE)</f>
        <v>4</v>
      </c>
      <c r="X197" s="42">
        <f>VLOOKUP('Respuestas de formulario 2'!W197,Legenda!$B$2:$C$20,2,FALSE)</f>
        <v>4</v>
      </c>
      <c r="Y197" s="42">
        <f>VLOOKUP('Respuestas de formulario 2'!X197,Legenda!$B$2:$C$20,2,FALSE)</f>
        <v>4</v>
      </c>
      <c r="Z197" s="42">
        <f>VLOOKUP('Respuestas de formulario 2'!Y197,Legenda!$B$2:$C$20,2,FALSE)</f>
        <v>4</v>
      </c>
      <c r="AA197" s="42">
        <f>VLOOKUP('Respuestas de formulario 2'!Z197,Legenda!$B$2:$C$20,2,FALSE)</f>
        <v>4</v>
      </c>
      <c r="AB197" s="42">
        <f>VLOOKUP('Respuestas de formulario 2'!AA197,Legenda!$B$2:$C$20,2,FALSE)</f>
        <v>4</v>
      </c>
      <c r="AC197" s="42">
        <f>VLOOKUP('Respuestas de formulario 2'!AB197,Legenda!$B$2:$C$20,2,FALSE)</f>
        <v>4</v>
      </c>
      <c r="AD197" s="42">
        <f>VLOOKUP('Respuestas de formulario 2'!AC197,Legenda!$B$2:$C$20,2,FALSE)</f>
        <v>5</v>
      </c>
      <c r="AE197" s="42">
        <f>VLOOKUP('Respuestas de formulario 2'!AD197,Legenda!$B$2:$C$20,2,FALSE)</f>
        <v>5</v>
      </c>
      <c r="AF197" s="42">
        <f>VLOOKUP('Respuestas de formulario 2'!AE197,Legenda!$B$2:$C$20,2,FALSE)</f>
        <v>5</v>
      </c>
      <c r="AG197" s="42">
        <f>VLOOKUP('Respuestas de formulario 2'!AF197,Legenda!$B$2:$C$20,2,FALSE)</f>
        <v>5</v>
      </c>
      <c r="AH197" s="42">
        <f>VLOOKUP('Respuestas de formulario 2'!AG197,Legenda!$B$2:$C$20,2,FALSE)</f>
        <v>5</v>
      </c>
      <c r="AI197" s="30">
        <v>5.2083333335758653E-2</v>
      </c>
      <c r="AJ197" s="40">
        <v>0</v>
      </c>
      <c r="AK197" s="40">
        <v>0</v>
      </c>
      <c r="AL197" s="40">
        <v>6</v>
      </c>
      <c r="AM197" s="40">
        <v>0</v>
      </c>
      <c r="AN197" s="40">
        <f t="shared" si="21"/>
        <v>6</v>
      </c>
      <c r="AO197" s="67">
        <v>0</v>
      </c>
      <c r="AP197" s="63">
        <v>-2</v>
      </c>
      <c r="AQ197" s="70">
        <v>0</v>
      </c>
      <c r="AR197" s="60">
        <v>-2</v>
      </c>
      <c r="AS197" s="67">
        <v>0</v>
      </c>
      <c r="AT197" s="63">
        <v>-2</v>
      </c>
      <c r="AU197" s="70">
        <v>0</v>
      </c>
      <c r="AV197" s="60">
        <v>-2</v>
      </c>
      <c r="AW197" s="67">
        <v>0</v>
      </c>
      <c r="AX197" s="63">
        <v>-2</v>
      </c>
      <c r="AY197" s="67">
        <f t="shared" si="22"/>
        <v>0</v>
      </c>
      <c r="AZ197" s="63">
        <f t="shared" si="23"/>
        <v>-10</v>
      </c>
      <c r="BA197" s="79">
        <v>0</v>
      </c>
      <c r="BB197" s="63">
        <v>-4</v>
      </c>
      <c r="BC197" s="79">
        <v>0</v>
      </c>
      <c r="BD197" s="63">
        <v>-4</v>
      </c>
      <c r="BE197" s="79">
        <v>0</v>
      </c>
      <c r="BF197" s="60">
        <v>-4</v>
      </c>
      <c r="BG197" s="79">
        <v>0</v>
      </c>
      <c r="BH197" s="63">
        <v>-4</v>
      </c>
      <c r="BI197" s="79">
        <v>0</v>
      </c>
      <c r="BJ197" s="60">
        <v>-4</v>
      </c>
      <c r="BK197" s="90">
        <f t="shared" si="24"/>
        <v>0</v>
      </c>
      <c r="BL197" s="60">
        <f t="shared" si="25"/>
        <v>-20</v>
      </c>
      <c r="BM197" s="94">
        <f t="shared" si="26"/>
        <v>6</v>
      </c>
      <c r="BN197" s="60">
        <f t="shared" si="27"/>
        <v>-24</v>
      </c>
      <c r="BO197" s="60">
        <v>1</v>
      </c>
      <c r="BP197" s="60">
        <v>0</v>
      </c>
    </row>
    <row r="198" spans="1:68" x14ac:dyDescent="0.25">
      <c r="A198" s="97" t="s">
        <v>50</v>
      </c>
      <c r="B198" s="63">
        <v>1</v>
      </c>
      <c r="C198" s="63">
        <v>0</v>
      </c>
      <c r="D198" s="63">
        <v>0</v>
      </c>
      <c r="E198" s="63">
        <v>1</v>
      </c>
      <c r="F198" s="60">
        <v>0</v>
      </c>
      <c r="G198" s="60">
        <v>0</v>
      </c>
      <c r="H198" s="42">
        <f>VLOOKUP('Respuestas de formulario 2'!G198,Legenda!$B$2:$C$20,2,FALSE)</f>
        <v>4</v>
      </c>
      <c r="I198" s="42">
        <f>VLOOKUP('Respuestas de formulario 2'!H198,Legenda!$B$2:$C$20,2,FALSE)</f>
        <v>4</v>
      </c>
      <c r="J198" s="42">
        <f>VLOOKUP('Respuestas de formulario 2'!I198,Legenda!$B$2:$C$20,2,FALSE)</f>
        <v>4</v>
      </c>
      <c r="K198" s="42">
        <f>VLOOKUP('Respuestas de formulario 2'!J198,Legenda!$B$2:$C$20,2,FALSE)</f>
        <v>4</v>
      </c>
      <c r="L198" s="42">
        <f>VLOOKUP('Respuestas de formulario 2'!K198,Legenda!$B$2:$C$20,2,FALSE)</f>
        <v>4</v>
      </c>
      <c r="M198" s="42">
        <f>VLOOKUP('Respuestas de formulario 2'!L198,Legenda!$B$2:$C$20,2,FALSE)</f>
        <v>4</v>
      </c>
      <c r="N198" s="42">
        <f>VLOOKUP('Respuestas de formulario 2'!M198,Legenda!$B$2:$C$20,2,FALSE)</f>
        <v>4</v>
      </c>
      <c r="O198" s="42">
        <f>VLOOKUP('Respuestas de formulario 2'!N198,Legenda!$B$2:$C$20,2,FALSE)</f>
        <v>4</v>
      </c>
      <c r="P198" s="42">
        <f>VLOOKUP('Respuestas de formulario 2'!O198,Legenda!$B$2:$C$20,2,FALSE)</f>
        <v>4</v>
      </c>
      <c r="Q198" s="42">
        <f>VLOOKUP('Respuestas de formulario 2'!P198,Legenda!$B$2:$C$20,2,FALSE)</f>
        <v>4</v>
      </c>
      <c r="R198" s="42">
        <f>VLOOKUP('Respuestas de formulario 2'!Q198,Legenda!$B$2:$C$20,2,FALSE)</f>
        <v>3</v>
      </c>
      <c r="S198" s="42">
        <f>VLOOKUP('Respuestas de formulario 2'!R198,Legenda!$B$2:$C$20,2,FALSE)</f>
        <v>4</v>
      </c>
      <c r="T198" s="42">
        <f>VLOOKUP('Respuestas de formulario 2'!S198,Legenda!$B$2:$C$20,2,FALSE)</f>
        <v>3</v>
      </c>
      <c r="U198" s="42">
        <f>VLOOKUP('Respuestas de formulario 2'!T198,Legenda!$B$2:$C$20,2,FALSE)</f>
        <v>3</v>
      </c>
      <c r="V198" s="42">
        <f>VLOOKUP('Respuestas de formulario 2'!U198,Legenda!$B$2:$C$20,2,FALSE)</f>
        <v>4</v>
      </c>
      <c r="W198" s="42">
        <f>VLOOKUP('Respuestas de formulario 2'!V198,Legenda!$B$2:$C$20,2,FALSE)</f>
        <v>4</v>
      </c>
      <c r="X198" s="42">
        <f>VLOOKUP('Respuestas de formulario 2'!W198,Legenda!$B$2:$C$20,2,FALSE)</f>
        <v>4</v>
      </c>
      <c r="Y198" s="42">
        <f>VLOOKUP('Respuestas de formulario 2'!X198,Legenda!$B$2:$C$20,2,FALSE)</f>
        <v>4</v>
      </c>
      <c r="Z198" s="42">
        <f>VLOOKUP('Respuestas de formulario 2'!Y198,Legenda!$B$2:$C$20,2,FALSE)</f>
        <v>3</v>
      </c>
      <c r="AA198" s="42">
        <f>VLOOKUP('Respuestas de formulario 2'!Z198,Legenda!$B$2:$C$20,2,FALSE)</f>
        <v>4</v>
      </c>
      <c r="AB198" s="42">
        <f>VLOOKUP('Respuestas de formulario 2'!AA198,Legenda!$B$2:$C$20,2,FALSE)</f>
        <v>4</v>
      </c>
      <c r="AC198" s="42">
        <f>VLOOKUP('Respuestas de formulario 2'!AB198,Legenda!$B$2:$C$20,2,FALSE)</f>
        <v>5</v>
      </c>
      <c r="AD198" s="42">
        <f>VLOOKUP('Respuestas de formulario 2'!AC198,Legenda!$B$2:$C$20,2,FALSE)</f>
        <v>3</v>
      </c>
      <c r="AE198" s="42">
        <f>VLOOKUP('Respuestas de formulario 2'!AD198,Legenda!$B$2:$C$20,2,FALSE)</f>
        <v>4</v>
      </c>
      <c r="AF198" s="42">
        <f>VLOOKUP('Respuestas de formulario 2'!AE198,Legenda!$B$2:$C$20,2,FALSE)</f>
        <v>4</v>
      </c>
      <c r="AG198" s="42">
        <f>VLOOKUP('Respuestas de formulario 2'!AF198,Legenda!$B$2:$C$20,2,FALSE)</f>
        <v>4</v>
      </c>
      <c r="AH198" s="42">
        <f>VLOOKUP('Respuestas de formulario 2'!AG198,Legenda!$B$2:$C$20,2,FALSE)</f>
        <v>3</v>
      </c>
      <c r="AI198" s="30">
        <v>2.1527777775190771E-2</v>
      </c>
      <c r="AJ198" s="38">
        <v>0</v>
      </c>
      <c r="AK198" s="40">
        <v>6</v>
      </c>
      <c r="AL198" s="40">
        <v>6</v>
      </c>
      <c r="AM198" s="40">
        <v>0</v>
      </c>
      <c r="AN198" s="40">
        <f t="shared" si="21"/>
        <v>12</v>
      </c>
      <c r="AO198" s="68">
        <v>0</v>
      </c>
      <c r="AP198" s="59">
        <v>0</v>
      </c>
      <c r="AQ198" s="67">
        <v>9</v>
      </c>
      <c r="AR198" s="63">
        <v>9</v>
      </c>
      <c r="AS198" s="67">
        <v>9</v>
      </c>
      <c r="AT198" s="63">
        <v>9</v>
      </c>
      <c r="AU198" s="70">
        <v>0</v>
      </c>
      <c r="AV198" s="60">
        <v>-2</v>
      </c>
      <c r="AW198" s="68">
        <v>0</v>
      </c>
      <c r="AX198" s="59">
        <v>0</v>
      </c>
      <c r="AY198" s="67">
        <f t="shared" si="22"/>
        <v>18</v>
      </c>
      <c r="AZ198" s="63">
        <f t="shared" si="23"/>
        <v>16</v>
      </c>
      <c r="BA198" s="80">
        <v>0</v>
      </c>
      <c r="BB198" s="59">
        <v>0</v>
      </c>
      <c r="BC198" s="79">
        <v>12</v>
      </c>
      <c r="BD198" s="63">
        <v>12</v>
      </c>
      <c r="BE198" s="79">
        <v>0</v>
      </c>
      <c r="BF198" s="60">
        <v>-4</v>
      </c>
      <c r="BG198" s="79">
        <v>12</v>
      </c>
      <c r="BH198" s="63">
        <v>12</v>
      </c>
      <c r="BI198" s="80">
        <v>0</v>
      </c>
      <c r="BJ198" s="26">
        <v>0</v>
      </c>
      <c r="BK198" s="90">
        <f t="shared" si="24"/>
        <v>24</v>
      </c>
      <c r="BL198" s="60">
        <f t="shared" si="25"/>
        <v>20</v>
      </c>
      <c r="BM198" s="94">
        <f t="shared" si="26"/>
        <v>54</v>
      </c>
      <c r="BN198" s="60">
        <f t="shared" si="27"/>
        <v>48</v>
      </c>
      <c r="BO198" s="60">
        <v>1</v>
      </c>
      <c r="BP198" s="60">
        <v>0</v>
      </c>
    </row>
    <row r="199" spans="1:68" x14ac:dyDescent="0.25">
      <c r="A199" s="28" t="s">
        <v>50</v>
      </c>
      <c r="B199" s="64">
        <v>1</v>
      </c>
      <c r="C199" s="64">
        <v>0</v>
      </c>
      <c r="D199" s="64">
        <v>0</v>
      </c>
      <c r="E199" s="64">
        <v>1</v>
      </c>
      <c r="F199" s="64">
        <v>0</v>
      </c>
      <c r="G199" s="64">
        <v>0</v>
      </c>
      <c r="H199" s="43">
        <f>VLOOKUP('Respuestas de formulario 2'!G199,Legenda!$B$2:$C$20,2,FALSE)</f>
        <v>4</v>
      </c>
      <c r="I199" s="43">
        <f>VLOOKUP('Respuestas de formulario 2'!H199,Legenda!$B$2:$C$20,2,FALSE)</f>
        <v>5</v>
      </c>
      <c r="J199" s="43">
        <f>VLOOKUP('Respuestas de formulario 2'!I199,Legenda!$B$2:$C$20,2,FALSE)</f>
        <v>5</v>
      </c>
      <c r="K199" s="43">
        <f>VLOOKUP('Respuestas de formulario 2'!J199,Legenda!$B$2:$C$20,2,FALSE)</f>
        <v>4</v>
      </c>
      <c r="L199" s="43">
        <f>VLOOKUP('Respuestas de formulario 2'!K199,Legenda!$B$2:$C$20,2,FALSE)</f>
        <v>4</v>
      </c>
      <c r="M199" s="43">
        <f>VLOOKUP('Respuestas de formulario 2'!L199,Legenda!$B$2:$C$20,2,FALSE)</f>
        <v>5</v>
      </c>
      <c r="N199" s="43">
        <f>VLOOKUP('Respuestas de formulario 2'!M199,Legenda!$B$2:$C$20,2,FALSE)</f>
        <v>5</v>
      </c>
      <c r="O199" s="43">
        <f>VLOOKUP('Respuestas de formulario 2'!N199,Legenda!$B$2:$C$20,2,FALSE)</f>
        <v>3</v>
      </c>
      <c r="P199" s="43">
        <f>VLOOKUP('Respuestas de formulario 2'!O199,Legenda!$B$2:$C$20,2,FALSE)</f>
        <v>3</v>
      </c>
      <c r="Q199" s="43">
        <f>VLOOKUP('Respuestas de formulario 2'!P199,Legenda!$B$2:$C$20,2,FALSE)</f>
        <v>5</v>
      </c>
      <c r="R199" s="43">
        <f>VLOOKUP('Respuestas de formulario 2'!Q199,Legenda!$B$2:$C$20,2,FALSE)</f>
        <v>2</v>
      </c>
      <c r="S199" s="43">
        <f>VLOOKUP('Respuestas de formulario 2'!R199,Legenda!$B$2:$C$20,2,FALSE)</f>
        <v>5</v>
      </c>
      <c r="T199" s="43">
        <f>VLOOKUP('Respuestas de formulario 2'!S199,Legenda!$B$2:$C$20,2,FALSE)</f>
        <v>4</v>
      </c>
      <c r="U199" s="43">
        <f>VLOOKUP('Respuestas de formulario 2'!T199,Legenda!$B$2:$C$20,2,FALSE)</f>
        <v>5</v>
      </c>
      <c r="V199" s="43">
        <f>VLOOKUP('Respuestas de formulario 2'!U199,Legenda!$B$2:$C$20,2,FALSE)</f>
        <v>5</v>
      </c>
      <c r="W199" s="43">
        <f>VLOOKUP('Respuestas de formulario 2'!V199,Legenda!$B$2:$C$20,2,FALSE)</f>
        <v>5</v>
      </c>
      <c r="X199" s="43">
        <f>VLOOKUP('Respuestas de formulario 2'!W199,Legenda!$B$2:$C$20,2,FALSE)</f>
        <v>5</v>
      </c>
      <c r="Y199" s="43">
        <f>VLOOKUP('Respuestas de formulario 2'!X199,Legenda!$B$2:$C$20,2,FALSE)</f>
        <v>5</v>
      </c>
      <c r="Z199" s="43">
        <f>VLOOKUP('Respuestas de formulario 2'!Y199,Legenda!$B$2:$C$20,2,FALSE)</f>
        <v>4</v>
      </c>
      <c r="AA199" s="43">
        <f>VLOOKUP('Respuestas de formulario 2'!Z199,Legenda!$B$2:$C$20,2,FALSE)</f>
        <v>2</v>
      </c>
      <c r="AB199" s="43">
        <f>VLOOKUP('Respuestas de formulario 2'!AA199,Legenda!$B$2:$C$20,2,FALSE)</f>
        <v>3</v>
      </c>
      <c r="AC199" s="43">
        <f>VLOOKUP('Respuestas de formulario 2'!AB199,Legenda!$B$2:$C$20,2,FALSE)</f>
        <v>5</v>
      </c>
      <c r="AD199" s="43">
        <f>VLOOKUP('Respuestas de formulario 2'!AC199,Legenda!$B$2:$C$20,2,FALSE)</f>
        <v>2</v>
      </c>
      <c r="AE199" s="43">
        <f>VLOOKUP('Respuestas de formulario 2'!AD199,Legenda!$B$2:$C$20,2,FALSE)</f>
        <v>5</v>
      </c>
      <c r="AF199" s="43">
        <f>VLOOKUP('Respuestas de formulario 2'!AE199,Legenda!$B$2:$C$20,2,FALSE)</f>
        <v>5</v>
      </c>
      <c r="AG199" s="43">
        <f>VLOOKUP('Respuestas de formulario 2'!AF199,Legenda!$B$2:$C$20,2,FALSE)</f>
        <v>5</v>
      </c>
      <c r="AH199" s="43">
        <f>VLOOKUP('Respuestas de formulario 2'!AG199,Legenda!$B$2:$C$20,2,FALSE)</f>
        <v>5</v>
      </c>
      <c r="AI199" s="36">
        <v>4.3749999997089617E-2</v>
      </c>
      <c r="AJ199" s="41">
        <v>0</v>
      </c>
      <c r="AK199" s="41">
        <v>0</v>
      </c>
      <c r="AL199" s="41">
        <v>6</v>
      </c>
      <c r="AM199" s="41">
        <v>6</v>
      </c>
      <c r="AN199" s="41">
        <f t="shared" si="21"/>
        <v>12</v>
      </c>
      <c r="AO199" s="69">
        <v>0</v>
      </c>
      <c r="AP199" s="64">
        <v>-2</v>
      </c>
      <c r="AQ199" s="69">
        <v>9</v>
      </c>
      <c r="AR199" s="64">
        <v>9</v>
      </c>
      <c r="AS199" s="69">
        <v>0</v>
      </c>
      <c r="AT199" s="64">
        <v>-2</v>
      </c>
      <c r="AU199" s="69">
        <v>9</v>
      </c>
      <c r="AV199" s="64">
        <v>9</v>
      </c>
      <c r="AW199" s="69">
        <v>9</v>
      </c>
      <c r="AX199" s="64">
        <v>4</v>
      </c>
      <c r="AY199" s="69">
        <f t="shared" si="22"/>
        <v>27</v>
      </c>
      <c r="AZ199" s="64">
        <f t="shared" si="23"/>
        <v>18</v>
      </c>
      <c r="BA199" s="81">
        <v>0</v>
      </c>
      <c r="BB199" s="64">
        <v>-4</v>
      </c>
      <c r="BC199" s="81">
        <v>0</v>
      </c>
      <c r="BD199" s="64">
        <v>-4</v>
      </c>
      <c r="BE199" s="81">
        <v>0</v>
      </c>
      <c r="BF199" s="64">
        <v>-4</v>
      </c>
      <c r="BG199" s="81">
        <v>0</v>
      </c>
      <c r="BH199" s="64">
        <v>-4</v>
      </c>
      <c r="BI199" s="81">
        <v>12</v>
      </c>
      <c r="BJ199" s="64">
        <v>12</v>
      </c>
      <c r="BK199" s="81">
        <f t="shared" si="24"/>
        <v>12</v>
      </c>
      <c r="BL199" s="64">
        <f t="shared" si="25"/>
        <v>-4</v>
      </c>
      <c r="BM199" s="95">
        <f t="shared" si="26"/>
        <v>51</v>
      </c>
      <c r="BN199" s="64">
        <f t="shared" si="27"/>
        <v>26</v>
      </c>
      <c r="BO199" s="64">
        <v>1</v>
      </c>
      <c r="BP199" s="64">
        <v>0</v>
      </c>
    </row>
  </sheetData>
  <autoFilter ref="A1:BO199" xr:uid="{682D8DD2-ACB5-4BB3-AE9A-921C9713C277}"/>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X199"/>
  <sheetViews>
    <sheetView topLeftCell="AP1" workbookViewId="0">
      <pane ySplit="1" topLeftCell="A183" activePane="bottomLeft" state="frozen"/>
      <selection pane="bottomLeft" activeCell="AT186" sqref="AT186"/>
    </sheetView>
  </sheetViews>
  <sheetFormatPr defaultColWidth="12.6328125" defaultRowHeight="15.75" customHeight="1" x14ac:dyDescent="0.25"/>
  <cols>
    <col min="1" max="56" width="18.90625" customWidth="1"/>
  </cols>
  <sheetData>
    <row r="1" spans="1:50" ht="15.75" customHeight="1"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row>
    <row r="2" spans="1:50" ht="15.75" customHeight="1" x14ac:dyDescent="0.25">
      <c r="A2" s="2">
        <v>44803.642084861116</v>
      </c>
      <c r="B2" s="1" t="s">
        <v>50</v>
      </c>
      <c r="C2" s="1" t="s">
        <v>51</v>
      </c>
      <c r="D2" s="1" t="s">
        <v>52</v>
      </c>
      <c r="E2" s="1">
        <v>48</v>
      </c>
      <c r="F2" s="1">
        <v>0</v>
      </c>
      <c r="G2" s="1" t="s">
        <v>53</v>
      </c>
      <c r="H2" s="1" t="s">
        <v>54</v>
      </c>
      <c r="I2" s="1" t="s">
        <v>54</v>
      </c>
      <c r="J2" s="1" t="s">
        <v>54</v>
      </c>
      <c r="K2" s="1" t="s">
        <v>54</v>
      </c>
      <c r="L2" s="1" t="s">
        <v>54</v>
      </c>
      <c r="M2" s="1" t="s">
        <v>54</v>
      </c>
      <c r="N2" s="1" t="s">
        <v>54</v>
      </c>
      <c r="O2" s="1" t="s">
        <v>54</v>
      </c>
      <c r="P2" s="1" t="s">
        <v>54</v>
      </c>
      <c r="Q2" s="1" t="s">
        <v>54</v>
      </c>
      <c r="R2" s="1" t="s">
        <v>54</v>
      </c>
      <c r="S2" s="1" t="s">
        <v>53</v>
      </c>
      <c r="T2" s="1" t="s">
        <v>53</v>
      </c>
      <c r="U2" s="1" t="s">
        <v>53</v>
      </c>
      <c r="V2" s="1" t="s">
        <v>53</v>
      </c>
      <c r="W2" s="1" t="s">
        <v>53</v>
      </c>
      <c r="X2" s="1" t="s">
        <v>55</v>
      </c>
      <c r="Y2" s="1" t="s">
        <v>53</v>
      </c>
      <c r="Z2" s="1" t="s">
        <v>53</v>
      </c>
      <c r="AA2" s="1" t="s">
        <v>53</v>
      </c>
      <c r="AB2" s="1" t="s">
        <v>55</v>
      </c>
      <c r="AC2" s="1" t="s">
        <v>53</v>
      </c>
      <c r="AD2" s="1" t="s">
        <v>53</v>
      </c>
      <c r="AE2" s="1" t="s">
        <v>55</v>
      </c>
      <c r="AF2" s="1" t="s">
        <v>55</v>
      </c>
      <c r="AG2" s="1" t="s">
        <v>55</v>
      </c>
      <c r="AH2" s="3">
        <v>0.62361111110658385</v>
      </c>
      <c r="AJ2" s="1" t="s">
        <v>56</v>
      </c>
      <c r="AK2" s="1" t="s">
        <v>57</v>
      </c>
      <c r="AL2" s="1" t="s">
        <v>58</v>
      </c>
      <c r="AM2" s="1">
        <v>5</v>
      </c>
      <c r="AN2" s="1" t="s">
        <v>59</v>
      </c>
      <c r="AO2" s="1" t="s">
        <v>60</v>
      </c>
      <c r="AQ2" s="1">
        <v>4</v>
      </c>
      <c r="AR2" s="1" t="s">
        <v>61</v>
      </c>
      <c r="AS2" s="1">
        <v>5</v>
      </c>
      <c r="AT2" s="1" t="s">
        <v>62</v>
      </c>
      <c r="AU2" s="1">
        <v>5</v>
      </c>
      <c r="AV2" s="1" t="s">
        <v>63</v>
      </c>
      <c r="AW2" s="3">
        <v>0.64166666666278616</v>
      </c>
      <c r="AX2" s="1"/>
    </row>
    <row r="3" spans="1:50" ht="15.75" customHeight="1" x14ac:dyDescent="0.25">
      <c r="A3" s="2">
        <v>44803.643333692133</v>
      </c>
      <c r="B3" s="1" t="s">
        <v>50</v>
      </c>
      <c r="C3" s="1" t="s">
        <v>51</v>
      </c>
      <c r="D3" s="1" t="s">
        <v>52</v>
      </c>
      <c r="E3" s="1">
        <v>0</v>
      </c>
      <c r="F3" s="1">
        <v>0</v>
      </c>
      <c r="G3" s="1" t="s">
        <v>53</v>
      </c>
      <c r="H3" s="1" t="s">
        <v>53</v>
      </c>
      <c r="I3" s="1" t="s">
        <v>55</v>
      </c>
      <c r="J3" s="1" t="s">
        <v>55</v>
      </c>
      <c r="K3" s="1" t="s">
        <v>53</v>
      </c>
      <c r="L3" s="1" t="s">
        <v>54</v>
      </c>
      <c r="M3" s="1" t="s">
        <v>55</v>
      </c>
      <c r="N3" s="1" t="s">
        <v>55</v>
      </c>
      <c r="O3" s="1" t="s">
        <v>54</v>
      </c>
      <c r="P3" s="1" t="s">
        <v>54</v>
      </c>
      <c r="Q3" s="1" t="s">
        <v>55</v>
      </c>
      <c r="R3" s="1" t="s">
        <v>54</v>
      </c>
      <c r="S3" s="1" t="s">
        <v>53</v>
      </c>
      <c r="T3" s="1" t="s">
        <v>53</v>
      </c>
      <c r="U3" s="1" t="s">
        <v>55</v>
      </c>
      <c r="V3" s="1" t="s">
        <v>53</v>
      </c>
      <c r="W3" s="1" t="s">
        <v>53</v>
      </c>
      <c r="X3" s="1" t="s">
        <v>54</v>
      </c>
      <c r="Y3" s="1" t="s">
        <v>54</v>
      </c>
      <c r="Z3" s="1" t="s">
        <v>55</v>
      </c>
      <c r="AA3" s="1" t="s">
        <v>55</v>
      </c>
      <c r="AB3" s="1" t="s">
        <v>54</v>
      </c>
      <c r="AC3" s="1" t="s">
        <v>53</v>
      </c>
      <c r="AD3" s="1" t="s">
        <v>54</v>
      </c>
      <c r="AE3" s="1" t="s">
        <v>55</v>
      </c>
      <c r="AF3" s="1" t="s">
        <v>54</v>
      </c>
      <c r="AG3" s="1" t="s">
        <v>54</v>
      </c>
      <c r="AH3" s="3">
        <v>0.617361111115315</v>
      </c>
      <c r="AI3" s="1" t="s">
        <v>64</v>
      </c>
      <c r="AJ3" s="1" t="s">
        <v>56</v>
      </c>
      <c r="AK3" s="1" t="s">
        <v>57</v>
      </c>
      <c r="AL3" s="1" t="s">
        <v>65</v>
      </c>
      <c r="AM3" s="1" t="s">
        <v>66</v>
      </c>
      <c r="AN3" s="1" t="s">
        <v>59</v>
      </c>
      <c r="AO3" s="1" t="s">
        <v>67</v>
      </c>
      <c r="AP3" s="1">
        <v>4</v>
      </c>
      <c r="AQ3" s="1">
        <v>12</v>
      </c>
      <c r="AR3" s="1" t="s">
        <v>61</v>
      </c>
      <c r="AS3" s="1">
        <v>4</v>
      </c>
      <c r="AT3" s="1" t="s">
        <v>68</v>
      </c>
      <c r="AU3" s="1">
        <v>15</v>
      </c>
      <c r="AV3" s="1" t="s">
        <v>63</v>
      </c>
      <c r="AW3" s="3">
        <v>0.64305555555620231</v>
      </c>
      <c r="AX3" s="1"/>
    </row>
    <row r="4" spans="1:50" ht="15.75" customHeight="1" x14ac:dyDescent="0.25">
      <c r="A4" s="2">
        <v>44803.645945393517</v>
      </c>
      <c r="B4" s="1" t="s">
        <v>50</v>
      </c>
      <c r="C4" s="1" t="s">
        <v>51</v>
      </c>
      <c r="D4" s="1" t="s">
        <v>69</v>
      </c>
      <c r="E4" s="1">
        <v>16</v>
      </c>
      <c r="F4" s="1">
        <v>12</v>
      </c>
      <c r="G4" s="1" t="s">
        <v>53</v>
      </c>
      <c r="H4" s="1" t="s">
        <v>54</v>
      </c>
      <c r="I4" s="1" t="s">
        <v>54</v>
      </c>
      <c r="J4" s="1" t="s">
        <v>54</v>
      </c>
      <c r="K4" s="1" t="s">
        <v>55</v>
      </c>
      <c r="L4" s="1" t="s">
        <v>54</v>
      </c>
      <c r="M4" s="1" t="s">
        <v>54</v>
      </c>
      <c r="N4" s="1" t="s">
        <v>54</v>
      </c>
      <c r="O4" s="1" t="s">
        <v>54</v>
      </c>
      <c r="P4" s="1" t="s">
        <v>54</v>
      </c>
      <c r="Q4" s="1" t="s">
        <v>54</v>
      </c>
      <c r="R4" s="1" t="s">
        <v>54</v>
      </c>
      <c r="S4" s="1" t="s">
        <v>53</v>
      </c>
      <c r="T4" s="1" t="s">
        <v>55</v>
      </c>
      <c r="U4" s="1" t="s">
        <v>53</v>
      </c>
      <c r="V4" s="1" t="s">
        <v>55</v>
      </c>
      <c r="W4" s="1" t="s">
        <v>54</v>
      </c>
      <c r="X4" s="1" t="s">
        <v>55</v>
      </c>
      <c r="Y4" s="1" t="s">
        <v>53</v>
      </c>
      <c r="Z4" s="1" t="s">
        <v>70</v>
      </c>
      <c r="AA4" s="1" t="s">
        <v>55</v>
      </c>
      <c r="AB4" s="1" t="s">
        <v>55</v>
      </c>
      <c r="AC4" s="1" t="s">
        <v>54</v>
      </c>
      <c r="AD4" s="1" t="s">
        <v>54</v>
      </c>
      <c r="AE4" s="1" t="s">
        <v>54</v>
      </c>
      <c r="AF4" s="1" t="s">
        <v>54</v>
      </c>
      <c r="AG4" s="1" t="s">
        <v>54</v>
      </c>
      <c r="AH4" s="3">
        <v>0.617361111115315</v>
      </c>
      <c r="AI4" s="1" t="s">
        <v>71</v>
      </c>
      <c r="AJ4" s="1" t="s">
        <v>56</v>
      </c>
      <c r="AK4" s="1" t="s">
        <v>57</v>
      </c>
      <c r="AL4" s="1" t="s">
        <v>72</v>
      </c>
      <c r="AM4" s="1" t="s">
        <v>73</v>
      </c>
      <c r="AN4" s="1" t="s">
        <v>59</v>
      </c>
      <c r="AO4" s="1" t="s">
        <v>67</v>
      </c>
      <c r="AP4" s="1">
        <v>3</v>
      </c>
      <c r="AQ4" s="1">
        <v>12</v>
      </c>
      <c r="AR4" s="1" t="s">
        <v>74</v>
      </c>
      <c r="AS4" s="1">
        <v>6</v>
      </c>
      <c r="AT4" s="1" t="s">
        <v>68</v>
      </c>
      <c r="AU4" s="1">
        <v>5</v>
      </c>
      <c r="AV4" s="1" t="s">
        <v>75</v>
      </c>
      <c r="AW4" s="3">
        <v>0.64583333333575865</v>
      </c>
      <c r="AX4" s="1"/>
    </row>
    <row r="5" spans="1:50" ht="15.75" customHeight="1" x14ac:dyDescent="0.25">
      <c r="A5" s="2">
        <v>44803.649195428239</v>
      </c>
      <c r="B5" s="1" t="s">
        <v>50</v>
      </c>
      <c r="C5" s="1" t="s">
        <v>51</v>
      </c>
      <c r="D5" s="1" t="s">
        <v>52</v>
      </c>
      <c r="E5" s="1">
        <v>0</v>
      </c>
      <c r="F5" s="1">
        <v>7</v>
      </c>
      <c r="G5" s="1" t="s">
        <v>53</v>
      </c>
      <c r="H5" s="1" t="s">
        <v>55</v>
      </c>
      <c r="I5" s="1" t="s">
        <v>54</v>
      </c>
      <c r="J5" s="1" t="s">
        <v>55</v>
      </c>
      <c r="K5" s="1" t="s">
        <v>53</v>
      </c>
      <c r="L5" s="1" t="s">
        <v>53</v>
      </c>
      <c r="M5" s="1" t="s">
        <v>53</v>
      </c>
      <c r="N5" s="1" t="s">
        <v>53</v>
      </c>
      <c r="O5" s="1" t="s">
        <v>53</v>
      </c>
      <c r="P5" s="1" t="s">
        <v>54</v>
      </c>
      <c r="Q5" s="1" t="s">
        <v>55</v>
      </c>
      <c r="R5" s="1" t="s">
        <v>76</v>
      </c>
      <c r="S5" s="1" t="s">
        <v>76</v>
      </c>
      <c r="T5" s="1" t="s">
        <v>53</v>
      </c>
      <c r="U5" s="1" t="s">
        <v>53</v>
      </c>
      <c r="V5" s="1" t="s">
        <v>53</v>
      </c>
      <c r="W5" s="1" t="s">
        <v>53</v>
      </c>
      <c r="X5" s="1" t="s">
        <v>55</v>
      </c>
      <c r="Y5" s="1" t="s">
        <v>76</v>
      </c>
      <c r="Z5" s="1" t="s">
        <v>76</v>
      </c>
      <c r="AA5" s="1" t="s">
        <v>76</v>
      </c>
      <c r="AB5" s="1" t="s">
        <v>53</v>
      </c>
      <c r="AC5" s="1" t="s">
        <v>76</v>
      </c>
      <c r="AD5" s="1" t="s">
        <v>53</v>
      </c>
      <c r="AE5" s="1" t="s">
        <v>53</v>
      </c>
      <c r="AF5" s="1" t="s">
        <v>76</v>
      </c>
      <c r="AG5" s="1" t="s">
        <v>53</v>
      </c>
      <c r="AH5" s="3">
        <v>0.62083333333430346</v>
      </c>
      <c r="AI5" s="1" t="s">
        <v>77</v>
      </c>
      <c r="AJ5" s="1" t="s">
        <v>56</v>
      </c>
      <c r="AK5" s="1" t="s">
        <v>57</v>
      </c>
      <c r="AL5" s="1" t="s">
        <v>58</v>
      </c>
      <c r="AM5" s="1">
        <v>15</v>
      </c>
      <c r="AN5" s="1" t="s">
        <v>59</v>
      </c>
      <c r="AO5" s="1" t="s">
        <v>67</v>
      </c>
      <c r="AP5" s="1">
        <v>4</v>
      </c>
      <c r="AQ5" s="1">
        <v>3</v>
      </c>
      <c r="AR5" s="1" t="s">
        <v>61</v>
      </c>
      <c r="AS5" s="1">
        <v>4</v>
      </c>
      <c r="AT5" s="1" t="s">
        <v>78</v>
      </c>
      <c r="AU5" s="1">
        <v>13</v>
      </c>
      <c r="AV5" s="1" t="s">
        <v>75</v>
      </c>
      <c r="AW5" s="3">
        <v>0.64791666666860692</v>
      </c>
      <c r="AX5" s="1"/>
    </row>
    <row r="6" spans="1:50" ht="15.75" customHeight="1" x14ac:dyDescent="0.25">
      <c r="A6" s="2">
        <v>44803.64941917824</v>
      </c>
      <c r="B6" s="1" t="s">
        <v>50</v>
      </c>
      <c r="C6" s="1" t="s">
        <v>51</v>
      </c>
      <c r="D6" s="1" t="s">
        <v>69</v>
      </c>
      <c r="E6" s="1">
        <v>19</v>
      </c>
      <c r="F6" s="1">
        <v>11</v>
      </c>
      <c r="G6" s="1" t="s">
        <v>55</v>
      </c>
      <c r="H6" s="1" t="s">
        <v>54</v>
      </c>
      <c r="I6" s="1" t="s">
        <v>54</v>
      </c>
      <c r="J6" s="1" t="s">
        <v>54</v>
      </c>
      <c r="K6" s="1" t="s">
        <v>55</v>
      </c>
      <c r="L6" s="1" t="s">
        <v>54</v>
      </c>
      <c r="M6" s="1" t="s">
        <v>54</v>
      </c>
      <c r="N6" s="1" t="s">
        <v>54</v>
      </c>
      <c r="O6" s="1" t="s">
        <v>54</v>
      </c>
      <c r="P6" s="1" t="s">
        <v>54</v>
      </c>
      <c r="Q6" s="1" t="s">
        <v>54</v>
      </c>
      <c r="R6" s="1" t="s">
        <v>54</v>
      </c>
      <c r="S6" s="1" t="s">
        <v>76</v>
      </c>
      <c r="T6" s="1" t="s">
        <v>53</v>
      </c>
      <c r="U6" s="1" t="s">
        <v>53</v>
      </c>
      <c r="V6" s="1" t="s">
        <v>54</v>
      </c>
      <c r="W6" s="1" t="s">
        <v>54</v>
      </c>
      <c r="X6" s="1" t="s">
        <v>54</v>
      </c>
      <c r="Y6" s="1" t="s">
        <v>76</v>
      </c>
      <c r="Z6" s="1" t="s">
        <v>76</v>
      </c>
      <c r="AA6" s="1" t="s">
        <v>54</v>
      </c>
      <c r="AB6" s="1" t="s">
        <v>54</v>
      </c>
      <c r="AC6" s="1" t="s">
        <v>76</v>
      </c>
      <c r="AD6" s="1" t="s">
        <v>54</v>
      </c>
      <c r="AE6" s="1" t="s">
        <v>54</v>
      </c>
      <c r="AF6" s="1" t="s">
        <v>54</v>
      </c>
      <c r="AG6" s="1" t="s">
        <v>54</v>
      </c>
      <c r="AH6" s="3">
        <v>0.11944444444088731</v>
      </c>
      <c r="AI6" s="1" t="s">
        <v>79</v>
      </c>
      <c r="AJ6" s="1" t="s">
        <v>80</v>
      </c>
      <c r="AL6" s="1" t="s">
        <v>65</v>
      </c>
      <c r="AM6" s="1">
        <v>11</v>
      </c>
      <c r="AN6" s="1" t="s">
        <v>59</v>
      </c>
      <c r="AO6" s="1" t="s">
        <v>67</v>
      </c>
      <c r="AP6" s="1">
        <v>4</v>
      </c>
      <c r="AQ6" s="1">
        <v>3</v>
      </c>
      <c r="AR6" s="1" t="s">
        <v>81</v>
      </c>
      <c r="AS6" s="1">
        <v>8</v>
      </c>
      <c r="AT6" s="1" t="s">
        <v>82</v>
      </c>
      <c r="AU6" s="1">
        <v>15</v>
      </c>
      <c r="AV6" s="1" t="s">
        <v>75</v>
      </c>
      <c r="AW6" s="3">
        <v>0.14930555555474712</v>
      </c>
      <c r="AX6" s="1"/>
    </row>
    <row r="7" spans="1:50" ht="15.75" customHeight="1" x14ac:dyDescent="0.25">
      <c r="A7" s="2">
        <v>44803.650738136574</v>
      </c>
      <c r="B7" s="1" t="s">
        <v>50</v>
      </c>
      <c r="C7" s="1" t="s">
        <v>51</v>
      </c>
      <c r="D7" s="1" t="s">
        <v>52</v>
      </c>
      <c r="E7" s="1">
        <v>0</v>
      </c>
      <c r="F7" s="1">
        <v>0</v>
      </c>
      <c r="G7" s="1" t="s">
        <v>53</v>
      </c>
      <c r="H7" s="1" t="s">
        <v>55</v>
      </c>
      <c r="I7" s="1" t="s">
        <v>54</v>
      </c>
      <c r="J7" s="1" t="s">
        <v>54</v>
      </c>
      <c r="K7" s="1" t="s">
        <v>53</v>
      </c>
      <c r="L7" s="1" t="s">
        <v>55</v>
      </c>
      <c r="M7" s="1" t="s">
        <v>54</v>
      </c>
      <c r="N7" s="1" t="s">
        <v>55</v>
      </c>
      <c r="O7" s="1" t="s">
        <v>54</v>
      </c>
      <c r="P7" s="1" t="s">
        <v>54</v>
      </c>
      <c r="Q7" s="1" t="s">
        <v>55</v>
      </c>
      <c r="R7" s="1" t="s">
        <v>55</v>
      </c>
      <c r="S7" s="1" t="s">
        <v>53</v>
      </c>
      <c r="T7" s="1" t="s">
        <v>53</v>
      </c>
      <c r="U7" s="1" t="s">
        <v>54</v>
      </c>
      <c r="V7" s="1" t="s">
        <v>53</v>
      </c>
      <c r="W7" s="1" t="s">
        <v>55</v>
      </c>
      <c r="X7" s="1" t="s">
        <v>54</v>
      </c>
      <c r="Y7" s="1" t="s">
        <v>53</v>
      </c>
      <c r="Z7" s="1" t="s">
        <v>76</v>
      </c>
      <c r="AA7" s="1" t="s">
        <v>53</v>
      </c>
      <c r="AB7" s="1" t="s">
        <v>54</v>
      </c>
      <c r="AC7" s="1" t="s">
        <v>70</v>
      </c>
      <c r="AD7" s="1" t="s">
        <v>53</v>
      </c>
      <c r="AE7" s="1" t="s">
        <v>53</v>
      </c>
      <c r="AF7" s="1" t="s">
        <v>54</v>
      </c>
      <c r="AG7" s="1" t="s">
        <v>54</v>
      </c>
      <c r="AH7" s="3">
        <v>0.61805555555474712</v>
      </c>
      <c r="AI7" s="1" t="s">
        <v>83</v>
      </c>
      <c r="AJ7" s="1" t="s">
        <v>56</v>
      </c>
      <c r="AK7" s="1" t="s">
        <v>57</v>
      </c>
      <c r="AL7" s="1" t="s">
        <v>72</v>
      </c>
      <c r="AM7" s="1">
        <v>11</v>
      </c>
      <c r="AN7" s="1" t="s">
        <v>59</v>
      </c>
      <c r="AO7" s="1" t="s">
        <v>67</v>
      </c>
      <c r="AP7" s="1">
        <v>0</v>
      </c>
      <c r="AQ7" s="1">
        <v>7</v>
      </c>
      <c r="AR7" s="1" t="s">
        <v>84</v>
      </c>
      <c r="AS7" s="1">
        <v>6</v>
      </c>
      <c r="AT7" s="1" t="s">
        <v>82</v>
      </c>
      <c r="AU7" s="1">
        <v>5</v>
      </c>
      <c r="AV7" s="1" t="s">
        <v>85</v>
      </c>
      <c r="AW7" s="3">
        <v>0.65069444444088731</v>
      </c>
      <c r="AX7" s="1"/>
    </row>
    <row r="8" spans="1:50" ht="15.75" customHeight="1" x14ac:dyDescent="0.25">
      <c r="A8" s="2">
        <v>44803.651822766202</v>
      </c>
      <c r="B8" s="1" t="s">
        <v>50</v>
      </c>
      <c r="C8" s="1" t="s">
        <v>51</v>
      </c>
      <c r="D8" s="1" t="s">
        <v>52</v>
      </c>
      <c r="E8" s="1">
        <v>19</v>
      </c>
      <c r="F8" s="1">
        <v>0</v>
      </c>
      <c r="G8" s="1" t="s">
        <v>76</v>
      </c>
      <c r="H8" s="1" t="s">
        <v>54</v>
      </c>
      <c r="I8" s="1" t="s">
        <v>54</v>
      </c>
      <c r="J8" s="1" t="s">
        <v>55</v>
      </c>
      <c r="K8" s="1" t="s">
        <v>53</v>
      </c>
      <c r="L8" s="1" t="s">
        <v>54</v>
      </c>
      <c r="M8" s="1" t="s">
        <v>54</v>
      </c>
      <c r="N8" s="1" t="s">
        <v>54</v>
      </c>
      <c r="O8" s="1" t="s">
        <v>54</v>
      </c>
      <c r="P8" s="1" t="s">
        <v>54</v>
      </c>
      <c r="Q8" s="1" t="s">
        <v>54</v>
      </c>
      <c r="R8" s="1" t="s">
        <v>54</v>
      </c>
      <c r="S8" s="1" t="s">
        <v>70</v>
      </c>
      <c r="T8" s="1" t="s">
        <v>70</v>
      </c>
      <c r="U8" s="1" t="s">
        <v>54</v>
      </c>
      <c r="V8" s="1" t="s">
        <v>54</v>
      </c>
      <c r="W8" s="1" t="s">
        <v>54</v>
      </c>
      <c r="X8" s="1" t="s">
        <v>53</v>
      </c>
      <c r="Y8" s="1" t="s">
        <v>76</v>
      </c>
      <c r="Z8" s="1" t="s">
        <v>76</v>
      </c>
      <c r="AA8" s="1" t="s">
        <v>53</v>
      </c>
      <c r="AB8" s="1" t="s">
        <v>76</v>
      </c>
      <c r="AC8" s="1" t="s">
        <v>54</v>
      </c>
      <c r="AD8" s="1" t="s">
        <v>54</v>
      </c>
      <c r="AE8" s="1" t="s">
        <v>54</v>
      </c>
      <c r="AF8" s="1" t="s">
        <v>55</v>
      </c>
      <c r="AG8" s="1" t="s">
        <v>54</v>
      </c>
      <c r="AH8" s="3">
        <v>0.61944444444088731</v>
      </c>
      <c r="AI8" s="1" t="s">
        <v>86</v>
      </c>
      <c r="AJ8" s="1" t="s">
        <v>56</v>
      </c>
      <c r="AK8" s="1" t="s">
        <v>57</v>
      </c>
      <c r="AL8" s="1" t="s">
        <v>58</v>
      </c>
      <c r="AM8" s="1">
        <v>11</v>
      </c>
      <c r="AN8" s="1" t="s">
        <v>59</v>
      </c>
      <c r="AO8" s="1" t="s">
        <v>67</v>
      </c>
      <c r="AP8" s="1">
        <v>4</v>
      </c>
      <c r="AQ8" s="1">
        <v>4</v>
      </c>
      <c r="AR8" s="1" t="s">
        <v>74</v>
      </c>
      <c r="AS8" s="1">
        <v>4</v>
      </c>
      <c r="AT8" s="1" t="s">
        <v>87</v>
      </c>
      <c r="AU8" s="1">
        <v>15</v>
      </c>
      <c r="AV8" s="1" t="s">
        <v>75</v>
      </c>
      <c r="AW8" s="3">
        <v>0.65138888888759539</v>
      </c>
      <c r="AX8" s="1"/>
    </row>
    <row r="9" spans="1:50" ht="15.75" customHeight="1" x14ac:dyDescent="0.25">
      <c r="A9" s="2">
        <v>44803.653627384258</v>
      </c>
      <c r="B9" s="1" t="s">
        <v>50</v>
      </c>
      <c r="C9" s="1" t="s">
        <v>51</v>
      </c>
      <c r="D9" s="1" t="s">
        <v>52</v>
      </c>
      <c r="E9" s="1">
        <v>0</v>
      </c>
      <c r="F9" s="1">
        <v>0</v>
      </c>
      <c r="G9" s="1" t="s">
        <v>76</v>
      </c>
      <c r="H9" s="1" t="s">
        <v>55</v>
      </c>
      <c r="I9" s="1" t="s">
        <v>54</v>
      </c>
      <c r="J9" s="1" t="s">
        <v>55</v>
      </c>
      <c r="K9" s="1" t="s">
        <v>76</v>
      </c>
      <c r="L9" s="1" t="s">
        <v>54</v>
      </c>
      <c r="M9" s="1" t="s">
        <v>55</v>
      </c>
      <c r="N9" s="1" t="s">
        <v>55</v>
      </c>
      <c r="O9" s="1" t="s">
        <v>55</v>
      </c>
      <c r="P9" s="1" t="s">
        <v>55</v>
      </c>
      <c r="Q9" s="1" t="s">
        <v>55</v>
      </c>
      <c r="R9" s="1" t="s">
        <v>55</v>
      </c>
      <c r="S9" s="1" t="s">
        <v>53</v>
      </c>
      <c r="T9" s="1" t="s">
        <v>55</v>
      </c>
      <c r="U9" s="1" t="s">
        <v>55</v>
      </c>
      <c r="V9" s="1" t="s">
        <v>54</v>
      </c>
      <c r="W9" s="1" t="s">
        <v>54</v>
      </c>
      <c r="X9" s="1" t="s">
        <v>55</v>
      </c>
      <c r="Y9" s="1" t="s">
        <v>76</v>
      </c>
      <c r="Z9" s="1" t="s">
        <v>76</v>
      </c>
      <c r="AA9" s="1" t="s">
        <v>55</v>
      </c>
      <c r="AB9" s="1" t="s">
        <v>55</v>
      </c>
      <c r="AC9" s="1" t="s">
        <v>53</v>
      </c>
      <c r="AD9" s="1" t="s">
        <v>55</v>
      </c>
      <c r="AE9" s="1" t="s">
        <v>55</v>
      </c>
      <c r="AF9" s="1" t="s">
        <v>55</v>
      </c>
      <c r="AG9" s="1" t="s">
        <v>55</v>
      </c>
      <c r="AH9" s="3">
        <v>0.61805555555474712</v>
      </c>
      <c r="AI9" s="1" t="s">
        <v>88</v>
      </c>
      <c r="AJ9" s="1" t="s">
        <v>56</v>
      </c>
      <c r="AK9" s="1" t="s">
        <v>57</v>
      </c>
      <c r="AL9" s="1" t="s">
        <v>72</v>
      </c>
      <c r="AM9" s="1">
        <v>11</v>
      </c>
      <c r="AN9" s="1" t="s">
        <v>59</v>
      </c>
      <c r="AO9" s="1" t="s">
        <v>67</v>
      </c>
      <c r="AP9" s="1">
        <v>2</v>
      </c>
      <c r="AQ9" s="1">
        <v>12</v>
      </c>
      <c r="AR9" s="1" t="s">
        <v>84</v>
      </c>
      <c r="AS9" s="1">
        <v>3</v>
      </c>
      <c r="AT9" s="1" t="s">
        <v>89</v>
      </c>
      <c r="AU9" s="1">
        <v>13</v>
      </c>
      <c r="AV9" s="1" t="s">
        <v>85</v>
      </c>
      <c r="AW9" s="3">
        <v>0.64583333333575865</v>
      </c>
      <c r="AX9" s="1"/>
    </row>
    <row r="10" spans="1:50" ht="15.75" customHeight="1" x14ac:dyDescent="0.25">
      <c r="A10" s="2">
        <v>44803.659448611113</v>
      </c>
      <c r="B10" s="1" t="s">
        <v>50</v>
      </c>
      <c r="C10" s="1" t="s">
        <v>51</v>
      </c>
      <c r="D10" s="1" t="s">
        <v>69</v>
      </c>
      <c r="E10" s="1">
        <v>18</v>
      </c>
      <c r="F10" s="1">
        <v>4</v>
      </c>
      <c r="G10" s="1" t="s">
        <v>70</v>
      </c>
      <c r="H10" s="1" t="s">
        <v>55</v>
      </c>
      <c r="I10" s="1" t="s">
        <v>54</v>
      </c>
      <c r="J10" s="1" t="s">
        <v>55</v>
      </c>
      <c r="K10" s="1" t="s">
        <v>53</v>
      </c>
      <c r="L10" s="1" t="s">
        <v>55</v>
      </c>
      <c r="M10" s="1" t="s">
        <v>54</v>
      </c>
      <c r="N10" s="1" t="s">
        <v>55</v>
      </c>
      <c r="O10" s="1" t="s">
        <v>54</v>
      </c>
      <c r="P10" s="1" t="s">
        <v>54</v>
      </c>
      <c r="Q10" s="1" t="s">
        <v>55</v>
      </c>
      <c r="R10" s="1" t="s">
        <v>54</v>
      </c>
      <c r="S10" s="1" t="s">
        <v>55</v>
      </c>
      <c r="T10" s="1" t="s">
        <v>54</v>
      </c>
      <c r="U10" s="1" t="s">
        <v>54</v>
      </c>
      <c r="V10" s="1" t="s">
        <v>54</v>
      </c>
      <c r="W10" s="1" t="s">
        <v>54</v>
      </c>
      <c r="X10" s="1" t="s">
        <v>55</v>
      </c>
      <c r="Y10" s="1" t="s">
        <v>54</v>
      </c>
      <c r="Z10" s="1" t="s">
        <v>76</v>
      </c>
      <c r="AA10" s="1" t="s">
        <v>55</v>
      </c>
      <c r="AB10" s="1" t="s">
        <v>54</v>
      </c>
      <c r="AC10" s="1" t="s">
        <v>53</v>
      </c>
      <c r="AD10" s="1" t="s">
        <v>53</v>
      </c>
      <c r="AE10" s="1" t="s">
        <v>54</v>
      </c>
      <c r="AF10" s="1" t="s">
        <v>55</v>
      </c>
      <c r="AG10" s="1" t="s">
        <v>54</v>
      </c>
      <c r="AH10" s="3">
        <v>0.61458333333575865</v>
      </c>
      <c r="AI10" s="1" t="s">
        <v>90</v>
      </c>
      <c r="AJ10" s="1" t="s">
        <v>56</v>
      </c>
      <c r="AK10" s="1" t="s">
        <v>91</v>
      </c>
      <c r="AL10" s="1" t="s">
        <v>72</v>
      </c>
      <c r="AM10" s="1">
        <v>11</v>
      </c>
      <c r="AN10" s="1" t="s">
        <v>92</v>
      </c>
      <c r="AO10" s="1" t="s">
        <v>67</v>
      </c>
      <c r="AP10" s="1">
        <v>2</v>
      </c>
      <c r="AQ10" s="1">
        <v>12</v>
      </c>
      <c r="AR10" s="1" t="s">
        <v>84</v>
      </c>
      <c r="AS10" s="1">
        <v>7</v>
      </c>
      <c r="AT10" s="1" t="s">
        <v>68</v>
      </c>
      <c r="AU10" s="1">
        <v>13</v>
      </c>
      <c r="AV10" s="1" t="s">
        <v>75</v>
      </c>
      <c r="AW10" s="3">
        <v>0.65902777777955635</v>
      </c>
      <c r="AX10" s="1"/>
    </row>
    <row r="11" spans="1:50" ht="15.75" customHeight="1" x14ac:dyDescent="0.25">
      <c r="A11" s="2">
        <v>44803.701686458335</v>
      </c>
      <c r="B11" s="1" t="s">
        <v>50</v>
      </c>
      <c r="C11" s="1" t="s">
        <v>51</v>
      </c>
      <c r="D11" s="1" t="s">
        <v>69</v>
      </c>
      <c r="E11" s="1">
        <v>17</v>
      </c>
      <c r="F11" s="1" t="s">
        <v>93</v>
      </c>
      <c r="G11" s="1" t="s">
        <v>55</v>
      </c>
      <c r="H11" s="1" t="s">
        <v>54</v>
      </c>
      <c r="I11" s="1" t="s">
        <v>54</v>
      </c>
      <c r="J11" s="1" t="s">
        <v>54</v>
      </c>
      <c r="K11" s="1" t="s">
        <v>54</v>
      </c>
      <c r="L11" s="1" t="s">
        <v>54</v>
      </c>
      <c r="M11" s="1" t="s">
        <v>54</v>
      </c>
      <c r="N11" s="1" t="s">
        <v>54</v>
      </c>
      <c r="O11" s="1" t="s">
        <v>54</v>
      </c>
      <c r="P11" s="1" t="s">
        <v>54</v>
      </c>
      <c r="Q11" s="1" t="s">
        <v>54</v>
      </c>
      <c r="R11" s="1" t="s">
        <v>55</v>
      </c>
      <c r="S11" s="1" t="s">
        <v>53</v>
      </c>
      <c r="T11" s="1" t="s">
        <v>53</v>
      </c>
      <c r="U11" s="1" t="s">
        <v>54</v>
      </c>
      <c r="V11" s="1" t="s">
        <v>54</v>
      </c>
      <c r="W11" s="1" t="s">
        <v>54</v>
      </c>
      <c r="X11" s="1" t="s">
        <v>54</v>
      </c>
      <c r="Y11" s="1" t="s">
        <v>76</v>
      </c>
      <c r="Z11" s="1" t="s">
        <v>76</v>
      </c>
      <c r="AA11" s="1" t="s">
        <v>55</v>
      </c>
      <c r="AB11" s="1" t="s">
        <v>55</v>
      </c>
      <c r="AC11" s="1" t="s">
        <v>55</v>
      </c>
      <c r="AD11" s="1" t="s">
        <v>54</v>
      </c>
      <c r="AE11" s="1" t="s">
        <v>54</v>
      </c>
      <c r="AF11" s="1" t="s">
        <v>54</v>
      </c>
      <c r="AG11" s="1" t="s">
        <v>54</v>
      </c>
      <c r="AH11" s="3">
        <v>0.68402777778101154</v>
      </c>
      <c r="AI11" s="1" t="s">
        <v>94</v>
      </c>
      <c r="AJ11" s="1" t="s">
        <v>56</v>
      </c>
      <c r="AK11" s="1" t="s">
        <v>57</v>
      </c>
      <c r="AL11" s="1" t="s">
        <v>95</v>
      </c>
      <c r="AM11" s="1">
        <v>5</v>
      </c>
      <c r="AN11" s="1" t="s">
        <v>59</v>
      </c>
      <c r="AO11" s="1" t="s">
        <v>67</v>
      </c>
      <c r="AP11" s="1">
        <v>3</v>
      </c>
      <c r="AQ11" s="1">
        <v>7</v>
      </c>
      <c r="AR11" s="1" t="s">
        <v>74</v>
      </c>
      <c r="AS11" s="1">
        <v>4</v>
      </c>
      <c r="AT11" s="1" t="s">
        <v>96</v>
      </c>
      <c r="AU11" s="1">
        <v>13</v>
      </c>
      <c r="AV11" s="1" t="s">
        <v>63</v>
      </c>
      <c r="AW11" s="3">
        <v>0.70138888889050577</v>
      </c>
      <c r="AX11" s="1"/>
    </row>
    <row r="12" spans="1:50" ht="15.75" customHeight="1" x14ac:dyDescent="0.25">
      <c r="A12" s="2">
        <v>44803.703255578701</v>
      </c>
      <c r="B12" s="1" t="s">
        <v>50</v>
      </c>
      <c r="C12" s="1" t="s">
        <v>51</v>
      </c>
      <c r="D12" s="1" t="s">
        <v>52</v>
      </c>
      <c r="E12" s="1">
        <v>0</v>
      </c>
      <c r="F12" s="1">
        <v>0</v>
      </c>
      <c r="G12" s="1" t="s">
        <v>76</v>
      </c>
      <c r="H12" s="1" t="s">
        <v>54</v>
      </c>
      <c r="I12" s="1" t="s">
        <v>55</v>
      </c>
      <c r="J12" s="1" t="s">
        <v>54</v>
      </c>
      <c r="K12" s="1" t="s">
        <v>76</v>
      </c>
      <c r="L12" s="1" t="s">
        <v>55</v>
      </c>
      <c r="M12" s="1" t="s">
        <v>54</v>
      </c>
      <c r="N12" s="1" t="s">
        <v>54</v>
      </c>
      <c r="O12" s="1" t="s">
        <v>54</v>
      </c>
      <c r="P12" s="1" t="s">
        <v>54</v>
      </c>
      <c r="Q12" s="1" t="s">
        <v>97</v>
      </c>
      <c r="R12" s="1" t="s">
        <v>53</v>
      </c>
      <c r="S12" s="1" t="s">
        <v>53</v>
      </c>
      <c r="T12" s="1" t="s">
        <v>53</v>
      </c>
      <c r="U12" s="1" t="s">
        <v>55</v>
      </c>
      <c r="V12" s="1" t="s">
        <v>55</v>
      </c>
      <c r="W12" s="1" t="s">
        <v>54</v>
      </c>
      <c r="X12" s="1" t="s">
        <v>54</v>
      </c>
      <c r="Y12" s="1" t="s">
        <v>70</v>
      </c>
      <c r="Z12" s="1" t="s">
        <v>76</v>
      </c>
      <c r="AA12" s="1" t="s">
        <v>53</v>
      </c>
      <c r="AB12" s="1" t="s">
        <v>55</v>
      </c>
      <c r="AC12" s="1" t="s">
        <v>76</v>
      </c>
      <c r="AD12" s="1" t="s">
        <v>70</v>
      </c>
      <c r="AE12" s="1" t="s">
        <v>98</v>
      </c>
      <c r="AF12" s="1" t="s">
        <v>98</v>
      </c>
      <c r="AG12" s="1" t="s">
        <v>54</v>
      </c>
      <c r="AH12" s="3">
        <v>0.6875</v>
      </c>
      <c r="AI12" s="1" t="s">
        <v>99</v>
      </c>
      <c r="AJ12" s="1" t="s">
        <v>56</v>
      </c>
      <c r="AK12" s="1" t="s">
        <v>91</v>
      </c>
      <c r="AL12" s="1" t="s">
        <v>95</v>
      </c>
      <c r="AM12" s="1">
        <v>4</v>
      </c>
      <c r="AN12" s="1" t="s">
        <v>59</v>
      </c>
      <c r="AO12" s="1" t="s">
        <v>67</v>
      </c>
      <c r="AP12" s="1">
        <v>3</v>
      </c>
      <c r="AQ12" s="1">
        <v>5</v>
      </c>
      <c r="AT12" s="1" t="s">
        <v>68</v>
      </c>
      <c r="AU12" s="1">
        <v>13</v>
      </c>
      <c r="AV12" s="1" t="s">
        <v>75</v>
      </c>
      <c r="AW12" s="3">
        <v>0.70277777777664596</v>
      </c>
      <c r="AX12" s="1"/>
    </row>
    <row r="13" spans="1:50" ht="15.75" customHeight="1" x14ac:dyDescent="0.25">
      <c r="A13" s="2">
        <v>44803.704109942133</v>
      </c>
      <c r="B13" s="1" t="s">
        <v>50</v>
      </c>
      <c r="C13" s="1" t="s">
        <v>51</v>
      </c>
      <c r="D13" s="1" t="s">
        <v>69</v>
      </c>
      <c r="E13" s="1">
        <v>15</v>
      </c>
      <c r="F13" s="1" t="s">
        <v>100</v>
      </c>
      <c r="G13" s="1" t="s">
        <v>53</v>
      </c>
      <c r="H13" s="1" t="s">
        <v>70</v>
      </c>
      <c r="I13" s="1" t="s">
        <v>76</v>
      </c>
      <c r="J13" s="1" t="s">
        <v>76</v>
      </c>
      <c r="K13" s="1" t="s">
        <v>53</v>
      </c>
      <c r="L13" s="1" t="s">
        <v>76</v>
      </c>
      <c r="M13" s="1" t="s">
        <v>76</v>
      </c>
      <c r="N13" s="1" t="s">
        <v>76</v>
      </c>
      <c r="O13" s="1" t="s">
        <v>76</v>
      </c>
      <c r="P13" s="1" t="s">
        <v>76</v>
      </c>
      <c r="Q13" s="1" t="s">
        <v>70</v>
      </c>
      <c r="R13" s="1" t="s">
        <v>76</v>
      </c>
      <c r="S13" s="1" t="s">
        <v>70</v>
      </c>
      <c r="T13" s="1" t="s">
        <v>101</v>
      </c>
      <c r="U13" s="1" t="s">
        <v>53</v>
      </c>
      <c r="V13" s="1" t="s">
        <v>55</v>
      </c>
      <c r="W13" s="1" t="s">
        <v>70</v>
      </c>
      <c r="X13" s="1" t="s">
        <v>76</v>
      </c>
      <c r="Y13" s="1" t="s">
        <v>70</v>
      </c>
      <c r="Z13" s="1" t="s">
        <v>55</v>
      </c>
      <c r="AA13" s="1" t="s">
        <v>53</v>
      </c>
      <c r="AB13" s="1" t="s">
        <v>70</v>
      </c>
      <c r="AC13" s="1" t="s">
        <v>53</v>
      </c>
      <c r="AD13" s="1" t="s">
        <v>76</v>
      </c>
      <c r="AE13" s="1" t="s">
        <v>76</v>
      </c>
      <c r="AF13" s="1" t="s">
        <v>76</v>
      </c>
      <c r="AG13" s="1" t="s">
        <v>76</v>
      </c>
      <c r="AH13" s="3">
        <v>0.68194444444088731</v>
      </c>
      <c r="AI13" s="1" t="s">
        <v>102</v>
      </c>
      <c r="AJ13" s="1" t="s">
        <v>56</v>
      </c>
      <c r="AK13" s="1" t="s">
        <v>57</v>
      </c>
      <c r="AL13" s="1" t="s">
        <v>72</v>
      </c>
      <c r="AM13" s="1">
        <v>5</v>
      </c>
      <c r="AN13" s="1" t="s">
        <v>59</v>
      </c>
      <c r="AO13" s="1" t="s">
        <v>67</v>
      </c>
      <c r="AP13" s="1">
        <v>3</v>
      </c>
      <c r="AQ13" s="1">
        <v>6</v>
      </c>
      <c r="AR13" s="1" t="s">
        <v>61</v>
      </c>
      <c r="AS13" s="1">
        <v>8</v>
      </c>
      <c r="AT13" s="1" t="s">
        <v>68</v>
      </c>
      <c r="AU13" s="1">
        <v>13</v>
      </c>
      <c r="AV13" s="1" t="s">
        <v>103</v>
      </c>
      <c r="AW13" s="3">
        <v>0.70347222222335404</v>
      </c>
      <c r="AX13" s="1"/>
    </row>
    <row r="14" spans="1:50" ht="15.75" customHeight="1" x14ac:dyDescent="0.25">
      <c r="A14" s="2">
        <v>44803.705186145831</v>
      </c>
      <c r="B14" s="1" t="s">
        <v>50</v>
      </c>
      <c r="C14" s="1" t="s">
        <v>51</v>
      </c>
      <c r="D14" s="1" t="s">
        <v>52</v>
      </c>
      <c r="E14" s="1">
        <v>0</v>
      </c>
      <c r="F14" s="1">
        <v>0</v>
      </c>
      <c r="G14" s="1" t="s">
        <v>76</v>
      </c>
      <c r="H14" s="1" t="s">
        <v>55</v>
      </c>
      <c r="I14" s="1" t="s">
        <v>54</v>
      </c>
      <c r="J14" s="1" t="s">
        <v>54</v>
      </c>
      <c r="K14" s="1" t="s">
        <v>55</v>
      </c>
      <c r="L14" s="1" t="s">
        <v>55</v>
      </c>
      <c r="M14" s="1" t="s">
        <v>55</v>
      </c>
      <c r="N14" s="1" t="s">
        <v>55</v>
      </c>
      <c r="O14" s="1" t="s">
        <v>54</v>
      </c>
      <c r="P14" s="1" t="s">
        <v>55</v>
      </c>
      <c r="Q14" s="1" t="s">
        <v>55</v>
      </c>
      <c r="R14" s="1" t="s">
        <v>53</v>
      </c>
      <c r="S14" s="1" t="s">
        <v>55</v>
      </c>
      <c r="T14" s="1" t="s">
        <v>55</v>
      </c>
      <c r="U14" s="1" t="s">
        <v>55</v>
      </c>
      <c r="V14" s="1" t="s">
        <v>54</v>
      </c>
      <c r="W14" s="1" t="s">
        <v>54</v>
      </c>
      <c r="X14" s="1" t="s">
        <v>55</v>
      </c>
      <c r="Y14" s="1" t="s">
        <v>53</v>
      </c>
      <c r="Z14" s="1" t="s">
        <v>70</v>
      </c>
      <c r="AA14" s="1" t="s">
        <v>53</v>
      </c>
      <c r="AB14" s="1" t="s">
        <v>53</v>
      </c>
      <c r="AC14" s="1" t="s">
        <v>53</v>
      </c>
      <c r="AD14" s="1" t="s">
        <v>55</v>
      </c>
      <c r="AE14" s="1" t="s">
        <v>54</v>
      </c>
      <c r="AF14" s="1" t="s">
        <v>53</v>
      </c>
      <c r="AG14" s="1" t="s">
        <v>55</v>
      </c>
      <c r="AH14" s="3">
        <v>0.68402777778101154</v>
      </c>
      <c r="AI14" s="1" t="s">
        <v>83</v>
      </c>
      <c r="AJ14" s="1" t="s">
        <v>56</v>
      </c>
      <c r="AK14" s="1" t="s">
        <v>57</v>
      </c>
      <c r="AL14" s="1" t="s">
        <v>72</v>
      </c>
      <c r="AM14" s="1">
        <v>11</v>
      </c>
      <c r="AN14" s="1" t="s">
        <v>59</v>
      </c>
      <c r="AO14" s="1" t="s">
        <v>67</v>
      </c>
      <c r="AP14" s="1">
        <v>2</v>
      </c>
      <c r="AQ14" s="1">
        <v>4</v>
      </c>
      <c r="AR14" s="1" t="s">
        <v>61</v>
      </c>
      <c r="AS14" s="1">
        <v>3</v>
      </c>
      <c r="AT14" s="1" t="s">
        <v>82</v>
      </c>
      <c r="AU14" s="1">
        <v>13</v>
      </c>
      <c r="AV14" s="1" t="s">
        <v>85</v>
      </c>
      <c r="AW14" s="3">
        <v>0.70486111110949423</v>
      </c>
      <c r="AX14" s="1"/>
    </row>
    <row r="15" spans="1:50" ht="15.75" customHeight="1" x14ac:dyDescent="0.25">
      <c r="A15" s="2">
        <v>44803.706763645838</v>
      </c>
      <c r="B15" s="1" t="s">
        <v>50</v>
      </c>
      <c r="C15" s="1" t="s">
        <v>51</v>
      </c>
      <c r="D15" s="1" t="s">
        <v>52</v>
      </c>
      <c r="E15" s="1">
        <v>0</v>
      </c>
      <c r="F15" s="1">
        <v>0</v>
      </c>
      <c r="G15" s="1" t="s">
        <v>53</v>
      </c>
      <c r="H15" s="1" t="s">
        <v>55</v>
      </c>
      <c r="I15" s="1" t="s">
        <v>97</v>
      </c>
      <c r="J15" s="1" t="s">
        <v>54</v>
      </c>
      <c r="K15" s="1" t="s">
        <v>53</v>
      </c>
      <c r="L15" s="1" t="s">
        <v>54</v>
      </c>
      <c r="M15" s="1" t="s">
        <v>54</v>
      </c>
      <c r="N15" s="1" t="s">
        <v>54</v>
      </c>
      <c r="O15" s="1" t="s">
        <v>54</v>
      </c>
      <c r="P15" s="1" t="s">
        <v>54</v>
      </c>
      <c r="Q15" s="1" t="s">
        <v>54</v>
      </c>
      <c r="R15" s="1" t="s">
        <v>54</v>
      </c>
      <c r="S15" s="1" t="s">
        <v>53</v>
      </c>
      <c r="T15" s="1" t="s">
        <v>53</v>
      </c>
      <c r="U15" s="1" t="s">
        <v>55</v>
      </c>
      <c r="V15" s="1" t="s">
        <v>55</v>
      </c>
      <c r="W15" s="1" t="s">
        <v>53</v>
      </c>
      <c r="X15" s="1" t="s">
        <v>54</v>
      </c>
      <c r="Y15" s="1" t="s">
        <v>55</v>
      </c>
      <c r="Z15" s="1" t="s">
        <v>70</v>
      </c>
      <c r="AA15" s="1" t="s">
        <v>53</v>
      </c>
      <c r="AB15" s="1" t="s">
        <v>54</v>
      </c>
      <c r="AC15" s="1" t="s">
        <v>55</v>
      </c>
      <c r="AD15" s="1" t="s">
        <v>55</v>
      </c>
      <c r="AE15" s="1" t="s">
        <v>53</v>
      </c>
      <c r="AF15" s="1" t="s">
        <v>53</v>
      </c>
      <c r="AG15" s="1" t="s">
        <v>55</v>
      </c>
      <c r="AH15" s="3">
        <v>0.68611111110658385</v>
      </c>
      <c r="AI15" s="1" t="s">
        <v>104</v>
      </c>
      <c r="AJ15" s="1" t="s">
        <v>56</v>
      </c>
      <c r="AK15" s="1" t="s">
        <v>57</v>
      </c>
      <c r="AL15" s="1" t="s">
        <v>58</v>
      </c>
      <c r="AM15" s="1" t="s">
        <v>73</v>
      </c>
      <c r="AN15" s="1" t="s">
        <v>59</v>
      </c>
      <c r="AO15" s="1" t="s">
        <v>105</v>
      </c>
      <c r="AP15" s="1">
        <v>3</v>
      </c>
      <c r="AQ15" s="1">
        <v>3</v>
      </c>
      <c r="AR15" s="1" t="s">
        <v>61</v>
      </c>
      <c r="AS15" s="1">
        <v>4</v>
      </c>
      <c r="AT15" s="1" t="s">
        <v>96</v>
      </c>
      <c r="AU15" s="1">
        <v>13</v>
      </c>
      <c r="AV15" s="1" t="s">
        <v>63</v>
      </c>
      <c r="AW15" s="3">
        <v>0.70416666666278616</v>
      </c>
      <c r="AX15" s="1"/>
    </row>
    <row r="16" spans="1:50" ht="15.75" customHeight="1" x14ac:dyDescent="0.25">
      <c r="A16" s="2">
        <v>44803.709983472218</v>
      </c>
      <c r="B16" s="1" t="s">
        <v>50</v>
      </c>
      <c r="C16" s="1" t="s">
        <v>106</v>
      </c>
      <c r="D16" s="1" t="s">
        <v>52</v>
      </c>
      <c r="E16" s="1">
        <v>0</v>
      </c>
      <c r="F16" s="1">
        <v>0</v>
      </c>
      <c r="G16" s="1" t="s">
        <v>76</v>
      </c>
      <c r="H16" s="1" t="s">
        <v>54</v>
      </c>
      <c r="I16" s="1" t="s">
        <v>53</v>
      </c>
      <c r="J16" s="1" t="s">
        <v>55</v>
      </c>
      <c r="K16" s="1" t="s">
        <v>70</v>
      </c>
      <c r="L16" s="1" t="s">
        <v>53</v>
      </c>
      <c r="M16" s="1" t="s">
        <v>55</v>
      </c>
      <c r="N16" s="1" t="s">
        <v>53</v>
      </c>
      <c r="O16" s="1" t="s">
        <v>53</v>
      </c>
      <c r="P16" s="1" t="s">
        <v>55</v>
      </c>
      <c r="Q16" s="1" t="s">
        <v>55</v>
      </c>
      <c r="R16" s="1" t="s">
        <v>70</v>
      </c>
      <c r="S16" s="1" t="s">
        <v>70</v>
      </c>
      <c r="T16" s="1" t="s">
        <v>70</v>
      </c>
      <c r="U16" s="1" t="s">
        <v>53</v>
      </c>
      <c r="V16" s="1" t="s">
        <v>53</v>
      </c>
      <c r="W16" s="1" t="s">
        <v>55</v>
      </c>
      <c r="X16" s="1" t="s">
        <v>53</v>
      </c>
      <c r="Y16" s="1" t="s">
        <v>55</v>
      </c>
      <c r="Z16" s="1" t="s">
        <v>55</v>
      </c>
      <c r="AA16" s="1" t="s">
        <v>70</v>
      </c>
      <c r="AB16" s="1" t="s">
        <v>55</v>
      </c>
      <c r="AC16" s="1" t="s">
        <v>70</v>
      </c>
      <c r="AD16" s="1" t="s">
        <v>53</v>
      </c>
      <c r="AE16" s="1" t="s">
        <v>53</v>
      </c>
      <c r="AF16" s="1" t="s">
        <v>55</v>
      </c>
      <c r="AG16" s="1" t="s">
        <v>55</v>
      </c>
      <c r="AH16" s="3">
        <v>0.6875</v>
      </c>
      <c r="AI16" s="1">
        <v>456</v>
      </c>
      <c r="AJ16" s="1" t="s">
        <v>56</v>
      </c>
      <c r="AK16" s="1" t="s">
        <v>57</v>
      </c>
      <c r="AL16" s="1" t="s">
        <v>72</v>
      </c>
      <c r="AM16" s="1">
        <v>66</v>
      </c>
      <c r="AN16" s="1" t="s">
        <v>59</v>
      </c>
      <c r="AO16" s="1" t="s">
        <v>107</v>
      </c>
      <c r="AP16" s="1">
        <v>2</v>
      </c>
      <c r="AQ16" s="1">
        <v>6</v>
      </c>
      <c r="AR16" s="1" t="s">
        <v>61</v>
      </c>
      <c r="AS16" s="1">
        <v>67</v>
      </c>
      <c r="AT16" s="1" t="s">
        <v>108</v>
      </c>
      <c r="AU16" s="1">
        <v>15</v>
      </c>
      <c r="AV16" s="1" t="s">
        <v>85</v>
      </c>
      <c r="AW16" s="3">
        <v>0.70972222222189885</v>
      </c>
      <c r="AX16" s="1"/>
    </row>
    <row r="17" spans="1:50" ht="15.75" customHeight="1" x14ac:dyDescent="0.25">
      <c r="A17" s="2">
        <v>44803.711448206013</v>
      </c>
      <c r="B17" s="1" t="s">
        <v>50</v>
      </c>
      <c r="C17" s="1" t="s">
        <v>51</v>
      </c>
      <c r="D17" s="1" t="s">
        <v>52</v>
      </c>
      <c r="E17" s="1">
        <v>0</v>
      </c>
      <c r="F17" s="1">
        <v>6</v>
      </c>
      <c r="G17" s="1" t="s">
        <v>53</v>
      </c>
      <c r="H17" s="1" t="s">
        <v>55</v>
      </c>
      <c r="I17" s="1" t="s">
        <v>54</v>
      </c>
      <c r="J17" s="1" t="s">
        <v>55</v>
      </c>
      <c r="K17" s="1" t="s">
        <v>55</v>
      </c>
      <c r="L17" s="1" t="s">
        <v>55</v>
      </c>
      <c r="M17" s="1" t="s">
        <v>54</v>
      </c>
      <c r="N17" s="1" t="s">
        <v>53</v>
      </c>
      <c r="O17" s="1" t="s">
        <v>55</v>
      </c>
      <c r="P17" s="1" t="s">
        <v>53</v>
      </c>
      <c r="Q17" s="1" t="s">
        <v>53</v>
      </c>
      <c r="R17" s="1" t="s">
        <v>55</v>
      </c>
      <c r="S17" s="1" t="s">
        <v>53</v>
      </c>
      <c r="T17" s="1" t="s">
        <v>55</v>
      </c>
      <c r="U17" s="1" t="s">
        <v>54</v>
      </c>
      <c r="V17" s="1" t="s">
        <v>55</v>
      </c>
      <c r="W17" s="1" t="s">
        <v>55</v>
      </c>
      <c r="X17" s="1" t="s">
        <v>55</v>
      </c>
      <c r="Y17" s="1" t="s">
        <v>53</v>
      </c>
      <c r="Z17" s="1" t="s">
        <v>55</v>
      </c>
      <c r="AA17" s="1" t="s">
        <v>55</v>
      </c>
      <c r="AB17" s="1" t="s">
        <v>53</v>
      </c>
      <c r="AC17" s="1" t="s">
        <v>70</v>
      </c>
      <c r="AD17" s="1" t="s">
        <v>55</v>
      </c>
      <c r="AE17" s="1" t="s">
        <v>55</v>
      </c>
      <c r="AF17" s="1" t="s">
        <v>53</v>
      </c>
      <c r="AG17" s="1" t="s">
        <v>55</v>
      </c>
      <c r="AH17" s="3">
        <v>0.68541666666715173</v>
      </c>
      <c r="AI17" s="1" t="s">
        <v>109</v>
      </c>
      <c r="AJ17" s="1" t="s">
        <v>56</v>
      </c>
      <c r="AK17" s="1" t="s">
        <v>57</v>
      </c>
      <c r="AL17" s="1" t="s">
        <v>58</v>
      </c>
      <c r="AM17" s="1">
        <v>5</v>
      </c>
      <c r="AN17" s="1" t="s">
        <v>59</v>
      </c>
      <c r="AO17" s="1" t="s">
        <v>67</v>
      </c>
      <c r="AP17" s="1">
        <v>4</v>
      </c>
      <c r="AQ17" s="1">
        <v>4</v>
      </c>
      <c r="AR17" s="1" t="s">
        <v>81</v>
      </c>
      <c r="AS17" s="1">
        <v>5</v>
      </c>
      <c r="AT17" s="1" t="s">
        <v>78</v>
      </c>
      <c r="AU17" s="1">
        <v>5</v>
      </c>
      <c r="AV17" s="1" t="s">
        <v>75</v>
      </c>
      <c r="AW17" s="3">
        <v>0.711111111115315</v>
      </c>
      <c r="AX17" s="1"/>
    </row>
    <row r="18" spans="1:50" ht="15.75" customHeight="1" x14ac:dyDescent="0.25">
      <c r="A18" s="2">
        <v>44803.712880497682</v>
      </c>
      <c r="B18" s="1" t="s">
        <v>50</v>
      </c>
      <c r="C18" s="1" t="s">
        <v>51</v>
      </c>
      <c r="D18" s="1" t="s">
        <v>69</v>
      </c>
      <c r="E18" s="1">
        <v>17</v>
      </c>
      <c r="F18" s="1">
        <v>4</v>
      </c>
      <c r="G18" s="1" t="s">
        <v>53</v>
      </c>
      <c r="H18" s="1" t="s">
        <v>55</v>
      </c>
      <c r="I18" s="1" t="s">
        <v>54</v>
      </c>
      <c r="J18" s="1" t="s">
        <v>54</v>
      </c>
      <c r="K18" s="1" t="s">
        <v>70</v>
      </c>
      <c r="L18" s="1" t="s">
        <v>54</v>
      </c>
      <c r="M18" s="1" t="s">
        <v>54</v>
      </c>
      <c r="N18" s="1" t="s">
        <v>54</v>
      </c>
      <c r="O18" s="1" t="s">
        <v>54</v>
      </c>
      <c r="P18" s="1" t="s">
        <v>55</v>
      </c>
      <c r="Q18" s="1" t="s">
        <v>55</v>
      </c>
      <c r="R18" s="1" t="s">
        <v>53</v>
      </c>
      <c r="S18" s="1" t="s">
        <v>76</v>
      </c>
      <c r="T18" s="1" t="s">
        <v>76</v>
      </c>
      <c r="U18" s="1" t="s">
        <v>54</v>
      </c>
      <c r="V18" s="1" t="s">
        <v>53</v>
      </c>
      <c r="W18" s="1" t="s">
        <v>70</v>
      </c>
      <c r="X18" s="1" t="s">
        <v>55</v>
      </c>
      <c r="Y18" s="1" t="s">
        <v>53</v>
      </c>
      <c r="Z18" s="1" t="s">
        <v>76</v>
      </c>
      <c r="AA18" s="1" t="s">
        <v>53</v>
      </c>
      <c r="AB18" s="1" t="s">
        <v>55</v>
      </c>
      <c r="AC18" s="1" t="s">
        <v>70</v>
      </c>
      <c r="AD18" s="1" t="s">
        <v>54</v>
      </c>
      <c r="AE18" s="1" t="s">
        <v>54</v>
      </c>
      <c r="AF18" s="1" t="s">
        <v>53</v>
      </c>
      <c r="AG18" s="1" t="s">
        <v>54</v>
      </c>
      <c r="AH18" s="3">
        <v>0.18541666666715173</v>
      </c>
      <c r="AI18" s="1" t="s">
        <v>110</v>
      </c>
      <c r="AJ18" s="1" t="s">
        <v>56</v>
      </c>
      <c r="AK18" s="1" t="s">
        <v>57</v>
      </c>
      <c r="AL18" s="1" t="s">
        <v>95</v>
      </c>
      <c r="AM18" s="1">
        <v>1</v>
      </c>
      <c r="AN18" s="1" t="s">
        <v>59</v>
      </c>
      <c r="AO18" s="1" t="s">
        <v>67</v>
      </c>
      <c r="AP18" s="1">
        <v>3</v>
      </c>
      <c r="AQ18" s="1">
        <v>4</v>
      </c>
      <c r="AR18" s="1" t="s">
        <v>81</v>
      </c>
      <c r="AS18" s="1">
        <v>5</v>
      </c>
      <c r="AT18" s="1" t="s">
        <v>111</v>
      </c>
      <c r="AU18" s="1">
        <v>13</v>
      </c>
      <c r="AV18" s="1" t="s">
        <v>103</v>
      </c>
      <c r="AW18" s="3">
        <v>0.22916666666424135</v>
      </c>
      <c r="AX18" s="1"/>
    </row>
    <row r="19" spans="1:50" ht="15.75" customHeight="1" x14ac:dyDescent="0.25">
      <c r="A19" s="2">
        <v>44803.713822465274</v>
      </c>
      <c r="B19" s="1" t="s">
        <v>50</v>
      </c>
      <c r="C19" s="1" t="s">
        <v>51</v>
      </c>
      <c r="D19" s="1" t="s">
        <v>52</v>
      </c>
      <c r="E19" s="1">
        <v>0</v>
      </c>
      <c r="F19" s="1">
        <v>0</v>
      </c>
      <c r="G19" s="1" t="s">
        <v>76</v>
      </c>
      <c r="H19" s="1" t="s">
        <v>53</v>
      </c>
      <c r="I19" s="1" t="s">
        <v>53</v>
      </c>
      <c r="J19" s="1" t="s">
        <v>53</v>
      </c>
      <c r="K19" s="1" t="s">
        <v>76</v>
      </c>
      <c r="L19" s="1" t="s">
        <v>70</v>
      </c>
      <c r="M19" s="1" t="s">
        <v>53</v>
      </c>
      <c r="N19" s="1" t="s">
        <v>53</v>
      </c>
      <c r="O19" s="1" t="s">
        <v>53</v>
      </c>
      <c r="P19" s="1" t="s">
        <v>54</v>
      </c>
      <c r="Q19" s="1" t="s">
        <v>70</v>
      </c>
      <c r="R19" s="1" t="s">
        <v>70</v>
      </c>
      <c r="S19" s="1" t="s">
        <v>70</v>
      </c>
      <c r="T19" s="1" t="s">
        <v>70</v>
      </c>
      <c r="U19" s="1" t="s">
        <v>70</v>
      </c>
      <c r="V19" s="1" t="s">
        <v>76</v>
      </c>
      <c r="W19" s="1" t="s">
        <v>70</v>
      </c>
      <c r="X19" s="1" t="s">
        <v>70</v>
      </c>
      <c r="Y19" s="1" t="s">
        <v>76</v>
      </c>
      <c r="Z19" s="1" t="s">
        <v>76</v>
      </c>
      <c r="AA19" s="1" t="s">
        <v>76</v>
      </c>
      <c r="AB19" s="1" t="s">
        <v>76</v>
      </c>
      <c r="AC19" s="1" t="s">
        <v>76</v>
      </c>
      <c r="AD19" s="1" t="s">
        <v>76</v>
      </c>
      <c r="AE19" s="1" t="s">
        <v>76</v>
      </c>
      <c r="AF19" s="1" t="s">
        <v>112</v>
      </c>
      <c r="AG19" s="1" t="s">
        <v>76</v>
      </c>
      <c r="AH19" s="3">
        <v>0.18194444444088731</v>
      </c>
      <c r="AI19" s="1" t="s">
        <v>113</v>
      </c>
      <c r="AJ19" s="1" t="s">
        <v>80</v>
      </c>
      <c r="AK19" s="1" t="s">
        <v>114</v>
      </c>
      <c r="AL19" s="1" t="s">
        <v>65</v>
      </c>
      <c r="AN19" s="1" t="s">
        <v>115</v>
      </c>
      <c r="AO19" s="1" t="s">
        <v>116</v>
      </c>
      <c r="AP19" s="1">
        <v>3</v>
      </c>
      <c r="AR19" s="1" t="s">
        <v>74</v>
      </c>
      <c r="AT19" s="1" t="s">
        <v>111</v>
      </c>
      <c r="AU19" s="1">
        <v>16</v>
      </c>
      <c r="AV19" s="1" t="s">
        <v>75</v>
      </c>
      <c r="AW19" s="3">
        <v>0.21319444444088731</v>
      </c>
      <c r="AX19" s="1"/>
    </row>
    <row r="20" spans="1:50" ht="12.5" x14ac:dyDescent="0.25">
      <c r="A20" s="2">
        <v>44803.716886516202</v>
      </c>
      <c r="B20" s="1" t="s">
        <v>50</v>
      </c>
      <c r="C20" s="1" t="s">
        <v>51</v>
      </c>
      <c r="D20" s="1" t="s">
        <v>52</v>
      </c>
      <c r="E20" s="1">
        <v>18</v>
      </c>
      <c r="F20" s="1">
        <v>0</v>
      </c>
      <c r="G20" s="1" t="s">
        <v>53</v>
      </c>
      <c r="H20" s="1" t="s">
        <v>54</v>
      </c>
      <c r="I20" s="1" t="s">
        <v>54</v>
      </c>
      <c r="J20" s="1" t="s">
        <v>54</v>
      </c>
      <c r="K20" s="1" t="s">
        <v>55</v>
      </c>
      <c r="L20" s="1" t="s">
        <v>54</v>
      </c>
      <c r="M20" s="1" t="s">
        <v>54</v>
      </c>
      <c r="N20" s="1" t="s">
        <v>54</v>
      </c>
      <c r="O20" s="1" t="s">
        <v>54</v>
      </c>
      <c r="P20" s="1" t="s">
        <v>54</v>
      </c>
      <c r="Q20" s="1" t="s">
        <v>54</v>
      </c>
      <c r="R20" s="1" t="s">
        <v>54</v>
      </c>
      <c r="S20" s="1" t="s">
        <v>54</v>
      </c>
      <c r="T20" s="1" t="s">
        <v>54</v>
      </c>
      <c r="U20" s="1" t="s">
        <v>54</v>
      </c>
      <c r="V20" s="1" t="s">
        <v>54</v>
      </c>
      <c r="W20" s="1" t="s">
        <v>54</v>
      </c>
      <c r="X20" s="1" t="s">
        <v>55</v>
      </c>
      <c r="Y20" s="1" t="s">
        <v>55</v>
      </c>
      <c r="Z20" s="1" t="s">
        <v>53</v>
      </c>
      <c r="AA20" s="1" t="s">
        <v>53</v>
      </c>
      <c r="AB20" s="1" t="s">
        <v>54</v>
      </c>
      <c r="AC20" s="1" t="s">
        <v>53</v>
      </c>
      <c r="AD20" s="1" t="s">
        <v>54</v>
      </c>
      <c r="AE20" s="1" t="s">
        <v>54</v>
      </c>
      <c r="AF20" s="1" t="s">
        <v>54</v>
      </c>
      <c r="AG20" s="1" t="s">
        <v>54</v>
      </c>
      <c r="AH20" s="3">
        <v>0.68055555555474712</v>
      </c>
      <c r="AI20" s="1" t="s">
        <v>117</v>
      </c>
      <c r="AJ20" s="1" t="s">
        <v>56</v>
      </c>
      <c r="AK20" s="1" t="s">
        <v>57</v>
      </c>
      <c r="AL20" s="1" t="s">
        <v>58</v>
      </c>
      <c r="AM20" s="1" t="s">
        <v>66</v>
      </c>
      <c r="AN20" s="1" t="s">
        <v>59</v>
      </c>
      <c r="AO20" s="1" t="s">
        <v>67</v>
      </c>
      <c r="AP20" s="1">
        <v>4</v>
      </c>
      <c r="AQ20" s="1">
        <v>3</v>
      </c>
      <c r="AR20" s="1" t="s">
        <v>74</v>
      </c>
      <c r="AS20" s="1">
        <v>5</v>
      </c>
      <c r="AT20" s="1" t="s">
        <v>87</v>
      </c>
      <c r="AU20" s="1">
        <v>13</v>
      </c>
      <c r="AV20" s="1" t="s">
        <v>63</v>
      </c>
      <c r="AW20" s="3">
        <v>0.71666666666715173</v>
      </c>
      <c r="AX20" s="1"/>
    </row>
    <row r="21" spans="1:50" ht="12.5" x14ac:dyDescent="0.25">
      <c r="A21" s="2">
        <v>44803.718899050931</v>
      </c>
      <c r="B21" s="1" t="s">
        <v>50</v>
      </c>
      <c r="C21" s="1" t="s">
        <v>51</v>
      </c>
      <c r="D21" s="1" t="s">
        <v>69</v>
      </c>
      <c r="E21" s="1">
        <v>16</v>
      </c>
      <c r="F21" s="1">
        <v>21</v>
      </c>
      <c r="G21" s="1" t="s">
        <v>54</v>
      </c>
      <c r="H21" s="1" t="s">
        <v>54</v>
      </c>
      <c r="I21" s="1" t="s">
        <v>54</v>
      </c>
      <c r="J21" s="1" t="s">
        <v>54</v>
      </c>
      <c r="K21" s="1" t="s">
        <v>54</v>
      </c>
      <c r="L21" s="1" t="s">
        <v>54</v>
      </c>
      <c r="M21" s="1" t="s">
        <v>54</v>
      </c>
      <c r="N21" s="1" t="s">
        <v>54</v>
      </c>
      <c r="O21" s="1" t="s">
        <v>54</v>
      </c>
      <c r="P21" s="1" t="s">
        <v>54</v>
      </c>
      <c r="Q21" s="1" t="s">
        <v>55</v>
      </c>
      <c r="R21" s="1" t="s">
        <v>53</v>
      </c>
      <c r="S21" s="1" t="s">
        <v>55</v>
      </c>
      <c r="T21" s="1" t="s">
        <v>54</v>
      </c>
      <c r="U21" s="1" t="s">
        <v>54</v>
      </c>
      <c r="V21" s="1" t="s">
        <v>54</v>
      </c>
      <c r="W21" s="1" t="s">
        <v>54</v>
      </c>
      <c r="X21" s="1" t="s">
        <v>54</v>
      </c>
      <c r="Y21" s="1" t="s">
        <v>53</v>
      </c>
      <c r="Z21" s="1" t="s">
        <v>53</v>
      </c>
      <c r="AA21" s="1" t="s">
        <v>55</v>
      </c>
      <c r="AB21" s="1" t="s">
        <v>54</v>
      </c>
      <c r="AC21" s="1" t="s">
        <v>55</v>
      </c>
      <c r="AD21" s="1" t="s">
        <v>54</v>
      </c>
      <c r="AE21" s="1" t="s">
        <v>54</v>
      </c>
      <c r="AF21" s="1" t="s">
        <v>55</v>
      </c>
      <c r="AG21" s="1" t="s">
        <v>54</v>
      </c>
      <c r="AH21" s="3">
        <v>0.68263888888759539</v>
      </c>
      <c r="AI21" s="1" t="s">
        <v>118</v>
      </c>
      <c r="AJ21" s="1" t="s">
        <v>80</v>
      </c>
      <c r="AK21" s="1" t="s">
        <v>57</v>
      </c>
      <c r="AL21" s="1" t="s">
        <v>58</v>
      </c>
      <c r="AM21" s="1" t="s">
        <v>66</v>
      </c>
      <c r="AN21" s="1" t="s">
        <v>59</v>
      </c>
      <c r="AO21" s="1" t="s">
        <v>67</v>
      </c>
      <c r="AP21" s="1">
        <v>3</v>
      </c>
      <c r="AQ21" s="1">
        <v>11</v>
      </c>
      <c r="AR21" s="1" t="s">
        <v>81</v>
      </c>
      <c r="AS21" s="1">
        <v>3</v>
      </c>
      <c r="AT21" s="1" t="s">
        <v>82</v>
      </c>
      <c r="AU21" s="1">
        <v>13</v>
      </c>
      <c r="AV21" s="1" t="s">
        <v>75</v>
      </c>
      <c r="AW21" s="3">
        <v>0.71666666666715173</v>
      </c>
      <c r="AX21" s="1"/>
    </row>
    <row r="22" spans="1:50" ht="12.5" x14ac:dyDescent="0.25">
      <c r="A22" s="2">
        <v>44803.719495925921</v>
      </c>
      <c r="B22" s="1" t="s">
        <v>50</v>
      </c>
      <c r="C22" s="1" t="s">
        <v>51</v>
      </c>
      <c r="D22" s="1" t="s">
        <v>52</v>
      </c>
      <c r="E22" s="1">
        <v>19</v>
      </c>
      <c r="F22" s="1">
        <v>0</v>
      </c>
      <c r="G22" s="1" t="s">
        <v>76</v>
      </c>
      <c r="H22" s="1" t="s">
        <v>54</v>
      </c>
      <c r="I22" s="1" t="s">
        <v>54</v>
      </c>
      <c r="J22" s="1" t="s">
        <v>54</v>
      </c>
      <c r="K22" s="1" t="s">
        <v>76</v>
      </c>
      <c r="L22" s="1" t="s">
        <v>54</v>
      </c>
      <c r="M22" s="1" t="s">
        <v>54</v>
      </c>
      <c r="N22" s="1" t="s">
        <v>54</v>
      </c>
      <c r="O22" s="1" t="s">
        <v>54</v>
      </c>
      <c r="P22" s="1" t="s">
        <v>54</v>
      </c>
      <c r="Q22" s="1" t="s">
        <v>54</v>
      </c>
      <c r="R22" s="1" t="s">
        <v>119</v>
      </c>
      <c r="S22" s="1" t="s">
        <v>54</v>
      </c>
      <c r="T22" s="1" t="s">
        <v>54</v>
      </c>
      <c r="U22" s="1" t="s">
        <v>70</v>
      </c>
      <c r="V22" s="1" t="s">
        <v>54</v>
      </c>
      <c r="W22" s="1" t="s">
        <v>53</v>
      </c>
      <c r="X22" s="1" t="s">
        <v>54</v>
      </c>
      <c r="Y22" s="1" t="s">
        <v>53</v>
      </c>
      <c r="Z22" s="1" t="s">
        <v>119</v>
      </c>
      <c r="AA22" s="1" t="s">
        <v>53</v>
      </c>
      <c r="AB22" s="1" t="s">
        <v>54</v>
      </c>
      <c r="AC22" s="1" t="s">
        <v>76</v>
      </c>
      <c r="AD22" s="1" t="s">
        <v>54</v>
      </c>
      <c r="AE22" s="1" t="s">
        <v>54</v>
      </c>
      <c r="AF22" s="1" t="s">
        <v>55</v>
      </c>
      <c r="AG22" s="1" t="s">
        <v>54</v>
      </c>
      <c r="AH22" s="3">
        <v>0.68333333333430346</v>
      </c>
      <c r="AJ22" s="1" t="s">
        <v>56</v>
      </c>
      <c r="AK22" s="1" t="s">
        <v>114</v>
      </c>
      <c r="AL22" s="1" t="s">
        <v>65</v>
      </c>
      <c r="AM22" s="1">
        <v>4</v>
      </c>
      <c r="AN22" s="1" t="s">
        <v>120</v>
      </c>
      <c r="AO22" s="1" t="s">
        <v>67</v>
      </c>
      <c r="AP22" s="1">
        <v>2</v>
      </c>
      <c r="AQ22" s="1">
        <v>2</v>
      </c>
      <c r="AR22" s="1" t="s">
        <v>61</v>
      </c>
      <c r="AS22" s="1">
        <v>4</v>
      </c>
      <c r="AT22" s="1" t="s">
        <v>68</v>
      </c>
      <c r="AU22" s="1">
        <v>15</v>
      </c>
      <c r="AV22" s="1" t="s">
        <v>63</v>
      </c>
      <c r="AW22" s="3">
        <v>0.71875</v>
      </c>
      <c r="AX22" s="1"/>
    </row>
    <row r="23" spans="1:50" ht="12.5" x14ac:dyDescent="0.25">
      <c r="A23" s="2">
        <v>44803.72530943287</v>
      </c>
      <c r="B23" s="1" t="s">
        <v>50</v>
      </c>
      <c r="C23" s="1" t="s">
        <v>51</v>
      </c>
      <c r="D23" s="1" t="s">
        <v>69</v>
      </c>
      <c r="E23" s="1">
        <v>16</v>
      </c>
      <c r="F23" s="1">
        <v>4</v>
      </c>
      <c r="G23" s="1" t="s">
        <v>53</v>
      </c>
      <c r="H23" s="1" t="s">
        <v>54</v>
      </c>
      <c r="I23" s="1" t="s">
        <v>54</v>
      </c>
      <c r="J23" s="1" t="s">
        <v>54</v>
      </c>
      <c r="K23" s="1" t="s">
        <v>54</v>
      </c>
      <c r="L23" s="1" t="s">
        <v>54</v>
      </c>
      <c r="M23" s="1" t="s">
        <v>55</v>
      </c>
      <c r="N23" s="1" t="s">
        <v>54</v>
      </c>
      <c r="O23" s="1" t="s">
        <v>54</v>
      </c>
      <c r="P23" s="1" t="s">
        <v>54</v>
      </c>
      <c r="Q23" s="1" t="s">
        <v>55</v>
      </c>
      <c r="R23" s="1" t="s">
        <v>54</v>
      </c>
      <c r="S23" s="1" t="s">
        <v>55</v>
      </c>
      <c r="T23" s="1" t="s">
        <v>53</v>
      </c>
      <c r="U23" s="1" t="s">
        <v>55</v>
      </c>
      <c r="V23" s="1" t="s">
        <v>55</v>
      </c>
      <c r="W23" s="1" t="s">
        <v>55</v>
      </c>
      <c r="X23" s="1" t="s">
        <v>54</v>
      </c>
      <c r="Y23" s="1" t="s">
        <v>55</v>
      </c>
      <c r="Z23" s="1" t="s">
        <v>54</v>
      </c>
      <c r="AA23" s="1" t="s">
        <v>55</v>
      </c>
      <c r="AB23" s="1" t="s">
        <v>55</v>
      </c>
      <c r="AC23" s="1" t="s">
        <v>70</v>
      </c>
      <c r="AD23" s="1" t="s">
        <v>54</v>
      </c>
      <c r="AE23" s="1" t="s">
        <v>54</v>
      </c>
      <c r="AF23" s="1" t="s">
        <v>54</v>
      </c>
      <c r="AG23" s="1" t="s">
        <v>55</v>
      </c>
      <c r="AH23" s="3">
        <v>0.69027777777955635</v>
      </c>
      <c r="AI23" s="1" t="s">
        <v>121</v>
      </c>
      <c r="AJ23" s="1" t="s">
        <v>80</v>
      </c>
      <c r="AK23" s="1" t="s">
        <v>57</v>
      </c>
      <c r="AL23" s="1" t="s">
        <v>58</v>
      </c>
      <c r="AM23" s="1" t="s">
        <v>122</v>
      </c>
      <c r="AN23" s="1" t="s">
        <v>59</v>
      </c>
      <c r="AO23" s="1" t="s">
        <v>67</v>
      </c>
      <c r="AP23" s="1">
        <v>3</v>
      </c>
      <c r="AU23" s="1">
        <v>13</v>
      </c>
      <c r="AV23" s="1" t="s">
        <v>85</v>
      </c>
      <c r="AW23" s="3">
        <v>0.72499999999854481</v>
      </c>
      <c r="AX23" s="1"/>
    </row>
    <row r="24" spans="1:50" ht="12.5" x14ac:dyDescent="0.25">
      <c r="A24" s="2">
        <v>44803.788614675927</v>
      </c>
      <c r="B24" s="1" t="s">
        <v>50</v>
      </c>
      <c r="C24" s="1" t="s">
        <v>51</v>
      </c>
      <c r="D24" s="1" t="s">
        <v>52</v>
      </c>
      <c r="E24" s="1">
        <v>19</v>
      </c>
      <c r="F24" s="1">
        <v>0</v>
      </c>
      <c r="G24" s="1" t="s">
        <v>70</v>
      </c>
      <c r="H24" s="1" t="s">
        <v>54</v>
      </c>
      <c r="I24" s="1" t="s">
        <v>54</v>
      </c>
      <c r="J24" s="1" t="s">
        <v>54</v>
      </c>
      <c r="K24" s="1" t="s">
        <v>55</v>
      </c>
      <c r="L24" s="1" t="s">
        <v>54</v>
      </c>
      <c r="M24" s="1" t="s">
        <v>54</v>
      </c>
      <c r="N24" s="1" t="s">
        <v>54</v>
      </c>
      <c r="O24" s="1" t="s">
        <v>54</v>
      </c>
      <c r="P24" s="1" t="s">
        <v>54</v>
      </c>
      <c r="Q24" s="1" t="s">
        <v>54</v>
      </c>
      <c r="R24" s="1" t="s">
        <v>70</v>
      </c>
      <c r="S24" s="1" t="s">
        <v>76</v>
      </c>
      <c r="T24" s="1" t="s">
        <v>76</v>
      </c>
      <c r="U24" s="1" t="s">
        <v>54</v>
      </c>
      <c r="V24" s="1" t="s">
        <v>54</v>
      </c>
      <c r="W24" s="1" t="s">
        <v>54</v>
      </c>
      <c r="X24" s="1" t="s">
        <v>54</v>
      </c>
      <c r="Y24" s="1" t="s">
        <v>53</v>
      </c>
      <c r="Z24" s="1" t="s">
        <v>76</v>
      </c>
      <c r="AA24" s="1" t="s">
        <v>53</v>
      </c>
      <c r="AB24" s="1" t="s">
        <v>54</v>
      </c>
      <c r="AC24" s="1" t="s">
        <v>54</v>
      </c>
      <c r="AD24" s="1" t="s">
        <v>54</v>
      </c>
      <c r="AE24" s="1" t="s">
        <v>54</v>
      </c>
      <c r="AF24" s="1" t="s">
        <v>54</v>
      </c>
      <c r="AG24" s="1" t="s">
        <v>54</v>
      </c>
      <c r="AH24" s="3">
        <v>0.26111111111094942</v>
      </c>
      <c r="AI24" s="1" t="s">
        <v>123</v>
      </c>
      <c r="AJ24" s="1" t="s">
        <v>56</v>
      </c>
      <c r="AK24" s="1" t="s">
        <v>91</v>
      </c>
      <c r="AL24" s="1" t="s">
        <v>72</v>
      </c>
      <c r="AM24" s="1">
        <v>4</v>
      </c>
      <c r="AN24" s="1" t="s">
        <v>59</v>
      </c>
      <c r="AO24" s="1" t="s">
        <v>124</v>
      </c>
      <c r="AP24" s="1">
        <v>4</v>
      </c>
      <c r="AQ24" s="1">
        <v>2</v>
      </c>
      <c r="AR24" s="1" t="s">
        <v>61</v>
      </c>
      <c r="AS24" s="1">
        <v>4</v>
      </c>
      <c r="AT24" s="1" t="s">
        <v>82</v>
      </c>
      <c r="AU24" s="1">
        <v>15</v>
      </c>
      <c r="AV24" s="1" t="s">
        <v>103</v>
      </c>
      <c r="AW24" s="3">
        <v>0.28819444444525288</v>
      </c>
      <c r="AX24" s="1"/>
    </row>
    <row r="25" spans="1:50" ht="12.5" x14ac:dyDescent="0.25">
      <c r="A25" s="2">
        <v>44803.790646990739</v>
      </c>
      <c r="B25" s="1" t="s">
        <v>50</v>
      </c>
      <c r="C25" s="1" t="s">
        <v>51</v>
      </c>
      <c r="D25" s="1" t="s">
        <v>69</v>
      </c>
      <c r="E25" s="1">
        <v>14</v>
      </c>
      <c r="F25" s="1">
        <v>3</v>
      </c>
      <c r="G25" s="1" t="s">
        <v>70</v>
      </c>
      <c r="H25" s="1" t="s">
        <v>70</v>
      </c>
      <c r="I25" s="1" t="s">
        <v>54</v>
      </c>
      <c r="J25" s="1" t="s">
        <v>54</v>
      </c>
      <c r="K25" s="1" t="s">
        <v>53</v>
      </c>
      <c r="L25" s="1" t="s">
        <v>54</v>
      </c>
      <c r="M25" s="1" t="s">
        <v>54</v>
      </c>
      <c r="N25" s="1" t="s">
        <v>54</v>
      </c>
      <c r="O25" s="1" t="s">
        <v>54</v>
      </c>
      <c r="P25" s="1" t="s">
        <v>54</v>
      </c>
      <c r="Q25" s="1" t="s">
        <v>54</v>
      </c>
      <c r="R25" s="1" t="s">
        <v>54</v>
      </c>
      <c r="S25" s="1" t="s">
        <v>54</v>
      </c>
      <c r="T25" s="1" t="s">
        <v>54</v>
      </c>
      <c r="U25" s="1" t="s">
        <v>54</v>
      </c>
      <c r="V25" s="1" t="s">
        <v>55</v>
      </c>
      <c r="W25" s="1" t="s">
        <v>53</v>
      </c>
      <c r="X25" s="1" t="s">
        <v>54</v>
      </c>
      <c r="Y25" s="1" t="s">
        <v>53</v>
      </c>
      <c r="Z25" s="1" t="s">
        <v>70</v>
      </c>
      <c r="AA25" s="1" t="s">
        <v>53</v>
      </c>
      <c r="AB25" s="1" t="s">
        <v>55</v>
      </c>
      <c r="AC25" s="1" t="s">
        <v>55</v>
      </c>
      <c r="AD25" s="1" t="s">
        <v>55</v>
      </c>
      <c r="AE25" s="1" t="s">
        <v>55</v>
      </c>
      <c r="AF25" s="1" t="s">
        <v>54</v>
      </c>
      <c r="AG25" s="1" t="s">
        <v>54</v>
      </c>
      <c r="AH25" s="3">
        <v>0.75972222222480923</v>
      </c>
      <c r="AI25" s="1" t="s">
        <v>125</v>
      </c>
      <c r="AJ25" s="1" t="s">
        <v>56</v>
      </c>
      <c r="AK25" s="1" t="s">
        <v>57</v>
      </c>
      <c r="AL25" s="1" t="s">
        <v>58</v>
      </c>
      <c r="AM25" s="1">
        <v>18</v>
      </c>
      <c r="AN25" s="1" t="s">
        <v>59</v>
      </c>
      <c r="AO25" s="1" t="s">
        <v>67</v>
      </c>
      <c r="AP25" s="1">
        <v>4</v>
      </c>
      <c r="AQ25" s="1">
        <v>4</v>
      </c>
      <c r="AR25" s="1" t="s">
        <v>61</v>
      </c>
      <c r="AS25" s="1">
        <v>7</v>
      </c>
      <c r="AT25" s="1" t="s">
        <v>82</v>
      </c>
      <c r="AU25" s="1">
        <v>13</v>
      </c>
      <c r="AV25" s="1" t="s">
        <v>75</v>
      </c>
      <c r="AW25" s="3">
        <v>0.79027777777810115</v>
      </c>
      <c r="AX25" s="1"/>
    </row>
    <row r="26" spans="1:50" ht="12.5" x14ac:dyDescent="0.25">
      <c r="A26" s="2">
        <v>44804.990525983798</v>
      </c>
      <c r="B26" s="1" t="s">
        <v>50</v>
      </c>
      <c r="C26" s="1" t="s">
        <v>51</v>
      </c>
      <c r="D26" s="1" t="s">
        <v>52</v>
      </c>
      <c r="E26" s="1">
        <v>0</v>
      </c>
      <c r="F26" s="1">
        <v>1</v>
      </c>
      <c r="G26" s="1" t="s">
        <v>53</v>
      </c>
      <c r="H26" s="1" t="s">
        <v>55</v>
      </c>
      <c r="I26" s="1" t="s">
        <v>54</v>
      </c>
      <c r="J26" s="1" t="s">
        <v>54</v>
      </c>
      <c r="K26" s="1" t="s">
        <v>53</v>
      </c>
      <c r="L26" s="1" t="s">
        <v>54</v>
      </c>
      <c r="M26" s="1" t="s">
        <v>54</v>
      </c>
      <c r="N26" s="1" t="s">
        <v>55</v>
      </c>
      <c r="O26" s="1" t="s">
        <v>54</v>
      </c>
      <c r="P26" s="1" t="s">
        <v>54</v>
      </c>
      <c r="Q26" s="1" t="s">
        <v>55</v>
      </c>
      <c r="R26" s="1" t="s">
        <v>54</v>
      </c>
      <c r="S26" s="1" t="s">
        <v>70</v>
      </c>
      <c r="T26" s="1" t="s">
        <v>53</v>
      </c>
      <c r="U26" s="1" t="s">
        <v>55</v>
      </c>
      <c r="V26" s="1" t="s">
        <v>53</v>
      </c>
      <c r="W26" s="1" t="s">
        <v>55</v>
      </c>
      <c r="X26" s="1" t="s">
        <v>54</v>
      </c>
      <c r="Y26" s="1" t="s">
        <v>55</v>
      </c>
      <c r="Z26" s="1" t="s">
        <v>53</v>
      </c>
      <c r="AA26" s="1" t="s">
        <v>55</v>
      </c>
      <c r="AB26" s="1" t="s">
        <v>55</v>
      </c>
      <c r="AC26" s="1" t="s">
        <v>53</v>
      </c>
      <c r="AD26" s="1" t="s">
        <v>54</v>
      </c>
      <c r="AE26" s="1" t="s">
        <v>54</v>
      </c>
      <c r="AF26" s="1" t="s">
        <v>54</v>
      </c>
      <c r="AG26" s="1" t="s">
        <v>54</v>
      </c>
      <c r="AH26" s="3">
        <v>0.96250000000145519</v>
      </c>
      <c r="AI26" s="1" t="s">
        <v>126</v>
      </c>
      <c r="AJ26" s="1" t="s">
        <v>56</v>
      </c>
      <c r="AK26" s="1" t="s">
        <v>114</v>
      </c>
      <c r="AL26" s="1" t="s">
        <v>72</v>
      </c>
      <c r="AM26" s="1">
        <v>5</v>
      </c>
      <c r="AN26" s="1" t="s">
        <v>59</v>
      </c>
      <c r="AO26" s="1" t="s">
        <v>67</v>
      </c>
      <c r="AP26" s="1">
        <v>2</v>
      </c>
      <c r="AQ26" s="1">
        <v>4</v>
      </c>
      <c r="AR26" s="1" t="s">
        <v>81</v>
      </c>
      <c r="AS26" s="1">
        <v>4</v>
      </c>
      <c r="AT26" s="1" t="s">
        <v>78</v>
      </c>
      <c r="AU26" s="1">
        <v>5</v>
      </c>
      <c r="AV26" s="1" t="s">
        <v>75</v>
      </c>
      <c r="AW26" s="3">
        <v>0.98888888888905058</v>
      </c>
      <c r="AX26" s="1"/>
    </row>
    <row r="27" spans="1:50" ht="12.5" x14ac:dyDescent="0.25">
      <c r="A27" s="2">
        <v>44805.01665164352</v>
      </c>
      <c r="B27" s="1" t="s">
        <v>50</v>
      </c>
      <c r="C27" s="1" t="s">
        <v>51</v>
      </c>
      <c r="D27" s="1" t="s">
        <v>52</v>
      </c>
      <c r="E27" s="1">
        <v>0</v>
      </c>
      <c r="F27" s="1">
        <v>0</v>
      </c>
      <c r="G27" s="1" t="s">
        <v>76</v>
      </c>
      <c r="H27" s="1" t="s">
        <v>54</v>
      </c>
      <c r="I27" s="1" t="s">
        <v>54</v>
      </c>
      <c r="J27" s="1" t="s">
        <v>54</v>
      </c>
      <c r="K27" s="1" t="s">
        <v>55</v>
      </c>
      <c r="L27" s="1" t="s">
        <v>54</v>
      </c>
      <c r="M27" s="1" t="s">
        <v>54</v>
      </c>
      <c r="N27" s="1" t="s">
        <v>54</v>
      </c>
      <c r="O27" s="1" t="s">
        <v>54</v>
      </c>
      <c r="P27" s="1" t="s">
        <v>54</v>
      </c>
      <c r="Q27" s="1" t="s">
        <v>54</v>
      </c>
      <c r="R27" s="1" t="s">
        <v>54</v>
      </c>
      <c r="S27" s="1" t="s">
        <v>53</v>
      </c>
      <c r="T27" s="1" t="s">
        <v>53</v>
      </c>
      <c r="U27" s="1" t="s">
        <v>54</v>
      </c>
      <c r="V27" s="1" t="s">
        <v>54</v>
      </c>
      <c r="W27" s="1" t="s">
        <v>54</v>
      </c>
      <c r="X27" s="1" t="s">
        <v>54</v>
      </c>
      <c r="Y27" s="1" t="s">
        <v>53</v>
      </c>
      <c r="Z27" s="1" t="s">
        <v>53</v>
      </c>
      <c r="AA27" s="1" t="s">
        <v>53</v>
      </c>
      <c r="AB27" s="1" t="s">
        <v>55</v>
      </c>
      <c r="AC27" s="1" t="s">
        <v>55</v>
      </c>
      <c r="AD27" s="1" t="s">
        <v>54</v>
      </c>
      <c r="AE27" s="1" t="s">
        <v>55</v>
      </c>
      <c r="AF27" s="1" t="s">
        <v>55</v>
      </c>
      <c r="AG27" s="1" t="s">
        <v>54</v>
      </c>
      <c r="AH27" s="3">
        <v>0.96250000000145519</v>
      </c>
      <c r="AI27" s="1" t="s">
        <v>121</v>
      </c>
      <c r="AJ27" s="1" t="s">
        <v>56</v>
      </c>
      <c r="AK27" s="1" t="s">
        <v>57</v>
      </c>
      <c r="AL27" s="1" t="s">
        <v>58</v>
      </c>
      <c r="AM27" s="1" t="s">
        <v>127</v>
      </c>
      <c r="AN27" s="1" t="s">
        <v>59</v>
      </c>
      <c r="AO27" s="1" t="s">
        <v>67</v>
      </c>
      <c r="AP27" s="1">
        <v>4</v>
      </c>
      <c r="AQ27" s="1">
        <v>6</v>
      </c>
      <c r="AR27" s="1" t="s">
        <v>81</v>
      </c>
      <c r="AS27" s="1" t="s">
        <v>128</v>
      </c>
      <c r="AT27" s="1" t="s">
        <v>129</v>
      </c>
      <c r="AU27" s="1">
        <v>5</v>
      </c>
      <c r="AV27" s="1" t="s">
        <v>85</v>
      </c>
      <c r="AW27" s="3">
        <v>1.5972222223354038E-2</v>
      </c>
      <c r="AX27" s="1"/>
    </row>
    <row r="28" spans="1:50" ht="12.5" x14ac:dyDescent="0.25">
      <c r="A28" s="2">
        <v>44805.514319456022</v>
      </c>
      <c r="B28" s="1" t="s">
        <v>50</v>
      </c>
      <c r="C28" s="1" t="s">
        <v>51</v>
      </c>
      <c r="D28" s="1" t="s">
        <v>52</v>
      </c>
      <c r="E28" s="1">
        <v>0</v>
      </c>
      <c r="F28" s="1">
        <v>0</v>
      </c>
      <c r="G28" s="1" t="s">
        <v>70</v>
      </c>
      <c r="H28" s="1" t="s">
        <v>55</v>
      </c>
      <c r="I28" s="1" t="s">
        <v>55</v>
      </c>
      <c r="J28" s="1" t="s">
        <v>55</v>
      </c>
      <c r="K28" s="1" t="s">
        <v>53</v>
      </c>
      <c r="L28" s="1" t="s">
        <v>54</v>
      </c>
      <c r="M28" s="1" t="s">
        <v>53</v>
      </c>
      <c r="N28" s="1" t="s">
        <v>53</v>
      </c>
      <c r="O28" s="1" t="s">
        <v>55</v>
      </c>
      <c r="P28" s="1" t="s">
        <v>55</v>
      </c>
      <c r="Q28" s="1" t="s">
        <v>53</v>
      </c>
      <c r="R28" s="1" t="s">
        <v>53</v>
      </c>
      <c r="S28" s="1" t="s">
        <v>55</v>
      </c>
      <c r="T28" s="1" t="s">
        <v>53</v>
      </c>
      <c r="U28" s="1" t="s">
        <v>54</v>
      </c>
      <c r="V28" s="1" t="s">
        <v>55</v>
      </c>
      <c r="W28" s="1" t="s">
        <v>54</v>
      </c>
      <c r="X28" s="1" t="s">
        <v>55</v>
      </c>
      <c r="Y28" s="1" t="s">
        <v>55</v>
      </c>
      <c r="Z28" s="1" t="s">
        <v>70</v>
      </c>
      <c r="AA28" s="1" t="s">
        <v>55</v>
      </c>
      <c r="AB28" s="1" t="s">
        <v>55</v>
      </c>
      <c r="AC28" s="1" t="s">
        <v>55</v>
      </c>
      <c r="AD28" s="1" t="s">
        <v>53</v>
      </c>
      <c r="AE28" s="1" t="s">
        <v>55</v>
      </c>
      <c r="AF28" s="1" t="s">
        <v>53</v>
      </c>
      <c r="AG28" s="1" t="s">
        <v>53</v>
      </c>
      <c r="AH28" s="3">
        <v>0.48750000000291038</v>
      </c>
      <c r="AI28" s="1" t="s">
        <v>130</v>
      </c>
      <c r="AJ28" s="1" t="s">
        <v>56</v>
      </c>
      <c r="AK28" s="1" t="s">
        <v>91</v>
      </c>
      <c r="AL28" s="1" t="s">
        <v>58</v>
      </c>
      <c r="AM28" s="1">
        <v>11</v>
      </c>
      <c r="AN28" s="1" t="s">
        <v>59</v>
      </c>
      <c r="AO28" s="1" t="s">
        <v>67</v>
      </c>
      <c r="AP28" s="1">
        <v>1</v>
      </c>
      <c r="AQ28" s="1">
        <v>2</v>
      </c>
      <c r="AR28" s="1" t="s">
        <v>74</v>
      </c>
      <c r="AS28" s="1">
        <v>3</v>
      </c>
      <c r="AT28" s="1" t="s">
        <v>62</v>
      </c>
      <c r="AU28" s="1">
        <v>15</v>
      </c>
      <c r="AV28" s="1" t="s">
        <v>103</v>
      </c>
      <c r="AW28" s="3">
        <v>0.51388888889050577</v>
      </c>
      <c r="AX28" s="1"/>
    </row>
    <row r="29" spans="1:50" ht="12.5" x14ac:dyDescent="0.25">
      <c r="A29" s="2">
        <v>44805.515382847225</v>
      </c>
      <c r="B29" s="1" t="s">
        <v>50</v>
      </c>
      <c r="C29" s="1" t="s">
        <v>51</v>
      </c>
      <c r="D29" s="1" t="s">
        <v>52</v>
      </c>
      <c r="E29" s="1">
        <v>0</v>
      </c>
      <c r="F29" s="1">
        <v>1</v>
      </c>
      <c r="G29" s="1" t="s">
        <v>70</v>
      </c>
      <c r="H29" s="1" t="s">
        <v>54</v>
      </c>
      <c r="I29" s="1" t="s">
        <v>54</v>
      </c>
      <c r="J29" s="1" t="s">
        <v>54</v>
      </c>
      <c r="K29" s="1" t="s">
        <v>53</v>
      </c>
      <c r="L29" s="1" t="s">
        <v>54</v>
      </c>
      <c r="M29" s="1" t="s">
        <v>54</v>
      </c>
      <c r="N29" s="1" t="s">
        <v>54</v>
      </c>
      <c r="O29" s="1" t="s">
        <v>54</v>
      </c>
      <c r="P29" s="1" t="s">
        <v>54</v>
      </c>
      <c r="Q29" s="1" t="s">
        <v>54</v>
      </c>
      <c r="R29" s="1" t="s">
        <v>55</v>
      </c>
      <c r="S29" s="1" t="s">
        <v>53</v>
      </c>
      <c r="T29" s="1" t="s">
        <v>70</v>
      </c>
      <c r="U29" s="1" t="s">
        <v>70</v>
      </c>
      <c r="V29" s="1" t="s">
        <v>55</v>
      </c>
      <c r="W29" s="1" t="s">
        <v>55</v>
      </c>
      <c r="X29" s="1" t="s">
        <v>53</v>
      </c>
      <c r="Y29" s="1" t="s">
        <v>53</v>
      </c>
      <c r="Z29" s="1" t="s">
        <v>53</v>
      </c>
      <c r="AA29" s="1" t="s">
        <v>54</v>
      </c>
      <c r="AB29" s="1" t="s">
        <v>55</v>
      </c>
      <c r="AC29" s="1" t="s">
        <v>70</v>
      </c>
      <c r="AD29" s="1" t="s">
        <v>54</v>
      </c>
      <c r="AE29" s="1" t="s">
        <v>54</v>
      </c>
      <c r="AF29" s="1" t="s">
        <v>55</v>
      </c>
      <c r="AG29" s="1" t="s">
        <v>54</v>
      </c>
      <c r="AH29" s="3">
        <v>0.47916666666424135</v>
      </c>
      <c r="AI29" s="1" t="s">
        <v>131</v>
      </c>
      <c r="AJ29" s="1" t="s">
        <v>56</v>
      </c>
      <c r="AK29" s="1" t="s">
        <v>57</v>
      </c>
      <c r="AL29" s="1" t="s">
        <v>72</v>
      </c>
      <c r="AM29" s="1">
        <v>7</v>
      </c>
      <c r="AN29" s="1" t="s">
        <v>120</v>
      </c>
      <c r="AO29" s="1" t="s">
        <v>67</v>
      </c>
      <c r="AP29" s="1">
        <v>2</v>
      </c>
      <c r="AQ29" s="1">
        <v>2</v>
      </c>
      <c r="AR29" s="1" t="s">
        <v>61</v>
      </c>
      <c r="AT29" s="1" t="s">
        <v>111</v>
      </c>
      <c r="AU29" s="1">
        <v>13</v>
      </c>
      <c r="AV29" s="1" t="s">
        <v>75</v>
      </c>
      <c r="AW29" s="3">
        <v>0.51527777777664596</v>
      </c>
      <c r="AX29" s="1"/>
    </row>
    <row r="30" spans="1:50" ht="12.5" x14ac:dyDescent="0.25">
      <c r="A30" s="2">
        <v>44805.519059166661</v>
      </c>
      <c r="B30" s="1" t="s">
        <v>50</v>
      </c>
      <c r="C30" s="1" t="s">
        <v>51</v>
      </c>
      <c r="D30" s="1" t="s">
        <v>52</v>
      </c>
      <c r="E30" s="1">
        <v>0</v>
      </c>
      <c r="F30" s="1">
        <v>0</v>
      </c>
      <c r="G30" s="1" t="s">
        <v>132</v>
      </c>
      <c r="H30" s="1" t="s">
        <v>54</v>
      </c>
      <c r="I30" s="1" t="s">
        <v>54</v>
      </c>
      <c r="J30" s="1" t="s">
        <v>54</v>
      </c>
      <c r="K30" s="1" t="s">
        <v>54</v>
      </c>
      <c r="L30" s="1" t="s">
        <v>54</v>
      </c>
      <c r="M30" s="1" t="s">
        <v>54</v>
      </c>
      <c r="N30" s="1" t="s">
        <v>54</v>
      </c>
      <c r="O30" s="1" t="s">
        <v>54</v>
      </c>
      <c r="P30" s="1" t="s">
        <v>54</v>
      </c>
      <c r="Q30" s="1" t="s">
        <v>53</v>
      </c>
      <c r="R30" s="1" t="s">
        <v>54</v>
      </c>
      <c r="S30" s="1" t="s">
        <v>54</v>
      </c>
      <c r="T30" s="1" t="s">
        <v>70</v>
      </c>
      <c r="U30" s="1" t="s">
        <v>53</v>
      </c>
      <c r="V30" s="1" t="s">
        <v>54</v>
      </c>
      <c r="W30" s="1" t="s">
        <v>53</v>
      </c>
      <c r="X30" s="1" t="s">
        <v>53</v>
      </c>
      <c r="Y30" s="1" t="s">
        <v>76</v>
      </c>
      <c r="Z30" s="1" t="s">
        <v>54</v>
      </c>
      <c r="AA30" s="1" t="s">
        <v>55</v>
      </c>
      <c r="AB30" s="1" t="s">
        <v>55</v>
      </c>
      <c r="AC30" s="1" t="s">
        <v>70</v>
      </c>
      <c r="AD30" s="1" t="s">
        <v>54</v>
      </c>
      <c r="AE30" s="1" t="s">
        <v>54</v>
      </c>
      <c r="AF30" s="1" t="s">
        <v>54</v>
      </c>
      <c r="AG30" s="1" t="s">
        <v>54</v>
      </c>
      <c r="AH30" s="3">
        <v>0.49722222222044365</v>
      </c>
      <c r="AI30" s="1" t="s">
        <v>133</v>
      </c>
      <c r="AJ30" s="1" t="s">
        <v>56</v>
      </c>
      <c r="AK30" s="1" t="s">
        <v>114</v>
      </c>
      <c r="AL30" s="1" t="s">
        <v>58</v>
      </c>
      <c r="AM30" s="1">
        <v>16</v>
      </c>
      <c r="AN30" s="1" t="s">
        <v>59</v>
      </c>
      <c r="AO30" s="1" t="s">
        <v>105</v>
      </c>
      <c r="AP30" s="1">
        <v>3</v>
      </c>
      <c r="AQ30" s="1">
        <v>8</v>
      </c>
      <c r="AR30" s="1" t="s">
        <v>81</v>
      </c>
      <c r="AS30" s="1">
        <v>3</v>
      </c>
      <c r="AT30" s="1" t="s">
        <v>129</v>
      </c>
      <c r="AU30" s="1">
        <v>5</v>
      </c>
      <c r="AV30" s="1" t="s">
        <v>75</v>
      </c>
      <c r="AW30" s="3">
        <v>0.51875000000291038</v>
      </c>
      <c r="AX30" s="1"/>
    </row>
    <row r="31" spans="1:50" ht="12.5" x14ac:dyDescent="0.25">
      <c r="A31" s="2">
        <v>44805.622720810185</v>
      </c>
      <c r="B31" s="1" t="s">
        <v>50</v>
      </c>
      <c r="C31" s="1" t="s">
        <v>51</v>
      </c>
      <c r="D31" s="1" t="s">
        <v>52</v>
      </c>
      <c r="E31" s="1">
        <v>0</v>
      </c>
      <c r="F31" s="1">
        <v>0</v>
      </c>
      <c r="G31" s="1" t="s">
        <v>76</v>
      </c>
      <c r="H31" s="1" t="s">
        <v>53</v>
      </c>
      <c r="I31" s="1" t="s">
        <v>54</v>
      </c>
      <c r="J31" s="1" t="s">
        <v>55</v>
      </c>
      <c r="K31" s="1" t="s">
        <v>70</v>
      </c>
      <c r="L31" s="1" t="s">
        <v>54</v>
      </c>
      <c r="M31" s="1" t="s">
        <v>54</v>
      </c>
      <c r="N31" s="1" t="s">
        <v>55</v>
      </c>
      <c r="O31" s="1" t="s">
        <v>54</v>
      </c>
      <c r="P31" s="1" t="s">
        <v>54</v>
      </c>
      <c r="Q31" s="1" t="s">
        <v>54</v>
      </c>
      <c r="R31" s="1" t="s">
        <v>54</v>
      </c>
      <c r="S31" s="1" t="s">
        <v>53</v>
      </c>
      <c r="T31" s="1" t="s">
        <v>70</v>
      </c>
      <c r="U31" s="1" t="s">
        <v>55</v>
      </c>
      <c r="V31" s="1" t="s">
        <v>54</v>
      </c>
      <c r="W31" s="1" t="s">
        <v>54</v>
      </c>
      <c r="X31" s="1" t="s">
        <v>53</v>
      </c>
      <c r="Y31" s="1" t="s">
        <v>70</v>
      </c>
      <c r="Z31" s="1" t="s">
        <v>70</v>
      </c>
      <c r="AA31" s="1" t="s">
        <v>53</v>
      </c>
      <c r="AB31" s="1" t="s">
        <v>53</v>
      </c>
      <c r="AC31" s="1" t="s">
        <v>53</v>
      </c>
      <c r="AD31" s="1" t="s">
        <v>55</v>
      </c>
      <c r="AE31" s="1" t="s">
        <v>55</v>
      </c>
      <c r="AF31" s="1" t="s">
        <v>54</v>
      </c>
      <c r="AG31" s="1" t="s">
        <v>54</v>
      </c>
      <c r="AH31" s="3">
        <v>0.10763888889050577</v>
      </c>
      <c r="AI31" s="1" t="s">
        <v>134</v>
      </c>
      <c r="AJ31" s="1" t="s">
        <v>56</v>
      </c>
      <c r="AK31" s="1" t="s">
        <v>57</v>
      </c>
      <c r="AL31" s="1" t="s">
        <v>72</v>
      </c>
      <c r="AM31" s="1" t="s">
        <v>135</v>
      </c>
      <c r="AN31" s="1" t="s">
        <v>120</v>
      </c>
      <c r="AO31" s="1" t="s">
        <v>107</v>
      </c>
      <c r="AP31" s="1">
        <v>4</v>
      </c>
      <c r="AQ31" s="1">
        <v>3</v>
      </c>
      <c r="AR31" s="1" t="s">
        <v>74</v>
      </c>
      <c r="AS31" s="1">
        <v>5</v>
      </c>
      <c r="AT31" s="1" t="s">
        <v>129</v>
      </c>
      <c r="AU31" s="1">
        <v>13</v>
      </c>
      <c r="AV31" s="1" t="s">
        <v>85</v>
      </c>
      <c r="AW31" s="3">
        <v>0.12152777778101154</v>
      </c>
      <c r="AX31" s="1"/>
    </row>
    <row r="32" spans="1:50" ht="12.5" x14ac:dyDescent="0.25">
      <c r="A32" s="2">
        <v>44805.884102696757</v>
      </c>
      <c r="B32" s="1" t="s">
        <v>50</v>
      </c>
      <c r="C32" s="1" t="s">
        <v>51</v>
      </c>
      <c r="D32" s="1" t="s">
        <v>69</v>
      </c>
      <c r="E32" s="1">
        <v>17</v>
      </c>
      <c r="F32" s="1" t="s">
        <v>136</v>
      </c>
      <c r="G32" s="1" t="s">
        <v>53</v>
      </c>
      <c r="H32" s="1" t="s">
        <v>54</v>
      </c>
      <c r="I32" s="1" t="s">
        <v>54</v>
      </c>
      <c r="J32" s="1" t="s">
        <v>54</v>
      </c>
      <c r="K32" s="1" t="s">
        <v>54</v>
      </c>
      <c r="L32" s="1" t="s">
        <v>54</v>
      </c>
      <c r="M32" s="1" t="s">
        <v>54</v>
      </c>
      <c r="N32" s="1" t="s">
        <v>54</v>
      </c>
      <c r="O32" s="1" t="s">
        <v>54</v>
      </c>
      <c r="P32" s="1" t="s">
        <v>54</v>
      </c>
      <c r="Q32" s="1" t="s">
        <v>54</v>
      </c>
      <c r="R32" s="1" t="s">
        <v>54</v>
      </c>
      <c r="S32" s="1" t="s">
        <v>54</v>
      </c>
      <c r="T32" s="1" t="s">
        <v>54</v>
      </c>
      <c r="U32" s="1" t="s">
        <v>54</v>
      </c>
      <c r="V32" s="1" t="s">
        <v>54</v>
      </c>
      <c r="W32" s="1" t="s">
        <v>54</v>
      </c>
      <c r="X32" s="1" t="s">
        <v>54</v>
      </c>
      <c r="Y32" s="1" t="s">
        <v>55</v>
      </c>
      <c r="Z32" s="1" t="s">
        <v>55</v>
      </c>
      <c r="AA32" s="1" t="s">
        <v>55</v>
      </c>
      <c r="AB32" s="1" t="s">
        <v>55</v>
      </c>
      <c r="AC32" s="1" t="s">
        <v>55</v>
      </c>
      <c r="AD32" s="1" t="s">
        <v>54</v>
      </c>
      <c r="AE32" s="1" t="s">
        <v>54</v>
      </c>
      <c r="AF32" s="1" t="s">
        <v>54</v>
      </c>
      <c r="AG32" s="1" t="s">
        <v>54</v>
      </c>
      <c r="AH32" s="3">
        <v>0.37291666666715173</v>
      </c>
      <c r="AI32" s="1" t="s">
        <v>137</v>
      </c>
      <c r="AJ32" s="1" t="s">
        <v>56</v>
      </c>
      <c r="AK32" s="1" t="s">
        <v>114</v>
      </c>
      <c r="AL32" s="1" t="s">
        <v>72</v>
      </c>
      <c r="AM32" s="1">
        <v>5</v>
      </c>
      <c r="AN32" s="1" t="s">
        <v>59</v>
      </c>
      <c r="AO32" s="1" t="s">
        <v>67</v>
      </c>
      <c r="AP32" s="1">
        <v>4</v>
      </c>
      <c r="AQ32" s="1">
        <v>4</v>
      </c>
      <c r="AR32" s="1" t="s">
        <v>61</v>
      </c>
      <c r="AS32" s="1">
        <v>3</v>
      </c>
      <c r="AT32" s="1" t="s">
        <v>129</v>
      </c>
      <c r="AU32" s="1">
        <v>13</v>
      </c>
      <c r="AV32" s="1" t="s">
        <v>75</v>
      </c>
      <c r="AW32" s="3">
        <v>0.38402777777810115</v>
      </c>
      <c r="AX32" s="1"/>
    </row>
    <row r="33" spans="1:50" ht="12.5" x14ac:dyDescent="0.25">
      <c r="A33" s="2">
        <v>44805.913216724541</v>
      </c>
      <c r="B33" s="1" t="s">
        <v>50</v>
      </c>
      <c r="C33" s="1" t="s">
        <v>51</v>
      </c>
      <c r="D33" s="1" t="s">
        <v>52</v>
      </c>
      <c r="E33" s="1">
        <v>0</v>
      </c>
      <c r="F33" s="1">
        <v>0</v>
      </c>
      <c r="G33" s="1" t="s">
        <v>53</v>
      </c>
      <c r="H33" s="1" t="s">
        <v>54</v>
      </c>
      <c r="I33" s="1" t="s">
        <v>54</v>
      </c>
      <c r="J33" s="1" t="s">
        <v>54</v>
      </c>
      <c r="K33" s="1" t="s">
        <v>55</v>
      </c>
      <c r="L33" s="1" t="s">
        <v>54</v>
      </c>
      <c r="M33" s="1" t="s">
        <v>55</v>
      </c>
      <c r="N33" s="1" t="s">
        <v>55</v>
      </c>
      <c r="O33" s="1" t="s">
        <v>55</v>
      </c>
      <c r="P33" s="1" t="s">
        <v>55</v>
      </c>
      <c r="Q33" s="1" t="s">
        <v>55</v>
      </c>
      <c r="R33" s="1" t="s">
        <v>54</v>
      </c>
      <c r="S33" s="1" t="s">
        <v>53</v>
      </c>
      <c r="T33" s="1" t="s">
        <v>55</v>
      </c>
      <c r="U33" s="1" t="s">
        <v>54</v>
      </c>
      <c r="V33" s="1" t="s">
        <v>55</v>
      </c>
      <c r="W33" s="1" t="s">
        <v>54</v>
      </c>
      <c r="X33" s="1" t="s">
        <v>54</v>
      </c>
      <c r="Y33" s="1" t="s">
        <v>53</v>
      </c>
      <c r="Z33" s="1" t="s">
        <v>132</v>
      </c>
      <c r="AA33" s="1" t="s">
        <v>55</v>
      </c>
      <c r="AB33" s="1" t="s">
        <v>53</v>
      </c>
      <c r="AC33" s="1" t="s">
        <v>55</v>
      </c>
      <c r="AD33" s="1" t="s">
        <v>53</v>
      </c>
      <c r="AE33" s="1" t="s">
        <v>55</v>
      </c>
      <c r="AF33" s="1" t="s">
        <v>53</v>
      </c>
      <c r="AG33" s="1" t="s">
        <v>55</v>
      </c>
      <c r="AH33" s="3">
        <v>0.87569444444670808</v>
      </c>
      <c r="AI33" s="1" t="s">
        <v>121</v>
      </c>
      <c r="AJ33" s="1" t="s">
        <v>56</v>
      </c>
      <c r="AL33" s="1" t="s">
        <v>65</v>
      </c>
      <c r="AM33" s="1">
        <v>4</v>
      </c>
      <c r="AN33" s="1" t="s">
        <v>59</v>
      </c>
      <c r="AO33" s="1" t="s">
        <v>67</v>
      </c>
      <c r="AP33" s="1">
        <v>4</v>
      </c>
      <c r="AR33" s="1" t="s">
        <v>81</v>
      </c>
      <c r="AT33" s="1" t="s">
        <v>111</v>
      </c>
      <c r="AV33" s="1" t="s">
        <v>85</v>
      </c>
      <c r="AW33" s="3">
        <v>0.90972222221898846</v>
      </c>
      <c r="AX33" s="1"/>
    </row>
    <row r="34" spans="1:50" ht="12.5" x14ac:dyDescent="0.25">
      <c r="A34" s="2">
        <v>44806.473348333333</v>
      </c>
      <c r="B34" s="1" t="s">
        <v>50</v>
      </c>
      <c r="C34" s="1" t="s">
        <v>51</v>
      </c>
      <c r="D34" s="1" t="s">
        <v>52</v>
      </c>
      <c r="E34" s="1">
        <v>0</v>
      </c>
      <c r="F34" s="1">
        <v>0</v>
      </c>
      <c r="G34" s="1" t="s">
        <v>53</v>
      </c>
      <c r="H34" s="1" t="s">
        <v>54</v>
      </c>
      <c r="I34" s="1" t="s">
        <v>54</v>
      </c>
      <c r="J34" s="1" t="s">
        <v>54</v>
      </c>
      <c r="K34" s="1" t="s">
        <v>55</v>
      </c>
      <c r="L34" s="1" t="s">
        <v>54</v>
      </c>
      <c r="M34" s="1" t="s">
        <v>54</v>
      </c>
      <c r="N34" s="1" t="s">
        <v>54</v>
      </c>
      <c r="O34" s="1" t="s">
        <v>54</v>
      </c>
      <c r="P34" s="1" t="s">
        <v>54</v>
      </c>
      <c r="Q34" s="1" t="s">
        <v>55</v>
      </c>
      <c r="R34" s="1" t="s">
        <v>55</v>
      </c>
      <c r="S34" s="1" t="s">
        <v>53</v>
      </c>
      <c r="T34" s="1" t="s">
        <v>55</v>
      </c>
      <c r="U34" s="1" t="s">
        <v>54</v>
      </c>
      <c r="V34" s="1" t="s">
        <v>54</v>
      </c>
      <c r="W34" s="1" t="s">
        <v>54</v>
      </c>
      <c r="X34" s="1" t="s">
        <v>54</v>
      </c>
      <c r="Y34" s="1" t="s">
        <v>76</v>
      </c>
      <c r="Z34" s="1" t="s">
        <v>76</v>
      </c>
      <c r="AA34" s="1" t="s">
        <v>76</v>
      </c>
      <c r="AB34" s="1" t="s">
        <v>53</v>
      </c>
      <c r="AC34" s="1" t="s">
        <v>55</v>
      </c>
      <c r="AD34" s="1" t="s">
        <v>53</v>
      </c>
      <c r="AE34" s="1" t="s">
        <v>54</v>
      </c>
      <c r="AF34" s="1" t="s">
        <v>55</v>
      </c>
      <c r="AG34" s="1" t="s">
        <v>54</v>
      </c>
      <c r="AH34" s="3">
        <v>0.39583333333575865</v>
      </c>
      <c r="AI34" s="1" t="s">
        <v>138</v>
      </c>
      <c r="AJ34" s="1" t="s">
        <v>56</v>
      </c>
      <c r="AK34" s="1" t="s">
        <v>57</v>
      </c>
      <c r="AL34" s="1" t="s">
        <v>58</v>
      </c>
      <c r="AM34" s="1" t="s">
        <v>139</v>
      </c>
      <c r="AN34" s="1" t="s">
        <v>59</v>
      </c>
      <c r="AO34" s="1" t="s">
        <v>67</v>
      </c>
      <c r="AP34" s="1">
        <v>4</v>
      </c>
      <c r="AQ34" s="1">
        <v>4</v>
      </c>
      <c r="AR34" s="1" t="s">
        <v>61</v>
      </c>
      <c r="AS34" s="1">
        <v>7</v>
      </c>
      <c r="AT34" s="1" t="s">
        <v>89</v>
      </c>
      <c r="AU34" s="1">
        <v>5</v>
      </c>
      <c r="AV34" s="1" t="s">
        <v>75</v>
      </c>
      <c r="AW34" s="3">
        <v>0.47291666666569654</v>
      </c>
      <c r="AX34" s="1"/>
    </row>
    <row r="35" spans="1:50" ht="12.5" x14ac:dyDescent="0.25">
      <c r="A35" s="2">
        <v>44806.521943750005</v>
      </c>
      <c r="B35" s="1" t="s">
        <v>50</v>
      </c>
      <c r="C35" s="1" t="s">
        <v>51</v>
      </c>
      <c r="D35" s="1" t="s">
        <v>69</v>
      </c>
      <c r="E35" s="1">
        <v>5</v>
      </c>
      <c r="F35" s="1">
        <v>4</v>
      </c>
      <c r="G35" s="1" t="s">
        <v>55</v>
      </c>
      <c r="H35" s="1" t="s">
        <v>54</v>
      </c>
      <c r="I35" s="1" t="s">
        <v>54</v>
      </c>
      <c r="J35" s="1" t="s">
        <v>54</v>
      </c>
      <c r="K35" s="1" t="s">
        <v>53</v>
      </c>
      <c r="L35" s="1" t="s">
        <v>97</v>
      </c>
      <c r="M35" s="1" t="s">
        <v>54</v>
      </c>
      <c r="N35" s="1" t="s">
        <v>55</v>
      </c>
      <c r="O35" s="1" t="s">
        <v>54</v>
      </c>
      <c r="P35" s="1" t="s">
        <v>54</v>
      </c>
      <c r="Q35" s="1" t="s">
        <v>53</v>
      </c>
      <c r="R35" s="1" t="s">
        <v>54</v>
      </c>
      <c r="S35" s="1" t="s">
        <v>53</v>
      </c>
      <c r="T35" s="1" t="s">
        <v>53</v>
      </c>
      <c r="U35" s="1" t="s">
        <v>55</v>
      </c>
      <c r="V35" s="1" t="s">
        <v>53</v>
      </c>
      <c r="W35" s="1" t="s">
        <v>55</v>
      </c>
      <c r="X35" s="1" t="s">
        <v>54</v>
      </c>
      <c r="Y35" s="1" t="s">
        <v>70</v>
      </c>
      <c r="Z35" s="1" t="s">
        <v>54</v>
      </c>
      <c r="AA35" s="1" t="s">
        <v>53</v>
      </c>
      <c r="AB35" s="1" t="s">
        <v>53</v>
      </c>
      <c r="AC35" s="1" t="s">
        <v>76</v>
      </c>
      <c r="AD35" s="1" t="s">
        <v>55</v>
      </c>
      <c r="AE35" s="1" t="s">
        <v>55</v>
      </c>
      <c r="AF35" s="1" t="s">
        <v>55</v>
      </c>
      <c r="AG35" s="1" t="s">
        <v>55</v>
      </c>
      <c r="AH35" s="3">
        <v>0.5</v>
      </c>
      <c r="AI35" s="1" t="s">
        <v>140</v>
      </c>
      <c r="AJ35" s="1" t="s">
        <v>56</v>
      </c>
      <c r="AK35" s="1" t="s">
        <v>57</v>
      </c>
      <c r="AL35" s="1" t="s">
        <v>72</v>
      </c>
      <c r="AM35" s="1">
        <v>5</v>
      </c>
      <c r="AN35" s="1" t="s">
        <v>59</v>
      </c>
      <c r="AO35" s="1" t="s">
        <v>67</v>
      </c>
      <c r="AP35" s="1">
        <v>4</v>
      </c>
      <c r="AQ35" s="1">
        <v>3</v>
      </c>
      <c r="AR35" s="1" t="s">
        <v>61</v>
      </c>
      <c r="AS35" s="1">
        <v>5</v>
      </c>
      <c r="AT35" s="1" t="s">
        <v>82</v>
      </c>
      <c r="AU35" s="1">
        <v>5</v>
      </c>
      <c r="AV35" s="1" t="s">
        <v>103</v>
      </c>
      <c r="AW35" s="3">
        <v>0.52152777777519077</v>
      </c>
      <c r="AX35" s="1"/>
    </row>
    <row r="36" spans="1:50" ht="12.5" x14ac:dyDescent="0.25">
      <c r="A36" s="2">
        <v>44806.525007337965</v>
      </c>
      <c r="B36" s="1" t="s">
        <v>50</v>
      </c>
      <c r="C36" s="1" t="s">
        <v>51</v>
      </c>
      <c r="D36" s="1" t="s">
        <v>52</v>
      </c>
      <c r="E36" s="1">
        <v>0</v>
      </c>
      <c r="F36" s="1">
        <v>0</v>
      </c>
      <c r="G36" s="1" t="s">
        <v>98</v>
      </c>
      <c r="H36" s="1" t="s">
        <v>54</v>
      </c>
      <c r="I36" s="1" t="s">
        <v>54</v>
      </c>
      <c r="J36" s="1" t="s">
        <v>54</v>
      </c>
      <c r="K36" s="1" t="s">
        <v>55</v>
      </c>
      <c r="L36" s="1" t="s">
        <v>54</v>
      </c>
      <c r="M36" s="1" t="s">
        <v>54</v>
      </c>
      <c r="N36" s="1" t="s">
        <v>54</v>
      </c>
      <c r="O36" s="1" t="s">
        <v>54</v>
      </c>
      <c r="P36" s="1" t="s">
        <v>54</v>
      </c>
      <c r="Q36" s="1" t="s">
        <v>54</v>
      </c>
      <c r="R36" s="1" t="s">
        <v>54</v>
      </c>
      <c r="S36" s="1" t="s">
        <v>55</v>
      </c>
      <c r="T36" s="1" t="s">
        <v>55</v>
      </c>
      <c r="U36" s="1" t="s">
        <v>54</v>
      </c>
      <c r="V36" s="1" t="s">
        <v>55</v>
      </c>
      <c r="W36" s="1" t="s">
        <v>54</v>
      </c>
      <c r="X36" s="1" t="s">
        <v>54</v>
      </c>
      <c r="Y36" s="1" t="s">
        <v>76</v>
      </c>
      <c r="Z36" s="1" t="s">
        <v>76</v>
      </c>
      <c r="AA36" s="1" t="s">
        <v>53</v>
      </c>
      <c r="AB36" s="1" t="s">
        <v>55</v>
      </c>
      <c r="AC36" s="1" t="s">
        <v>55</v>
      </c>
      <c r="AD36" s="1" t="s">
        <v>54</v>
      </c>
      <c r="AE36" s="1" t="s">
        <v>54</v>
      </c>
      <c r="AF36" s="1" t="s">
        <v>54</v>
      </c>
      <c r="AG36" s="1" t="s">
        <v>54</v>
      </c>
      <c r="AH36" s="3">
        <v>0.5</v>
      </c>
      <c r="AI36" s="1" t="s">
        <v>102</v>
      </c>
      <c r="AJ36" s="1" t="s">
        <v>56</v>
      </c>
      <c r="AK36" s="1" t="s">
        <v>57</v>
      </c>
      <c r="AL36" s="1" t="s">
        <v>58</v>
      </c>
      <c r="AM36" s="1">
        <v>5</v>
      </c>
      <c r="AN36" s="1" t="s">
        <v>59</v>
      </c>
      <c r="AO36" s="1" t="s">
        <v>67</v>
      </c>
      <c r="AP36" s="1">
        <v>4</v>
      </c>
      <c r="AQ36" s="1">
        <v>3</v>
      </c>
      <c r="AR36" s="1" t="s">
        <v>81</v>
      </c>
      <c r="AS36" s="1">
        <v>6</v>
      </c>
      <c r="AT36" s="1" t="s">
        <v>87</v>
      </c>
      <c r="AU36" s="1">
        <v>5</v>
      </c>
      <c r="AV36" s="1" t="s">
        <v>85</v>
      </c>
      <c r="AW36" s="3">
        <v>0.52430555555474712</v>
      </c>
      <c r="AX36" s="1"/>
    </row>
    <row r="37" spans="1:50" ht="12.5" x14ac:dyDescent="0.25">
      <c r="A37" s="2">
        <v>44806.63606553241</v>
      </c>
      <c r="B37" s="1" t="s">
        <v>50</v>
      </c>
      <c r="C37" s="1" t="s">
        <v>51</v>
      </c>
      <c r="D37" s="1" t="s">
        <v>52</v>
      </c>
      <c r="E37" s="1">
        <v>0</v>
      </c>
      <c r="F37" s="1">
        <v>0</v>
      </c>
      <c r="G37" s="1" t="s">
        <v>76</v>
      </c>
      <c r="H37" s="1" t="s">
        <v>70</v>
      </c>
      <c r="I37" s="1" t="s">
        <v>70</v>
      </c>
      <c r="J37" s="1" t="s">
        <v>70</v>
      </c>
      <c r="K37" s="1" t="s">
        <v>70</v>
      </c>
      <c r="L37" s="1" t="s">
        <v>76</v>
      </c>
      <c r="M37" s="1" t="s">
        <v>70</v>
      </c>
      <c r="N37" s="1" t="s">
        <v>70</v>
      </c>
      <c r="O37" s="1" t="s">
        <v>70</v>
      </c>
      <c r="P37" s="1" t="s">
        <v>70</v>
      </c>
      <c r="Q37" s="1" t="s">
        <v>76</v>
      </c>
      <c r="R37" s="1" t="s">
        <v>76</v>
      </c>
      <c r="S37" s="1" t="s">
        <v>76</v>
      </c>
      <c r="T37" s="1" t="s">
        <v>76</v>
      </c>
      <c r="U37" s="1" t="s">
        <v>70</v>
      </c>
      <c r="V37" s="1" t="s">
        <v>76</v>
      </c>
      <c r="W37" s="1" t="s">
        <v>76</v>
      </c>
      <c r="X37" s="1" t="s">
        <v>70</v>
      </c>
      <c r="Y37" s="1" t="s">
        <v>76</v>
      </c>
      <c r="Z37" s="1" t="s">
        <v>70</v>
      </c>
      <c r="AA37" s="1" t="s">
        <v>76</v>
      </c>
      <c r="AB37" s="1" t="s">
        <v>76</v>
      </c>
      <c r="AC37" s="1" t="s">
        <v>76</v>
      </c>
      <c r="AD37" s="1" t="s">
        <v>76</v>
      </c>
      <c r="AE37" s="1" t="s">
        <v>76</v>
      </c>
      <c r="AF37" s="1" t="s">
        <v>76</v>
      </c>
      <c r="AG37" s="1" t="s">
        <v>70</v>
      </c>
      <c r="AH37" s="3">
        <v>0.61666666666860692</v>
      </c>
      <c r="AI37" s="1" t="s">
        <v>141</v>
      </c>
      <c r="AJ37" s="1" t="s">
        <v>80</v>
      </c>
      <c r="AK37" s="1" t="s">
        <v>57</v>
      </c>
      <c r="AL37" s="1" t="s">
        <v>58</v>
      </c>
      <c r="AM37" s="1">
        <v>5</v>
      </c>
      <c r="AN37" s="1" t="s">
        <v>59</v>
      </c>
      <c r="AO37" s="1" t="s">
        <v>67</v>
      </c>
      <c r="AP37" s="1">
        <v>4</v>
      </c>
      <c r="AQ37" s="1">
        <v>6</v>
      </c>
      <c r="AR37" s="1" t="s">
        <v>61</v>
      </c>
      <c r="AS37" s="1">
        <v>6</v>
      </c>
      <c r="AT37" s="1" t="s">
        <v>78</v>
      </c>
      <c r="AU37" s="1">
        <v>15</v>
      </c>
      <c r="AV37" s="1" t="s">
        <v>75</v>
      </c>
      <c r="AW37" s="3">
        <v>0.63472222222480923</v>
      </c>
      <c r="AX37" s="1"/>
    </row>
    <row r="38" spans="1:50" ht="12.5" x14ac:dyDescent="0.25">
      <c r="A38" s="2">
        <v>44806.638205763884</v>
      </c>
      <c r="B38" s="1" t="s">
        <v>50</v>
      </c>
      <c r="C38" s="1" t="s">
        <v>51</v>
      </c>
      <c r="D38" s="1" t="s">
        <v>52</v>
      </c>
      <c r="E38" s="1">
        <v>19</v>
      </c>
      <c r="F38" s="1">
        <v>0</v>
      </c>
      <c r="G38" s="1" t="s">
        <v>76</v>
      </c>
      <c r="H38" s="1" t="s">
        <v>53</v>
      </c>
      <c r="I38" s="1" t="s">
        <v>53</v>
      </c>
      <c r="J38" s="1" t="s">
        <v>53</v>
      </c>
      <c r="K38" s="1" t="s">
        <v>53</v>
      </c>
      <c r="L38" s="1" t="s">
        <v>53</v>
      </c>
      <c r="M38" s="1" t="s">
        <v>55</v>
      </c>
      <c r="N38" s="1" t="s">
        <v>55</v>
      </c>
      <c r="O38" s="1" t="s">
        <v>55</v>
      </c>
      <c r="P38" s="1" t="s">
        <v>55</v>
      </c>
      <c r="Q38" s="1" t="s">
        <v>55</v>
      </c>
      <c r="R38" s="1" t="s">
        <v>53</v>
      </c>
      <c r="S38" s="1" t="s">
        <v>70</v>
      </c>
      <c r="T38" s="1" t="s">
        <v>53</v>
      </c>
      <c r="U38" s="1" t="s">
        <v>53</v>
      </c>
      <c r="V38" s="1" t="s">
        <v>70</v>
      </c>
      <c r="W38" s="1" t="s">
        <v>53</v>
      </c>
      <c r="X38" s="1" t="s">
        <v>55</v>
      </c>
      <c r="Y38" s="1" t="s">
        <v>142</v>
      </c>
      <c r="Z38" s="1" t="s">
        <v>53</v>
      </c>
      <c r="AA38" s="1" t="s">
        <v>53</v>
      </c>
      <c r="AB38" s="1" t="s">
        <v>53</v>
      </c>
      <c r="AC38" s="1" t="s">
        <v>76</v>
      </c>
      <c r="AD38" s="1" t="s">
        <v>53</v>
      </c>
      <c r="AE38" s="1" t="s">
        <v>53</v>
      </c>
      <c r="AF38" s="1" t="s">
        <v>53</v>
      </c>
      <c r="AG38" s="1" t="s">
        <v>53</v>
      </c>
      <c r="AH38" s="3">
        <v>0.11805555555474712</v>
      </c>
      <c r="AI38" s="1" t="s">
        <v>143</v>
      </c>
      <c r="AJ38" s="1" t="s">
        <v>56</v>
      </c>
      <c r="AK38" s="1" t="s">
        <v>57</v>
      </c>
      <c r="AL38" s="1" t="s">
        <v>72</v>
      </c>
      <c r="AM38" s="1">
        <v>13</v>
      </c>
      <c r="AN38" s="1" t="s">
        <v>59</v>
      </c>
      <c r="AO38" s="1" t="s">
        <v>124</v>
      </c>
      <c r="AP38" s="1">
        <v>2</v>
      </c>
      <c r="AQ38" s="1">
        <v>4</v>
      </c>
      <c r="AR38" s="1" t="s">
        <v>61</v>
      </c>
      <c r="AS38" s="1">
        <v>5</v>
      </c>
      <c r="AT38" s="1" t="s">
        <v>68</v>
      </c>
      <c r="AU38" s="1">
        <v>13</v>
      </c>
      <c r="AV38" s="1" t="s">
        <v>103</v>
      </c>
      <c r="AW38" s="3">
        <v>0.63749999999708962</v>
      </c>
      <c r="AX38" s="1"/>
    </row>
    <row r="39" spans="1:50" ht="12.5" x14ac:dyDescent="0.25">
      <c r="A39" s="2">
        <v>44806.639627743054</v>
      </c>
      <c r="B39" s="1" t="s">
        <v>50</v>
      </c>
      <c r="C39" s="1" t="s">
        <v>51</v>
      </c>
      <c r="D39" s="1" t="s">
        <v>69</v>
      </c>
      <c r="E39" s="1">
        <v>14</v>
      </c>
      <c r="F39" s="1">
        <v>10</v>
      </c>
      <c r="G39" s="1" t="s">
        <v>55</v>
      </c>
      <c r="H39" s="1" t="s">
        <v>54</v>
      </c>
      <c r="I39" s="1" t="s">
        <v>54</v>
      </c>
      <c r="J39" s="1" t="s">
        <v>54</v>
      </c>
      <c r="K39" s="1" t="s">
        <v>55</v>
      </c>
      <c r="L39" s="1" t="s">
        <v>54</v>
      </c>
      <c r="M39" s="1" t="s">
        <v>54</v>
      </c>
      <c r="N39" s="1" t="s">
        <v>54</v>
      </c>
      <c r="O39" s="1" t="s">
        <v>54</v>
      </c>
      <c r="P39" s="1" t="s">
        <v>54</v>
      </c>
      <c r="Q39" s="1" t="s">
        <v>53</v>
      </c>
      <c r="R39" s="1" t="s">
        <v>54</v>
      </c>
      <c r="S39" s="1" t="s">
        <v>55</v>
      </c>
      <c r="T39" s="1" t="s">
        <v>54</v>
      </c>
      <c r="U39" s="1" t="s">
        <v>54</v>
      </c>
      <c r="V39" s="1" t="s">
        <v>53</v>
      </c>
      <c r="W39" s="1" t="s">
        <v>54</v>
      </c>
      <c r="X39" s="1" t="s">
        <v>54</v>
      </c>
      <c r="Y39" s="1" t="s">
        <v>55</v>
      </c>
      <c r="Z39" s="1" t="s">
        <v>55</v>
      </c>
      <c r="AA39" s="1" t="s">
        <v>55</v>
      </c>
      <c r="AB39" s="1" t="s">
        <v>54</v>
      </c>
      <c r="AC39" s="1" t="s">
        <v>54</v>
      </c>
      <c r="AD39" s="1" t="s">
        <v>54</v>
      </c>
      <c r="AE39" s="1" t="s">
        <v>54</v>
      </c>
      <c r="AF39" s="1" t="s">
        <v>54</v>
      </c>
      <c r="AG39" s="1" t="s">
        <v>54</v>
      </c>
      <c r="AH39" s="3">
        <v>0.61805555555474712</v>
      </c>
      <c r="AI39" s="1" t="s">
        <v>144</v>
      </c>
      <c r="AJ39" s="1" t="s">
        <v>56</v>
      </c>
      <c r="AK39" s="1" t="s">
        <v>57</v>
      </c>
      <c r="AL39" s="1" t="s">
        <v>72</v>
      </c>
      <c r="AM39" s="1">
        <v>11</v>
      </c>
      <c r="AN39" s="1" t="s">
        <v>59</v>
      </c>
      <c r="AO39" s="1" t="s">
        <v>67</v>
      </c>
      <c r="AP39" s="1">
        <v>4</v>
      </c>
      <c r="AQ39" s="1">
        <v>12</v>
      </c>
      <c r="AR39" s="1" t="s">
        <v>74</v>
      </c>
      <c r="AS39" s="1">
        <v>5</v>
      </c>
      <c r="AT39" s="1" t="s">
        <v>82</v>
      </c>
      <c r="AU39" s="1">
        <v>15</v>
      </c>
      <c r="AV39" s="1" t="s">
        <v>85</v>
      </c>
      <c r="AW39" s="3">
        <v>0.63888888889050577</v>
      </c>
      <c r="AX39" s="1"/>
    </row>
    <row r="40" spans="1:50" ht="12.5" x14ac:dyDescent="0.25">
      <c r="A40" s="2">
        <v>44806.64111055556</v>
      </c>
      <c r="B40" s="1" t="s">
        <v>50</v>
      </c>
      <c r="C40" s="1" t="s">
        <v>51</v>
      </c>
      <c r="D40" s="1" t="s">
        <v>52</v>
      </c>
      <c r="E40" s="1">
        <v>21</v>
      </c>
      <c r="F40" s="1">
        <v>0</v>
      </c>
      <c r="G40" s="1" t="s">
        <v>53</v>
      </c>
      <c r="H40" s="1" t="s">
        <v>55</v>
      </c>
      <c r="I40" s="1" t="s">
        <v>55</v>
      </c>
      <c r="J40" s="1" t="s">
        <v>55</v>
      </c>
      <c r="K40" s="1" t="s">
        <v>55</v>
      </c>
      <c r="L40" s="1" t="s">
        <v>55</v>
      </c>
      <c r="M40" s="1" t="s">
        <v>54</v>
      </c>
      <c r="N40" s="1" t="s">
        <v>70</v>
      </c>
      <c r="O40" s="1" t="s">
        <v>54</v>
      </c>
      <c r="P40" s="1" t="s">
        <v>55</v>
      </c>
      <c r="Q40" s="1" t="s">
        <v>55</v>
      </c>
      <c r="R40" s="1" t="s">
        <v>54</v>
      </c>
      <c r="S40" s="1" t="s">
        <v>55</v>
      </c>
      <c r="T40" s="1" t="s">
        <v>55</v>
      </c>
      <c r="U40" s="1" t="s">
        <v>55</v>
      </c>
      <c r="V40" s="1" t="s">
        <v>53</v>
      </c>
      <c r="W40" s="1" t="s">
        <v>54</v>
      </c>
      <c r="X40" s="1" t="s">
        <v>54</v>
      </c>
      <c r="Y40" s="1" t="s">
        <v>70</v>
      </c>
      <c r="Z40" s="1" t="s">
        <v>53</v>
      </c>
      <c r="AA40" s="1" t="s">
        <v>53</v>
      </c>
      <c r="AB40" s="1" t="s">
        <v>54</v>
      </c>
      <c r="AC40" s="1" t="s">
        <v>98</v>
      </c>
      <c r="AD40" s="1" t="s">
        <v>54</v>
      </c>
      <c r="AE40" s="1" t="s">
        <v>54</v>
      </c>
      <c r="AF40" s="1" t="s">
        <v>55</v>
      </c>
      <c r="AG40" s="1" t="s">
        <v>55</v>
      </c>
      <c r="AH40" s="3">
        <v>0.12083333333430346</v>
      </c>
      <c r="AI40" s="1" t="s">
        <v>83</v>
      </c>
      <c r="AJ40" s="1" t="s">
        <v>80</v>
      </c>
      <c r="AK40" s="1" t="s">
        <v>57</v>
      </c>
      <c r="AL40" s="1" t="s">
        <v>95</v>
      </c>
      <c r="AM40" s="1">
        <v>3</v>
      </c>
      <c r="AN40" s="1" t="s">
        <v>115</v>
      </c>
      <c r="AO40" s="1" t="s">
        <v>67</v>
      </c>
      <c r="AP40" s="1">
        <v>4</v>
      </c>
      <c r="AQ40" s="1">
        <v>3</v>
      </c>
      <c r="AR40" s="1" t="s">
        <v>74</v>
      </c>
      <c r="AS40" s="1">
        <v>4</v>
      </c>
      <c r="AT40" s="1" t="s">
        <v>96</v>
      </c>
      <c r="AU40" s="1">
        <v>13</v>
      </c>
      <c r="AV40" s="1" t="s">
        <v>63</v>
      </c>
      <c r="AW40" s="3">
        <v>0.14027777777664596</v>
      </c>
      <c r="AX40" s="1"/>
    </row>
    <row r="41" spans="1:50" ht="12.5" x14ac:dyDescent="0.25">
      <c r="A41" s="2">
        <v>44806.641660925925</v>
      </c>
      <c r="B41" s="1" t="s">
        <v>50</v>
      </c>
      <c r="C41" s="1" t="s">
        <v>51</v>
      </c>
      <c r="D41" s="1" t="s">
        <v>52</v>
      </c>
      <c r="E41" s="1">
        <v>0</v>
      </c>
      <c r="F41" s="1">
        <v>0</v>
      </c>
      <c r="G41" s="1" t="s">
        <v>53</v>
      </c>
      <c r="H41" s="1" t="s">
        <v>55</v>
      </c>
      <c r="I41" s="1" t="s">
        <v>54</v>
      </c>
      <c r="J41" s="1" t="s">
        <v>53</v>
      </c>
      <c r="K41" s="1" t="s">
        <v>55</v>
      </c>
      <c r="L41" s="1" t="s">
        <v>54</v>
      </c>
      <c r="M41" s="1" t="s">
        <v>53</v>
      </c>
      <c r="N41" s="1" t="s">
        <v>53</v>
      </c>
      <c r="O41" s="1" t="s">
        <v>54</v>
      </c>
      <c r="P41" s="1" t="s">
        <v>54</v>
      </c>
      <c r="Q41" s="1" t="s">
        <v>54</v>
      </c>
      <c r="R41" s="1" t="s">
        <v>54</v>
      </c>
      <c r="S41" s="1" t="s">
        <v>54</v>
      </c>
      <c r="T41" s="1" t="s">
        <v>53</v>
      </c>
      <c r="U41" s="1" t="s">
        <v>54</v>
      </c>
      <c r="V41" s="1" t="s">
        <v>53</v>
      </c>
      <c r="W41" s="1" t="s">
        <v>54</v>
      </c>
      <c r="X41" s="1" t="s">
        <v>55</v>
      </c>
      <c r="Y41" s="1" t="s">
        <v>53</v>
      </c>
      <c r="Z41" s="1" t="s">
        <v>70</v>
      </c>
      <c r="AA41" s="1" t="s">
        <v>53</v>
      </c>
      <c r="AB41" s="1" t="s">
        <v>55</v>
      </c>
      <c r="AC41" s="1" t="s">
        <v>70</v>
      </c>
      <c r="AD41" s="1" t="s">
        <v>54</v>
      </c>
      <c r="AE41" s="1" t="s">
        <v>54</v>
      </c>
      <c r="AF41" s="1" t="s">
        <v>55</v>
      </c>
      <c r="AG41" s="1" t="s">
        <v>54</v>
      </c>
      <c r="AH41" s="3">
        <v>0.62152777778101154</v>
      </c>
      <c r="AI41" s="1" t="s">
        <v>141</v>
      </c>
      <c r="AJ41" s="1" t="s">
        <v>56</v>
      </c>
      <c r="AK41" s="1" t="s">
        <v>91</v>
      </c>
      <c r="AL41" s="1" t="s">
        <v>58</v>
      </c>
      <c r="AM41" s="1">
        <v>6</v>
      </c>
      <c r="AN41" s="1" t="s">
        <v>59</v>
      </c>
      <c r="AO41" s="1" t="s">
        <v>67</v>
      </c>
      <c r="AP41" s="1">
        <v>2</v>
      </c>
      <c r="AQ41" s="1">
        <v>5</v>
      </c>
      <c r="AR41" s="1" t="s">
        <v>81</v>
      </c>
      <c r="AS41" s="1">
        <v>4</v>
      </c>
      <c r="AT41" s="1" t="s">
        <v>96</v>
      </c>
      <c r="AU41" s="1">
        <v>13</v>
      </c>
      <c r="AV41" s="1" t="s">
        <v>85</v>
      </c>
      <c r="AW41" s="3">
        <v>0.64097222222335404</v>
      </c>
      <c r="AX41" s="1"/>
    </row>
    <row r="42" spans="1:50" ht="12.5" x14ac:dyDescent="0.25">
      <c r="A42" s="2">
        <v>44806.642500162037</v>
      </c>
      <c r="B42" s="1" t="s">
        <v>50</v>
      </c>
      <c r="C42" s="1" t="s">
        <v>106</v>
      </c>
      <c r="D42" s="1" t="s">
        <v>52</v>
      </c>
      <c r="E42" s="1">
        <v>0</v>
      </c>
      <c r="F42" s="1">
        <v>0</v>
      </c>
      <c r="G42" s="1" t="s">
        <v>70</v>
      </c>
      <c r="H42" s="1" t="s">
        <v>55</v>
      </c>
      <c r="I42" s="1" t="s">
        <v>55</v>
      </c>
      <c r="J42" s="1" t="s">
        <v>54</v>
      </c>
      <c r="K42" s="1" t="s">
        <v>55</v>
      </c>
      <c r="L42" s="1" t="s">
        <v>54</v>
      </c>
      <c r="M42" s="1" t="s">
        <v>54</v>
      </c>
      <c r="N42" s="1" t="s">
        <v>54</v>
      </c>
      <c r="O42" s="1" t="s">
        <v>54</v>
      </c>
      <c r="P42" s="1" t="s">
        <v>54</v>
      </c>
      <c r="Q42" s="1" t="s">
        <v>145</v>
      </c>
      <c r="R42" s="1" t="s">
        <v>55</v>
      </c>
      <c r="S42" s="1" t="s">
        <v>55</v>
      </c>
      <c r="T42" s="1" t="s">
        <v>70</v>
      </c>
      <c r="U42" s="1" t="s">
        <v>53</v>
      </c>
      <c r="V42" s="1" t="s">
        <v>53</v>
      </c>
      <c r="W42" s="1" t="s">
        <v>55</v>
      </c>
      <c r="X42" s="1" t="s">
        <v>54</v>
      </c>
      <c r="Y42" s="1" t="s">
        <v>53</v>
      </c>
      <c r="Z42" s="1" t="s">
        <v>55</v>
      </c>
      <c r="AA42" s="1" t="s">
        <v>55</v>
      </c>
      <c r="AB42" s="1" t="s">
        <v>54</v>
      </c>
      <c r="AC42" s="1" t="s">
        <v>55</v>
      </c>
      <c r="AD42" s="1" t="s">
        <v>55</v>
      </c>
      <c r="AE42" s="1" t="s">
        <v>55</v>
      </c>
      <c r="AF42" s="1" t="s">
        <v>55</v>
      </c>
      <c r="AG42" s="1" t="s">
        <v>54</v>
      </c>
      <c r="AH42" s="3">
        <v>0.61805555555474712</v>
      </c>
      <c r="AI42" s="1" t="s">
        <v>146</v>
      </c>
      <c r="AJ42" s="1" t="s">
        <v>56</v>
      </c>
      <c r="AK42" s="1" t="s">
        <v>57</v>
      </c>
      <c r="AL42" s="1" t="s">
        <v>58</v>
      </c>
      <c r="AM42" s="1">
        <v>11</v>
      </c>
      <c r="AN42" s="1" t="s">
        <v>59</v>
      </c>
      <c r="AO42" s="1" t="s">
        <v>67</v>
      </c>
      <c r="AP42" s="1">
        <v>2</v>
      </c>
      <c r="AQ42" s="1">
        <v>5</v>
      </c>
      <c r="AR42" s="1" t="s">
        <v>81</v>
      </c>
      <c r="AS42" s="1">
        <v>4</v>
      </c>
      <c r="AT42" s="1" t="s">
        <v>82</v>
      </c>
      <c r="AU42" s="1">
        <v>13</v>
      </c>
      <c r="AV42" s="1" t="s">
        <v>103</v>
      </c>
      <c r="AW42" s="3">
        <v>0.64236111110949423</v>
      </c>
      <c r="AX42" s="1"/>
    </row>
    <row r="43" spans="1:50" ht="12.5" x14ac:dyDescent="0.25">
      <c r="A43" s="2">
        <v>44806.645337650465</v>
      </c>
      <c r="B43" s="1" t="s">
        <v>50</v>
      </c>
      <c r="C43" s="1" t="s">
        <v>106</v>
      </c>
      <c r="D43" s="1" t="s">
        <v>52</v>
      </c>
      <c r="E43" s="1">
        <v>0</v>
      </c>
      <c r="F43" s="1">
        <v>0</v>
      </c>
      <c r="G43" s="1" t="s">
        <v>70</v>
      </c>
      <c r="H43" s="1" t="s">
        <v>54</v>
      </c>
      <c r="I43" s="1" t="s">
        <v>54</v>
      </c>
      <c r="J43" s="1" t="s">
        <v>54</v>
      </c>
      <c r="K43" s="1" t="s">
        <v>54</v>
      </c>
      <c r="L43" s="1" t="s">
        <v>54</v>
      </c>
      <c r="M43" s="1" t="s">
        <v>54</v>
      </c>
      <c r="N43" s="1" t="s">
        <v>54</v>
      </c>
      <c r="O43" s="1" t="s">
        <v>54</v>
      </c>
      <c r="P43" s="1" t="s">
        <v>54</v>
      </c>
      <c r="Q43" s="1" t="s">
        <v>53</v>
      </c>
      <c r="R43" s="1" t="s">
        <v>53</v>
      </c>
      <c r="S43" s="1" t="s">
        <v>53</v>
      </c>
      <c r="T43" s="1" t="s">
        <v>55</v>
      </c>
      <c r="U43" s="1" t="s">
        <v>54</v>
      </c>
      <c r="V43" s="1" t="s">
        <v>53</v>
      </c>
      <c r="W43" s="1" t="s">
        <v>54</v>
      </c>
      <c r="X43" s="1" t="s">
        <v>54</v>
      </c>
      <c r="Y43" s="1" t="s">
        <v>53</v>
      </c>
      <c r="Z43" s="1" t="s">
        <v>76</v>
      </c>
      <c r="AA43" s="1" t="s">
        <v>76</v>
      </c>
      <c r="AB43" s="1" t="s">
        <v>54</v>
      </c>
      <c r="AC43" s="1" t="s">
        <v>53</v>
      </c>
      <c r="AD43" s="1" t="s">
        <v>55</v>
      </c>
      <c r="AE43" s="1" t="s">
        <v>54</v>
      </c>
      <c r="AF43" s="1" t="s">
        <v>70</v>
      </c>
      <c r="AG43" s="1" t="s">
        <v>54</v>
      </c>
      <c r="AH43" s="3">
        <v>0.62152777778101154</v>
      </c>
      <c r="AI43" s="1" t="s">
        <v>83</v>
      </c>
      <c r="AJ43" s="1" t="s">
        <v>80</v>
      </c>
      <c r="AK43" s="1" t="s">
        <v>57</v>
      </c>
      <c r="AL43" s="1" t="s">
        <v>58</v>
      </c>
      <c r="AM43" s="1">
        <v>5</v>
      </c>
      <c r="AN43" s="1" t="s">
        <v>59</v>
      </c>
      <c r="AO43" s="1" t="s">
        <v>67</v>
      </c>
      <c r="AP43" s="1">
        <v>2</v>
      </c>
      <c r="AQ43" s="1">
        <v>4</v>
      </c>
      <c r="AR43" s="1" t="s">
        <v>81</v>
      </c>
      <c r="AS43" s="1">
        <v>3</v>
      </c>
      <c r="AU43" s="1">
        <v>5</v>
      </c>
      <c r="AV43" s="1" t="s">
        <v>85</v>
      </c>
      <c r="AW43" s="3">
        <v>0.64513888888905058</v>
      </c>
      <c r="AX43" s="1"/>
    </row>
    <row r="44" spans="1:50" ht="12.5" x14ac:dyDescent="0.25">
      <c r="A44" s="2">
        <v>44806.646256145832</v>
      </c>
      <c r="B44" s="1" t="s">
        <v>50</v>
      </c>
      <c r="C44" s="1" t="s">
        <v>106</v>
      </c>
      <c r="D44" s="1" t="s">
        <v>52</v>
      </c>
      <c r="E44" s="1">
        <v>0</v>
      </c>
      <c r="F44" s="1">
        <v>0</v>
      </c>
      <c r="G44" s="1" t="s">
        <v>53</v>
      </c>
      <c r="H44" s="1" t="s">
        <v>54</v>
      </c>
      <c r="I44" s="1" t="s">
        <v>54</v>
      </c>
      <c r="J44" s="1" t="s">
        <v>54</v>
      </c>
      <c r="K44" s="1" t="s">
        <v>55</v>
      </c>
      <c r="L44" s="1" t="s">
        <v>54</v>
      </c>
      <c r="M44" s="1" t="s">
        <v>55</v>
      </c>
      <c r="N44" s="1" t="s">
        <v>55</v>
      </c>
      <c r="O44" s="1" t="s">
        <v>55</v>
      </c>
      <c r="P44" s="1" t="s">
        <v>54</v>
      </c>
      <c r="Q44" s="1" t="s">
        <v>54</v>
      </c>
      <c r="R44" s="1" t="s">
        <v>54</v>
      </c>
      <c r="S44" s="1" t="s">
        <v>53</v>
      </c>
      <c r="T44" s="1" t="s">
        <v>53</v>
      </c>
      <c r="U44" s="1" t="s">
        <v>55</v>
      </c>
      <c r="V44" s="1" t="s">
        <v>53</v>
      </c>
      <c r="W44" s="1" t="s">
        <v>54</v>
      </c>
      <c r="X44" s="1" t="s">
        <v>54</v>
      </c>
      <c r="Y44" s="1" t="s">
        <v>53</v>
      </c>
      <c r="Z44" s="1" t="s">
        <v>53</v>
      </c>
      <c r="AA44" s="1" t="s">
        <v>55</v>
      </c>
      <c r="AB44" s="1" t="s">
        <v>53</v>
      </c>
      <c r="AC44" s="1" t="s">
        <v>70</v>
      </c>
      <c r="AD44" s="1" t="s">
        <v>54</v>
      </c>
      <c r="AE44" s="1" t="s">
        <v>54</v>
      </c>
      <c r="AF44" s="1" t="s">
        <v>55</v>
      </c>
      <c r="AG44" s="1" t="s">
        <v>54</v>
      </c>
      <c r="AH44" s="3">
        <v>0.61875000000145519</v>
      </c>
      <c r="AI44" s="1" t="s">
        <v>83</v>
      </c>
      <c r="AJ44" s="1" t="s">
        <v>56</v>
      </c>
      <c r="AK44" s="1" t="s">
        <v>57</v>
      </c>
      <c r="AL44" s="1" t="s">
        <v>65</v>
      </c>
      <c r="AM44" s="1">
        <v>5</v>
      </c>
      <c r="AN44" s="1" t="s">
        <v>59</v>
      </c>
      <c r="AO44" s="1" t="s">
        <v>67</v>
      </c>
      <c r="AP44" s="1">
        <v>2</v>
      </c>
      <c r="AQ44" s="1">
        <v>6</v>
      </c>
      <c r="AR44" s="1" t="s">
        <v>81</v>
      </c>
      <c r="AS44" s="1">
        <v>4</v>
      </c>
      <c r="AT44" s="1" t="s">
        <v>82</v>
      </c>
      <c r="AU44" s="1">
        <v>5</v>
      </c>
      <c r="AV44" s="1" t="s">
        <v>75</v>
      </c>
      <c r="AW44" s="3">
        <v>0.64583333333575865</v>
      </c>
      <c r="AX44" s="1"/>
    </row>
    <row r="45" spans="1:50" ht="12.5" x14ac:dyDescent="0.25">
      <c r="A45" s="2">
        <v>44806.647153715283</v>
      </c>
      <c r="B45" s="1" t="s">
        <v>50</v>
      </c>
      <c r="C45" s="1" t="s">
        <v>51</v>
      </c>
      <c r="D45" s="1" t="s">
        <v>52</v>
      </c>
      <c r="E45" s="1">
        <v>0</v>
      </c>
      <c r="F45" s="1">
        <v>0</v>
      </c>
      <c r="G45" s="1" t="s">
        <v>76</v>
      </c>
      <c r="H45" s="1" t="s">
        <v>55</v>
      </c>
      <c r="I45" s="1" t="s">
        <v>55</v>
      </c>
      <c r="J45" s="1" t="s">
        <v>55</v>
      </c>
      <c r="K45" s="1" t="s">
        <v>53</v>
      </c>
      <c r="L45" s="1" t="s">
        <v>55</v>
      </c>
      <c r="M45" s="1" t="s">
        <v>55</v>
      </c>
      <c r="N45" s="1" t="s">
        <v>53</v>
      </c>
      <c r="O45" s="1" t="s">
        <v>55</v>
      </c>
      <c r="P45" s="1" t="s">
        <v>55</v>
      </c>
      <c r="Q45" s="1" t="s">
        <v>55</v>
      </c>
      <c r="R45" s="1" t="s">
        <v>55</v>
      </c>
      <c r="S45" s="1" t="s">
        <v>55</v>
      </c>
      <c r="T45" s="1" t="s">
        <v>53</v>
      </c>
      <c r="U45" s="1" t="s">
        <v>53</v>
      </c>
      <c r="V45" s="1" t="s">
        <v>53</v>
      </c>
      <c r="W45" s="1" t="s">
        <v>54</v>
      </c>
      <c r="X45" s="1" t="s">
        <v>55</v>
      </c>
      <c r="Y45" s="1" t="s">
        <v>76</v>
      </c>
      <c r="Z45" s="1" t="s">
        <v>53</v>
      </c>
      <c r="AA45" s="1" t="s">
        <v>53</v>
      </c>
      <c r="AB45" s="1" t="s">
        <v>55</v>
      </c>
      <c r="AC45" s="1" t="s">
        <v>70</v>
      </c>
      <c r="AD45" s="1" t="s">
        <v>53</v>
      </c>
      <c r="AE45" s="1" t="s">
        <v>53</v>
      </c>
      <c r="AF45" s="1" t="s">
        <v>55</v>
      </c>
      <c r="AG45" s="1" t="s">
        <v>55</v>
      </c>
      <c r="AH45" s="3">
        <v>0.62013888888759539</v>
      </c>
      <c r="AI45" s="1" t="s">
        <v>147</v>
      </c>
      <c r="AJ45" s="1" t="s">
        <v>148</v>
      </c>
      <c r="AK45" s="1" t="s">
        <v>57</v>
      </c>
      <c r="AL45" s="1" t="s">
        <v>58</v>
      </c>
      <c r="AM45" s="1">
        <v>5</v>
      </c>
      <c r="AN45" s="1" t="s">
        <v>59</v>
      </c>
      <c r="AO45" s="1" t="s">
        <v>107</v>
      </c>
      <c r="AP45" s="1">
        <v>3</v>
      </c>
      <c r="AQ45" s="1">
        <v>4</v>
      </c>
      <c r="AR45" s="1" t="s">
        <v>61</v>
      </c>
      <c r="AS45" s="1" t="s">
        <v>149</v>
      </c>
      <c r="AT45" s="1" t="s">
        <v>62</v>
      </c>
      <c r="AU45" s="1">
        <v>15</v>
      </c>
      <c r="AV45" s="1" t="s">
        <v>85</v>
      </c>
      <c r="AW45" s="3">
        <v>0.64652777777519077</v>
      </c>
      <c r="AX45" s="1"/>
    </row>
    <row r="46" spans="1:50" ht="12.5" x14ac:dyDescent="0.25">
      <c r="A46" s="2">
        <v>44806.649587534717</v>
      </c>
      <c r="B46" s="1" t="s">
        <v>50</v>
      </c>
      <c r="C46" s="1" t="s">
        <v>51</v>
      </c>
      <c r="D46" s="1" t="s">
        <v>52</v>
      </c>
      <c r="E46" s="1">
        <v>0</v>
      </c>
      <c r="F46" s="1">
        <v>0</v>
      </c>
      <c r="G46" s="1" t="s">
        <v>76</v>
      </c>
      <c r="H46" s="1" t="s">
        <v>53</v>
      </c>
      <c r="I46" s="1" t="s">
        <v>55</v>
      </c>
      <c r="J46" s="1" t="s">
        <v>55</v>
      </c>
      <c r="K46" s="1" t="s">
        <v>53</v>
      </c>
      <c r="L46" s="1" t="s">
        <v>55</v>
      </c>
      <c r="M46" s="1" t="s">
        <v>55</v>
      </c>
      <c r="N46" s="1" t="s">
        <v>55</v>
      </c>
      <c r="O46" s="1" t="s">
        <v>55</v>
      </c>
      <c r="P46" s="1" t="s">
        <v>55</v>
      </c>
      <c r="Q46" s="1" t="s">
        <v>53</v>
      </c>
      <c r="R46" s="1" t="s">
        <v>53</v>
      </c>
      <c r="S46" s="1" t="s">
        <v>53</v>
      </c>
      <c r="T46" s="1" t="s">
        <v>53</v>
      </c>
      <c r="U46" s="1" t="s">
        <v>54</v>
      </c>
      <c r="V46" s="1" t="s">
        <v>53</v>
      </c>
      <c r="W46" s="1" t="s">
        <v>53</v>
      </c>
      <c r="X46" s="1" t="s">
        <v>55</v>
      </c>
      <c r="Y46" s="1" t="s">
        <v>53</v>
      </c>
      <c r="Z46" s="1" t="s">
        <v>53</v>
      </c>
      <c r="AA46" s="1" t="s">
        <v>53</v>
      </c>
      <c r="AB46" s="1" t="s">
        <v>53</v>
      </c>
      <c r="AC46" s="1" t="s">
        <v>70</v>
      </c>
      <c r="AD46" s="1" t="s">
        <v>70</v>
      </c>
      <c r="AE46" s="1" t="s">
        <v>70</v>
      </c>
      <c r="AF46" s="1" t="s">
        <v>70</v>
      </c>
      <c r="AG46" s="1" t="s">
        <v>53</v>
      </c>
      <c r="AH46" s="3">
        <v>0.62291666666715173</v>
      </c>
      <c r="AI46" s="1" t="s">
        <v>150</v>
      </c>
      <c r="AJ46" s="1" t="s">
        <v>56</v>
      </c>
      <c r="AK46" s="1" t="s">
        <v>57</v>
      </c>
      <c r="AL46" s="1" t="s">
        <v>58</v>
      </c>
      <c r="AM46" s="1">
        <v>5</v>
      </c>
      <c r="AN46" s="1" t="s">
        <v>59</v>
      </c>
      <c r="AO46" s="1" t="s">
        <v>67</v>
      </c>
      <c r="AP46" s="1">
        <v>2</v>
      </c>
      <c r="AQ46" s="1">
        <v>5</v>
      </c>
      <c r="AR46" s="1" t="s">
        <v>74</v>
      </c>
      <c r="AS46" s="1">
        <v>4</v>
      </c>
      <c r="AT46" s="1" t="s">
        <v>62</v>
      </c>
      <c r="AU46" s="1">
        <v>13</v>
      </c>
      <c r="AV46" s="1" t="s">
        <v>63</v>
      </c>
      <c r="AW46" s="3">
        <v>0.65069444444088731</v>
      </c>
      <c r="AX46" s="1"/>
    </row>
    <row r="47" spans="1:50" ht="12.5" x14ac:dyDescent="0.25">
      <c r="A47" s="2">
        <v>44806.651717060187</v>
      </c>
      <c r="B47" s="1" t="s">
        <v>50</v>
      </c>
      <c r="C47" s="1" t="s">
        <v>106</v>
      </c>
      <c r="D47" s="1" t="s">
        <v>52</v>
      </c>
      <c r="E47" s="1">
        <v>0</v>
      </c>
      <c r="F47" s="1">
        <v>0</v>
      </c>
      <c r="G47" s="1" t="s">
        <v>53</v>
      </c>
      <c r="H47" s="1" t="s">
        <v>55</v>
      </c>
      <c r="I47" s="1" t="s">
        <v>54</v>
      </c>
      <c r="J47" s="1" t="s">
        <v>54</v>
      </c>
      <c r="K47" s="1" t="s">
        <v>55</v>
      </c>
      <c r="L47" s="1" t="s">
        <v>54</v>
      </c>
      <c r="M47" s="1" t="s">
        <v>54</v>
      </c>
      <c r="N47" s="1" t="s">
        <v>54</v>
      </c>
      <c r="O47" s="1" t="s">
        <v>54</v>
      </c>
      <c r="P47" s="1" t="s">
        <v>54</v>
      </c>
      <c r="Q47" s="1" t="s">
        <v>54</v>
      </c>
      <c r="R47" s="1" t="s">
        <v>53</v>
      </c>
      <c r="S47" s="1" t="s">
        <v>54</v>
      </c>
      <c r="T47" s="1" t="s">
        <v>53</v>
      </c>
      <c r="U47" s="1" t="s">
        <v>53</v>
      </c>
      <c r="V47" s="1" t="s">
        <v>53</v>
      </c>
      <c r="W47" s="1" t="s">
        <v>54</v>
      </c>
      <c r="X47" s="1" t="s">
        <v>54</v>
      </c>
      <c r="Y47" s="1" t="s">
        <v>53</v>
      </c>
      <c r="Z47" s="1" t="s">
        <v>53</v>
      </c>
      <c r="AA47" s="1" t="s">
        <v>53</v>
      </c>
      <c r="AB47" s="1" t="s">
        <v>55</v>
      </c>
      <c r="AC47" s="1" t="s">
        <v>70</v>
      </c>
      <c r="AD47" s="1" t="s">
        <v>54</v>
      </c>
      <c r="AE47" s="1" t="s">
        <v>54</v>
      </c>
      <c r="AF47" s="1" t="s">
        <v>54</v>
      </c>
      <c r="AG47" s="1" t="s">
        <v>54</v>
      </c>
      <c r="AH47" s="3">
        <v>0.62152777778101154</v>
      </c>
      <c r="AI47" s="1" t="s">
        <v>151</v>
      </c>
      <c r="AJ47" s="1" t="s">
        <v>56</v>
      </c>
      <c r="AK47" s="1" t="s">
        <v>57</v>
      </c>
      <c r="AL47" s="1" t="s">
        <v>58</v>
      </c>
      <c r="AM47" s="1" t="s">
        <v>152</v>
      </c>
      <c r="AN47" s="1" t="s">
        <v>120</v>
      </c>
      <c r="AO47" s="1" t="s">
        <v>107</v>
      </c>
      <c r="AP47" s="1">
        <v>4</v>
      </c>
      <c r="AQ47" s="1">
        <v>2</v>
      </c>
      <c r="AR47" s="1" t="s">
        <v>74</v>
      </c>
      <c r="AS47" s="1" t="s">
        <v>153</v>
      </c>
      <c r="AT47" s="1" t="s">
        <v>89</v>
      </c>
      <c r="AU47" s="1">
        <v>5</v>
      </c>
      <c r="AV47" s="1" t="s">
        <v>75</v>
      </c>
      <c r="AW47" s="3">
        <v>0.65208333333430346</v>
      </c>
      <c r="AX47" s="1"/>
    </row>
    <row r="48" spans="1:50" ht="12.5" x14ac:dyDescent="0.25">
      <c r="A48" s="2">
        <v>44806.652229814819</v>
      </c>
      <c r="B48" s="1" t="s">
        <v>50</v>
      </c>
      <c r="C48" s="1" t="s">
        <v>51</v>
      </c>
      <c r="D48" s="1" t="s">
        <v>52</v>
      </c>
      <c r="E48" s="1">
        <v>19</v>
      </c>
      <c r="F48" s="1">
        <v>0</v>
      </c>
      <c r="G48" s="1" t="s">
        <v>53</v>
      </c>
      <c r="H48" s="1" t="s">
        <v>76</v>
      </c>
      <c r="I48" s="1" t="s">
        <v>76</v>
      </c>
      <c r="J48" s="1" t="s">
        <v>76</v>
      </c>
      <c r="K48" s="1" t="s">
        <v>70</v>
      </c>
      <c r="L48" s="1" t="s">
        <v>76</v>
      </c>
      <c r="M48" s="1" t="s">
        <v>70</v>
      </c>
      <c r="N48" s="1" t="s">
        <v>76</v>
      </c>
      <c r="O48" s="1" t="s">
        <v>76</v>
      </c>
      <c r="P48" s="1" t="s">
        <v>76</v>
      </c>
      <c r="Q48" s="1" t="s">
        <v>53</v>
      </c>
      <c r="R48" s="1" t="s">
        <v>142</v>
      </c>
      <c r="S48" s="1" t="s">
        <v>53</v>
      </c>
      <c r="T48" s="1" t="s">
        <v>53</v>
      </c>
      <c r="U48" s="1" t="s">
        <v>53</v>
      </c>
      <c r="V48" s="1" t="s">
        <v>70</v>
      </c>
      <c r="W48" s="1" t="s">
        <v>76</v>
      </c>
      <c r="X48" s="1" t="s">
        <v>76</v>
      </c>
      <c r="Y48" s="1" t="s">
        <v>53</v>
      </c>
      <c r="Z48" s="1" t="s">
        <v>55</v>
      </c>
      <c r="AA48" s="1" t="s">
        <v>53</v>
      </c>
      <c r="AB48" s="1" t="s">
        <v>53</v>
      </c>
      <c r="AC48" s="1" t="s">
        <v>53</v>
      </c>
      <c r="AD48" s="1" t="s">
        <v>76</v>
      </c>
      <c r="AE48" s="1" t="s">
        <v>76</v>
      </c>
      <c r="AF48" s="1" t="s">
        <v>70</v>
      </c>
      <c r="AG48" s="1" t="s">
        <v>76</v>
      </c>
      <c r="AH48" s="3">
        <v>0.61944444444088731</v>
      </c>
      <c r="AI48" s="1" t="s">
        <v>143</v>
      </c>
      <c r="AJ48" s="1" t="s">
        <v>56</v>
      </c>
      <c r="AK48" s="1" t="s">
        <v>57</v>
      </c>
      <c r="AL48" s="1" t="s">
        <v>58</v>
      </c>
      <c r="AM48" s="1">
        <v>11</v>
      </c>
      <c r="AN48" s="1" t="s">
        <v>59</v>
      </c>
      <c r="AO48" s="1" t="s">
        <v>67</v>
      </c>
      <c r="AP48" s="1">
        <v>4</v>
      </c>
      <c r="AQ48" s="1">
        <v>3</v>
      </c>
      <c r="AR48" s="1" t="s">
        <v>74</v>
      </c>
      <c r="AS48" s="1">
        <v>3</v>
      </c>
      <c r="AT48" s="1" t="s">
        <v>129</v>
      </c>
      <c r="AU48" s="1">
        <v>13</v>
      </c>
      <c r="AV48" s="1" t="s">
        <v>85</v>
      </c>
      <c r="AW48" s="3">
        <v>0.65277777778101154</v>
      </c>
      <c r="AX48" s="1"/>
    </row>
    <row r="49" spans="1:50" ht="12.5" x14ac:dyDescent="0.25">
      <c r="A49" s="2">
        <v>44806.652984201384</v>
      </c>
      <c r="B49" s="1" t="s">
        <v>50</v>
      </c>
      <c r="C49" s="1" t="s">
        <v>51</v>
      </c>
      <c r="D49" s="1" t="s">
        <v>52</v>
      </c>
      <c r="E49" s="1">
        <v>0</v>
      </c>
      <c r="F49" s="1">
        <v>0</v>
      </c>
      <c r="G49" s="1" t="s">
        <v>76</v>
      </c>
      <c r="H49" s="1" t="s">
        <v>70</v>
      </c>
      <c r="I49" s="1" t="s">
        <v>55</v>
      </c>
      <c r="J49" s="1" t="s">
        <v>55</v>
      </c>
      <c r="K49" s="1" t="s">
        <v>70</v>
      </c>
      <c r="L49" s="1" t="s">
        <v>54</v>
      </c>
      <c r="M49" s="1" t="s">
        <v>53</v>
      </c>
      <c r="N49" s="1" t="s">
        <v>70</v>
      </c>
      <c r="O49" s="1" t="s">
        <v>55</v>
      </c>
      <c r="P49" s="1" t="s">
        <v>54</v>
      </c>
      <c r="Q49" s="1" t="s">
        <v>54</v>
      </c>
      <c r="R49" s="1" t="s">
        <v>53</v>
      </c>
      <c r="S49" s="1" t="s">
        <v>55</v>
      </c>
      <c r="T49" s="1" t="s">
        <v>54</v>
      </c>
      <c r="U49" s="1" t="s">
        <v>55</v>
      </c>
      <c r="V49" s="1" t="s">
        <v>53</v>
      </c>
      <c r="W49" s="1" t="s">
        <v>70</v>
      </c>
      <c r="X49" s="1" t="s">
        <v>54</v>
      </c>
      <c r="Y49" s="1" t="s">
        <v>53</v>
      </c>
      <c r="Z49" s="1" t="s">
        <v>70</v>
      </c>
      <c r="AA49" s="1" t="s">
        <v>53</v>
      </c>
      <c r="AB49" s="1" t="s">
        <v>54</v>
      </c>
      <c r="AC49" s="1" t="s">
        <v>76</v>
      </c>
      <c r="AD49" s="1" t="s">
        <v>70</v>
      </c>
      <c r="AE49" s="1" t="s">
        <v>70</v>
      </c>
      <c r="AF49" s="1" t="s">
        <v>76</v>
      </c>
      <c r="AG49" s="1" t="s">
        <v>53</v>
      </c>
      <c r="AH49" s="3">
        <v>0.62013888888759539</v>
      </c>
      <c r="AI49" s="1" t="s">
        <v>154</v>
      </c>
      <c r="AJ49" s="1" t="s">
        <v>56</v>
      </c>
      <c r="AK49" s="1" t="s">
        <v>57</v>
      </c>
      <c r="AL49" s="1" t="s">
        <v>58</v>
      </c>
      <c r="AM49" s="1">
        <v>11</v>
      </c>
      <c r="AN49" s="1" t="s">
        <v>59</v>
      </c>
      <c r="AO49" s="1" t="s">
        <v>67</v>
      </c>
      <c r="AP49" s="1">
        <v>3</v>
      </c>
      <c r="AQ49" s="1">
        <v>5</v>
      </c>
      <c r="AR49" s="1" t="s">
        <v>84</v>
      </c>
      <c r="AS49" s="1">
        <v>3</v>
      </c>
      <c r="AT49" s="1" t="s">
        <v>89</v>
      </c>
      <c r="AU49" s="1">
        <v>13</v>
      </c>
      <c r="AV49" s="1" t="s">
        <v>75</v>
      </c>
      <c r="AW49" s="3">
        <v>0.65277777778101154</v>
      </c>
      <c r="AX49" s="1"/>
    </row>
    <row r="50" spans="1:50" ht="12.5" x14ac:dyDescent="0.25">
      <c r="A50" s="2">
        <v>44806.653048854168</v>
      </c>
      <c r="B50" s="1" t="s">
        <v>50</v>
      </c>
      <c r="C50" s="1" t="s">
        <v>51</v>
      </c>
      <c r="D50" s="1" t="s">
        <v>69</v>
      </c>
      <c r="E50" s="1">
        <v>17</v>
      </c>
      <c r="F50" s="1">
        <v>1</v>
      </c>
      <c r="G50" s="1" t="s">
        <v>53</v>
      </c>
      <c r="H50" s="1" t="s">
        <v>55</v>
      </c>
      <c r="I50" s="1" t="s">
        <v>54</v>
      </c>
      <c r="J50" s="1" t="s">
        <v>55</v>
      </c>
      <c r="K50" s="1" t="s">
        <v>53</v>
      </c>
      <c r="L50" s="1" t="s">
        <v>54</v>
      </c>
      <c r="M50" s="1" t="s">
        <v>54</v>
      </c>
      <c r="N50" s="1" t="s">
        <v>54</v>
      </c>
      <c r="O50" s="1" t="s">
        <v>54</v>
      </c>
      <c r="P50" s="1" t="s">
        <v>54</v>
      </c>
      <c r="Q50" s="1" t="s">
        <v>54</v>
      </c>
      <c r="R50" s="1" t="s">
        <v>54</v>
      </c>
      <c r="S50" s="1" t="s">
        <v>54</v>
      </c>
      <c r="T50" s="1" t="s">
        <v>54</v>
      </c>
      <c r="U50" s="1" t="s">
        <v>54</v>
      </c>
      <c r="V50" s="1" t="s">
        <v>53</v>
      </c>
      <c r="W50" s="1" t="s">
        <v>54</v>
      </c>
      <c r="X50" s="1" t="s">
        <v>54</v>
      </c>
      <c r="Y50" s="1" t="s">
        <v>55</v>
      </c>
      <c r="Z50" s="1" t="s">
        <v>70</v>
      </c>
      <c r="AA50" s="1" t="s">
        <v>54</v>
      </c>
      <c r="AB50" s="1" t="s">
        <v>55</v>
      </c>
      <c r="AC50" s="1" t="s">
        <v>142</v>
      </c>
      <c r="AD50" s="1" t="s">
        <v>54</v>
      </c>
      <c r="AE50" s="1" t="s">
        <v>54</v>
      </c>
      <c r="AF50" s="1" t="s">
        <v>54</v>
      </c>
      <c r="AG50" s="1" t="s">
        <v>54</v>
      </c>
      <c r="AH50" s="3">
        <v>0.61805555555474712</v>
      </c>
      <c r="AI50" s="1" t="s">
        <v>121</v>
      </c>
      <c r="AJ50" s="1" t="s">
        <v>56</v>
      </c>
      <c r="AK50" s="1" t="s">
        <v>57</v>
      </c>
      <c r="AL50" s="1" t="s">
        <v>58</v>
      </c>
      <c r="AM50" s="1">
        <v>11</v>
      </c>
      <c r="AN50" s="1" t="s">
        <v>59</v>
      </c>
      <c r="AO50" s="1" t="s">
        <v>67</v>
      </c>
      <c r="AP50" s="1">
        <v>3</v>
      </c>
      <c r="AQ50" s="1">
        <v>4</v>
      </c>
      <c r="AR50" s="1" t="s">
        <v>81</v>
      </c>
      <c r="AS50" s="1">
        <v>4</v>
      </c>
      <c r="AT50" s="1" t="s">
        <v>89</v>
      </c>
      <c r="AU50" s="1">
        <v>5</v>
      </c>
      <c r="AV50" s="1" t="s">
        <v>75</v>
      </c>
      <c r="AW50" s="3">
        <v>0.65277777778101154</v>
      </c>
      <c r="AX50" s="1"/>
    </row>
    <row r="51" spans="1:50" ht="12.5" x14ac:dyDescent="0.25">
      <c r="A51" s="2">
        <v>44806.65351625</v>
      </c>
      <c r="B51" s="1" t="s">
        <v>50</v>
      </c>
      <c r="C51" s="1" t="s">
        <v>106</v>
      </c>
      <c r="D51" s="1" t="s">
        <v>52</v>
      </c>
      <c r="E51" s="1">
        <v>0</v>
      </c>
      <c r="F51" s="1" t="s">
        <v>155</v>
      </c>
      <c r="G51" s="1" t="s">
        <v>53</v>
      </c>
      <c r="H51" s="1" t="s">
        <v>54</v>
      </c>
      <c r="I51" s="1" t="s">
        <v>54</v>
      </c>
      <c r="J51" s="1" t="s">
        <v>54</v>
      </c>
      <c r="K51" s="1" t="s">
        <v>55</v>
      </c>
      <c r="L51" s="1" t="s">
        <v>54</v>
      </c>
      <c r="M51" s="1" t="s">
        <v>54</v>
      </c>
      <c r="N51" s="1" t="s">
        <v>54</v>
      </c>
      <c r="O51" s="1" t="s">
        <v>54</v>
      </c>
      <c r="P51" s="1" t="s">
        <v>54</v>
      </c>
      <c r="Q51" s="1" t="s">
        <v>53</v>
      </c>
      <c r="R51" s="1" t="s">
        <v>54</v>
      </c>
      <c r="S51" s="1" t="s">
        <v>54</v>
      </c>
      <c r="T51" s="1" t="s">
        <v>54</v>
      </c>
      <c r="U51" s="1" t="s">
        <v>54</v>
      </c>
      <c r="V51" s="1" t="s">
        <v>53</v>
      </c>
      <c r="W51" s="1" t="s">
        <v>54</v>
      </c>
      <c r="X51" s="1" t="s">
        <v>54</v>
      </c>
      <c r="Y51" s="1" t="s">
        <v>53</v>
      </c>
      <c r="Z51" s="1" t="s">
        <v>70</v>
      </c>
      <c r="AA51" s="1" t="s">
        <v>55</v>
      </c>
      <c r="AB51" s="1" t="s">
        <v>55</v>
      </c>
      <c r="AC51" s="1" t="s">
        <v>54</v>
      </c>
      <c r="AD51" s="1" t="s">
        <v>54</v>
      </c>
      <c r="AE51" s="1" t="s">
        <v>54</v>
      </c>
      <c r="AF51" s="1" t="s">
        <v>54</v>
      </c>
      <c r="AG51" s="1" t="s">
        <v>54</v>
      </c>
      <c r="AH51" s="3">
        <v>0.61805555555474712</v>
      </c>
      <c r="AJ51" s="1" t="s">
        <v>56</v>
      </c>
      <c r="AK51" s="1" t="s">
        <v>57</v>
      </c>
      <c r="AL51" s="1" t="s">
        <v>58</v>
      </c>
      <c r="AM51" s="1">
        <v>11</v>
      </c>
      <c r="AN51" s="1" t="s">
        <v>59</v>
      </c>
      <c r="AO51" s="1" t="s">
        <v>67</v>
      </c>
      <c r="AP51" s="1">
        <v>4</v>
      </c>
      <c r="AQ51" s="1">
        <v>6</v>
      </c>
      <c r="AR51" s="1" t="s">
        <v>81</v>
      </c>
      <c r="AS51" s="1">
        <v>4</v>
      </c>
      <c r="AT51" s="1" t="s">
        <v>62</v>
      </c>
      <c r="AU51" s="1">
        <v>13</v>
      </c>
      <c r="AW51" s="3">
        <v>0.65277777778101154</v>
      </c>
      <c r="AX51" s="1"/>
    </row>
    <row r="52" spans="1:50" ht="12.5" x14ac:dyDescent="0.25">
      <c r="A52" s="2">
        <v>44806.655424814817</v>
      </c>
      <c r="B52" s="1" t="s">
        <v>50</v>
      </c>
      <c r="C52" s="1" t="s">
        <v>51</v>
      </c>
      <c r="D52" s="1" t="s">
        <v>69</v>
      </c>
      <c r="E52" s="1">
        <v>20</v>
      </c>
      <c r="F52" s="1" t="s">
        <v>156</v>
      </c>
      <c r="G52" s="1" t="s">
        <v>55</v>
      </c>
      <c r="H52" s="1" t="s">
        <v>54</v>
      </c>
      <c r="I52" s="1" t="s">
        <v>55</v>
      </c>
      <c r="J52" s="1" t="s">
        <v>54</v>
      </c>
      <c r="K52" s="1" t="s">
        <v>55</v>
      </c>
      <c r="L52" s="1" t="s">
        <v>54</v>
      </c>
      <c r="M52" s="1" t="s">
        <v>54</v>
      </c>
      <c r="N52" s="1" t="s">
        <v>54</v>
      </c>
      <c r="O52" s="1" t="s">
        <v>54</v>
      </c>
      <c r="P52" s="1" t="s">
        <v>54</v>
      </c>
      <c r="Q52" s="1" t="s">
        <v>55</v>
      </c>
      <c r="R52" s="1" t="s">
        <v>55</v>
      </c>
      <c r="S52" s="1" t="s">
        <v>55</v>
      </c>
      <c r="T52" s="1" t="s">
        <v>55</v>
      </c>
      <c r="U52" s="1" t="s">
        <v>53</v>
      </c>
      <c r="V52" s="1" t="s">
        <v>53</v>
      </c>
      <c r="W52" s="1" t="s">
        <v>54</v>
      </c>
      <c r="X52" s="1" t="s">
        <v>55</v>
      </c>
      <c r="Y52" s="1" t="s">
        <v>55</v>
      </c>
      <c r="Z52" s="1" t="s">
        <v>55</v>
      </c>
      <c r="AA52" s="1" t="s">
        <v>55</v>
      </c>
      <c r="AB52" s="1" t="s">
        <v>55</v>
      </c>
      <c r="AC52" s="1" t="s">
        <v>53</v>
      </c>
      <c r="AD52" s="1" t="s">
        <v>54</v>
      </c>
      <c r="AE52" s="1" t="s">
        <v>54</v>
      </c>
      <c r="AF52" s="1" t="s">
        <v>54</v>
      </c>
      <c r="AG52" s="1" t="s">
        <v>54</v>
      </c>
      <c r="AH52" s="3">
        <v>0.617361111115315</v>
      </c>
      <c r="AI52" s="1" t="s">
        <v>157</v>
      </c>
      <c r="AJ52" s="1" t="s">
        <v>56</v>
      </c>
      <c r="AK52" s="1" t="s">
        <v>57</v>
      </c>
      <c r="AL52" s="1" t="s">
        <v>58</v>
      </c>
      <c r="AM52" s="1">
        <v>6</v>
      </c>
      <c r="AN52" s="1" t="s">
        <v>59</v>
      </c>
      <c r="AO52" s="1" t="s">
        <v>67</v>
      </c>
      <c r="AP52" s="1">
        <v>4</v>
      </c>
      <c r="AQ52" s="1">
        <v>3</v>
      </c>
      <c r="AR52" s="1" t="s">
        <v>81</v>
      </c>
      <c r="AS52" s="1">
        <v>3</v>
      </c>
      <c r="AT52" s="1" t="s">
        <v>82</v>
      </c>
      <c r="AU52" s="1">
        <v>5</v>
      </c>
      <c r="AV52" s="1" t="s">
        <v>75</v>
      </c>
      <c r="AW52" s="3">
        <v>0.65486111110658385</v>
      </c>
      <c r="AX52" s="1"/>
    </row>
    <row r="53" spans="1:50" ht="12.5" x14ac:dyDescent="0.25">
      <c r="A53" s="2">
        <v>44806.657147997685</v>
      </c>
      <c r="B53" s="1" t="s">
        <v>50</v>
      </c>
      <c r="C53" s="1" t="s">
        <v>51</v>
      </c>
      <c r="D53" s="1" t="s">
        <v>69</v>
      </c>
      <c r="E53" s="1">
        <v>16</v>
      </c>
      <c r="F53" s="1">
        <v>4</v>
      </c>
      <c r="G53" s="1" t="s">
        <v>70</v>
      </c>
      <c r="H53" s="1" t="s">
        <v>54</v>
      </c>
      <c r="I53" s="1" t="s">
        <v>54</v>
      </c>
      <c r="J53" s="1" t="s">
        <v>54</v>
      </c>
      <c r="K53" s="1" t="s">
        <v>55</v>
      </c>
      <c r="L53" s="1" t="s">
        <v>54</v>
      </c>
      <c r="M53" s="1" t="s">
        <v>54</v>
      </c>
      <c r="N53" s="1" t="s">
        <v>54</v>
      </c>
      <c r="O53" s="1" t="s">
        <v>54</v>
      </c>
      <c r="P53" s="1" t="s">
        <v>54</v>
      </c>
      <c r="Q53" s="1" t="s">
        <v>54</v>
      </c>
      <c r="R53" s="1" t="s">
        <v>55</v>
      </c>
      <c r="S53" s="1" t="s">
        <v>54</v>
      </c>
      <c r="T53" s="1" t="s">
        <v>54</v>
      </c>
      <c r="U53" s="1" t="s">
        <v>54</v>
      </c>
      <c r="V53" s="1" t="s">
        <v>55</v>
      </c>
      <c r="W53" s="1" t="s">
        <v>54</v>
      </c>
      <c r="X53" s="1" t="s">
        <v>54</v>
      </c>
      <c r="Y53" s="1" t="s">
        <v>53</v>
      </c>
      <c r="Z53" s="1" t="s">
        <v>55</v>
      </c>
      <c r="AA53" s="1" t="s">
        <v>53</v>
      </c>
      <c r="AB53" s="1" t="s">
        <v>54</v>
      </c>
      <c r="AC53" s="1" t="s">
        <v>76</v>
      </c>
      <c r="AD53" s="1" t="s">
        <v>54</v>
      </c>
      <c r="AE53" s="1" t="s">
        <v>54</v>
      </c>
      <c r="AF53" s="1" t="s">
        <v>54</v>
      </c>
      <c r="AG53" s="1" t="s">
        <v>54</v>
      </c>
      <c r="AH53" s="3">
        <v>0.61875000000145519</v>
      </c>
      <c r="AI53" s="1" t="s">
        <v>158</v>
      </c>
      <c r="AJ53" s="1" t="s">
        <v>56</v>
      </c>
      <c r="AK53" s="1" t="s">
        <v>57</v>
      </c>
      <c r="AL53" s="1" t="s">
        <v>58</v>
      </c>
      <c r="AM53" s="1">
        <v>11</v>
      </c>
      <c r="AN53" s="1" t="s">
        <v>59</v>
      </c>
      <c r="AO53" s="1" t="s">
        <v>67</v>
      </c>
      <c r="AP53" s="1">
        <v>4</v>
      </c>
      <c r="AQ53" s="1">
        <v>4</v>
      </c>
      <c r="AR53" s="1" t="s">
        <v>61</v>
      </c>
      <c r="AS53" s="1">
        <v>4</v>
      </c>
      <c r="AT53" s="1" t="s">
        <v>82</v>
      </c>
      <c r="AU53" s="1">
        <v>5</v>
      </c>
      <c r="AV53" s="1" t="s">
        <v>75</v>
      </c>
      <c r="AW53" s="3">
        <v>0.65625</v>
      </c>
      <c r="AX53" s="1"/>
    </row>
    <row r="54" spans="1:50" ht="12.5" x14ac:dyDescent="0.25">
      <c r="A54" s="2">
        <v>44806.657156967594</v>
      </c>
      <c r="B54" s="1" t="s">
        <v>50</v>
      </c>
      <c r="C54" s="1" t="s">
        <v>51</v>
      </c>
      <c r="D54" s="1" t="s">
        <v>52</v>
      </c>
      <c r="E54" s="1">
        <v>18</v>
      </c>
      <c r="F54" s="1">
        <v>0</v>
      </c>
      <c r="G54" s="1" t="s">
        <v>76</v>
      </c>
      <c r="H54" s="1" t="s">
        <v>54</v>
      </c>
      <c r="I54" s="1" t="s">
        <v>55</v>
      </c>
      <c r="J54" s="1" t="s">
        <v>55</v>
      </c>
      <c r="K54" s="1" t="s">
        <v>53</v>
      </c>
      <c r="L54" s="1" t="s">
        <v>54</v>
      </c>
      <c r="M54" s="1" t="s">
        <v>55</v>
      </c>
      <c r="N54" s="1" t="s">
        <v>55</v>
      </c>
      <c r="O54" s="1" t="s">
        <v>54</v>
      </c>
      <c r="P54" s="1" t="s">
        <v>54</v>
      </c>
      <c r="Q54" s="1" t="s">
        <v>142</v>
      </c>
      <c r="R54" s="1" t="s">
        <v>53</v>
      </c>
      <c r="S54" s="1" t="s">
        <v>70</v>
      </c>
      <c r="T54" s="1" t="s">
        <v>76</v>
      </c>
      <c r="U54" s="1" t="s">
        <v>54</v>
      </c>
      <c r="V54" s="1" t="s">
        <v>53</v>
      </c>
      <c r="W54" s="1" t="s">
        <v>54</v>
      </c>
      <c r="X54" s="1" t="s">
        <v>55</v>
      </c>
      <c r="Y54" s="1" t="s">
        <v>53</v>
      </c>
      <c r="Z54" s="1" t="s">
        <v>53</v>
      </c>
      <c r="AA54" s="1" t="s">
        <v>53</v>
      </c>
      <c r="AB54" s="1" t="s">
        <v>53</v>
      </c>
      <c r="AC54" s="1" t="s">
        <v>53</v>
      </c>
      <c r="AD54" s="1" t="s">
        <v>54</v>
      </c>
      <c r="AE54" s="1" t="s">
        <v>54</v>
      </c>
      <c r="AF54" s="1" t="s">
        <v>53</v>
      </c>
      <c r="AG54" s="1" t="s">
        <v>54</v>
      </c>
      <c r="AH54" s="3">
        <v>0.11805555555474712</v>
      </c>
      <c r="AI54" s="1" t="s">
        <v>159</v>
      </c>
      <c r="AJ54" s="1" t="s">
        <v>56</v>
      </c>
      <c r="AK54" s="1" t="s">
        <v>57</v>
      </c>
      <c r="AL54" s="1" t="s">
        <v>58</v>
      </c>
      <c r="AM54" s="1">
        <v>11</v>
      </c>
      <c r="AN54" s="1" t="s">
        <v>59</v>
      </c>
      <c r="AO54" s="1" t="s">
        <v>67</v>
      </c>
      <c r="AP54" s="1">
        <v>4</v>
      </c>
      <c r="AQ54" s="1">
        <v>4</v>
      </c>
      <c r="AR54" s="1" t="s">
        <v>81</v>
      </c>
      <c r="AS54" s="1">
        <v>5</v>
      </c>
      <c r="AT54" s="1" t="s">
        <v>82</v>
      </c>
      <c r="AU54" s="1">
        <v>5</v>
      </c>
      <c r="AV54" s="1" t="s">
        <v>75</v>
      </c>
      <c r="AW54" s="3">
        <v>0.15694444444670808</v>
      </c>
      <c r="AX54" s="1"/>
    </row>
    <row r="55" spans="1:50" ht="12.5" x14ac:dyDescent="0.25">
      <c r="A55" s="2">
        <v>44806.657296249999</v>
      </c>
      <c r="B55" s="1" t="s">
        <v>50</v>
      </c>
      <c r="C55" s="1" t="s">
        <v>106</v>
      </c>
      <c r="D55" s="1" t="s">
        <v>52</v>
      </c>
      <c r="E55" s="1">
        <v>0</v>
      </c>
      <c r="F55" s="1">
        <v>0</v>
      </c>
      <c r="G55" s="1" t="s">
        <v>53</v>
      </c>
      <c r="H55" s="1" t="s">
        <v>54</v>
      </c>
      <c r="I55" s="1" t="s">
        <v>54</v>
      </c>
      <c r="J55" s="1" t="s">
        <v>54</v>
      </c>
      <c r="K55" s="1" t="s">
        <v>55</v>
      </c>
      <c r="L55" s="1" t="s">
        <v>54</v>
      </c>
      <c r="M55" s="1" t="s">
        <v>54</v>
      </c>
      <c r="N55" s="1" t="s">
        <v>54</v>
      </c>
      <c r="O55" s="1" t="s">
        <v>54</v>
      </c>
      <c r="P55" s="1" t="s">
        <v>54</v>
      </c>
      <c r="Q55" s="1" t="s">
        <v>54</v>
      </c>
      <c r="R55" s="1" t="s">
        <v>55</v>
      </c>
      <c r="S55" s="1" t="s">
        <v>53</v>
      </c>
      <c r="T55" s="1" t="s">
        <v>54</v>
      </c>
      <c r="U55" s="1" t="s">
        <v>54</v>
      </c>
      <c r="V55" s="1" t="s">
        <v>53</v>
      </c>
      <c r="W55" s="1" t="s">
        <v>55</v>
      </c>
      <c r="X55" s="1" t="s">
        <v>54</v>
      </c>
      <c r="Y55" s="1" t="s">
        <v>53</v>
      </c>
      <c r="Z55" s="1" t="s">
        <v>76</v>
      </c>
      <c r="AA55" s="1" t="s">
        <v>53</v>
      </c>
      <c r="AB55" s="1" t="s">
        <v>53</v>
      </c>
      <c r="AC55" s="1" t="s">
        <v>76</v>
      </c>
      <c r="AD55" s="1" t="s">
        <v>55</v>
      </c>
      <c r="AE55" s="1" t="s">
        <v>54</v>
      </c>
      <c r="AF55" s="1" t="s">
        <v>54</v>
      </c>
      <c r="AG55" s="1" t="s">
        <v>54</v>
      </c>
      <c r="AH55" s="3">
        <v>0.61875000000145519</v>
      </c>
      <c r="AI55" s="1" t="s">
        <v>83</v>
      </c>
      <c r="AJ55" s="1" t="s">
        <v>56</v>
      </c>
      <c r="AK55" s="1" t="s">
        <v>57</v>
      </c>
      <c r="AL55" s="1" t="s">
        <v>72</v>
      </c>
      <c r="AM55" s="1">
        <v>11</v>
      </c>
      <c r="AN55" s="1" t="s">
        <v>59</v>
      </c>
      <c r="AO55" s="1" t="s">
        <v>67</v>
      </c>
      <c r="AP55" s="1">
        <v>4</v>
      </c>
      <c r="AQ55" s="1">
        <v>1</v>
      </c>
      <c r="AR55" s="1" t="s">
        <v>81</v>
      </c>
      <c r="AS55" s="1">
        <v>5</v>
      </c>
      <c r="AT55" s="1" t="s">
        <v>82</v>
      </c>
      <c r="AU55" s="1">
        <v>5</v>
      </c>
      <c r="AV55" s="1" t="s">
        <v>75</v>
      </c>
      <c r="AW55" s="3">
        <v>0.65694444444670808</v>
      </c>
      <c r="AX55" s="1"/>
    </row>
    <row r="56" spans="1:50" ht="12.5" x14ac:dyDescent="0.25">
      <c r="A56" s="2">
        <v>44806.657306099536</v>
      </c>
      <c r="B56" s="1" t="s">
        <v>50</v>
      </c>
      <c r="C56" s="1" t="s">
        <v>51</v>
      </c>
      <c r="D56" s="1" t="s">
        <v>52</v>
      </c>
      <c r="E56" s="1">
        <v>0</v>
      </c>
      <c r="F56" s="1" t="s">
        <v>160</v>
      </c>
      <c r="G56" s="1" t="s">
        <v>70</v>
      </c>
      <c r="H56" s="1" t="s">
        <v>54</v>
      </c>
      <c r="I56" s="1" t="s">
        <v>54</v>
      </c>
      <c r="J56" s="1" t="s">
        <v>54</v>
      </c>
      <c r="K56" s="1" t="s">
        <v>55</v>
      </c>
      <c r="L56" s="1" t="s">
        <v>54</v>
      </c>
      <c r="M56" s="1" t="s">
        <v>54</v>
      </c>
      <c r="N56" s="1" t="s">
        <v>54</v>
      </c>
      <c r="O56" s="1" t="s">
        <v>54</v>
      </c>
      <c r="P56" s="1" t="s">
        <v>55</v>
      </c>
      <c r="Q56" s="1" t="s">
        <v>55</v>
      </c>
      <c r="R56" s="1" t="s">
        <v>55</v>
      </c>
      <c r="S56" s="1" t="s">
        <v>54</v>
      </c>
      <c r="T56" s="1" t="s">
        <v>54</v>
      </c>
      <c r="U56" s="1" t="s">
        <v>54</v>
      </c>
      <c r="V56" s="1" t="s">
        <v>54</v>
      </c>
      <c r="W56" s="1" t="s">
        <v>54</v>
      </c>
      <c r="X56" s="1" t="s">
        <v>54</v>
      </c>
      <c r="Y56" s="1" t="s">
        <v>54</v>
      </c>
      <c r="Z56" s="1" t="s">
        <v>55</v>
      </c>
      <c r="AA56" s="1" t="s">
        <v>55</v>
      </c>
      <c r="AB56" s="1" t="s">
        <v>54</v>
      </c>
      <c r="AC56" s="1" t="s">
        <v>53</v>
      </c>
      <c r="AD56" s="1" t="s">
        <v>55</v>
      </c>
      <c r="AE56" s="1" t="s">
        <v>54</v>
      </c>
      <c r="AF56" s="1" t="s">
        <v>54</v>
      </c>
      <c r="AG56" s="1" t="s">
        <v>54</v>
      </c>
      <c r="AH56" s="3">
        <v>0.62152777778101154</v>
      </c>
      <c r="AI56" s="1" t="s">
        <v>121</v>
      </c>
      <c r="AJ56" s="1" t="s">
        <v>56</v>
      </c>
      <c r="AK56" s="1" t="s">
        <v>57</v>
      </c>
      <c r="AL56" s="1" t="s">
        <v>58</v>
      </c>
      <c r="AM56" s="1" t="s">
        <v>161</v>
      </c>
      <c r="AN56" s="1" t="s">
        <v>59</v>
      </c>
      <c r="AO56" s="1" t="s">
        <v>67</v>
      </c>
      <c r="AP56" s="1">
        <v>3</v>
      </c>
      <c r="AR56" s="1" t="s">
        <v>81</v>
      </c>
      <c r="AT56" s="1" t="s">
        <v>82</v>
      </c>
      <c r="AV56" s="1" t="s">
        <v>75</v>
      </c>
      <c r="AW56" s="3">
        <v>0.65625</v>
      </c>
      <c r="AX56" s="1"/>
    </row>
    <row r="57" spans="1:50" ht="12.5" x14ac:dyDescent="0.25">
      <c r="A57" s="2">
        <v>44806.657686666666</v>
      </c>
      <c r="B57" s="1" t="s">
        <v>50</v>
      </c>
      <c r="C57" s="1" t="s">
        <v>51</v>
      </c>
      <c r="D57" s="1" t="s">
        <v>69</v>
      </c>
      <c r="E57" s="1">
        <v>17</v>
      </c>
      <c r="F57" s="1" t="s">
        <v>162</v>
      </c>
      <c r="G57" s="1" t="s">
        <v>53</v>
      </c>
      <c r="H57" s="1" t="s">
        <v>55</v>
      </c>
      <c r="I57" s="1" t="s">
        <v>54</v>
      </c>
      <c r="J57" s="1" t="s">
        <v>55</v>
      </c>
      <c r="K57" s="1" t="s">
        <v>55</v>
      </c>
      <c r="L57" s="1" t="s">
        <v>54</v>
      </c>
      <c r="M57" s="1" t="s">
        <v>54</v>
      </c>
      <c r="N57" s="1" t="s">
        <v>54</v>
      </c>
      <c r="O57" s="1" t="s">
        <v>54</v>
      </c>
      <c r="P57" s="1" t="s">
        <v>54</v>
      </c>
      <c r="Q57" s="1" t="s">
        <v>55</v>
      </c>
      <c r="R57" s="1" t="s">
        <v>55</v>
      </c>
      <c r="S57" s="1" t="s">
        <v>70</v>
      </c>
      <c r="T57" s="1" t="s">
        <v>70</v>
      </c>
      <c r="U57" s="1" t="s">
        <v>55</v>
      </c>
      <c r="V57" s="1" t="s">
        <v>53</v>
      </c>
      <c r="W57" s="1" t="s">
        <v>55</v>
      </c>
      <c r="X57" s="1" t="s">
        <v>53</v>
      </c>
      <c r="Y57" s="1" t="s">
        <v>53</v>
      </c>
      <c r="Z57" s="1" t="s">
        <v>53</v>
      </c>
      <c r="AA57" s="1" t="s">
        <v>53</v>
      </c>
      <c r="AB57" s="1" t="s">
        <v>53</v>
      </c>
      <c r="AC57" s="1" t="s">
        <v>55</v>
      </c>
      <c r="AD57" s="1" t="s">
        <v>54</v>
      </c>
      <c r="AE57" s="1" t="s">
        <v>54</v>
      </c>
      <c r="AF57" s="1" t="s">
        <v>54</v>
      </c>
      <c r="AG57" s="1" t="s">
        <v>54</v>
      </c>
      <c r="AH57" s="3">
        <v>0.62083333333430346</v>
      </c>
      <c r="AI57" s="1" t="s">
        <v>163</v>
      </c>
      <c r="AJ57" s="1" t="s">
        <v>56</v>
      </c>
      <c r="AK57" s="1" t="s">
        <v>57</v>
      </c>
      <c r="AL57" s="1" t="s">
        <v>58</v>
      </c>
      <c r="AM57" s="1">
        <v>11</v>
      </c>
      <c r="AN57" s="1" t="s">
        <v>59</v>
      </c>
      <c r="AO57" s="1" t="s">
        <v>67</v>
      </c>
      <c r="AP57" s="1">
        <v>4</v>
      </c>
      <c r="AQ57" s="1">
        <v>4</v>
      </c>
      <c r="AR57" s="1" t="s">
        <v>81</v>
      </c>
      <c r="AS57" s="1">
        <v>4</v>
      </c>
      <c r="AT57" s="1" t="s">
        <v>62</v>
      </c>
      <c r="AU57" s="1">
        <v>13</v>
      </c>
      <c r="AV57" s="1" t="s">
        <v>85</v>
      </c>
      <c r="AW57" s="3">
        <v>0.65694444444670808</v>
      </c>
      <c r="AX57" s="1"/>
    </row>
    <row r="58" spans="1:50" ht="12.5" x14ac:dyDescent="0.25">
      <c r="A58" s="2">
        <v>44806.65861042824</v>
      </c>
      <c r="B58" s="1" t="s">
        <v>50</v>
      </c>
      <c r="C58" s="1" t="s">
        <v>51</v>
      </c>
      <c r="D58" s="1" t="s">
        <v>69</v>
      </c>
      <c r="E58" s="1">
        <v>21</v>
      </c>
      <c r="F58" s="1">
        <v>1</v>
      </c>
      <c r="G58" s="1" t="s">
        <v>76</v>
      </c>
      <c r="H58" s="1" t="s">
        <v>54</v>
      </c>
      <c r="I58" s="1" t="s">
        <v>54</v>
      </c>
      <c r="J58" s="1" t="s">
        <v>54</v>
      </c>
      <c r="K58" s="1" t="s">
        <v>164</v>
      </c>
      <c r="L58" s="1" t="s">
        <v>54</v>
      </c>
      <c r="M58" s="1" t="s">
        <v>54</v>
      </c>
      <c r="N58" s="1" t="s">
        <v>54</v>
      </c>
      <c r="O58" s="1" t="s">
        <v>54</v>
      </c>
      <c r="P58" s="1" t="s">
        <v>54</v>
      </c>
      <c r="Q58" s="1" t="s">
        <v>54</v>
      </c>
      <c r="R58" s="1" t="s">
        <v>54</v>
      </c>
      <c r="S58" s="1" t="s">
        <v>53</v>
      </c>
      <c r="T58" s="1" t="s">
        <v>53</v>
      </c>
      <c r="U58" s="1" t="s">
        <v>54</v>
      </c>
      <c r="V58" s="1" t="s">
        <v>53</v>
      </c>
      <c r="W58" s="1" t="s">
        <v>54</v>
      </c>
      <c r="X58" s="1" t="s">
        <v>54</v>
      </c>
      <c r="Y58" s="1" t="s">
        <v>53</v>
      </c>
      <c r="Z58" s="1" t="s">
        <v>53</v>
      </c>
      <c r="AA58" s="1" t="s">
        <v>53</v>
      </c>
      <c r="AB58" s="1" t="s">
        <v>142</v>
      </c>
      <c r="AC58" s="1" t="s">
        <v>53</v>
      </c>
      <c r="AD58" s="1" t="s">
        <v>55</v>
      </c>
      <c r="AE58" s="1" t="s">
        <v>54</v>
      </c>
      <c r="AF58" s="1" t="s">
        <v>55</v>
      </c>
      <c r="AG58" s="1" t="s">
        <v>54</v>
      </c>
      <c r="AH58" s="3">
        <v>0.61944444444088731</v>
      </c>
      <c r="AI58" s="1" t="s">
        <v>165</v>
      </c>
      <c r="AJ58" s="1" t="s">
        <v>56</v>
      </c>
      <c r="AK58" s="1" t="s">
        <v>57</v>
      </c>
      <c r="AL58" s="1" t="s">
        <v>58</v>
      </c>
      <c r="AM58" s="1">
        <v>11</v>
      </c>
      <c r="AN58" s="1" t="s">
        <v>59</v>
      </c>
      <c r="AO58" s="1" t="s">
        <v>67</v>
      </c>
      <c r="AP58" s="1">
        <v>4</v>
      </c>
      <c r="AQ58" s="1">
        <v>12</v>
      </c>
      <c r="AR58" s="1" t="s">
        <v>74</v>
      </c>
      <c r="AS58" s="1">
        <v>4</v>
      </c>
      <c r="AT58" s="1" t="s">
        <v>89</v>
      </c>
      <c r="AU58" s="1">
        <v>16</v>
      </c>
      <c r="AV58" s="1" t="s">
        <v>103</v>
      </c>
      <c r="AW58" s="3">
        <v>0.65833333333284827</v>
      </c>
      <c r="AX58" s="1"/>
    </row>
    <row r="59" spans="1:50" ht="12.5" x14ac:dyDescent="0.25">
      <c r="A59" s="2">
        <v>44806.658838854171</v>
      </c>
      <c r="B59" s="1" t="s">
        <v>50</v>
      </c>
      <c r="C59" s="1" t="s">
        <v>51</v>
      </c>
      <c r="D59" s="1" t="s">
        <v>52</v>
      </c>
      <c r="E59" s="1">
        <v>0</v>
      </c>
      <c r="F59" s="1">
        <v>0</v>
      </c>
      <c r="G59" s="1" t="s">
        <v>76</v>
      </c>
      <c r="H59" s="1" t="s">
        <v>55</v>
      </c>
      <c r="I59" s="1" t="s">
        <v>55</v>
      </c>
      <c r="J59" s="1" t="s">
        <v>55</v>
      </c>
      <c r="K59" s="1" t="s">
        <v>55</v>
      </c>
      <c r="L59" s="1" t="s">
        <v>55</v>
      </c>
      <c r="M59" s="1" t="s">
        <v>55</v>
      </c>
      <c r="N59" s="1" t="s">
        <v>55</v>
      </c>
      <c r="O59" s="1" t="s">
        <v>55</v>
      </c>
      <c r="P59" s="1" t="s">
        <v>55</v>
      </c>
      <c r="Q59" s="1" t="s">
        <v>55</v>
      </c>
      <c r="R59" s="1" t="s">
        <v>55</v>
      </c>
      <c r="S59" s="1" t="s">
        <v>53</v>
      </c>
      <c r="T59" s="1" t="s">
        <v>53</v>
      </c>
      <c r="U59" s="1" t="s">
        <v>55</v>
      </c>
      <c r="V59" s="1" t="s">
        <v>53</v>
      </c>
      <c r="W59" s="1" t="s">
        <v>55</v>
      </c>
      <c r="X59" s="1" t="s">
        <v>55</v>
      </c>
      <c r="Y59" s="1" t="s">
        <v>53</v>
      </c>
      <c r="Z59" s="1" t="s">
        <v>53</v>
      </c>
      <c r="AA59" s="1" t="s">
        <v>53</v>
      </c>
      <c r="AB59" s="1" t="s">
        <v>55</v>
      </c>
      <c r="AC59" s="1" t="s">
        <v>53</v>
      </c>
      <c r="AD59" s="1" t="s">
        <v>53</v>
      </c>
      <c r="AE59" s="1" t="s">
        <v>55</v>
      </c>
      <c r="AF59" s="1" t="s">
        <v>55</v>
      </c>
      <c r="AG59" s="1" t="s">
        <v>55</v>
      </c>
      <c r="AH59" s="3">
        <v>0.61875000000145519</v>
      </c>
      <c r="AI59" s="1" t="s">
        <v>133</v>
      </c>
      <c r="AJ59" s="1" t="s">
        <v>56</v>
      </c>
      <c r="AK59" s="1" t="s">
        <v>57</v>
      </c>
      <c r="AL59" s="1" t="s">
        <v>58</v>
      </c>
      <c r="AM59" s="1">
        <v>11</v>
      </c>
      <c r="AN59" s="1" t="s">
        <v>59</v>
      </c>
      <c r="AO59" s="1" t="s">
        <v>67</v>
      </c>
      <c r="AP59" s="1">
        <v>4</v>
      </c>
      <c r="AQ59" s="1">
        <v>12</v>
      </c>
      <c r="AR59" s="1" t="s">
        <v>81</v>
      </c>
      <c r="AS59" s="1">
        <v>4</v>
      </c>
      <c r="AT59" s="1" t="s">
        <v>82</v>
      </c>
      <c r="AU59" s="1">
        <v>5</v>
      </c>
      <c r="AV59" s="1" t="s">
        <v>63</v>
      </c>
      <c r="AW59" s="3">
        <v>0.65833333333284827</v>
      </c>
      <c r="AX59" s="1"/>
    </row>
    <row r="60" spans="1:50" ht="12.5" x14ac:dyDescent="0.25">
      <c r="A60" s="2">
        <v>44806.661402152778</v>
      </c>
      <c r="B60" s="1" t="s">
        <v>50</v>
      </c>
      <c r="C60" s="1" t="s">
        <v>51</v>
      </c>
      <c r="D60" s="1" t="s">
        <v>69</v>
      </c>
      <c r="E60" s="1">
        <v>16</v>
      </c>
      <c r="F60" s="1">
        <v>12</v>
      </c>
      <c r="G60" s="1" t="s">
        <v>53</v>
      </c>
      <c r="H60" s="1" t="s">
        <v>54</v>
      </c>
      <c r="I60" s="1" t="s">
        <v>54</v>
      </c>
      <c r="J60" s="1" t="s">
        <v>54</v>
      </c>
      <c r="K60" s="1" t="s">
        <v>54</v>
      </c>
      <c r="L60" s="1" t="s">
        <v>54</v>
      </c>
      <c r="M60" s="1" t="s">
        <v>54</v>
      </c>
      <c r="N60" s="1" t="s">
        <v>54</v>
      </c>
      <c r="O60" s="1" t="s">
        <v>54</v>
      </c>
      <c r="P60" s="1" t="s">
        <v>54</v>
      </c>
      <c r="Q60" s="1" t="s">
        <v>54</v>
      </c>
      <c r="R60" s="1" t="s">
        <v>54</v>
      </c>
      <c r="S60" s="1" t="s">
        <v>54</v>
      </c>
      <c r="T60" s="1" t="s">
        <v>55</v>
      </c>
      <c r="U60" s="1" t="s">
        <v>97</v>
      </c>
      <c r="V60" s="1" t="s">
        <v>55</v>
      </c>
      <c r="W60" s="1" t="s">
        <v>54</v>
      </c>
      <c r="X60" s="1" t="s">
        <v>54</v>
      </c>
      <c r="Y60" s="1" t="s">
        <v>55</v>
      </c>
      <c r="Z60" s="1" t="s">
        <v>53</v>
      </c>
      <c r="AA60" s="1" t="s">
        <v>145</v>
      </c>
      <c r="AB60" s="1" t="s">
        <v>55</v>
      </c>
      <c r="AC60" s="1" t="s">
        <v>76</v>
      </c>
      <c r="AD60" s="1" t="s">
        <v>55</v>
      </c>
      <c r="AE60" s="1" t="s">
        <v>54</v>
      </c>
      <c r="AF60" s="1" t="s">
        <v>54</v>
      </c>
      <c r="AG60" s="1" t="s">
        <v>54</v>
      </c>
      <c r="AH60" s="3">
        <v>0.61458333333575865</v>
      </c>
      <c r="AI60" s="1" t="s">
        <v>83</v>
      </c>
      <c r="AJ60" s="1" t="s">
        <v>56</v>
      </c>
      <c r="AK60" s="1" t="s">
        <v>57</v>
      </c>
      <c r="AL60" s="1" t="s">
        <v>58</v>
      </c>
      <c r="AM60" s="1">
        <v>5</v>
      </c>
      <c r="AN60" s="1" t="s">
        <v>59</v>
      </c>
      <c r="AO60" s="1" t="s">
        <v>116</v>
      </c>
      <c r="AP60" s="1">
        <v>4</v>
      </c>
      <c r="AQ60" s="1" t="s">
        <v>166</v>
      </c>
      <c r="AR60" s="1" t="s">
        <v>61</v>
      </c>
      <c r="AS60" s="1">
        <v>4</v>
      </c>
      <c r="AT60" s="1" t="s">
        <v>82</v>
      </c>
      <c r="AU60" s="1">
        <v>5</v>
      </c>
      <c r="AV60" s="1" t="s">
        <v>85</v>
      </c>
      <c r="AW60" s="3">
        <v>0.66111111111240461</v>
      </c>
      <c r="AX60" s="1"/>
    </row>
    <row r="61" spans="1:50" ht="12.5" x14ac:dyDescent="0.25">
      <c r="A61" s="2">
        <v>44806.661639687503</v>
      </c>
      <c r="B61" s="1" t="s">
        <v>50</v>
      </c>
      <c r="C61" s="1" t="s">
        <v>51</v>
      </c>
      <c r="D61" s="1" t="s">
        <v>52</v>
      </c>
      <c r="E61" s="1">
        <v>0</v>
      </c>
      <c r="F61" s="1">
        <v>0</v>
      </c>
      <c r="G61" s="1" t="s">
        <v>76</v>
      </c>
      <c r="H61" s="1" t="s">
        <v>55</v>
      </c>
      <c r="I61" s="1" t="s">
        <v>54</v>
      </c>
      <c r="J61" s="1" t="s">
        <v>54</v>
      </c>
      <c r="K61" s="1" t="s">
        <v>53</v>
      </c>
      <c r="L61" s="1" t="s">
        <v>54</v>
      </c>
      <c r="M61" s="1" t="s">
        <v>54</v>
      </c>
      <c r="N61" s="1" t="s">
        <v>55</v>
      </c>
      <c r="O61" s="1" t="s">
        <v>54</v>
      </c>
      <c r="P61" s="1" t="s">
        <v>55</v>
      </c>
      <c r="Q61" s="1" t="s">
        <v>53</v>
      </c>
      <c r="R61" s="1" t="s">
        <v>55</v>
      </c>
      <c r="S61" s="1" t="s">
        <v>53</v>
      </c>
      <c r="T61" s="1" t="s">
        <v>76</v>
      </c>
      <c r="U61" s="1" t="s">
        <v>55</v>
      </c>
      <c r="V61" s="1" t="s">
        <v>53</v>
      </c>
      <c r="W61" s="1" t="s">
        <v>54</v>
      </c>
      <c r="X61" s="1" t="s">
        <v>55</v>
      </c>
      <c r="Y61" s="1" t="s">
        <v>53</v>
      </c>
      <c r="Z61" s="1" t="s">
        <v>76</v>
      </c>
      <c r="AA61" s="1" t="s">
        <v>76</v>
      </c>
      <c r="AB61" s="1" t="s">
        <v>53</v>
      </c>
      <c r="AC61" s="1" t="s">
        <v>53</v>
      </c>
      <c r="AD61" s="1" t="s">
        <v>55</v>
      </c>
      <c r="AE61" s="1" t="s">
        <v>55</v>
      </c>
      <c r="AF61" s="1" t="s">
        <v>53</v>
      </c>
      <c r="AG61" s="1" t="s">
        <v>54</v>
      </c>
      <c r="AH61" s="3">
        <v>0.61805555555474712</v>
      </c>
      <c r="AI61" s="1" t="s">
        <v>165</v>
      </c>
      <c r="AJ61" s="1" t="s">
        <v>80</v>
      </c>
      <c r="AK61" s="1" t="s">
        <v>57</v>
      </c>
      <c r="AL61" s="1" t="s">
        <v>58</v>
      </c>
      <c r="AM61" s="1">
        <v>5</v>
      </c>
      <c r="AN61" s="1" t="s">
        <v>59</v>
      </c>
      <c r="AO61" s="1" t="s">
        <v>107</v>
      </c>
      <c r="AP61" s="1">
        <v>3</v>
      </c>
      <c r="AQ61" s="1" t="s">
        <v>167</v>
      </c>
      <c r="AR61" s="1" t="s">
        <v>81</v>
      </c>
      <c r="AS61" s="1">
        <v>4</v>
      </c>
      <c r="AT61" s="1" t="s">
        <v>82</v>
      </c>
      <c r="AU61" s="1">
        <v>13</v>
      </c>
      <c r="AV61" s="1" t="s">
        <v>85</v>
      </c>
      <c r="AW61" s="3">
        <v>0.66111111111240461</v>
      </c>
      <c r="AX61" s="1"/>
    </row>
    <row r="62" spans="1:50" ht="12.5" x14ac:dyDescent="0.25">
      <c r="A62" s="2">
        <v>44806.662674548614</v>
      </c>
      <c r="B62" s="1" t="s">
        <v>50</v>
      </c>
      <c r="C62" s="1" t="s">
        <v>51</v>
      </c>
      <c r="D62" s="1" t="s">
        <v>52</v>
      </c>
      <c r="E62" s="1">
        <v>0</v>
      </c>
      <c r="F62" s="1">
        <v>0</v>
      </c>
      <c r="G62" s="1" t="s">
        <v>70</v>
      </c>
      <c r="H62" s="1" t="s">
        <v>54</v>
      </c>
      <c r="I62" s="1" t="s">
        <v>55</v>
      </c>
      <c r="J62" s="1" t="s">
        <v>55</v>
      </c>
      <c r="K62" s="1" t="s">
        <v>54</v>
      </c>
      <c r="L62" s="1" t="s">
        <v>54</v>
      </c>
      <c r="M62" s="1" t="s">
        <v>54</v>
      </c>
      <c r="N62" s="1" t="s">
        <v>54</v>
      </c>
      <c r="O62" s="1" t="s">
        <v>54</v>
      </c>
      <c r="P62" s="1" t="s">
        <v>54</v>
      </c>
      <c r="Q62" s="1" t="s">
        <v>54</v>
      </c>
      <c r="R62" s="1" t="s">
        <v>54</v>
      </c>
      <c r="S62" s="1" t="s">
        <v>55</v>
      </c>
      <c r="T62" s="1" t="s">
        <v>55</v>
      </c>
      <c r="U62" s="1" t="s">
        <v>54</v>
      </c>
      <c r="V62" s="1" t="s">
        <v>54</v>
      </c>
      <c r="W62" s="1" t="s">
        <v>54</v>
      </c>
      <c r="X62" s="1" t="s">
        <v>54</v>
      </c>
      <c r="Y62" s="1" t="s">
        <v>54</v>
      </c>
      <c r="Z62" s="1" t="s">
        <v>76</v>
      </c>
      <c r="AA62" s="1" t="s">
        <v>54</v>
      </c>
      <c r="AB62" s="1" t="s">
        <v>54</v>
      </c>
      <c r="AC62" s="1" t="s">
        <v>55</v>
      </c>
      <c r="AD62" s="1" t="s">
        <v>54</v>
      </c>
      <c r="AE62" s="1" t="s">
        <v>54</v>
      </c>
      <c r="AF62" s="1" t="s">
        <v>54</v>
      </c>
      <c r="AG62" s="1" t="s">
        <v>54</v>
      </c>
      <c r="AH62" s="3">
        <v>0.625</v>
      </c>
      <c r="AI62" s="1" t="s">
        <v>168</v>
      </c>
      <c r="AJ62" s="1" t="s">
        <v>80</v>
      </c>
      <c r="AK62" s="1" t="s">
        <v>57</v>
      </c>
      <c r="AL62" s="1" t="s">
        <v>58</v>
      </c>
      <c r="AM62" s="1" t="s">
        <v>66</v>
      </c>
      <c r="AN62" s="1" t="s">
        <v>59</v>
      </c>
      <c r="AO62" s="1" t="s">
        <v>60</v>
      </c>
      <c r="AP62" s="1">
        <v>2</v>
      </c>
      <c r="AQ62" s="1">
        <v>4</v>
      </c>
      <c r="AR62" s="1" t="s">
        <v>81</v>
      </c>
      <c r="AS62" s="1">
        <v>8</v>
      </c>
      <c r="AT62" s="1" t="s">
        <v>87</v>
      </c>
      <c r="AU62" s="1">
        <v>15</v>
      </c>
      <c r="AV62" s="1" t="s">
        <v>63</v>
      </c>
      <c r="AW62" s="3">
        <v>0.66180555555911269</v>
      </c>
      <c r="AX62" s="1"/>
    </row>
    <row r="63" spans="1:50" ht="12.5" x14ac:dyDescent="0.25">
      <c r="A63" s="2">
        <v>44806.664594652779</v>
      </c>
      <c r="B63" s="1" t="s">
        <v>50</v>
      </c>
      <c r="C63" s="1" t="s">
        <v>51</v>
      </c>
      <c r="D63" s="1" t="s">
        <v>52</v>
      </c>
      <c r="E63" s="1">
        <v>0</v>
      </c>
      <c r="F63" s="1">
        <v>0</v>
      </c>
      <c r="G63" s="1" t="s">
        <v>70</v>
      </c>
      <c r="H63" s="1" t="s">
        <v>55</v>
      </c>
      <c r="I63" s="1" t="s">
        <v>54</v>
      </c>
      <c r="J63" s="1" t="s">
        <v>54</v>
      </c>
      <c r="K63" s="1" t="s">
        <v>55</v>
      </c>
      <c r="L63" s="1" t="s">
        <v>54</v>
      </c>
      <c r="M63" s="1" t="s">
        <v>54</v>
      </c>
      <c r="N63" s="1" t="s">
        <v>55</v>
      </c>
      <c r="O63" s="1" t="s">
        <v>54</v>
      </c>
      <c r="P63" s="1" t="s">
        <v>55</v>
      </c>
      <c r="Q63" s="1" t="s">
        <v>53</v>
      </c>
      <c r="R63" s="1" t="s">
        <v>54</v>
      </c>
      <c r="S63" s="1" t="s">
        <v>54</v>
      </c>
      <c r="T63" s="1" t="s">
        <v>54</v>
      </c>
      <c r="U63" s="1" t="s">
        <v>53</v>
      </c>
      <c r="V63" s="1" t="s">
        <v>55</v>
      </c>
      <c r="W63" s="1" t="s">
        <v>54</v>
      </c>
      <c r="X63" s="1" t="s">
        <v>54</v>
      </c>
      <c r="Y63" s="1" t="s">
        <v>55</v>
      </c>
      <c r="Z63" s="1" t="s">
        <v>53</v>
      </c>
      <c r="AA63" s="1" t="s">
        <v>55</v>
      </c>
      <c r="AB63" s="1" t="s">
        <v>55</v>
      </c>
      <c r="AC63" s="1" t="s">
        <v>55</v>
      </c>
      <c r="AD63" s="1" t="s">
        <v>55</v>
      </c>
      <c r="AE63" s="1" t="s">
        <v>54</v>
      </c>
      <c r="AF63" s="1" t="s">
        <v>54</v>
      </c>
      <c r="AG63" s="1" t="s">
        <v>54</v>
      </c>
      <c r="AI63" s="1" t="s">
        <v>169</v>
      </c>
      <c r="AJ63" s="1" t="s">
        <v>56</v>
      </c>
      <c r="AK63" s="1" t="s">
        <v>57</v>
      </c>
      <c r="AL63" s="1" t="s">
        <v>58</v>
      </c>
      <c r="AM63" s="1">
        <v>11</v>
      </c>
      <c r="AN63" s="1" t="s">
        <v>59</v>
      </c>
      <c r="AO63" s="1" t="s">
        <v>67</v>
      </c>
      <c r="AP63" s="1">
        <v>2</v>
      </c>
      <c r="AQ63" s="1">
        <v>4</v>
      </c>
      <c r="AR63" s="1" t="s">
        <v>81</v>
      </c>
      <c r="AS63" s="1">
        <v>3</v>
      </c>
      <c r="AT63" s="1" t="s">
        <v>108</v>
      </c>
      <c r="AU63" s="1">
        <v>13</v>
      </c>
      <c r="AV63" s="1" t="s">
        <v>103</v>
      </c>
      <c r="AW63" s="3">
        <v>0.66666666666424135</v>
      </c>
      <c r="AX63" s="1"/>
    </row>
    <row r="64" spans="1:50" ht="12.5" x14ac:dyDescent="0.25">
      <c r="A64" s="2">
        <v>44808.893477835649</v>
      </c>
      <c r="B64" s="1" t="s">
        <v>50</v>
      </c>
      <c r="C64" s="1" t="s">
        <v>51</v>
      </c>
      <c r="D64" s="1" t="s">
        <v>69</v>
      </c>
      <c r="E64" s="1">
        <v>18</v>
      </c>
      <c r="F64" s="1">
        <v>2</v>
      </c>
      <c r="G64" s="1" t="s">
        <v>76</v>
      </c>
      <c r="H64" s="1" t="s">
        <v>55</v>
      </c>
      <c r="I64" s="1" t="s">
        <v>55</v>
      </c>
      <c r="J64" s="1" t="s">
        <v>55</v>
      </c>
      <c r="K64" s="1" t="s">
        <v>55</v>
      </c>
      <c r="L64" s="1" t="s">
        <v>53</v>
      </c>
      <c r="M64" s="1" t="s">
        <v>55</v>
      </c>
      <c r="N64" s="1" t="s">
        <v>53</v>
      </c>
      <c r="O64" s="1" t="s">
        <v>70</v>
      </c>
      <c r="P64" s="1" t="s">
        <v>55</v>
      </c>
      <c r="Q64" s="1" t="s">
        <v>76</v>
      </c>
      <c r="R64" s="1" t="s">
        <v>55</v>
      </c>
      <c r="S64" s="1" t="s">
        <v>53</v>
      </c>
      <c r="T64" s="1" t="s">
        <v>53</v>
      </c>
      <c r="U64" s="1" t="s">
        <v>55</v>
      </c>
      <c r="V64" s="1" t="s">
        <v>53</v>
      </c>
      <c r="W64" s="1" t="s">
        <v>53</v>
      </c>
      <c r="X64" s="1" t="s">
        <v>55</v>
      </c>
      <c r="Y64" s="1" t="s">
        <v>53</v>
      </c>
      <c r="Z64" s="1" t="s">
        <v>54</v>
      </c>
      <c r="AA64" s="1" t="s">
        <v>53</v>
      </c>
      <c r="AB64" s="1" t="s">
        <v>55</v>
      </c>
      <c r="AC64" s="1" t="s">
        <v>70</v>
      </c>
      <c r="AD64" s="1" t="s">
        <v>55</v>
      </c>
      <c r="AE64" s="1" t="s">
        <v>55</v>
      </c>
      <c r="AF64" s="1" t="s">
        <v>53</v>
      </c>
      <c r="AG64" s="1" t="s">
        <v>54</v>
      </c>
      <c r="AH64" s="3">
        <v>0.35347222222480923</v>
      </c>
      <c r="AI64" s="1" t="s">
        <v>141</v>
      </c>
      <c r="AJ64" s="1" t="s">
        <v>80</v>
      </c>
      <c r="AK64" s="1" t="s">
        <v>57</v>
      </c>
      <c r="AL64" s="1" t="s">
        <v>95</v>
      </c>
      <c r="AM64" s="1">
        <v>11</v>
      </c>
      <c r="AN64" s="1" t="s">
        <v>59</v>
      </c>
      <c r="AO64" s="1" t="s">
        <v>67</v>
      </c>
      <c r="AP64" s="1">
        <v>3</v>
      </c>
      <c r="AR64" s="1" t="s">
        <v>84</v>
      </c>
      <c r="AT64" s="1" t="s">
        <v>111</v>
      </c>
      <c r="AU64" s="1">
        <v>13</v>
      </c>
      <c r="AV64" s="1" t="s">
        <v>75</v>
      </c>
      <c r="AW64" s="3">
        <v>0.38749999999708962</v>
      </c>
      <c r="AX64" s="1"/>
    </row>
    <row r="65" spans="1:50" ht="12.5" x14ac:dyDescent="0.25">
      <c r="A65" s="2">
        <v>44809.401699837967</v>
      </c>
      <c r="B65" s="1" t="s">
        <v>50</v>
      </c>
      <c r="C65" s="1" t="s">
        <v>51</v>
      </c>
      <c r="D65" s="1" t="s">
        <v>52</v>
      </c>
      <c r="E65" s="1">
        <v>0</v>
      </c>
      <c r="F65" s="1">
        <v>0</v>
      </c>
      <c r="G65" s="1" t="s">
        <v>53</v>
      </c>
      <c r="H65" s="1" t="s">
        <v>55</v>
      </c>
      <c r="I65" s="1" t="s">
        <v>54</v>
      </c>
      <c r="J65" s="1" t="s">
        <v>54</v>
      </c>
      <c r="K65" s="1" t="s">
        <v>55</v>
      </c>
      <c r="L65" s="1" t="s">
        <v>54</v>
      </c>
      <c r="M65" s="1" t="s">
        <v>54</v>
      </c>
      <c r="N65" s="1" t="s">
        <v>55</v>
      </c>
      <c r="O65" s="1" t="s">
        <v>55</v>
      </c>
      <c r="P65" s="1" t="s">
        <v>55</v>
      </c>
      <c r="Q65" s="1" t="s">
        <v>53</v>
      </c>
      <c r="R65" s="1" t="s">
        <v>76</v>
      </c>
      <c r="S65" s="1" t="s">
        <v>76</v>
      </c>
      <c r="T65" s="1" t="s">
        <v>70</v>
      </c>
      <c r="U65" s="1" t="s">
        <v>53</v>
      </c>
      <c r="V65" s="1" t="s">
        <v>53</v>
      </c>
      <c r="W65" s="1" t="s">
        <v>53</v>
      </c>
      <c r="X65" s="1" t="s">
        <v>54</v>
      </c>
      <c r="Y65" s="1" t="s">
        <v>53</v>
      </c>
      <c r="Z65" s="1" t="s">
        <v>53</v>
      </c>
      <c r="AA65" s="1" t="s">
        <v>53</v>
      </c>
      <c r="AB65" s="1" t="s">
        <v>53</v>
      </c>
      <c r="AC65" s="1" t="s">
        <v>70</v>
      </c>
      <c r="AD65" s="1" t="s">
        <v>54</v>
      </c>
      <c r="AE65" s="1" t="s">
        <v>97</v>
      </c>
      <c r="AF65" s="1" t="s">
        <v>55</v>
      </c>
      <c r="AG65" s="1" t="s">
        <v>54</v>
      </c>
      <c r="AH65" s="3">
        <v>0.37083333333430346</v>
      </c>
      <c r="AI65" s="1" t="s">
        <v>121</v>
      </c>
      <c r="AJ65" s="1" t="s">
        <v>80</v>
      </c>
      <c r="AK65" s="1" t="s">
        <v>57</v>
      </c>
      <c r="AL65" s="1" t="s">
        <v>58</v>
      </c>
      <c r="AM65" s="1">
        <v>9</v>
      </c>
      <c r="AN65" s="1" t="s">
        <v>59</v>
      </c>
      <c r="AO65" s="1" t="s">
        <v>67</v>
      </c>
      <c r="AP65" s="1">
        <v>4</v>
      </c>
      <c r="AQ65" s="1">
        <v>5</v>
      </c>
      <c r="AR65" s="1" t="s">
        <v>61</v>
      </c>
      <c r="AS65" s="1">
        <v>4</v>
      </c>
      <c r="AT65" s="1" t="s">
        <v>82</v>
      </c>
      <c r="AU65" s="1">
        <v>5</v>
      </c>
      <c r="AV65" s="1" t="s">
        <v>75</v>
      </c>
      <c r="AW65" s="3">
        <v>0.40138888888759539</v>
      </c>
      <c r="AX65" s="1"/>
    </row>
    <row r="66" spans="1:50" ht="12.5" x14ac:dyDescent="0.25">
      <c r="A66" s="2">
        <v>44810.617533078708</v>
      </c>
      <c r="B66" s="1" t="s">
        <v>50</v>
      </c>
      <c r="C66" s="1" t="s">
        <v>51</v>
      </c>
      <c r="D66" s="1" t="s">
        <v>52</v>
      </c>
      <c r="E66" s="1">
        <v>0</v>
      </c>
      <c r="F66" s="1">
        <v>0</v>
      </c>
      <c r="G66" s="1" t="s">
        <v>142</v>
      </c>
      <c r="H66" s="1" t="s">
        <v>54</v>
      </c>
      <c r="I66" s="1" t="s">
        <v>54</v>
      </c>
      <c r="J66" s="1" t="s">
        <v>54</v>
      </c>
      <c r="K66" s="1" t="s">
        <v>55</v>
      </c>
      <c r="L66" s="1" t="s">
        <v>54</v>
      </c>
      <c r="M66" s="1" t="s">
        <v>54</v>
      </c>
      <c r="N66" s="1" t="s">
        <v>54</v>
      </c>
      <c r="O66" s="1" t="s">
        <v>54</v>
      </c>
      <c r="P66" s="1" t="s">
        <v>54</v>
      </c>
      <c r="Q66" s="1" t="s">
        <v>54</v>
      </c>
      <c r="R66" s="1" t="s">
        <v>54</v>
      </c>
      <c r="S66" s="1" t="s">
        <v>53</v>
      </c>
      <c r="T66" s="1" t="s">
        <v>53</v>
      </c>
      <c r="U66" s="1" t="s">
        <v>55</v>
      </c>
      <c r="V66" s="1" t="s">
        <v>54</v>
      </c>
      <c r="W66" s="1" t="s">
        <v>53</v>
      </c>
      <c r="X66" s="1" t="s">
        <v>54</v>
      </c>
      <c r="Y66" s="1" t="s">
        <v>132</v>
      </c>
      <c r="Z66" s="1" t="s">
        <v>53</v>
      </c>
      <c r="AA66" s="1" t="s">
        <v>53</v>
      </c>
      <c r="AB66" s="1" t="s">
        <v>53</v>
      </c>
      <c r="AC66" s="1" t="s">
        <v>70</v>
      </c>
      <c r="AD66" s="1" t="s">
        <v>54</v>
      </c>
      <c r="AE66" s="1" t="s">
        <v>54</v>
      </c>
      <c r="AF66" s="1" t="s">
        <v>55</v>
      </c>
      <c r="AG66" s="1" t="s">
        <v>54</v>
      </c>
      <c r="AH66" s="3">
        <v>0.59444444444670808</v>
      </c>
      <c r="AI66" s="1" t="s">
        <v>170</v>
      </c>
      <c r="AJ66" s="1" t="s">
        <v>56</v>
      </c>
      <c r="AK66" s="1" t="s">
        <v>57</v>
      </c>
      <c r="AL66" s="1" t="s">
        <v>58</v>
      </c>
      <c r="AM66" s="1">
        <v>11</v>
      </c>
      <c r="AN66" s="1" t="s">
        <v>59</v>
      </c>
      <c r="AO66" s="1" t="s">
        <v>67</v>
      </c>
      <c r="AP66" s="1">
        <v>4</v>
      </c>
      <c r="AQ66" s="1">
        <v>3</v>
      </c>
      <c r="AR66" s="1" t="s">
        <v>74</v>
      </c>
      <c r="AS66" s="1">
        <v>6</v>
      </c>
      <c r="AT66" s="1" t="s">
        <v>87</v>
      </c>
      <c r="AU66" s="1">
        <v>5</v>
      </c>
      <c r="AV66" s="1" t="s">
        <v>103</v>
      </c>
      <c r="AW66" s="3">
        <v>0.61666666666860692</v>
      </c>
      <c r="AX66" s="1"/>
    </row>
    <row r="67" spans="1:50" ht="12.5" x14ac:dyDescent="0.25">
      <c r="A67" s="2">
        <v>44810.862033541664</v>
      </c>
      <c r="B67" s="1" t="s">
        <v>50</v>
      </c>
      <c r="C67" s="1" t="s">
        <v>51</v>
      </c>
      <c r="D67" s="1" t="s">
        <v>69</v>
      </c>
      <c r="E67" s="1">
        <v>10</v>
      </c>
      <c r="F67" s="1" t="s">
        <v>171</v>
      </c>
      <c r="G67" s="1" t="s">
        <v>70</v>
      </c>
      <c r="H67" s="1" t="s">
        <v>53</v>
      </c>
      <c r="I67" s="1" t="s">
        <v>54</v>
      </c>
      <c r="J67" s="1" t="s">
        <v>55</v>
      </c>
      <c r="K67" s="1" t="s">
        <v>53</v>
      </c>
      <c r="L67" s="1" t="s">
        <v>54</v>
      </c>
      <c r="M67" s="1" t="s">
        <v>55</v>
      </c>
      <c r="N67" s="1" t="s">
        <v>55</v>
      </c>
      <c r="O67" s="1" t="s">
        <v>54</v>
      </c>
      <c r="P67" s="1" t="s">
        <v>54</v>
      </c>
      <c r="Q67" s="1" t="s">
        <v>54</v>
      </c>
      <c r="R67" s="1" t="s">
        <v>54</v>
      </c>
      <c r="S67" s="1" t="s">
        <v>54</v>
      </c>
      <c r="T67" s="1" t="s">
        <v>54</v>
      </c>
      <c r="U67" s="1" t="s">
        <v>54</v>
      </c>
      <c r="V67" s="1" t="s">
        <v>55</v>
      </c>
      <c r="W67" s="1" t="s">
        <v>55</v>
      </c>
      <c r="X67" s="1" t="s">
        <v>55</v>
      </c>
      <c r="Y67" s="1" t="s">
        <v>53</v>
      </c>
      <c r="Z67" s="1" t="s">
        <v>70</v>
      </c>
      <c r="AA67" s="1" t="s">
        <v>53</v>
      </c>
      <c r="AB67" s="1" t="s">
        <v>55</v>
      </c>
      <c r="AC67" s="1" t="s">
        <v>76</v>
      </c>
      <c r="AD67" s="1" t="s">
        <v>53</v>
      </c>
      <c r="AE67" s="1" t="s">
        <v>55</v>
      </c>
      <c r="AF67" s="1" t="s">
        <v>54</v>
      </c>
      <c r="AG67" s="1" t="s">
        <v>54</v>
      </c>
      <c r="AH67" s="3">
        <v>0.82708333333721384</v>
      </c>
      <c r="AI67" s="1" t="s">
        <v>83</v>
      </c>
      <c r="AJ67" s="1" t="s">
        <v>56</v>
      </c>
      <c r="AK67" s="1" t="s">
        <v>57</v>
      </c>
      <c r="AL67" s="1" t="s">
        <v>58</v>
      </c>
      <c r="AM67" s="1">
        <v>11</v>
      </c>
      <c r="AN67" s="1" t="s">
        <v>59</v>
      </c>
      <c r="AO67" s="1" t="s">
        <v>67</v>
      </c>
      <c r="AP67" s="1">
        <v>4</v>
      </c>
      <c r="AQ67" s="1">
        <v>13</v>
      </c>
      <c r="AS67" s="1">
        <v>4</v>
      </c>
      <c r="AV67" s="1" t="s">
        <v>63</v>
      </c>
      <c r="AW67" s="3">
        <v>0.86180555555620231</v>
      </c>
      <c r="AX67" s="1"/>
    </row>
    <row r="68" spans="1:50" ht="12.5" x14ac:dyDescent="0.25">
      <c r="A68" s="2">
        <v>44810.903790625001</v>
      </c>
      <c r="B68" s="1" t="s">
        <v>50</v>
      </c>
      <c r="C68" s="1" t="s">
        <v>51</v>
      </c>
      <c r="D68" s="1" t="s">
        <v>69</v>
      </c>
      <c r="E68" s="1" t="s">
        <v>172</v>
      </c>
      <c r="F68" s="1" t="s">
        <v>173</v>
      </c>
      <c r="G68" s="1" t="s">
        <v>53</v>
      </c>
      <c r="H68" s="1" t="s">
        <v>54</v>
      </c>
      <c r="I68" s="1" t="s">
        <v>54</v>
      </c>
      <c r="J68" s="1" t="s">
        <v>54</v>
      </c>
      <c r="K68" s="1" t="s">
        <v>55</v>
      </c>
      <c r="L68" s="1" t="s">
        <v>54</v>
      </c>
      <c r="M68" s="1" t="s">
        <v>54</v>
      </c>
      <c r="N68" s="1" t="s">
        <v>55</v>
      </c>
      <c r="O68" s="1" t="s">
        <v>54</v>
      </c>
      <c r="P68" s="1" t="s">
        <v>54</v>
      </c>
      <c r="Q68" s="1" t="s">
        <v>55</v>
      </c>
      <c r="R68" s="1" t="s">
        <v>54</v>
      </c>
      <c r="S68" s="1" t="s">
        <v>54</v>
      </c>
      <c r="T68" s="1" t="s">
        <v>54</v>
      </c>
      <c r="U68" s="1" t="s">
        <v>54</v>
      </c>
      <c r="V68" s="1" t="s">
        <v>54</v>
      </c>
      <c r="W68" s="1" t="s">
        <v>54</v>
      </c>
      <c r="X68" s="1" t="s">
        <v>54</v>
      </c>
      <c r="Y68" s="1" t="s">
        <v>70</v>
      </c>
      <c r="Z68" s="1" t="s">
        <v>76</v>
      </c>
      <c r="AA68" s="1" t="s">
        <v>53</v>
      </c>
      <c r="AB68" s="1" t="s">
        <v>53</v>
      </c>
      <c r="AC68" s="1" t="s">
        <v>55</v>
      </c>
      <c r="AD68" s="1" t="s">
        <v>54</v>
      </c>
      <c r="AE68" s="1" t="s">
        <v>54</v>
      </c>
      <c r="AF68" s="1" t="s">
        <v>54</v>
      </c>
      <c r="AG68" s="1" t="s">
        <v>54</v>
      </c>
      <c r="AH68" s="3">
        <v>0.85416666666424135</v>
      </c>
      <c r="AI68" s="1" t="s">
        <v>174</v>
      </c>
      <c r="AJ68" s="1" t="s">
        <v>80</v>
      </c>
      <c r="AK68" s="1" t="s">
        <v>57</v>
      </c>
      <c r="AL68" s="1" t="s">
        <v>72</v>
      </c>
      <c r="AM68" s="1">
        <v>11</v>
      </c>
      <c r="AN68" s="1" t="s">
        <v>59</v>
      </c>
      <c r="AO68" s="1" t="s">
        <v>67</v>
      </c>
      <c r="AP68" s="1">
        <v>4</v>
      </c>
      <c r="AQ68" s="1">
        <v>7</v>
      </c>
      <c r="AR68" s="1" t="s">
        <v>61</v>
      </c>
      <c r="AS68" s="1" t="s">
        <v>175</v>
      </c>
      <c r="AT68" s="1" t="s">
        <v>68</v>
      </c>
      <c r="AU68" s="1">
        <v>5</v>
      </c>
      <c r="AV68" s="1" t="s">
        <v>85</v>
      </c>
      <c r="AW68" s="3">
        <v>0.90277777778101154</v>
      </c>
      <c r="AX68" s="1"/>
    </row>
    <row r="69" spans="1:50" ht="12.5" x14ac:dyDescent="0.25">
      <c r="A69" s="2">
        <v>44811.691981851851</v>
      </c>
      <c r="B69" s="1" t="s">
        <v>50</v>
      </c>
      <c r="C69" s="1" t="s">
        <v>51</v>
      </c>
      <c r="D69" s="1" t="s">
        <v>52</v>
      </c>
      <c r="E69" s="1">
        <v>18</v>
      </c>
      <c r="F69" s="1">
        <v>0</v>
      </c>
      <c r="G69" s="1" t="s">
        <v>53</v>
      </c>
      <c r="H69" s="1" t="s">
        <v>54</v>
      </c>
      <c r="I69" s="1" t="s">
        <v>54</v>
      </c>
      <c r="J69" s="1" t="s">
        <v>54</v>
      </c>
      <c r="K69" s="1" t="s">
        <v>70</v>
      </c>
      <c r="L69" s="1" t="s">
        <v>54</v>
      </c>
      <c r="M69" s="1" t="s">
        <v>54</v>
      </c>
      <c r="N69" s="1" t="s">
        <v>54</v>
      </c>
      <c r="O69" s="1" t="s">
        <v>54</v>
      </c>
      <c r="P69" s="1" t="s">
        <v>54</v>
      </c>
      <c r="Q69" s="1" t="s">
        <v>55</v>
      </c>
      <c r="R69" s="1" t="s">
        <v>55</v>
      </c>
      <c r="S69" s="1" t="s">
        <v>53</v>
      </c>
      <c r="T69" s="1" t="s">
        <v>53</v>
      </c>
      <c r="U69" s="1" t="s">
        <v>55</v>
      </c>
      <c r="V69" s="1" t="s">
        <v>53</v>
      </c>
      <c r="W69" s="1" t="s">
        <v>53</v>
      </c>
      <c r="X69" s="1" t="s">
        <v>70</v>
      </c>
      <c r="Y69" s="1" t="s">
        <v>70</v>
      </c>
      <c r="Z69" s="1" t="s">
        <v>70</v>
      </c>
      <c r="AA69" s="1" t="s">
        <v>53</v>
      </c>
      <c r="AB69" s="1" t="s">
        <v>53</v>
      </c>
      <c r="AC69" s="1" t="s">
        <v>70</v>
      </c>
      <c r="AD69" s="1" t="s">
        <v>53</v>
      </c>
      <c r="AE69" s="1" t="s">
        <v>55</v>
      </c>
      <c r="AF69" s="1" t="s">
        <v>55</v>
      </c>
      <c r="AG69" s="1" t="s">
        <v>54</v>
      </c>
      <c r="AH69" s="3">
        <v>0.65694444444670808</v>
      </c>
      <c r="AI69" s="1" t="s">
        <v>176</v>
      </c>
      <c r="AJ69" s="1" t="s">
        <v>56</v>
      </c>
      <c r="AK69" s="1" t="s">
        <v>57</v>
      </c>
      <c r="AL69" s="1" t="s">
        <v>72</v>
      </c>
      <c r="AM69" s="1">
        <v>6</v>
      </c>
      <c r="AN69" s="1" t="s">
        <v>59</v>
      </c>
      <c r="AO69" s="1" t="s">
        <v>67</v>
      </c>
      <c r="AP69" s="1">
        <v>2</v>
      </c>
      <c r="AQ69" s="1">
        <v>4</v>
      </c>
      <c r="AR69" s="1" t="s">
        <v>81</v>
      </c>
      <c r="AS69" s="1">
        <v>2</v>
      </c>
      <c r="AT69" s="1" t="s">
        <v>108</v>
      </c>
      <c r="AU69" s="1">
        <v>5</v>
      </c>
      <c r="AV69" s="1" t="s">
        <v>63</v>
      </c>
      <c r="AW69" s="3">
        <v>0.69166666666569654</v>
      </c>
      <c r="AX69" s="1"/>
    </row>
    <row r="70" spans="1:50" ht="12.5" x14ac:dyDescent="0.25">
      <c r="A70" s="2">
        <v>44811.750774247688</v>
      </c>
      <c r="B70" s="1" t="s">
        <v>50</v>
      </c>
      <c r="C70" s="1" t="s">
        <v>51</v>
      </c>
      <c r="D70" s="1" t="s">
        <v>69</v>
      </c>
      <c r="E70" s="1">
        <v>19</v>
      </c>
      <c r="F70" s="1" t="s">
        <v>177</v>
      </c>
      <c r="G70" s="1" t="s">
        <v>53</v>
      </c>
      <c r="H70" s="1" t="s">
        <v>53</v>
      </c>
      <c r="I70" s="1" t="s">
        <v>54</v>
      </c>
      <c r="J70" s="1" t="s">
        <v>55</v>
      </c>
      <c r="K70" s="1" t="s">
        <v>53</v>
      </c>
      <c r="L70" s="1" t="s">
        <v>54</v>
      </c>
      <c r="M70" s="1" t="s">
        <v>54</v>
      </c>
      <c r="N70" s="1" t="s">
        <v>55</v>
      </c>
      <c r="O70" s="1" t="s">
        <v>54</v>
      </c>
      <c r="P70" s="1" t="s">
        <v>54</v>
      </c>
      <c r="Q70" s="1" t="s">
        <v>55</v>
      </c>
      <c r="R70" s="1" t="s">
        <v>55</v>
      </c>
      <c r="S70" s="1" t="s">
        <v>54</v>
      </c>
      <c r="T70" s="1" t="s">
        <v>55</v>
      </c>
      <c r="U70" s="1" t="s">
        <v>54</v>
      </c>
      <c r="V70" s="1" t="s">
        <v>55</v>
      </c>
      <c r="W70" s="1" t="s">
        <v>54</v>
      </c>
      <c r="X70" s="1" t="s">
        <v>54</v>
      </c>
      <c r="Y70" s="1" t="s">
        <v>55</v>
      </c>
      <c r="Z70" s="1" t="s">
        <v>76</v>
      </c>
      <c r="AA70" s="1" t="s">
        <v>55</v>
      </c>
      <c r="AB70" s="1" t="s">
        <v>55</v>
      </c>
      <c r="AC70" s="1" t="s">
        <v>53</v>
      </c>
      <c r="AD70" s="1" t="s">
        <v>54</v>
      </c>
      <c r="AE70" s="1" t="s">
        <v>54</v>
      </c>
      <c r="AF70" s="1" t="s">
        <v>54</v>
      </c>
      <c r="AG70" s="1" t="s">
        <v>55</v>
      </c>
      <c r="AH70" s="3">
        <v>0.74583333333430346</v>
      </c>
      <c r="AW70" s="3">
        <v>0.75069444444670808</v>
      </c>
      <c r="AX70" s="1"/>
    </row>
    <row r="71" spans="1:50" ht="12.5" x14ac:dyDescent="0.25">
      <c r="A71" s="2">
        <v>44811.767589733798</v>
      </c>
      <c r="B71" s="1" t="s">
        <v>50</v>
      </c>
      <c r="C71" s="1" t="s">
        <v>51</v>
      </c>
      <c r="D71" s="1" t="s">
        <v>52</v>
      </c>
      <c r="E71" s="1">
        <v>0</v>
      </c>
      <c r="F71" s="1">
        <v>0</v>
      </c>
      <c r="G71" s="1" t="s">
        <v>53</v>
      </c>
      <c r="H71" s="1" t="s">
        <v>55</v>
      </c>
      <c r="I71" s="1" t="s">
        <v>55</v>
      </c>
      <c r="J71" s="1" t="s">
        <v>55</v>
      </c>
      <c r="K71" s="1" t="s">
        <v>53</v>
      </c>
      <c r="L71" s="1" t="s">
        <v>54</v>
      </c>
      <c r="M71" s="1" t="s">
        <v>53</v>
      </c>
      <c r="N71" s="1" t="s">
        <v>53</v>
      </c>
      <c r="O71" s="1" t="s">
        <v>54</v>
      </c>
      <c r="P71" s="1" t="s">
        <v>55</v>
      </c>
      <c r="Q71" s="1" t="s">
        <v>55</v>
      </c>
      <c r="R71" s="1" t="s">
        <v>53</v>
      </c>
      <c r="S71" s="1" t="s">
        <v>53</v>
      </c>
      <c r="T71" s="1" t="s">
        <v>53</v>
      </c>
      <c r="U71" s="1" t="s">
        <v>55</v>
      </c>
      <c r="V71" s="1" t="s">
        <v>55</v>
      </c>
      <c r="W71" s="1" t="s">
        <v>55</v>
      </c>
      <c r="X71" s="1" t="s">
        <v>55</v>
      </c>
      <c r="Y71" s="1" t="s">
        <v>55</v>
      </c>
      <c r="Z71" s="1" t="s">
        <v>53</v>
      </c>
      <c r="AA71" s="1" t="s">
        <v>53</v>
      </c>
      <c r="AB71" s="1" t="s">
        <v>53</v>
      </c>
      <c r="AC71" s="1" t="s">
        <v>53</v>
      </c>
      <c r="AD71" s="1" t="s">
        <v>53</v>
      </c>
      <c r="AE71" s="1" t="s">
        <v>55</v>
      </c>
      <c r="AF71" s="1" t="s">
        <v>53</v>
      </c>
      <c r="AG71" s="1" t="s">
        <v>53</v>
      </c>
      <c r="AH71" s="3">
        <v>0.73611111110949423</v>
      </c>
      <c r="AJ71" s="1" t="s">
        <v>56</v>
      </c>
      <c r="AL71" s="1" t="s">
        <v>72</v>
      </c>
      <c r="AM71" s="1" t="s">
        <v>127</v>
      </c>
      <c r="AP71" s="1">
        <v>4</v>
      </c>
      <c r="AT71" s="1" t="s">
        <v>111</v>
      </c>
      <c r="AU71" s="1">
        <v>13</v>
      </c>
      <c r="AV71" s="1" t="s">
        <v>75</v>
      </c>
      <c r="AW71" s="3">
        <v>0.76597222222335404</v>
      </c>
      <c r="AX71" s="1"/>
    </row>
    <row r="72" spans="1:50" ht="12.5" x14ac:dyDescent="0.25">
      <c r="A72" s="2">
        <v>44811.780748194447</v>
      </c>
      <c r="B72" s="1" t="s">
        <v>50</v>
      </c>
      <c r="C72" s="1" t="s">
        <v>51</v>
      </c>
      <c r="D72" s="1" t="s">
        <v>52</v>
      </c>
      <c r="E72" s="1">
        <v>0</v>
      </c>
      <c r="F72" s="1">
        <v>0</v>
      </c>
      <c r="G72" s="1" t="s">
        <v>76</v>
      </c>
      <c r="H72" s="1" t="s">
        <v>55</v>
      </c>
      <c r="I72" s="1" t="s">
        <v>54</v>
      </c>
      <c r="J72" s="1" t="s">
        <v>54</v>
      </c>
      <c r="K72" s="1" t="s">
        <v>76</v>
      </c>
      <c r="L72" s="1" t="s">
        <v>54</v>
      </c>
      <c r="M72" s="1" t="s">
        <v>54</v>
      </c>
      <c r="N72" s="1" t="s">
        <v>54</v>
      </c>
      <c r="O72" s="1" t="s">
        <v>54</v>
      </c>
      <c r="P72" s="1" t="s">
        <v>54</v>
      </c>
      <c r="Q72" s="1" t="s">
        <v>53</v>
      </c>
      <c r="R72" s="1" t="s">
        <v>54</v>
      </c>
      <c r="S72" s="1" t="s">
        <v>54</v>
      </c>
      <c r="T72" s="1" t="s">
        <v>54</v>
      </c>
      <c r="U72" s="1" t="s">
        <v>54</v>
      </c>
      <c r="V72" s="1" t="s">
        <v>54</v>
      </c>
      <c r="W72" s="1" t="s">
        <v>55</v>
      </c>
      <c r="X72" s="1" t="s">
        <v>54</v>
      </c>
      <c r="Y72" s="1" t="s">
        <v>53</v>
      </c>
      <c r="Z72" s="1" t="s">
        <v>76</v>
      </c>
      <c r="AA72" s="1" t="s">
        <v>53</v>
      </c>
      <c r="AB72" s="1" t="s">
        <v>53</v>
      </c>
      <c r="AC72" s="1" t="s">
        <v>70</v>
      </c>
      <c r="AD72" s="1" t="s">
        <v>54</v>
      </c>
      <c r="AE72" s="1" t="s">
        <v>54</v>
      </c>
      <c r="AF72" s="1" t="s">
        <v>54</v>
      </c>
      <c r="AG72" s="1" t="s">
        <v>54</v>
      </c>
      <c r="AH72" s="3">
        <v>0.75</v>
      </c>
      <c r="AJ72" s="1" t="s">
        <v>56</v>
      </c>
      <c r="AL72" s="1" t="s">
        <v>65</v>
      </c>
      <c r="AM72" s="1">
        <v>5</v>
      </c>
      <c r="AO72" s="1" t="s">
        <v>105</v>
      </c>
      <c r="AP72" s="1">
        <v>4</v>
      </c>
      <c r="AR72" s="1" t="s">
        <v>74</v>
      </c>
      <c r="AT72" s="1" t="s">
        <v>129</v>
      </c>
      <c r="AU72" s="1">
        <v>13</v>
      </c>
      <c r="AV72" s="1" t="s">
        <v>103</v>
      </c>
      <c r="AW72" s="3">
        <v>0.78055555555329192</v>
      </c>
      <c r="AX72" s="1"/>
    </row>
    <row r="73" spans="1:50" ht="12.5" x14ac:dyDescent="0.25">
      <c r="A73" s="2">
        <v>44811.796348206015</v>
      </c>
      <c r="B73" s="1" t="s">
        <v>50</v>
      </c>
      <c r="C73" s="1" t="s">
        <v>51</v>
      </c>
      <c r="D73" s="1" t="s">
        <v>52</v>
      </c>
      <c r="E73" s="1">
        <v>0</v>
      </c>
      <c r="F73" s="1">
        <v>0</v>
      </c>
      <c r="G73" s="1" t="s">
        <v>76</v>
      </c>
      <c r="H73" s="1" t="s">
        <v>55</v>
      </c>
      <c r="I73" s="1" t="s">
        <v>55</v>
      </c>
      <c r="J73" s="1" t="s">
        <v>55</v>
      </c>
      <c r="K73" s="1" t="s">
        <v>53</v>
      </c>
      <c r="L73" s="1" t="s">
        <v>54</v>
      </c>
      <c r="M73" s="1" t="s">
        <v>55</v>
      </c>
      <c r="N73" s="1" t="s">
        <v>55</v>
      </c>
      <c r="O73" s="1" t="s">
        <v>55</v>
      </c>
      <c r="P73" s="1" t="s">
        <v>54</v>
      </c>
      <c r="Q73" s="1" t="s">
        <v>53</v>
      </c>
      <c r="R73" s="1" t="s">
        <v>54</v>
      </c>
      <c r="S73" s="1" t="s">
        <v>54</v>
      </c>
      <c r="T73" s="1" t="s">
        <v>54</v>
      </c>
      <c r="U73" s="1" t="s">
        <v>54</v>
      </c>
      <c r="V73" s="1" t="s">
        <v>54</v>
      </c>
      <c r="W73" s="1" t="s">
        <v>54</v>
      </c>
      <c r="X73" s="1" t="s">
        <v>55</v>
      </c>
      <c r="Y73" s="1" t="s">
        <v>53</v>
      </c>
      <c r="Z73" s="1" t="s">
        <v>53</v>
      </c>
      <c r="AA73" s="1" t="s">
        <v>55</v>
      </c>
      <c r="AB73" s="1" t="s">
        <v>53</v>
      </c>
      <c r="AC73" s="1" t="s">
        <v>53</v>
      </c>
      <c r="AD73" s="1" t="s">
        <v>54</v>
      </c>
      <c r="AE73" s="1" t="s">
        <v>54</v>
      </c>
      <c r="AF73" s="1" t="s">
        <v>54</v>
      </c>
      <c r="AG73" s="1" t="s">
        <v>54</v>
      </c>
      <c r="AJ73" s="1" t="s">
        <v>80</v>
      </c>
      <c r="AK73" s="1" t="s">
        <v>57</v>
      </c>
      <c r="AL73" s="1" t="s">
        <v>58</v>
      </c>
      <c r="AN73" s="1" t="s">
        <v>59</v>
      </c>
      <c r="AO73" s="1" t="s">
        <v>67</v>
      </c>
      <c r="AP73" s="1">
        <v>4</v>
      </c>
      <c r="AR73" s="1" t="s">
        <v>61</v>
      </c>
      <c r="AT73" s="1" t="s">
        <v>87</v>
      </c>
      <c r="AU73" s="1">
        <v>13</v>
      </c>
      <c r="AV73" s="1" t="s">
        <v>103</v>
      </c>
      <c r="AW73" s="3">
        <v>0.83750000000145519</v>
      </c>
      <c r="AX73" s="1"/>
    </row>
    <row r="74" spans="1:50" ht="12.5" x14ac:dyDescent="0.25">
      <c r="A74" s="2">
        <v>44812.988750358796</v>
      </c>
      <c r="B74" s="1" t="s">
        <v>50</v>
      </c>
      <c r="C74" s="1" t="s">
        <v>51</v>
      </c>
      <c r="D74" s="1" t="s">
        <v>52</v>
      </c>
      <c r="E74" s="1">
        <v>0</v>
      </c>
      <c r="F74" s="1">
        <v>0</v>
      </c>
      <c r="G74" s="1" t="s">
        <v>53</v>
      </c>
      <c r="H74" s="1" t="s">
        <v>53</v>
      </c>
      <c r="I74" s="1" t="s">
        <v>70</v>
      </c>
      <c r="J74" s="1" t="s">
        <v>70</v>
      </c>
      <c r="K74" s="1" t="s">
        <v>53</v>
      </c>
      <c r="L74" s="1" t="s">
        <v>76</v>
      </c>
      <c r="M74" s="1" t="s">
        <v>76</v>
      </c>
      <c r="N74" s="1" t="s">
        <v>70</v>
      </c>
      <c r="O74" s="1" t="s">
        <v>70</v>
      </c>
      <c r="P74" s="1" t="s">
        <v>76</v>
      </c>
      <c r="Q74" s="1" t="s">
        <v>53</v>
      </c>
      <c r="R74" s="1" t="s">
        <v>76</v>
      </c>
      <c r="S74" s="1" t="s">
        <v>76</v>
      </c>
      <c r="T74" s="1" t="s">
        <v>119</v>
      </c>
      <c r="U74" s="1" t="s">
        <v>76</v>
      </c>
      <c r="V74" s="1" t="s">
        <v>70</v>
      </c>
      <c r="W74" s="1" t="s">
        <v>70</v>
      </c>
      <c r="X74" s="1" t="s">
        <v>76</v>
      </c>
      <c r="Y74" s="1" t="s">
        <v>53</v>
      </c>
      <c r="Z74" s="1" t="s">
        <v>53</v>
      </c>
      <c r="AA74" s="1" t="s">
        <v>70</v>
      </c>
      <c r="AB74" s="1" t="s">
        <v>53</v>
      </c>
      <c r="AC74" s="1" t="s">
        <v>70</v>
      </c>
      <c r="AD74" s="1" t="s">
        <v>53</v>
      </c>
      <c r="AE74" s="1" t="s">
        <v>53</v>
      </c>
      <c r="AF74" s="1" t="s">
        <v>70</v>
      </c>
      <c r="AG74" s="1" t="s">
        <v>76</v>
      </c>
      <c r="AH74" s="3">
        <v>0.47499999999854481</v>
      </c>
      <c r="AJ74" s="1" t="s">
        <v>56</v>
      </c>
      <c r="AK74" s="1" t="s">
        <v>114</v>
      </c>
      <c r="AL74" s="1" t="s">
        <v>58</v>
      </c>
      <c r="AM74" s="1">
        <v>4</v>
      </c>
      <c r="AN74" s="1" t="s">
        <v>59</v>
      </c>
      <c r="AO74" s="1" t="s">
        <v>67</v>
      </c>
      <c r="AP74" s="1">
        <v>4</v>
      </c>
      <c r="AU74" s="1">
        <v>13</v>
      </c>
      <c r="AW74" s="3">
        <v>0.4881944444423425</v>
      </c>
      <c r="AX74" s="1"/>
    </row>
    <row r="75" spans="1:50" ht="12.5" x14ac:dyDescent="0.25">
      <c r="A75" s="2">
        <v>44817.834117326391</v>
      </c>
      <c r="B75" s="1" t="s">
        <v>50</v>
      </c>
      <c r="C75" s="1" t="s">
        <v>51</v>
      </c>
      <c r="D75" s="1" t="s">
        <v>69</v>
      </c>
      <c r="E75" s="1">
        <v>15</v>
      </c>
      <c r="F75" s="1">
        <v>3</v>
      </c>
      <c r="G75" s="1" t="s">
        <v>76</v>
      </c>
      <c r="H75" s="1" t="s">
        <v>55</v>
      </c>
      <c r="I75" s="1" t="s">
        <v>54</v>
      </c>
      <c r="J75" s="1" t="s">
        <v>54</v>
      </c>
      <c r="K75" s="1" t="s">
        <v>53</v>
      </c>
      <c r="L75" s="1" t="s">
        <v>55</v>
      </c>
      <c r="M75" s="1" t="s">
        <v>54</v>
      </c>
      <c r="N75" s="1" t="s">
        <v>53</v>
      </c>
      <c r="O75" s="1" t="s">
        <v>55</v>
      </c>
      <c r="P75" s="1" t="s">
        <v>55</v>
      </c>
      <c r="Q75" s="1" t="s">
        <v>53</v>
      </c>
      <c r="R75" s="1" t="s">
        <v>53</v>
      </c>
      <c r="S75" s="1" t="s">
        <v>53</v>
      </c>
      <c r="T75" s="1" t="s">
        <v>53</v>
      </c>
      <c r="U75" s="1" t="s">
        <v>53</v>
      </c>
      <c r="V75" s="1" t="s">
        <v>53</v>
      </c>
      <c r="W75" s="1" t="s">
        <v>76</v>
      </c>
      <c r="X75" s="1" t="s">
        <v>53</v>
      </c>
      <c r="Y75" s="1" t="s">
        <v>70</v>
      </c>
      <c r="Z75" s="1" t="s">
        <v>70</v>
      </c>
      <c r="AA75" s="1" t="s">
        <v>70</v>
      </c>
      <c r="AB75" s="1" t="s">
        <v>70</v>
      </c>
      <c r="AC75" s="1" t="s">
        <v>76</v>
      </c>
      <c r="AD75" s="1" t="s">
        <v>70</v>
      </c>
      <c r="AE75" s="1" t="s">
        <v>70</v>
      </c>
      <c r="AF75" s="1" t="s">
        <v>70</v>
      </c>
      <c r="AG75" s="1" t="s">
        <v>70</v>
      </c>
      <c r="AH75" s="3">
        <v>0.32916666666278616</v>
      </c>
      <c r="AI75" s="1" t="s">
        <v>83</v>
      </c>
      <c r="AJ75" s="1" t="s">
        <v>56</v>
      </c>
      <c r="AK75" s="1" t="s">
        <v>114</v>
      </c>
      <c r="AL75" s="1" t="s">
        <v>58</v>
      </c>
      <c r="AM75" s="1">
        <v>2</v>
      </c>
      <c r="AQ75" s="1">
        <v>3</v>
      </c>
      <c r="AR75" s="1" t="s">
        <v>61</v>
      </c>
      <c r="AS75" s="1">
        <v>4</v>
      </c>
      <c r="AT75" s="1" t="s">
        <v>68</v>
      </c>
      <c r="AU75" s="1">
        <v>15</v>
      </c>
      <c r="AV75" s="1" t="s">
        <v>75</v>
      </c>
      <c r="AW75" s="3">
        <v>0.83680555555474712</v>
      </c>
      <c r="AX75" s="1"/>
    </row>
    <row r="76" spans="1:50" ht="12.5" x14ac:dyDescent="0.25">
      <c r="A76" s="2">
        <v>44817.837365833329</v>
      </c>
      <c r="B76" s="1" t="s">
        <v>50</v>
      </c>
      <c r="C76" s="1" t="s">
        <v>51</v>
      </c>
      <c r="D76" s="1" t="s">
        <v>52</v>
      </c>
      <c r="E76" s="1">
        <v>0</v>
      </c>
      <c r="F76" s="1">
        <v>0</v>
      </c>
      <c r="G76" s="1" t="s">
        <v>55</v>
      </c>
      <c r="H76" s="1" t="s">
        <v>54</v>
      </c>
      <c r="I76" s="1" t="s">
        <v>54</v>
      </c>
      <c r="J76" s="1" t="s">
        <v>54</v>
      </c>
      <c r="K76" s="1" t="s">
        <v>55</v>
      </c>
      <c r="L76" s="1" t="s">
        <v>54</v>
      </c>
      <c r="M76" s="1" t="s">
        <v>54</v>
      </c>
      <c r="N76" s="1" t="s">
        <v>55</v>
      </c>
      <c r="O76" s="1" t="s">
        <v>54</v>
      </c>
      <c r="P76" s="1" t="s">
        <v>54</v>
      </c>
      <c r="Q76" s="1" t="s">
        <v>54</v>
      </c>
      <c r="R76" s="1" t="s">
        <v>54</v>
      </c>
      <c r="S76" s="1" t="s">
        <v>54</v>
      </c>
      <c r="T76" s="1" t="s">
        <v>54</v>
      </c>
      <c r="U76" s="1" t="s">
        <v>54</v>
      </c>
      <c r="V76" s="1" t="s">
        <v>54</v>
      </c>
      <c r="W76" s="1" t="s">
        <v>54</v>
      </c>
      <c r="X76" s="1" t="s">
        <v>55</v>
      </c>
      <c r="Y76" s="1" t="s">
        <v>53</v>
      </c>
      <c r="Z76" s="1" t="s">
        <v>70</v>
      </c>
      <c r="AA76" s="1" t="s">
        <v>53</v>
      </c>
      <c r="AB76" s="1" t="s">
        <v>54</v>
      </c>
      <c r="AC76" s="1" t="s">
        <v>70</v>
      </c>
      <c r="AD76" s="1" t="s">
        <v>54</v>
      </c>
      <c r="AE76" s="1" t="s">
        <v>54</v>
      </c>
      <c r="AF76" s="1" t="s">
        <v>54</v>
      </c>
      <c r="AG76" s="1" t="s">
        <v>54</v>
      </c>
      <c r="AH76" s="3">
        <v>0.82986111110949423</v>
      </c>
      <c r="AI76" s="1" t="s">
        <v>94</v>
      </c>
      <c r="AJ76" s="1" t="s">
        <v>56</v>
      </c>
      <c r="AK76" s="1" t="s">
        <v>178</v>
      </c>
      <c r="AL76" s="1" t="s">
        <v>58</v>
      </c>
      <c r="AN76" s="1" t="s">
        <v>120</v>
      </c>
      <c r="AO76" s="1" t="s">
        <v>60</v>
      </c>
      <c r="AP76" s="1">
        <v>3</v>
      </c>
      <c r="AR76" s="1" t="s">
        <v>84</v>
      </c>
      <c r="AT76" s="1" t="s">
        <v>62</v>
      </c>
      <c r="AU76" s="1">
        <v>16</v>
      </c>
      <c r="AV76" s="1" t="s">
        <v>63</v>
      </c>
      <c r="AW76" s="3">
        <v>0.84375</v>
      </c>
      <c r="AX76" s="1"/>
    </row>
    <row r="77" spans="1:50" ht="12.5" x14ac:dyDescent="0.25">
      <c r="A77" s="2">
        <v>44817.839128321764</v>
      </c>
      <c r="B77" s="1" t="s">
        <v>50</v>
      </c>
      <c r="C77" s="1" t="s">
        <v>106</v>
      </c>
      <c r="D77" s="1" t="s">
        <v>52</v>
      </c>
      <c r="E77" s="1">
        <v>0</v>
      </c>
      <c r="F77" s="1">
        <v>0</v>
      </c>
      <c r="G77" s="1" t="s">
        <v>119</v>
      </c>
      <c r="H77" s="1" t="s">
        <v>54</v>
      </c>
      <c r="I77" s="1" t="s">
        <v>54</v>
      </c>
      <c r="J77" s="1" t="s">
        <v>54</v>
      </c>
      <c r="K77" s="1" t="s">
        <v>53</v>
      </c>
      <c r="L77" s="1" t="s">
        <v>54</v>
      </c>
      <c r="M77" s="1" t="s">
        <v>54</v>
      </c>
      <c r="N77" s="1" t="s">
        <v>54</v>
      </c>
      <c r="O77" s="1" t="s">
        <v>54</v>
      </c>
      <c r="P77" s="1" t="s">
        <v>54</v>
      </c>
      <c r="Q77" s="1" t="s">
        <v>54</v>
      </c>
      <c r="R77" s="1" t="s">
        <v>54</v>
      </c>
      <c r="S77" s="1" t="s">
        <v>97</v>
      </c>
      <c r="T77" s="1" t="s">
        <v>55</v>
      </c>
      <c r="U77" s="1" t="s">
        <v>54</v>
      </c>
      <c r="V77" s="1" t="s">
        <v>55</v>
      </c>
      <c r="W77" s="1" t="s">
        <v>54</v>
      </c>
      <c r="X77" s="1" t="s">
        <v>54</v>
      </c>
      <c r="Y77" s="1" t="s">
        <v>97</v>
      </c>
      <c r="Z77" s="1" t="s">
        <v>70</v>
      </c>
      <c r="AA77" s="1" t="s">
        <v>55</v>
      </c>
      <c r="AB77" s="1" t="s">
        <v>54</v>
      </c>
      <c r="AC77" s="1" t="s">
        <v>54</v>
      </c>
      <c r="AD77" s="1" t="s">
        <v>54</v>
      </c>
      <c r="AE77" s="1" t="s">
        <v>54</v>
      </c>
      <c r="AF77" s="1" t="s">
        <v>54</v>
      </c>
      <c r="AG77" s="1" t="s">
        <v>54</v>
      </c>
      <c r="AH77" s="3">
        <v>0.82916666666278616</v>
      </c>
      <c r="AI77" s="1" t="s">
        <v>179</v>
      </c>
      <c r="AJ77" s="1" t="s">
        <v>80</v>
      </c>
      <c r="AK77" s="1" t="s">
        <v>57</v>
      </c>
      <c r="AL77" s="1" t="s">
        <v>72</v>
      </c>
      <c r="AM77" s="1">
        <v>0</v>
      </c>
      <c r="AN77" s="1" t="s">
        <v>59</v>
      </c>
      <c r="AO77" s="1" t="s">
        <v>67</v>
      </c>
      <c r="AP77" s="1">
        <v>2</v>
      </c>
      <c r="AQ77" s="1" t="s">
        <v>180</v>
      </c>
      <c r="AR77" s="1" t="s">
        <v>84</v>
      </c>
      <c r="AS77" s="1">
        <v>4</v>
      </c>
      <c r="AT77" s="1" t="s">
        <v>111</v>
      </c>
      <c r="AU77" s="1">
        <v>15</v>
      </c>
      <c r="AV77" s="1" t="s">
        <v>85</v>
      </c>
      <c r="AW77" s="3">
        <v>0.83888888888759539</v>
      </c>
      <c r="AX77" s="1"/>
    </row>
    <row r="78" spans="1:50" ht="12.5" x14ac:dyDescent="0.25">
      <c r="A78" s="2">
        <v>44817.839926655091</v>
      </c>
      <c r="B78" s="1" t="s">
        <v>50</v>
      </c>
      <c r="C78" s="1" t="s">
        <v>181</v>
      </c>
      <c r="D78" s="1" t="s">
        <v>52</v>
      </c>
      <c r="E78" s="1">
        <v>20</v>
      </c>
      <c r="F78" s="1">
        <v>1</v>
      </c>
      <c r="G78" s="1" t="s">
        <v>76</v>
      </c>
      <c r="H78" s="1" t="s">
        <v>53</v>
      </c>
      <c r="I78" s="1" t="s">
        <v>55</v>
      </c>
      <c r="J78" s="1" t="s">
        <v>54</v>
      </c>
      <c r="K78" s="1" t="s">
        <v>54</v>
      </c>
      <c r="L78" s="1" t="s">
        <v>54</v>
      </c>
      <c r="M78" s="1" t="s">
        <v>54</v>
      </c>
      <c r="N78" s="1" t="s">
        <v>54</v>
      </c>
      <c r="O78" s="1" t="s">
        <v>54</v>
      </c>
      <c r="P78" s="1" t="s">
        <v>54</v>
      </c>
      <c r="Q78" s="1" t="s">
        <v>54</v>
      </c>
      <c r="R78" s="1" t="s">
        <v>55</v>
      </c>
      <c r="S78" s="1" t="s">
        <v>54</v>
      </c>
      <c r="T78" s="1" t="s">
        <v>54</v>
      </c>
      <c r="U78" s="1" t="s">
        <v>54</v>
      </c>
      <c r="V78" s="1" t="s">
        <v>53</v>
      </c>
      <c r="W78" s="1" t="s">
        <v>54</v>
      </c>
      <c r="X78" s="1" t="s">
        <v>54</v>
      </c>
      <c r="Y78" s="1" t="s">
        <v>54</v>
      </c>
      <c r="Z78" s="1" t="s">
        <v>76</v>
      </c>
      <c r="AA78" s="1" t="s">
        <v>55</v>
      </c>
      <c r="AB78" s="1" t="s">
        <v>54</v>
      </c>
      <c r="AC78" s="1" t="s">
        <v>53</v>
      </c>
      <c r="AD78" s="1" t="s">
        <v>55</v>
      </c>
      <c r="AE78" s="1" t="s">
        <v>54</v>
      </c>
      <c r="AF78" s="1" t="s">
        <v>55</v>
      </c>
      <c r="AG78" s="1" t="s">
        <v>54</v>
      </c>
      <c r="AH78" s="3">
        <v>0.82986111110949423</v>
      </c>
      <c r="AI78" s="1" t="s">
        <v>182</v>
      </c>
      <c r="AJ78" s="1" t="s">
        <v>80</v>
      </c>
      <c r="AK78" s="1" t="s">
        <v>114</v>
      </c>
      <c r="AL78" s="1" t="s">
        <v>72</v>
      </c>
      <c r="AM78" s="1">
        <v>6</v>
      </c>
      <c r="AN78" s="1" t="s">
        <v>59</v>
      </c>
      <c r="AO78" s="1" t="s">
        <v>67</v>
      </c>
      <c r="AP78" s="1">
        <v>4</v>
      </c>
      <c r="AQ78" s="1">
        <v>4</v>
      </c>
      <c r="AR78" s="1" t="s">
        <v>61</v>
      </c>
      <c r="AS78" s="1">
        <v>5</v>
      </c>
      <c r="AT78" s="1" t="s">
        <v>87</v>
      </c>
      <c r="AU78" s="1">
        <v>16</v>
      </c>
      <c r="AV78" s="1" t="s">
        <v>75</v>
      </c>
      <c r="AW78" s="3">
        <v>0.83958333333430346</v>
      </c>
      <c r="AX78" s="1"/>
    </row>
    <row r="79" spans="1:50" ht="12.5" x14ac:dyDescent="0.25">
      <c r="A79" s="2">
        <v>44817.8426215625</v>
      </c>
      <c r="B79" s="1" t="s">
        <v>50</v>
      </c>
      <c r="C79" s="1" t="s">
        <v>51</v>
      </c>
      <c r="D79" s="1" t="s">
        <v>52</v>
      </c>
      <c r="E79" s="1">
        <v>0</v>
      </c>
      <c r="F79" s="1" t="s">
        <v>183</v>
      </c>
      <c r="G79" s="1" t="s">
        <v>54</v>
      </c>
      <c r="H79" s="1" t="s">
        <v>54</v>
      </c>
      <c r="I79" s="1" t="s">
        <v>54</v>
      </c>
      <c r="J79" s="1" t="s">
        <v>54</v>
      </c>
      <c r="K79" s="1" t="s">
        <v>54</v>
      </c>
      <c r="L79" s="1" t="s">
        <v>54</v>
      </c>
      <c r="M79" s="1" t="s">
        <v>54</v>
      </c>
      <c r="N79" s="1" t="s">
        <v>54</v>
      </c>
      <c r="O79" s="1" t="s">
        <v>54</v>
      </c>
      <c r="P79" s="1" t="s">
        <v>54</v>
      </c>
      <c r="Q79" s="1" t="s">
        <v>54</v>
      </c>
      <c r="R79" s="1" t="s">
        <v>54</v>
      </c>
      <c r="S79" s="1" t="s">
        <v>54</v>
      </c>
      <c r="T79" s="1" t="s">
        <v>54</v>
      </c>
      <c r="U79" s="1" t="s">
        <v>70</v>
      </c>
      <c r="V79" s="1" t="s">
        <v>54</v>
      </c>
      <c r="W79" s="1" t="s">
        <v>54</v>
      </c>
      <c r="X79" s="1" t="s">
        <v>54</v>
      </c>
      <c r="Y79" s="1" t="s">
        <v>53</v>
      </c>
      <c r="Z79" s="1" t="s">
        <v>55</v>
      </c>
      <c r="AA79" s="1" t="s">
        <v>55</v>
      </c>
      <c r="AB79" s="1" t="s">
        <v>54</v>
      </c>
      <c r="AC79" s="1" t="s">
        <v>70</v>
      </c>
      <c r="AD79" s="1" t="s">
        <v>54</v>
      </c>
      <c r="AE79" s="1" t="s">
        <v>54</v>
      </c>
      <c r="AF79" s="1" t="s">
        <v>54</v>
      </c>
      <c r="AG79" s="1" t="s">
        <v>53</v>
      </c>
      <c r="AH79" s="3">
        <v>0.83055555555620231</v>
      </c>
      <c r="AI79" s="1" t="s">
        <v>184</v>
      </c>
      <c r="AJ79" s="1" t="s">
        <v>56</v>
      </c>
      <c r="AK79" s="1" t="s">
        <v>57</v>
      </c>
      <c r="AL79" s="1" t="s">
        <v>58</v>
      </c>
      <c r="AN79" s="1" t="s">
        <v>59</v>
      </c>
      <c r="AO79" s="1" t="s">
        <v>67</v>
      </c>
      <c r="AP79" s="1">
        <v>4</v>
      </c>
      <c r="AR79" s="1" t="s">
        <v>81</v>
      </c>
      <c r="AT79" s="1" t="s">
        <v>96</v>
      </c>
      <c r="AU79" s="1">
        <v>13</v>
      </c>
      <c r="AV79" s="1" t="s">
        <v>63</v>
      </c>
      <c r="AW79" s="3">
        <v>0.88402777777810115</v>
      </c>
      <c r="AX79" s="1"/>
    </row>
    <row r="80" spans="1:50" ht="12.5" x14ac:dyDescent="0.25">
      <c r="A80" s="2">
        <v>44817.842908877312</v>
      </c>
      <c r="B80" s="1" t="s">
        <v>50</v>
      </c>
      <c r="C80" s="1" t="s">
        <v>51</v>
      </c>
      <c r="D80" s="1" t="s">
        <v>69</v>
      </c>
      <c r="E80" s="1">
        <v>18</v>
      </c>
      <c r="F80" s="1">
        <v>6</v>
      </c>
      <c r="G80" s="1" t="s">
        <v>55</v>
      </c>
      <c r="H80" s="1" t="s">
        <v>54</v>
      </c>
      <c r="I80" s="1" t="s">
        <v>54</v>
      </c>
      <c r="J80" s="1" t="s">
        <v>55</v>
      </c>
      <c r="K80" s="1" t="s">
        <v>55</v>
      </c>
      <c r="L80" s="1" t="s">
        <v>54</v>
      </c>
      <c r="M80" s="1" t="s">
        <v>54</v>
      </c>
      <c r="N80" s="1" t="s">
        <v>55</v>
      </c>
      <c r="O80" s="1" t="s">
        <v>54</v>
      </c>
      <c r="P80" s="1" t="s">
        <v>54</v>
      </c>
      <c r="Q80" s="1" t="s">
        <v>54</v>
      </c>
      <c r="R80" s="1" t="s">
        <v>76</v>
      </c>
      <c r="S80" s="1" t="s">
        <v>76</v>
      </c>
      <c r="T80" s="1" t="s">
        <v>76</v>
      </c>
      <c r="U80" s="1" t="s">
        <v>76</v>
      </c>
      <c r="V80" s="1" t="s">
        <v>53</v>
      </c>
      <c r="W80" s="1" t="s">
        <v>76</v>
      </c>
      <c r="X80" s="1" t="s">
        <v>53</v>
      </c>
      <c r="Y80" s="1" t="s">
        <v>76</v>
      </c>
      <c r="Z80" s="1" t="s">
        <v>76</v>
      </c>
      <c r="AA80" s="1" t="s">
        <v>53</v>
      </c>
      <c r="AB80" s="1" t="s">
        <v>55</v>
      </c>
      <c r="AC80" s="1" t="s">
        <v>53</v>
      </c>
      <c r="AD80" s="1" t="s">
        <v>55</v>
      </c>
      <c r="AE80" s="1" t="s">
        <v>55</v>
      </c>
      <c r="AF80" s="1" t="s">
        <v>53</v>
      </c>
      <c r="AG80" s="1" t="s">
        <v>53</v>
      </c>
      <c r="AH80" s="3">
        <v>0.82708333333721384</v>
      </c>
      <c r="AI80" s="1" t="s">
        <v>121</v>
      </c>
      <c r="AJ80" s="1" t="s">
        <v>56</v>
      </c>
      <c r="AK80" s="1" t="s">
        <v>57</v>
      </c>
      <c r="AL80" s="1" t="s">
        <v>58</v>
      </c>
      <c r="AM80" s="1">
        <v>11</v>
      </c>
      <c r="AN80" s="1" t="s">
        <v>59</v>
      </c>
      <c r="AO80" s="1" t="s">
        <v>67</v>
      </c>
      <c r="AP80" s="1">
        <v>2</v>
      </c>
      <c r="AQ80" s="1">
        <v>4</v>
      </c>
      <c r="AR80" s="1" t="s">
        <v>61</v>
      </c>
      <c r="AS80" s="1">
        <v>5</v>
      </c>
      <c r="AT80" s="1" t="s">
        <v>68</v>
      </c>
      <c r="AU80" s="1">
        <v>15</v>
      </c>
      <c r="AV80" s="1" t="s">
        <v>103</v>
      </c>
      <c r="AW80" s="3">
        <v>0.84236111110658385</v>
      </c>
      <c r="AX80" s="1"/>
    </row>
    <row r="81" spans="1:50" ht="12.5" x14ac:dyDescent="0.25">
      <c r="A81" s="2">
        <v>44817.842967500001</v>
      </c>
      <c r="B81" s="1" t="s">
        <v>50</v>
      </c>
      <c r="C81" s="1" t="s">
        <v>106</v>
      </c>
      <c r="D81" s="1" t="s">
        <v>52</v>
      </c>
      <c r="E81" s="1">
        <v>0</v>
      </c>
      <c r="F81" s="1">
        <v>0</v>
      </c>
      <c r="G81" s="1" t="s">
        <v>55</v>
      </c>
      <c r="H81" s="1" t="s">
        <v>70</v>
      </c>
      <c r="I81" s="1" t="s">
        <v>55</v>
      </c>
      <c r="J81" s="1" t="s">
        <v>55</v>
      </c>
      <c r="K81" s="1" t="s">
        <v>55</v>
      </c>
      <c r="L81" s="1" t="s">
        <v>53</v>
      </c>
      <c r="M81" s="1" t="s">
        <v>53</v>
      </c>
      <c r="N81" s="1" t="s">
        <v>70</v>
      </c>
      <c r="O81" s="1" t="s">
        <v>70</v>
      </c>
      <c r="P81" s="1" t="s">
        <v>53</v>
      </c>
      <c r="Q81" s="1" t="s">
        <v>53</v>
      </c>
      <c r="R81" s="1" t="s">
        <v>76</v>
      </c>
      <c r="S81" s="1" t="s">
        <v>53</v>
      </c>
      <c r="T81" s="1" t="s">
        <v>76</v>
      </c>
      <c r="U81" s="1" t="s">
        <v>53</v>
      </c>
      <c r="V81" s="1" t="s">
        <v>55</v>
      </c>
      <c r="W81" s="1" t="s">
        <v>55</v>
      </c>
      <c r="X81" s="1" t="s">
        <v>54</v>
      </c>
      <c r="Y81" s="1" t="s">
        <v>55</v>
      </c>
      <c r="Z81" s="1" t="s">
        <v>54</v>
      </c>
      <c r="AA81" s="1" t="s">
        <v>53</v>
      </c>
      <c r="AB81" s="1" t="s">
        <v>54</v>
      </c>
      <c r="AC81" s="1" t="s">
        <v>76</v>
      </c>
      <c r="AD81" s="1" t="s">
        <v>53</v>
      </c>
      <c r="AE81" s="1" t="s">
        <v>55</v>
      </c>
      <c r="AF81" s="1" t="s">
        <v>70</v>
      </c>
      <c r="AG81" s="1" t="s">
        <v>70</v>
      </c>
      <c r="AH81" s="3">
        <v>0.8319444444423425</v>
      </c>
      <c r="AI81" s="1" t="s">
        <v>133</v>
      </c>
      <c r="AJ81" s="1" t="s">
        <v>80</v>
      </c>
      <c r="AK81" s="1" t="s">
        <v>57</v>
      </c>
      <c r="AL81" s="1" t="s">
        <v>58</v>
      </c>
      <c r="AM81" s="1">
        <v>4</v>
      </c>
      <c r="AN81" s="1" t="s">
        <v>59</v>
      </c>
      <c r="AO81" s="1" t="s">
        <v>60</v>
      </c>
      <c r="AP81" s="1">
        <v>1</v>
      </c>
      <c r="AR81" s="1" t="s">
        <v>81</v>
      </c>
      <c r="AS81" s="1">
        <v>8</v>
      </c>
      <c r="AT81" s="1" t="s">
        <v>89</v>
      </c>
      <c r="AU81" s="1">
        <v>15</v>
      </c>
      <c r="AV81" s="1" t="s">
        <v>103</v>
      </c>
      <c r="AW81" s="3">
        <v>0.84236111110658385</v>
      </c>
      <c r="AX81" s="1"/>
    </row>
    <row r="82" spans="1:50" ht="12.5" x14ac:dyDescent="0.25">
      <c r="A82" s="2">
        <v>44817.843364409724</v>
      </c>
      <c r="B82" s="1" t="s">
        <v>50</v>
      </c>
      <c r="C82" s="1" t="s">
        <v>51</v>
      </c>
      <c r="D82" s="1" t="s">
        <v>52</v>
      </c>
      <c r="E82" s="1">
        <v>0</v>
      </c>
      <c r="F82" s="1">
        <v>0</v>
      </c>
      <c r="G82" s="1" t="s">
        <v>119</v>
      </c>
      <c r="H82" s="1" t="s">
        <v>185</v>
      </c>
      <c r="I82" s="1" t="s">
        <v>55</v>
      </c>
      <c r="J82" s="1" t="s">
        <v>55</v>
      </c>
      <c r="K82" s="1" t="s">
        <v>55</v>
      </c>
      <c r="L82" s="1" t="s">
        <v>54</v>
      </c>
      <c r="M82" s="1" t="s">
        <v>54</v>
      </c>
      <c r="N82" s="1" t="s">
        <v>54</v>
      </c>
      <c r="O82" s="1" t="s">
        <v>54</v>
      </c>
      <c r="P82" s="1" t="s">
        <v>54</v>
      </c>
      <c r="Q82" s="1" t="s">
        <v>55</v>
      </c>
      <c r="R82" s="1" t="s">
        <v>53</v>
      </c>
      <c r="S82" s="1" t="s">
        <v>55</v>
      </c>
      <c r="T82" s="1" t="s">
        <v>55</v>
      </c>
      <c r="U82" s="1" t="s">
        <v>53</v>
      </c>
      <c r="V82" s="1" t="s">
        <v>55</v>
      </c>
      <c r="W82" s="1" t="s">
        <v>53</v>
      </c>
      <c r="X82" s="1" t="s">
        <v>55</v>
      </c>
      <c r="Y82" s="1" t="s">
        <v>70</v>
      </c>
      <c r="Z82" s="1" t="s">
        <v>76</v>
      </c>
      <c r="AA82" s="1" t="s">
        <v>55</v>
      </c>
      <c r="AB82" s="1" t="s">
        <v>55</v>
      </c>
      <c r="AC82" s="1" t="s">
        <v>76</v>
      </c>
      <c r="AD82" s="1" t="s">
        <v>70</v>
      </c>
      <c r="AE82" s="1" t="s">
        <v>55</v>
      </c>
      <c r="AF82" s="1" t="s">
        <v>70</v>
      </c>
      <c r="AG82" s="1" t="s">
        <v>53</v>
      </c>
      <c r="AH82" s="3">
        <v>0.83819444444088731</v>
      </c>
      <c r="AJ82" s="1" t="s">
        <v>80</v>
      </c>
      <c r="AK82" s="1" t="s">
        <v>57</v>
      </c>
      <c r="AL82" s="1" t="s">
        <v>72</v>
      </c>
      <c r="AM82" s="1">
        <v>5</v>
      </c>
      <c r="AN82" s="1" t="s">
        <v>59</v>
      </c>
      <c r="AO82" s="1" t="s">
        <v>67</v>
      </c>
      <c r="AP82" s="1">
        <v>3</v>
      </c>
      <c r="AQ82" s="1">
        <v>2</v>
      </c>
      <c r="AR82" s="1" t="s">
        <v>61</v>
      </c>
      <c r="AT82" s="1" t="s">
        <v>108</v>
      </c>
      <c r="AU82" s="1">
        <v>13</v>
      </c>
      <c r="AV82" s="1" t="s">
        <v>63</v>
      </c>
      <c r="AW82" s="3">
        <v>0.84305555555329192</v>
      </c>
      <c r="AX82" s="1"/>
    </row>
    <row r="83" spans="1:50" ht="12.5" x14ac:dyDescent="0.25">
      <c r="A83" s="2">
        <v>44817.843671215276</v>
      </c>
      <c r="B83" s="1" t="s">
        <v>50</v>
      </c>
      <c r="C83" s="1" t="s">
        <v>51</v>
      </c>
      <c r="D83" s="1" t="s">
        <v>69</v>
      </c>
      <c r="E83" s="1">
        <v>20</v>
      </c>
      <c r="F83" s="1">
        <v>1</v>
      </c>
      <c r="G83" s="1" t="s">
        <v>70</v>
      </c>
      <c r="H83" s="1" t="s">
        <v>54</v>
      </c>
      <c r="I83" s="1" t="s">
        <v>54</v>
      </c>
      <c r="J83" s="1" t="s">
        <v>55</v>
      </c>
      <c r="K83" s="1" t="s">
        <v>53</v>
      </c>
      <c r="L83" s="1" t="s">
        <v>54</v>
      </c>
      <c r="M83" s="1" t="s">
        <v>54</v>
      </c>
      <c r="N83" s="1" t="s">
        <v>54</v>
      </c>
      <c r="O83" s="1" t="s">
        <v>54</v>
      </c>
      <c r="P83" s="1" t="s">
        <v>54</v>
      </c>
      <c r="Q83" s="1" t="s">
        <v>54</v>
      </c>
      <c r="R83" s="1" t="s">
        <v>53</v>
      </c>
      <c r="S83" s="1" t="s">
        <v>54</v>
      </c>
      <c r="T83" s="1" t="s">
        <v>55</v>
      </c>
      <c r="U83" s="1" t="s">
        <v>55</v>
      </c>
      <c r="V83" s="1" t="s">
        <v>54</v>
      </c>
      <c r="W83" s="1" t="s">
        <v>54</v>
      </c>
      <c r="X83" s="1" t="s">
        <v>55</v>
      </c>
      <c r="Y83" s="1" t="s">
        <v>53</v>
      </c>
      <c r="Z83" s="1" t="s">
        <v>53</v>
      </c>
      <c r="AA83" s="1" t="s">
        <v>55</v>
      </c>
      <c r="AB83" s="1" t="s">
        <v>54</v>
      </c>
      <c r="AC83" s="1" t="s">
        <v>53</v>
      </c>
      <c r="AD83" s="1" t="s">
        <v>53</v>
      </c>
      <c r="AE83" s="1" t="s">
        <v>55</v>
      </c>
      <c r="AF83" s="1" t="s">
        <v>55</v>
      </c>
      <c r="AG83" s="1" t="s">
        <v>54</v>
      </c>
      <c r="AH83" s="3">
        <v>0.81944444444525288</v>
      </c>
      <c r="AI83" s="1" t="s">
        <v>186</v>
      </c>
      <c r="AJ83" s="1" t="s">
        <v>56</v>
      </c>
      <c r="AK83" s="1" t="s">
        <v>91</v>
      </c>
      <c r="AL83" s="1" t="s">
        <v>58</v>
      </c>
      <c r="AM83" s="1">
        <v>11</v>
      </c>
      <c r="AN83" s="1" t="s">
        <v>120</v>
      </c>
      <c r="AP83" s="1">
        <v>2</v>
      </c>
      <c r="AQ83" s="1">
        <v>5</v>
      </c>
      <c r="AR83" s="1" t="s">
        <v>61</v>
      </c>
      <c r="AS83" s="1">
        <v>6</v>
      </c>
      <c r="AT83" s="1" t="s">
        <v>68</v>
      </c>
      <c r="AU83" s="1">
        <v>15</v>
      </c>
      <c r="AV83" s="1" t="s">
        <v>103</v>
      </c>
      <c r="AW83" s="3">
        <v>0.84722222221898846</v>
      </c>
      <c r="AX83" s="1"/>
    </row>
    <row r="84" spans="1:50" ht="12.5" x14ac:dyDescent="0.25">
      <c r="A84" s="2">
        <v>44817.843826863427</v>
      </c>
      <c r="B84" s="1" t="s">
        <v>50</v>
      </c>
      <c r="C84" s="1" t="s">
        <v>51</v>
      </c>
      <c r="D84" s="1" t="s">
        <v>52</v>
      </c>
      <c r="E84" s="1">
        <v>0</v>
      </c>
      <c r="F84" s="1">
        <v>0</v>
      </c>
      <c r="G84" s="1" t="s">
        <v>76</v>
      </c>
      <c r="H84" s="1" t="s">
        <v>55</v>
      </c>
      <c r="I84" s="1" t="s">
        <v>55</v>
      </c>
      <c r="J84" s="1" t="s">
        <v>53</v>
      </c>
      <c r="K84" s="1" t="s">
        <v>70</v>
      </c>
      <c r="L84" s="1" t="s">
        <v>53</v>
      </c>
      <c r="M84" s="1" t="s">
        <v>70</v>
      </c>
      <c r="N84" s="1" t="s">
        <v>53</v>
      </c>
      <c r="O84" s="1" t="s">
        <v>53</v>
      </c>
      <c r="P84" s="1" t="s">
        <v>55</v>
      </c>
      <c r="Q84" s="1" t="s">
        <v>55</v>
      </c>
      <c r="R84" s="1" t="s">
        <v>70</v>
      </c>
      <c r="S84" s="1" t="s">
        <v>53</v>
      </c>
      <c r="T84" s="1" t="s">
        <v>53</v>
      </c>
      <c r="U84" s="1" t="s">
        <v>53</v>
      </c>
      <c r="V84" s="1" t="s">
        <v>53</v>
      </c>
      <c r="W84" s="1" t="s">
        <v>53</v>
      </c>
      <c r="X84" s="1" t="s">
        <v>53</v>
      </c>
      <c r="Y84" s="1" t="s">
        <v>53</v>
      </c>
      <c r="Z84" s="1" t="s">
        <v>54</v>
      </c>
      <c r="AA84" s="1" t="s">
        <v>53</v>
      </c>
      <c r="AB84" s="1" t="s">
        <v>53</v>
      </c>
      <c r="AC84" s="1" t="s">
        <v>70</v>
      </c>
      <c r="AD84" s="1" t="s">
        <v>53</v>
      </c>
      <c r="AE84" s="1" t="s">
        <v>53</v>
      </c>
      <c r="AF84" s="1" t="s">
        <v>53</v>
      </c>
      <c r="AG84" s="1" t="s">
        <v>53</v>
      </c>
      <c r="AH84" s="3">
        <v>0.84027777778101154</v>
      </c>
      <c r="AJ84" s="1" t="s">
        <v>80</v>
      </c>
      <c r="AK84" s="1" t="s">
        <v>57</v>
      </c>
      <c r="AL84" s="1" t="s">
        <v>58</v>
      </c>
      <c r="AM84" s="1">
        <v>5</v>
      </c>
      <c r="AN84" s="1" t="s">
        <v>120</v>
      </c>
      <c r="AO84" s="1" t="s">
        <v>116</v>
      </c>
      <c r="AP84" s="1">
        <v>4</v>
      </c>
      <c r="AQ84" s="1">
        <v>4</v>
      </c>
      <c r="AR84" s="1" t="s">
        <v>74</v>
      </c>
      <c r="AW84" s="3">
        <v>0.86111111110949423</v>
      </c>
      <c r="AX84" s="1"/>
    </row>
    <row r="85" spans="1:50" ht="12.5" x14ac:dyDescent="0.25">
      <c r="A85" s="2">
        <v>44817.844033668982</v>
      </c>
      <c r="B85" s="1" t="s">
        <v>50</v>
      </c>
      <c r="C85" s="1" t="s">
        <v>51</v>
      </c>
      <c r="D85" s="1" t="s">
        <v>52</v>
      </c>
      <c r="E85" s="1">
        <v>0</v>
      </c>
      <c r="F85" s="1">
        <v>0</v>
      </c>
      <c r="G85" s="1" t="s">
        <v>76</v>
      </c>
      <c r="H85" s="1" t="s">
        <v>76</v>
      </c>
      <c r="I85" s="1" t="s">
        <v>53</v>
      </c>
      <c r="J85" s="1" t="s">
        <v>70</v>
      </c>
      <c r="K85" s="1" t="s">
        <v>76</v>
      </c>
      <c r="L85" s="1" t="s">
        <v>76</v>
      </c>
      <c r="M85" s="1" t="s">
        <v>54</v>
      </c>
      <c r="N85" s="1" t="s">
        <v>76</v>
      </c>
      <c r="O85" s="1" t="s">
        <v>70</v>
      </c>
      <c r="P85" s="1" t="s">
        <v>70</v>
      </c>
      <c r="Q85" s="1" t="s">
        <v>76</v>
      </c>
      <c r="R85" s="1" t="s">
        <v>76</v>
      </c>
      <c r="S85" s="1" t="s">
        <v>76</v>
      </c>
      <c r="T85" s="1" t="s">
        <v>76</v>
      </c>
      <c r="U85" s="1" t="s">
        <v>76</v>
      </c>
      <c r="V85" s="1" t="s">
        <v>55</v>
      </c>
      <c r="W85" s="1" t="s">
        <v>53</v>
      </c>
      <c r="X85" s="1" t="s">
        <v>53</v>
      </c>
      <c r="Y85" s="1" t="s">
        <v>53</v>
      </c>
      <c r="Z85" s="1" t="s">
        <v>53</v>
      </c>
      <c r="AA85" s="1" t="s">
        <v>53</v>
      </c>
      <c r="AB85" s="1" t="s">
        <v>53</v>
      </c>
      <c r="AC85" s="1" t="s">
        <v>76</v>
      </c>
      <c r="AD85" s="1" t="s">
        <v>76</v>
      </c>
      <c r="AE85" s="1" t="s">
        <v>76</v>
      </c>
      <c r="AF85" s="1" t="s">
        <v>76</v>
      </c>
      <c r="AG85" s="1" t="s">
        <v>76</v>
      </c>
      <c r="AH85" s="3">
        <v>0.79166666666424135</v>
      </c>
      <c r="AI85" s="1" t="s">
        <v>187</v>
      </c>
      <c r="AJ85" s="1" t="s">
        <v>56</v>
      </c>
      <c r="AK85" s="1" t="s">
        <v>57</v>
      </c>
      <c r="AL85" s="1" t="s">
        <v>58</v>
      </c>
      <c r="AN85" s="1" t="s">
        <v>59</v>
      </c>
      <c r="AO85" s="1" t="s">
        <v>124</v>
      </c>
      <c r="AP85" s="1">
        <v>2</v>
      </c>
      <c r="AR85" s="1" t="s">
        <v>84</v>
      </c>
      <c r="AT85" s="1" t="s">
        <v>111</v>
      </c>
      <c r="AU85" s="1">
        <v>16</v>
      </c>
      <c r="AV85" s="1" t="s">
        <v>85</v>
      </c>
      <c r="AW85" s="3">
        <v>0.83333333333575865</v>
      </c>
      <c r="AX85" s="1"/>
    </row>
    <row r="86" spans="1:50" ht="12.5" x14ac:dyDescent="0.25">
      <c r="A86" s="2">
        <v>44817.844280439815</v>
      </c>
      <c r="B86" s="1" t="s">
        <v>50</v>
      </c>
      <c r="C86" s="1" t="s">
        <v>181</v>
      </c>
      <c r="D86" s="1" t="s">
        <v>52</v>
      </c>
      <c r="E86" s="1">
        <v>21</v>
      </c>
      <c r="F86" s="1">
        <v>3</v>
      </c>
      <c r="G86" s="1" t="s">
        <v>76</v>
      </c>
      <c r="H86" s="1" t="s">
        <v>53</v>
      </c>
      <c r="I86" s="1" t="s">
        <v>70</v>
      </c>
      <c r="J86" s="1" t="s">
        <v>53</v>
      </c>
      <c r="K86" s="1" t="s">
        <v>53</v>
      </c>
      <c r="L86" s="1" t="s">
        <v>53</v>
      </c>
      <c r="M86" s="1" t="s">
        <v>53</v>
      </c>
      <c r="N86" s="1" t="s">
        <v>53</v>
      </c>
      <c r="O86" s="1" t="s">
        <v>53</v>
      </c>
      <c r="P86" s="1" t="s">
        <v>53</v>
      </c>
      <c r="Q86" s="1" t="s">
        <v>53</v>
      </c>
      <c r="R86" s="1" t="s">
        <v>53</v>
      </c>
      <c r="S86" s="1" t="s">
        <v>53</v>
      </c>
      <c r="T86" s="1" t="s">
        <v>53</v>
      </c>
      <c r="U86" s="1" t="s">
        <v>53</v>
      </c>
      <c r="V86" s="1" t="s">
        <v>53</v>
      </c>
      <c r="W86" s="1" t="s">
        <v>53</v>
      </c>
      <c r="X86" s="1" t="s">
        <v>53</v>
      </c>
      <c r="Y86" s="1" t="s">
        <v>53</v>
      </c>
      <c r="Z86" s="1" t="s">
        <v>53</v>
      </c>
      <c r="AA86" s="1" t="s">
        <v>53</v>
      </c>
      <c r="AB86" s="1" t="s">
        <v>53</v>
      </c>
      <c r="AC86" s="1" t="s">
        <v>53</v>
      </c>
      <c r="AD86" s="1" t="s">
        <v>53</v>
      </c>
      <c r="AE86" s="1" t="s">
        <v>53</v>
      </c>
      <c r="AF86" s="1" t="s">
        <v>76</v>
      </c>
      <c r="AG86" s="1" t="s">
        <v>76</v>
      </c>
      <c r="AH86" s="3">
        <v>0.83541666666860692</v>
      </c>
      <c r="AI86" s="1" t="s">
        <v>188</v>
      </c>
      <c r="AJ86" s="1" t="s">
        <v>56</v>
      </c>
      <c r="AK86" s="1" t="s">
        <v>114</v>
      </c>
      <c r="AL86" s="1" t="s">
        <v>72</v>
      </c>
      <c r="AM86" s="1">
        <v>5</v>
      </c>
      <c r="AN86" s="1" t="s">
        <v>59</v>
      </c>
      <c r="AO86" s="1" t="s">
        <v>105</v>
      </c>
      <c r="AP86" s="1">
        <v>3</v>
      </c>
      <c r="AR86" s="1" t="s">
        <v>61</v>
      </c>
      <c r="AT86" s="1" t="s">
        <v>87</v>
      </c>
      <c r="AU86" s="1">
        <v>15</v>
      </c>
      <c r="AV86" s="1" t="s">
        <v>75</v>
      </c>
      <c r="AW86" s="3">
        <v>0.84722222221898846</v>
      </c>
      <c r="AX86" s="1"/>
    </row>
    <row r="87" spans="1:50" ht="12.5" x14ac:dyDescent="0.25">
      <c r="A87" s="2">
        <v>44817.844609444444</v>
      </c>
      <c r="B87" s="1" t="s">
        <v>50</v>
      </c>
      <c r="C87" s="1" t="s">
        <v>51</v>
      </c>
      <c r="D87" s="1" t="s">
        <v>52</v>
      </c>
      <c r="E87" s="1">
        <v>20</v>
      </c>
      <c r="F87" s="1">
        <v>0</v>
      </c>
      <c r="G87" s="1" t="s">
        <v>189</v>
      </c>
      <c r="H87" s="1" t="s">
        <v>101</v>
      </c>
      <c r="I87" s="1" t="s">
        <v>164</v>
      </c>
      <c r="J87" s="1" t="s">
        <v>164</v>
      </c>
      <c r="K87" s="1" t="s">
        <v>190</v>
      </c>
      <c r="L87" s="1" t="s">
        <v>164</v>
      </c>
      <c r="M87" s="1" t="s">
        <v>164</v>
      </c>
      <c r="N87" s="1" t="s">
        <v>112</v>
      </c>
      <c r="O87" s="1" t="s">
        <v>112</v>
      </c>
      <c r="P87" s="1" t="s">
        <v>164</v>
      </c>
      <c r="Q87" s="1" t="s">
        <v>164</v>
      </c>
      <c r="R87" s="1" t="s">
        <v>191</v>
      </c>
      <c r="S87" s="1" t="s">
        <v>76</v>
      </c>
      <c r="T87" s="1" t="s">
        <v>54</v>
      </c>
      <c r="U87" s="1" t="s">
        <v>112</v>
      </c>
      <c r="V87" s="1" t="s">
        <v>164</v>
      </c>
      <c r="W87" s="1" t="s">
        <v>112</v>
      </c>
      <c r="X87" s="1" t="s">
        <v>164</v>
      </c>
      <c r="Y87" s="1" t="s">
        <v>76</v>
      </c>
      <c r="Z87" s="1" t="s">
        <v>76</v>
      </c>
      <c r="AA87" s="1" t="s">
        <v>98</v>
      </c>
      <c r="AB87" s="1" t="s">
        <v>164</v>
      </c>
      <c r="AC87" s="1" t="s">
        <v>98</v>
      </c>
      <c r="AD87" s="1" t="s">
        <v>164</v>
      </c>
      <c r="AE87" s="1" t="s">
        <v>112</v>
      </c>
      <c r="AF87" s="1" t="s">
        <v>192</v>
      </c>
      <c r="AG87" s="1" t="s">
        <v>54</v>
      </c>
      <c r="AH87" s="3">
        <v>0.82986111110949423</v>
      </c>
      <c r="AI87" s="1" t="s">
        <v>193</v>
      </c>
      <c r="AJ87" s="1" t="s">
        <v>56</v>
      </c>
      <c r="AK87" s="1" t="s">
        <v>114</v>
      </c>
      <c r="AL87" s="1" t="s">
        <v>95</v>
      </c>
      <c r="AM87" s="1" t="s">
        <v>194</v>
      </c>
      <c r="AN87" s="1" t="s">
        <v>115</v>
      </c>
      <c r="AO87" s="1" t="s">
        <v>67</v>
      </c>
      <c r="AP87" s="1">
        <v>2</v>
      </c>
      <c r="AQ87" s="1">
        <v>7</v>
      </c>
      <c r="AR87" s="1" t="s">
        <v>84</v>
      </c>
      <c r="AS87" s="1">
        <v>5</v>
      </c>
      <c r="AT87" s="1" t="s">
        <v>87</v>
      </c>
      <c r="AU87" s="1">
        <v>13</v>
      </c>
      <c r="AV87" s="1" t="s">
        <v>103</v>
      </c>
      <c r="AW87" s="3">
        <v>0.84375</v>
      </c>
      <c r="AX87" s="1"/>
    </row>
    <row r="88" spans="1:50" ht="12.5" x14ac:dyDescent="0.25">
      <c r="A88" s="2">
        <v>44817.845661689818</v>
      </c>
      <c r="B88" s="1" t="s">
        <v>50</v>
      </c>
      <c r="C88" s="1" t="s">
        <v>51</v>
      </c>
      <c r="D88" s="1" t="s">
        <v>69</v>
      </c>
      <c r="E88" s="1">
        <v>17</v>
      </c>
      <c r="F88" s="1">
        <v>9</v>
      </c>
      <c r="G88" s="1" t="s">
        <v>55</v>
      </c>
      <c r="H88" s="1" t="s">
        <v>54</v>
      </c>
      <c r="I88" s="1" t="s">
        <v>55</v>
      </c>
      <c r="J88" s="1" t="s">
        <v>55</v>
      </c>
      <c r="K88" s="1" t="s">
        <v>55</v>
      </c>
      <c r="L88" s="1" t="s">
        <v>54</v>
      </c>
      <c r="M88" s="1" t="s">
        <v>54</v>
      </c>
      <c r="N88" s="1" t="s">
        <v>54</v>
      </c>
      <c r="O88" s="1" t="s">
        <v>54</v>
      </c>
      <c r="P88" s="1" t="s">
        <v>97</v>
      </c>
      <c r="Q88" s="1" t="s">
        <v>55</v>
      </c>
      <c r="R88" s="1" t="s">
        <v>142</v>
      </c>
      <c r="S88" s="1" t="s">
        <v>70</v>
      </c>
      <c r="T88" s="1" t="s">
        <v>70</v>
      </c>
      <c r="U88" s="1" t="s">
        <v>55</v>
      </c>
      <c r="V88" s="1" t="s">
        <v>55</v>
      </c>
      <c r="W88" s="1" t="s">
        <v>54</v>
      </c>
      <c r="X88" s="1" t="s">
        <v>55</v>
      </c>
      <c r="Y88" s="1" t="s">
        <v>76</v>
      </c>
      <c r="Z88" s="1" t="s">
        <v>76</v>
      </c>
      <c r="AA88" s="1" t="s">
        <v>55</v>
      </c>
      <c r="AB88" s="1" t="s">
        <v>55</v>
      </c>
      <c r="AC88" s="1" t="s">
        <v>70</v>
      </c>
      <c r="AD88" s="1" t="s">
        <v>55</v>
      </c>
      <c r="AE88" s="1" t="s">
        <v>54</v>
      </c>
      <c r="AF88" s="1" t="s">
        <v>53</v>
      </c>
      <c r="AG88" s="1" t="s">
        <v>53</v>
      </c>
      <c r="AI88" s="1" t="s">
        <v>195</v>
      </c>
      <c r="AJ88" s="1" t="s">
        <v>56</v>
      </c>
      <c r="AK88" s="1" t="s">
        <v>57</v>
      </c>
      <c r="AL88" s="1" t="s">
        <v>58</v>
      </c>
      <c r="AM88" s="1">
        <v>20</v>
      </c>
      <c r="AN88" s="1" t="s">
        <v>59</v>
      </c>
      <c r="AO88" s="1" t="s">
        <v>67</v>
      </c>
      <c r="AP88" s="1">
        <v>3</v>
      </c>
      <c r="AQ88" s="1">
        <v>4</v>
      </c>
      <c r="AR88" s="1" t="s">
        <v>61</v>
      </c>
      <c r="AS88" s="1">
        <v>8</v>
      </c>
      <c r="AT88" s="1" t="s">
        <v>96</v>
      </c>
      <c r="AU88" s="1">
        <v>13</v>
      </c>
      <c r="AV88" s="1" t="s">
        <v>103</v>
      </c>
      <c r="AW88" s="3">
        <v>0.84513888889341615</v>
      </c>
      <c r="AX88" s="1"/>
    </row>
    <row r="89" spans="1:50" ht="12.5" x14ac:dyDescent="0.25">
      <c r="A89" s="2">
        <v>44817.846165659721</v>
      </c>
      <c r="B89" s="1" t="s">
        <v>50</v>
      </c>
      <c r="C89" s="1" t="s">
        <v>106</v>
      </c>
      <c r="D89" s="1" t="s">
        <v>52</v>
      </c>
      <c r="E89" s="1">
        <v>18</v>
      </c>
      <c r="F89" s="1" t="s">
        <v>173</v>
      </c>
      <c r="G89" s="1" t="s">
        <v>53</v>
      </c>
      <c r="H89" s="1" t="s">
        <v>53</v>
      </c>
      <c r="I89" s="1" t="s">
        <v>55</v>
      </c>
      <c r="J89" s="1" t="s">
        <v>53</v>
      </c>
      <c r="K89" s="1" t="s">
        <v>53</v>
      </c>
      <c r="L89" s="1" t="s">
        <v>53</v>
      </c>
      <c r="M89" s="1" t="s">
        <v>53</v>
      </c>
      <c r="N89" s="1" t="s">
        <v>53</v>
      </c>
      <c r="O89" s="1" t="s">
        <v>53</v>
      </c>
      <c r="P89" s="1" t="s">
        <v>55</v>
      </c>
      <c r="Q89" s="1" t="s">
        <v>55</v>
      </c>
      <c r="R89" s="1" t="s">
        <v>70</v>
      </c>
      <c r="S89" s="1" t="s">
        <v>70</v>
      </c>
      <c r="T89" s="1" t="s">
        <v>70</v>
      </c>
      <c r="U89" s="1" t="s">
        <v>101</v>
      </c>
      <c r="V89" s="1" t="s">
        <v>70</v>
      </c>
      <c r="W89" s="1" t="s">
        <v>53</v>
      </c>
      <c r="X89" s="1" t="s">
        <v>53</v>
      </c>
      <c r="Y89" s="1" t="s">
        <v>70</v>
      </c>
      <c r="Z89" s="1" t="s">
        <v>70</v>
      </c>
      <c r="AA89" s="1" t="s">
        <v>70</v>
      </c>
      <c r="AB89" s="1" t="s">
        <v>70</v>
      </c>
      <c r="AC89" s="1" t="s">
        <v>70</v>
      </c>
      <c r="AD89" s="1" t="s">
        <v>70</v>
      </c>
      <c r="AE89" s="1" t="s">
        <v>76</v>
      </c>
      <c r="AF89" s="1" t="s">
        <v>76</v>
      </c>
      <c r="AG89" s="1" t="s">
        <v>76</v>
      </c>
      <c r="AH89" s="3">
        <v>0.83333333333575865</v>
      </c>
      <c r="AI89" s="1" t="s">
        <v>196</v>
      </c>
      <c r="AJ89" s="1" t="s">
        <v>56</v>
      </c>
      <c r="AK89" s="1" t="s">
        <v>114</v>
      </c>
      <c r="AL89" s="1" t="s">
        <v>72</v>
      </c>
      <c r="AM89" s="1">
        <v>6</v>
      </c>
      <c r="AN89" s="1" t="s">
        <v>59</v>
      </c>
      <c r="AO89" s="1" t="s">
        <v>124</v>
      </c>
      <c r="AP89" s="1">
        <v>3</v>
      </c>
      <c r="AQ89" s="1">
        <v>10</v>
      </c>
      <c r="AR89" s="1" t="s">
        <v>61</v>
      </c>
      <c r="AS89" s="1">
        <v>5</v>
      </c>
      <c r="AT89" s="1" t="s">
        <v>96</v>
      </c>
      <c r="AU89" s="1">
        <v>16</v>
      </c>
      <c r="AV89" s="1" t="s">
        <v>103</v>
      </c>
      <c r="AW89" s="3">
        <v>0.85416666666424135</v>
      </c>
      <c r="AX89" s="1"/>
    </row>
    <row r="90" spans="1:50" ht="12.5" x14ac:dyDescent="0.25">
      <c r="A90" s="2">
        <v>44817.846359872681</v>
      </c>
      <c r="B90" s="1" t="s">
        <v>50</v>
      </c>
      <c r="C90" s="1" t="s">
        <v>106</v>
      </c>
      <c r="D90" s="1" t="s">
        <v>52</v>
      </c>
      <c r="E90" s="1">
        <v>0</v>
      </c>
      <c r="F90" s="1">
        <v>0</v>
      </c>
      <c r="G90" s="1" t="s">
        <v>53</v>
      </c>
      <c r="H90" s="1" t="s">
        <v>54</v>
      </c>
      <c r="I90" s="1" t="s">
        <v>55</v>
      </c>
      <c r="J90" s="1" t="s">
        <v>55</v>
      </c>
      <c r="K90" s="1" t="s">
        <v>55</v>
      </c>
      <c r="L90" s="1" t="s">
        <v>55</v>
      </c>
      <c r="M90" s="1" t="s">
        <v>54</v>
      </c>
      <c r="N90" s="1" t="s">
        <v>55</v>
      </c>
      <c r="O90" s="1" t="s">
        <v>54</v>
      </c>
      <c r="P90" s="1" t="s">
        <v>54</v>
      </c>
      <c r="Q90" s="1" t="s">
        <v>55</v>
      </c>
      <c r="R90" s="1" t="s">
        <v>54</v>
      </c>
      <c r="S90" s="1" t="s">
        <v>54</v>
      </c>
      <c r="T90" s="1" t="s">
        <v>54</v>
      </c>
      <c r="U90" s="1" t="s">
        <v>54</v>
      </c>
      <c r="V90" s="1" t="s">
        <v>55</v>
      </c>
      <c r="W90" s="1" t="s">
        <v>54</v>
      </c>
      <c r="X90" s="1" t="s">
        <v>54</v>
      </c>
      <c r="Y90" s="1" t="s">
        <v>53</v>
      </c>
      <c r="Z90" s="1" t="s">
        <v>53</v>
      </c>
      <c r="AA90" s="1" t="s">
        <v>53</v>
      </c>
      <c r="AB90" s="1" t="s">
        <v>55</v>
      </c>
      <c r="AC90" s="1" t="s">
        <v>76</v>
      </c>
      <c r="AD90" s="1" t="s">
        <v>55</v>
      </c>
      <c r="AE90" s="1" t="s">
        <v>55</v>
      </c>
      <c r="AF90" s="1" t="s">
        <v>53</v>
      </c>
      <c r="AG90" s="1" t="s">
        <v>53</v>
      </c>
      <c r="AH90" s="3">
        <v>0.83125000000291038</v>
      </c>
      <c r="AI90" s="1" t="s">
        <v>163</v>
      </c>
      <c r="AJ90" s="1" t="s">
        <v>56</v>
      </c>
      <c r="AK90" s="1" t="s">
        <v>57</v>
      </c>
      <c r="AL90" s="1" t="s">
        <v>72</v>
      </c>
      <c r="AM90" s="1">
        <v>4</v>
      </c>
      <c r="AN90" s="1" t="s">
        <v>115</v>
      </c>
      <c r="AO90" s="1" t="s">
        <v>67</v>
      </c>
      <c r="AP90" s="1">
        <v>4</v>
      </c>
      <c r="AQ90" s="1">
        <v>3</v>
      </c>
      <c r="AR90" s="1" t="s">
        <v>61</v>
      </c>
      <c r="AS90" s="1">
        <v>7</v>
      </c>
      <c r="AT90" s="1" t="s">
        <v>62</v>
      </c>
      <c r="AU90" s="1">
        <v>13</v>
      </c>
      <c r="AV90" s="1" t="s">
        <v>103</v>
      </c>
      <c r="AW90" s="3">
        <v>0.84652777777955635</v>
      </c>
      <c r="AX90" s="1"/>
    </row>
    <row r="91" spans="1:50" ht="12.5" x14ac:dyDescent="0.25">
      <c r="A91" s="2">
        <v>44817.846706516204</v>
      </c>
      <c r="B91" s="1" t="s">
        <v>50</v>
      </c>
      <c r="C91" s="1" t="s">
        <v>106</v>
      </c>
      <c r="D91" s="1" t="s">
        <v>52</v>
      </c>
      <c r="E91" s="1">
        <v>0</v>
      </c>
      <c r="F91" s="1">
        <v>1</v>
      </c>
      <c r="G91" s="1" t="s">
        <v>98</v>
      </c>
      <c r="H91" s="1" t="s">
        <v>55</v>
      </c>
      <c r="I91" s="1" t="s">
        <v>54</v>
      </c>
      <c r="J91" s="1" t="s">
        <v>55</v>
      </c>
      <c r="K91" s="1" t="s">
        <v>70</v>
      </c>
      <c r="L91" s="1" t="s">
        <v>54</v>
      </c>
      <c r="M91" s="1" t="s">
        <v>54</v>
      </c>
      <c r="N91" s="1" t="s">
        <v>54</v>
      </c>
      <c r="O91" s="1" t="s">
        <v>54</v>
      </c>
      <c r="P91" s="1" t="s">
        <v>54</v>
      </c>
      <c r="Q91" s="1" t="s">
        <v>54</v>
      </c>
      <c r="R91" s="1" t="s">
        <v>54</v>
      </c>
      <c r="S91" s="1" t="s">
        <v>70</v>
      </c>
      <c r="T91" s="1" t="s">
        <v>76</v>
      </c>
      <c r="U91" s="1" t="s">
        <v>54</v>
      </c>
      <c r="V91" s="1" t="s">
        <v>53</v>
      </c>
      <c r="W91" s="1" t="s">
        <v>54</v>
      </c>
      <c r="X91" s="1" t="s">
        <v>54</v>
      </c>
      <c r="Y91" s="1" t="s">
        <v>54</v>
      </c>
      <c r="Z91" s="1" t="s">
        <v>55</v>
      </c>
      <c r="AA91" s="1" t="s">
        <v>55</v>
      </c>
      <c r="AB91" s="1" t="s">
        <v>54</v>
      </c>
      <c r="AC91" s="1" t="s">
        <v>142</v>
      </c>
      <c r="AD91" s="1" t="s">
        <v>55</v>
      </c>
      <c r="AE91" s="1" t="s">
        <v>55</v>
      </c>
      <c r="AF91" s="1" t="s">
        <v>55</v>
      </c>
      <c r="AG91" s="1" t="s">
        <v>55</v>
      </c>
      <c r="AH91" s="3">
        <v>0.83333333333575865</v>
      </c>
      <c r="AI91" s="1" t="s">
        <v>102</v>
      </c>
      <c r="AJ91" s="1" t="s">
        <v>56</v>
      </c>
      <c r="AK91" s="1" t="s">
        <v>114</v>
      </c>
      <c r="AL91" s="1" t="s">
        <v>65</v>
      </c>
      <c r="AM91" s="1">
        <v>5</v>
      </c>
      <c r="AN91" s="1" t="s">
        <v>59</v>
      </c>
      <c r="AO91" s="1" t="s">
        <v>124</v>
      </c>
      <c r="AP91" s="1">
        <v>2</v>
      </c>
      <c r="AR91" s="1" t="s">
        <v>61</v>
      </c>
      <c r="AT91" s="1" t="s">
        <v>82</v>
      </c>
      <c r="AU91" s="1">
        <v>15</v>
      </c>
      <c r="AV91" s="1" t="s">
        <v>103</v>
      </c>
      <c r="AW91" s="3">
        <v>0.84722222221898846</v>
      </c>
      <c r="AX91" s="1"/>
    </row>
    <row r="92" spans="1:50" ht="12.5" x14ac:dyDescent="0.25">
      <c r="A92" s="2">
        <v>44817.847419097219</v>
      </c>
      <c r="B92" s="1" t="s">
        <v>50</v>
      </c>
      <c r="C92" s="1" t="s">
        <v>51</v>
      </c>
      <c r="D92" s="1" t="s">
        <v>69</v>
      </c>
      <c r="E92" s="1">
        <v>17</v>
      </c>
      <c r="F92" s="1">
        <v>3</v>
      </c>
      <c r="G92" s="1" t="s">
        <v>55</v>
      </c>
      <c r="H92" s="1" t="s">
        <v>55</v>
      </c>
      <c r="I92" s="1" t="s">
        <v>54</v>
      </c>
      <c r="J92" s="1" t="s">
        <v>54</v>
      </c>
      <c r="K92" s="1" t="s">
        <v>54</v>
      </c>
      <c r="L92" s="1" t="s">
        <v>54</v>
      </c>
      <c r="M92" s="1" t="s">
        <v>55</v>
      </c>
      <c r="N92" s="1" t="s">
        <v>55</v>
      </c>
      <c r="O92" s="1" t="s">
        <v>54</v>
      </c>
      <c r="P92" s="1" t="s">
        <v>53</v>
      </c>
      <c r="Q92" s="1" t="s">
        <v>54</v>
      </c>
      <c r="R92" s="1" t="s">
        <v>54</v>
      </c>
      <c r="S92" s="1" t="s">
        <v>54</v>
      </c>
      <c r="T92" s="1" t="s">
        <v>55</v>
      </c>
      <c r="U92" s="1" t="s">
        <v>53</v>
      </c>
      <c r="V92" s="1" t="s">
        <v>53</v>
      </c>
      <c r="W92" s="1" t="s">
        <v>54</v>
      </c>
      <c r="X92" s="1" t="s">
        <v>54</v>
      </c>
      <c r="Y92" s="1" t="s">
        <v>53</v>
      </c>
      <c r="Z92" s="1" t="s">
        <v>76</v>
      </c>
      <c r="AA92" s="1" t="s">
        <v>53</v>
      </c>
      <c r="AB92" s="1" t="s">
        <v>54</v>
      </c>
      <c r="AC92" s="1" t="s">
        <v>53</v>
      </c>
      <c r="AD92" s="1" t="s">
        <v>54</v>
      </c>
      <c r="AE92" s="1" t="s">
        <v>54</v>
      </c>
      <c r="AF92" s="1" t="s">
        <v>53</v>
      </c>
      <c r="AG92" s="1" t="s">
        <v>55</v>
      </c>
      <c r="AH92" s="3">
        <v>0.83541666666860692</v>
      </c>
      <c r="AI92" s="1" t="s">
        <v>197</v>
      </c>
      <c r="AJ92" s="1" t="s">
        <v>56</v>
      </c>
      <c r="AK92" s="1" t="s">
        <v>57</v>
      </c>
      <c r="AL92" s="1" t="s">
        <v>72</v>
      </c>
      <c r="AM92" s="1">
        <v>4</v>
      </c>
      <c r="AN92" s="1" t="s">
        <v>59</v>
      </c>
      <c r="AO92" s="1" t="s">
        <v>67</v>
      </c>
      <c r="AP92" s="1">
        <v>2</v>
      </c>
      <c r="AQ92" s="1">
        <v>4</v>
      </c>
      <c r="AR92" s="1" t="s">
        <v>61</v>
      </c>
      <c r="AS92" s="1">
        <v>6</v>
      </c>
      <c r="AT92" s="1" t="s">
        <v>87</v>
      </c>
      <c r="AU92" s="1">
        <v>13</v>
      </c>
      <c r="AV92" s="1" t="s">
        <v>103</v>
      </c>
      <c r="AW92" s="3">
        <v>0.851388888884685</v>
      </c>
      <c r="AX92" s="1"/>
    </row>
    <row r="93" spans="1:50" ht="12.5" x14ac:dyDescent="0.25">
      <c r="A93" s="2">
        <v>44817.84829248843</v>
      </c>
      <c r="B93" s="1" t="s">
        <v>50</v>
      </c>
      <c r="C93" s="1" t="s">
        <v>51</v>
      </c>
      <c r="D93" s="1" t="s">
        <v>52</v>
      </c>
      <c r="E93" s="1">
        <v>18</v>
      </c>
      <c r="F93" s="1" t="s">
        <v>183</v>
      </c>
      <c r="G93" s="1" t="s">
        <v>53</v>
      </c>
      <c r="H93" s="1" t="s">
        <v>53</v>
      </c>
      <c r="I93" s="1" t="s">
        <v>55</v>
      </c>
      <c r="J93" s="1" t="s">
        <v>55</v>
      </c>
      <c r="K93" s="1" t="s">
        <v>55</v>
      </c>
      <c r="L93" s="1" t="s">
        <v>55</v>
      </c>
      <c r="M93" s="1" t="s">
        <v>54</v>
      </c>
      <c r="N93" s="1" t="s">
        <v>53</v>
      </c>
      <c r="O93" s="1" t="s">
        <v>55</v>
      </c>
      <c r="P93" s="1" t="s">
        <v>55</v>
      </c>
      <c r="Q93" s="1" t="s">
        <v>53</v>
      </c>
      <c r="R93" s="1" t="s">
        <v>76</v>
      </c>
      <c r="S93" s="1" t="s">
        <v>76</v>
      </c>
      <c r="T93" s="1" t="s">
        <v>76</v>
      </c>
      <c r="U93" s="1" t="s">
        <v>53</v>
      </c>
      <c r="V93" s="1" t="s">
        <v>55</v>
      </c>
      <c r="W93" s="1" t="s">
        <v>55</v>
      </c>
      <c r="X93" s="1" t="s">
        <v>55</v>
      </c>
      <c r="Y93" s="1" t="s">
        <v>76</v>
      </c>
      <c r="Z93" s="1" t="s">
        <v>76</v>
      </c>
      <c r="AA93" s="1" t="s">
        <v>76</v>
      </c>
      <c r="AB93" s="1" t="s">
        <v>76</v>
      </c>
      <c r="AC93" s="1" t="s">
        <v>53</v>
      </c>
      <c r="AD93" s="1" t="s">
        <v>55</v>
      </c>
      <c r="AE93" s="1" t="s">
        <v>55</v>
      </c>
      <c r="AF93" s="1" t="s">
        <v>70</v>
      </c>
      <c r="AG93" s="1" t="s">
        <v>70</v>
      </c>
      <c r="AH93" s="3">
        <v>0.8319444444423425</v>
      </c>
      <c r="AI93" s="1" t="s">
        <v>198</v>
      </c>
      <c r="AJ93" s="1" t="s">
        <v>56</v>
      </c>
      <c r="AK93" s="1" t="s">
        <v>57</v>
      </c>
      <c r="AL93" s="1" t="s">
        <v>58</v>
      </c>
      <c r="AM93" s="1" t="s">
        <v>127</v>
      </c>
      <c r="AN93" s="1" t="s">
        <v>59</v>
      </c>
      <c r="AO93" s="1" t="s">
        <v>199</v>
      </c>
      <c r="AP93" s="1">
        <v>2</v>
      </c>
      <c r="AQ93" s="1">
        <v>4</v>
      </c>
      <c r="AR93" s="1" t="s">
        <v>61</v>
      </c>
      <c r="AS93" s="1">
        <v>6</v>
      </c>
      <c r="AT93" s="1" t="s">
        <v>87</v>
      </c>
      <c r="AU93" s="1">
        <v>5</v>
      </c>
      <c r="AV93" s="1" t="s">
        <v>63</v>
      </c>
      <c r="AW93" s="3">
        <v>0.851388888884685</v>
      </c>
      <c r="AX93" s="1"/>
    </row>
    <row r="94" spans="1:50" ht="12.5" x14ac:dyDescent="0.25">
      <c r="A94" s="2">
        <v>44817.849348449075</v>
      </c>
      <c r="B94" s="1" t="s">
        <v>50</v>
      </c>
      <c r="C94" s="1" t="s">
        <v>51</v>
      </c>
      <c r="D94" s="1" t="s">
        <v>52</v>
      </c>
      <c r="E94" s="1">
        <v>19</v>
      </c>
      <c r="F94" s="1">
        <v>1</v>
      </c>
      <c r="G94" s="1" t="s">
        <v>70</v>
      </c>
      <c r="H94" s="1" t="s">
        <v>55</v>
      </c>
      <c r="I94" s="1" t="s">
        <v>54</v>
      </c>
      <c r="J94" s="1" t="s">
        <v>54</v>
      </c>
      <c r="K94" s="1" t="s">
        <v>55</v>
      </c>
      <c r="L94" s="1" t="s">
        <v>55</v>
      </c>
      <c r="M94" s="1" t="s">
        <v>55</v>
      </c>
      <c r="N94" s="1" t="s">
        <v>55</v>
      </c>
      <c r="O94" s="1" t="s">
        <v>54</v>
      </c>
      <c r="P94" s="1" t="s">
        <v>54</v>
      </c>
      <c r="Q94" s="1" t="s">
        <v>55</v>
      </c>
      <c r="R94" s="1" t="s">
        <v>53</v>
      </c>
      <c r="S94" s="1" t="s">
        <v>53</v>
      </c>
      <c r="T94" s="1" t="s">
        <v>53</v>
      </c>
      <c r="U94" s="1" t="s">
        <v>53</v>
      </c>
      <c r="V94" s="1" t="s">
        <v>53</v>
      </c>
      <c r="W94" s="1" t="s">
        <v>53</v>
      </c>
      <c r="X94" s="1" t="s">
        <v>55</v>
      </c>
      <c r="Y94" s="1" t="s">
        <v>53</v>
      </c>
      <c r="Z94" s="1" t="s">
        <v>53</v>
      </c>
      <c r="AA94" s="1" t="s">
        <v>53</v>
      </c>
      <c r="AB94" s="1" t="s">
        <v>53</v>
      </c>
      <c r="AC94" s="1" t="s">
        <v>76</v>
      </c>
      <c r="AD94" s="1" t="s">
        <v>53</v>
      </c>
      <c r="AE94" s="1" t="s">
        <v>55</v>
      </c>
      <c r="AF94" s="1" t="s">
        <v>53</v>
      </c>
      <c r="AG94" s="1" t="s">
        <v>55</v>
      </c>
      <c r="AH94" s="3">
        <v>0.83333333333575865</v>
      </c>
      <c r="AI94" s="1" t="s">
        <v>198</v>
      </c>
      <c r="AJ94" s="1" t="s">
        <v>56</v>
      </c>
      <c r="AK94" s="1" t="s">
        <v>57</v>
      </c>
      <c r="AL94" s="1" t="s">
        <v>58</v>
      </c>
      <c r="AM94" s="1" t="s">
        <v>66</v>
      </c>
      <c r="AN94" s="1" t="s">
        <v>59</v>
      </c>
      <c r="AO94" s="1" t="s">
        <v>199</v>
      </c>
      <c r="AP94" s="1">
        <v>4</v>
      </c>
      <c r="AQ94" s="1">
        <v>4</v>
      </c>
      <c r="AR94" s="1" t="s">
        <v>74</v>
      </c>
      <c r="AT94" s="1" t="s">
        <v>129</v>
      </c>
      <c r="AU94" s="1">
        <v>5</v>
      </c>
      <c r="AV94" s="1" t="s">
        <v>85</v>
      </c>
      <c r="AW94" s="3">
        <v>0.84861111111240461</v>
      </c>
      <c r="AX94" s="1"/>
    </row>
    <row r="95" spans="1:50" ht="12.5" x14ac:dyDescent="0.25">
      <c r="A95" s="2">
        <v>44817.849809837964</v>
      </c>
      <c r="B95" s="1" t="s">
        <v>200</v>
      </c>
      <c r="C95" s="1" t="s">
        <v>51</v>
      </c>
      <c r="D95" s="1" t="s">
        <v>52</v>
      </c>
      <c r="E95" s="1">
        <v>0</v>
      </c>
      <c r="F95" s="1">
        <v>0</v>
      </c>
      <c r="G95" s="1" t="s">
        <v>76</v>
      </c>
      <c r="H95" s="1" t="s">
        <v>53</v>
      </c>
      <c r="I95" s="1" t="s">
        <v>70</v>
      </c>
      <c r="J95" s="1" t="s">
        <v>70</v>
      </c>
      <c r="K95" s="1" t="s">
        <v>70</v>
      </c>
      <c r="L95" s="1" t="s">
        <v>70</v>
      </c>
      <c r="M95" s="1" t="s">
        <v>70</v>
      </c>
      <c r="N95" s="1" t="s">
        <v>70</v>
      </c>
      <c r="O95" s="1" t="s">
        <v>70</v>
      </c>
      <c r="P95" s="1" t="s">
        <v>70</v>
      </c>
      <c r="Q95" s="1" t="s">
        <v>70</v>
      </c>
      <c r="R95" s="1" t="s">
        <v>53</v>
      </c>
      <c r="S95" s="1" t="s">
        <v>76</v>
      </c>
      <c r="T95" s="1" t="s">
        <v>70</v>
      </c>
      <c r="U95" s="1" t="s">
        <v>53</v>
      </c>
      <c r="V95" s="1" t="s">
        <v>70</v>
      </c>
      <c r="W95" s="1" t="s">
        <v>53</v>
      </c>
      <c r="X95" s="1" t="s">
        <v>53</v>
      </c>
      <c r="Y95" s="1" t="s">
        <v>76</v>
      </c>
      <c r="Z95" s="1" t="s">
        <v>76</v>
      </c>
      <c r="AA95" s="1" t="s">
        <v>53</v>
      </c>
      <c r="AB95" s="1" t="s">
        <v>53</v>
      </c>
      <c r="AC95" s="1" t="s">
        <v>70</v>
      </c>
      <c r="AD95" s="1" t="s">
        <v>55</v>
      </c>
      <c r="AE95" s="1" t="s">
        <v>53</v>
      </c>
      <c r="AF95" s="1" t="s">
        <v>70</v>
      </c>
      <c r="AG95" s="1" t="s">
        <v>70</v>
      </c>
      <c r="AH95" s="3">
        <v>0.83472222222189885</v>
      </c>
      <c r="AI95" s="1" t="s">
        <v>83</v>
      </c>
      <c r="AJ95" s="1" t="s">
        <v>56</v>
      </c>
      <c r="AK95" s="1" t="s">
        <v>57</v>
      </c>
      <c r="AL95" s="1" t="s">
        <v>58</v>
      </c>
      <c r="AM95" s="1">
        <v>1</v>
      </c>
      <c r="AN95" s="1" t="s">
        <v>59</v>
      </c>
      <c r="AO95" s="1" t="s">
        <v>67</v>
      </c>
      <c r="AP95" s="1">
        <v>4</v>
      </c>
      <c r="AR95" s="1" t="s">
        <v>84</v>
      </c>
      <c r="AS95" s="1">
        <v>4</v>
      </c>
      <c r="AT95" s="1" t="s">
        <v>82</v>
      </c>
      <c r="AU95" s="1">
        <v>16</v>
      </c>
      <c r="AV95" s="1" t="s">
        <v>63</v>
      </c>
      <c r="AW95" s="3">
        <v>0.84930555555911269</v>
      </c>
      <c r="AX95" s="1"/>
    </row>
    <row r="96" spans="1:50" ht="12.5" x14ac:dyDescent="0.25">
      <c r="A96" s="2">
        <v>44817.850486215277</v>
      </c>
      <c r="B96" s="1" t="s">
        <v>50</v>
      </c>
      <c r="C96" s="1" t="s">
        <v>51</v>
      </c>
      <c r="D96" s="1" t="s">
        <v>52</v>
      </c>
      <c r="E96" s="1">
        <v>0</v>
      </c>
      <c r="F96" s="1">
        <v>1</v>
      </c>
      <c r="G96" s="1" t="s">
        <v>98</v>
      </c>
      <c r="H96" s="1" t="s">
        <v>76</v>
      </c>
      <c r="I96" s="1" t="s">
        <v>70</v>
      </c>
      <c r="J96" s="1" t="s">
        <v>76</v>
      </c>
      <c r="K96" s="1" t="s">
        <v>70</v>
      </c>
      <c r="L96" s="1" t="s">
        <v>70</v>
      </c>
      <c r="M96" s="1" t="s">
        <v>70</v>
      </c>
      <c r="N96" s="1" t="s">
        <v>70</v>
      </c>
      <c r="O96" s="1" t="s">
        <v>70</v>
      </c>
      <c r="P96" s="1" t="s">
        <v>70</v>
      </c>
      <c r="Q96" s="1" t="s">
        <v>70</v>
      </c>
      <c r="R96" s="1" t="s">
        <v>76</v>
      </c>
      <c r="S96" s="1" t="s">
        <v>53</v>
      </c>
      <c r="T96" s="1" t="s">
        <v>53</v>
      </c>
      <c r="U96" s="1" t="s">
        <v>70</v>
      </c>
      <c r="V96" s="1" t="s">
        <v>70</v>
      </c>
      <c r="W96" s="1" t="s">
        <v>76</v>
      </c>
      <c r="X96" s="1" t="s">
        <v>53</v>
      </c>
      <c r="Y96" s="1" t="s">
        <v>53</v>
      </c>
      <c r="Z96" s="1" t="s">
        <v>53</v>
      </c>
      <c r="AA96" s="1" t="s">
        <v>53</v>
      </c>
      <c r="AB96" s="1" t="s">
        <v>70</v>
      </c>
      <c r="AC96" s="1" t="s">
        <v>55</v>
      </c>
      <c r="AD96" s="1" t="s">
        <v>70</v>
      </c>
      <c r="AE96" s="1" t="s">
        <v>70</v>
      </c>
      <c r="AF96" s="1" t="s">
        <v>70</v>
      </c>
      <c r="AG96" s="1" t="s">
        <v>70</v>
      </c>
      <c r="AH96" s="3">
        <v>0.78749999999854481</v>
      </c>
      <c r="AI96" s="1" t="s">
        <v>201</v>
      </c>
      <c r="AJ96" s="1" t="s">
        <v>56</v>
      </c>
      <c r="AK96" s="1" t="s">
        <v>57</v>
      </c>
      <c r="AL96" s="1" t="s">
        <v>58</v>
      </c>
      <c r="AM96" s="1">
        <v>9</v>
      </c>
      <c r="AN96" s="1" t="s">
        <v>59</v>
      </c>
      <c r="AO96" s="1" t="s">
        <v>105</v>
      </c>
      <c r="AP96" s="1">
        <v>4</v>
      </c>
      <c r="AQ96" s="1">
        <v>3</v>
      </c>
      <c r="AR96" s="1" t="s">
        <v>81</v>
      </c>
      <c r="AS96" s="1">
        <v>7</v>
      </c>
      <c r="AT96" s="1" t="s">
        <v>129</v>
      </c>
      <c r="AU96" s="1">
        <v>13</v>
      </c>
      <c r="AV96" s="1" t="s">
        <v>85</v>
      </c>
      <c r="AW96" s="3">
        <v>0.80833333333430346</v>
      </c>
      <c r="AX96" s="1"/>
    </row>
    <row r="97" spans="1:50" ht="12.5" x14ac:dyDescent="0.25">
      <c r="A97" s="2">
        <v>44817.851000092589</v>
      </c>
      <c r="B97" s="1" t="s">
        <v>50</v>
      </c>
      <c r="C97" s="1" t="s">
        <v>51</v>
      </c>
      <c r="D97" s="1" t="s">
        <v>52</v>
      </c>
      <c r="E97" s="1">
        <v>20</v>
      </c>
      <c r="F97" s="1" t="s">
        <v>202</v>
      </c>
      <c r="G97" s="1" t="s">
        <v>98</v>
      </c>
      <c r="H97" s="1" t="s">
        <v>55</v>
      </c>
      <c r="I97" s="1" t="s">
        <v>55</v>
      </c>
      <c r="J97" s="1" t="s">
        <v>55</v>
      </c>
      <c r="K97" s="1" t="s">
        <v>70</v>
      </c>
      <c r="L97" s="1" t="s">
        <v>55</v>
      </c>
      <c r="M97" s="1" t="s">
        <v>54</v>
      </c>
      <c r="N97" s="1" t="s">
        <v>54</v>
      </c>
      <c r="O97" s="1" t="s">
        <v>54</v>
      </c>
      <c r="P97" s="1" t="s">
        <v>54</v>
      </c>
      <c r="Q97" s="1" t="s">
        <v>54</v>
      </c>
      <c r="R97" s="1" t="s">
        <v>55</v>
      </c>
      <c r="S97" s="1" t="s">
        <v>53</v>
      </c>
      <c r="T97" s="1" t="s">
        <v>53</v>
      </c>
      <c r="U97" s="1" t="s">
        <v>54</v>
      </c>
      <c r="V97" s="1" t="s">
        <v>54</v>
      </c>
      <c r="W97" s="1" t="s">
        <v>55</v>
      </c>
      <c r="X97" s="1" t="s">
        <v>54</v>
      </c>
      <c r="Y97" s="1" t="s">
        <v>53</v>
      </c>
      <c r="Z97" s="1" t="s">
        <v>70</v>
      </c>
      <c r="AA97" s="1" t="s">
        <v>54</v>
      </c>
      <c r="AB97" s="1" t="s">
        <v>55</v>
      </c>
      <c r="AC97" s="1" t="s">
        <v>70</v>
      </c>
      <c r="AD97" s="1" t="s">
        <v>55</v>
      </c>
      <c r="AE97" s="1" t="s">
        <v>55</v>
      </c>
      <c r="AF97" s="1" t="s">
        <v>53</v>
      </c>
      <c r="AG97" s="1" t="s">
        <v>55</v>
      </c>
      <c r="AH97" s="3">
        <v>0.83333333333575865</v>
      </c>
      <c r="AI97" s="1" t="s">
        <v>203</v>
      </c>
      <c r="AJ97" s="1" t="s">
        <v>56</v>
      </c>
      <c r="AK97" s="1" t="s">
        <v>114</v>
      </c>
      <c r="AL97" s="1" t="s">
        <v>65</v>
      </c>
      <c r="AM97" s="1">
        <v>4</v>
      </c>
      <c r="AN97" s="1" t="s">
        <v>59</v>
      </c>
      <c r="AO97" s="1" t="s">
        <v>67</v>
      </c>
      <c r="AP97" s="1">
        <v>3</v>
      </c>
      <c r="AQ97" s="1">
        <v>2</v>
      </c>
      <c r="AR97" s="1" t="s">
        <v>61</v>
      </c>
      <c r="AS97" s="1">
        <v>4</v>
      </c>
      <c r="AT97" s="1" t="s">
        <v>89</v>
      </c>
      <c r="AU97" s="1">
        <v>15</v>
      </c>
      <c r="AV97" s="1" t="s">
        <v>75</v>
      </c>
      <c r="AW97" s="3">
        <v>0.84722222221898846</v>
      </c>
      <c r="AX97" s="1"/>
    </row>
    <row r="98" spans="1:50" ht="12.5" x14ac:dyDescent="0.25">
      <c r="A98" s="2">
        <v>44817.851293831016</v>
      </c>
      <c r="B98" s="1" t="s">
        <v>50</v>
      </c>
      <c r="C98" s="1" t="s">
        <v>51</v>
      </c>
      <c r="D98" s="1" t="s">
        <v>52</v>
      </c>
      <c r="E98" s="1">
        <v>0</v>
      </c>
      <c r="F98" s="1">
        <v>0</v>
      </c>
      <c r="G98" s="1" t="s">
        <v>70</v>
      </c>
      <c r="H98" s="1" t="s">
        <v>53</v>
      </c>
      <c r="I98" s="1" t="s">
        <v>55</v>
      </c>
      <c r="J98" s="1" t="s">
        <v>55</v>
      </c>
      <c r="K98" s="1" t="s">
        <v>70</v>
      </c>
      <c r="L98" s="1" t="s">
        <v>53</v>
      </c>
      <c r="M98" s="1" t="s">
        <v>55</v>
      </c>
      <c r="N98" s="1" t="s">
        <v>53</v>
      </c>
      <c r="O98" s="1" t="s">
        <v>55</v>
      </c>
      <c r="P98" s="1" t="s">
        <v>53</v>
      </c>
      <c r="Q98" s="1" t="s">
        <v>55</v>
      </c>
      <c r="R98" s="1" t="s">
        <v>53</v>
      </c>
      <c r="S98" s="1" t="s">
        <v>55</v>
      </c>
      <c r="T98" s="1" t="s">
        <v>76</v>
      </c>
      <c r="U98" s="1" t="s">
        <v>53</v>
      </c>
      <c r="V98" s="1" t="s">
        <v>53</v>
      </c>
      <c r="W98" s="1" t="s">
        <v>55</v>
      </c>
      <c r="X98" s="1" t="s">
        <v>55</v>
      </c>
      <c r="Y98" s="1" t="s">
        <v>53</v>
      </c>
      <c r="Z98" s="1" t="s">
        <v>76</v>
      </c>
      <c r="AA98" s="1" t="s">
        <v>53</v>
      </c>
      <c r="AB98" s="1" t="s">
        <v>53</v>
      </c>
      <c r="AC98" s="1" t="s">
        <v>76</v>
      </c>
      <c r="AD98" s="1" t="s">
        <v>53</v>
      </c>
      <c r="AE98" s="1" t="s">
        <v>53</v>
      </c>
      <c r="AF98" s="1" t="s">
        <v>53</v>
      </c>
      <c r="AG98" s="1" t="s">
        <v>53</v>
      </c>
      <c r="AH98" s="3">
        <v>0.8319444444423425</v>
      </c>
      <c r="AI98" s="1" t="s">
        <v>204</v>
      </c>
      <c r="AJ98" s="1" t="s">
        <v>56</v>
      </c>
      <c r="AK98" s="1" t="s">
        <v>57</v>
      </c>
      <c r="AL98" s="1" t="s">
        <v>58</v>
      </c>
      <c r="AM98" s="1">
        <v>4</v>
      </c>
      <c r="AN98" s="1" t="s">
        <v>115</v>
      </c>
      <c r="AO98" s="1" t="s">
        <v>116</v>
      </c>
      <c r="AP98" s="1">
        <v>3</v>
      </c>
      <c r="AQ98" s="1">
        <v>7</v>
      </c>
      <c r="AR98" s="1" t="s">
        <v>74</v>
      </c>
      <c r="AS98" s="1">
        <v>13</v>
      </c>
      <c r="AT98" s="1" t="s">
        <v>96</v>
      </c>
      <c r="AU98" s="1">
        <v>13</v>
      </c>
      <c r="AV98" s="1" t="s">
        <v>103</v>
      </c>
      <c r="AW98" s="3">
        <v>0.85069444444525288</v>
      </c>
      <c r="AX98" s="1"/>
    </row>
    <row r="99" spans="1:50" ht="12.5" x14ac:dyDescent="0.25">
      <c r="A99" s="2">
        <v>44817.852317974539</v>
      </c>
      <c r="B99" s="1" t="s">
        <v>50</v>
      </c>
      <c r="C99" s="1" t="s">
        <v>51</v>
      </c>
      <c r="D99" s="1" t="s">
        <v>52</v>
      </c>
      <c r="E99" s="1">
        <v>0</v>
      </c>
      <c r="F99" s="1">
        <v>0</v>
      </c>
      <c r="G99" s="1" t="s">
        <v>53</v>
      </c>
      <c r="H99" s="1" t="s">
        <v>76</v>
      </c>
      <c r="I99" s="1" t="s">
        <v>76</v>
      </c>
      <c r="J99" s="1" t="s">
        <v>70</v>
      </c>
      <c r="K99" s="1" t="s">
        <v>70</v>
      </c>
      <c r="L99" s="1" t="s">
        <v>76</v>
      </c>
      <c r="M99" s="1" t="s">
        <v>76</v>
      </c>
      <c r="N99" s="1" t="s">
        <v>70</v>
      </c>
      <c r="O99" s="1" t="s">
        <v>76</v>
      </c>
      <c r="P99" s="1" t="s">
        <v>76</v>
      </c>
      <c r="Q99" s="1" t="s">
        <v>53</v>
      </c>
      <c r="R99" s="1" t="s">
        <v>70</v>
      </c>
      <c r="S99" s="1" t="s">
        <v>53</v>
      </c>
      <c r="T99" s="1" t="s">
        <v>76</v>
      </c>
      <c r="U99" s="1" t="s">
        <v>76</v>
      </c>
      <c r="V99" s="1" t="s">
        <v>76</v>
      </c>
      <c r="W99" s="1" t="s">
        <v>76</v>
      </c>
      <c r="X99" s="1" t="s">
        <v>76</v>
      </c>
      <c r="Y99" s="1" t="s">
        <v>55</v>
      </c>
      <c r="Z99" s="1" t="s">
        <v>53</v>
      </c>
      <c r="AA99" s="1" t="s">
        <v>53</v>
      </c>
      <c r="AB99" s="1" t="s">
        <v>70</v>
      </c>
      <c r="AC99" s="1" t="s">
        <v>55</v>
      </c>
      <c r="AD99" s="1" t="s">
        <v>70</v>
      </c>
      <c r="AE99" s="1" t="s">
        <v>76</v>
      </c>
      <c r="AF99" s="1" t="s">
        <v>70</v>
      </c>
      <c r="AG99" s="1" t="s">
        <v>76</v>
      </c>
      <c r="AH99" s="3">
        <v>0.33263888888905058</v>
      </c>
      <c r="AI99" s="1" t="s">
        <v>94</v>
      </c>
      <c r="AJ99" s="1" t="s">
        <v>56</v>
      </c>
      <c r="AK99" s="1" t="s">
        <v>57</v>
      </c>
      <c r="AL99" s="1" t="s">
        <v>58</v>
      </c>
      <c r="AM99" s="1">
        <v>11</v>
      </c>
      <c r="AN99" s="1" t="s">
        <v>59</v>
      </c>
      <c r="AO99" s="1" t="s">
        <v>67</v>
      </c>
      <c r="AP99" s="1">
        <v>3</v>
      </c>
      <c r="AQ99" s="1">
        <v>3</v>
      </c>
      <c r="AR99" s="1" t="s">
        <v>61</v>
      </c>
      <c r="AS99" s="1">
        <v>4</v>
      </c>
      <c r="AT99" s="1" t="s">
        <v>96</v>
      </c>
      <c r="AU99" s="1">
        <v>13</v>
      </c>
      <c r="AV99" s="1" t="s">
        <v>63</v>
      </c>
      <c r="AW99" s="3">
        <v>0.351388888884685</v>
      </c>
      <c r="AX99" s="1"/>
    </row>
    <row r="100" spans="1:50" ht="12.5" x14ac:dyDescent="0.25">
      <c r="A100" s="2">
        <v>44817.852797673608</v>
      </c>
      <c r="B100" s="1" t="s">
        <v>50</v>
      </c>
      <c r="C100" s="1" t="s">
        <v>51</v>
      </c>
      <c r="D100" s="1" t="s">
        <v>52</v>
      </c>
      <c r="E100" s="1">
        <v>0</v>
      </c>
      <c r="F100" s="1">
        <v>0</v>
      </c>
      <c r="G100" s="1" t="s">
        <v>70</v>
      </c>
      <c r="H100" s="1" t="s">
        <v>55</v>
      </c>
      <c r="I100" s="1" t="s">
        <v>55</v>
      </c>
      <c r="J100" s="1" t="s">
        <v>55</v>
      </c>
      <c r="K100" s="1" t="s">
        <v>53</v>
      </c>
      <c r="L100" s="1" t="s">
        <v>55</v>
      </c>
      <c r="M100" s="1" t="s">
        <v>55</v>
      </c>
      <c r="N100" s="1" t="s">
        <v>53</v>
      </c>
      <c r="O100" s="1" t="s">
        <v>55</v>
      </c>
      <c r="P100" s="1" t="s">
        <v>55</v>
      </c>
      <c r="Q100" s="1" t="s">
        <v>55</v>
      </c>
      <c r="R100" s="1" t="s">
        <v>53</v>
      </c>
      <c r="S100" s="1" t="s">
        <v>53</v>
      </c>
      <c r="T100" s="1" t="s">
        <v>53</v>
      </c>
      <c r="U100" s="1" t="s">
        <v>53</v>
      </c>
      <c r="V100" s="1" t="s">
        <v>53</v>
      </c>
      <c r="W100" s="1" t="s">
        <v>54</v>
      </c>
      <c r="X100" s="1" t="s">
        <v>54</v>
      </c>
      <c r="Y100" s="1" t="s">
        <v>53</v>
      </c>
      <c r="Z100" s="1" t="s">
        <v>53</v>
      </c>
      <c r="AA100" s="1" t="s">
        <v>53</v>
      </c>
      <c r="AB100" s="1" t="s">
        <v>55</v>
      </c>
      <c r="AC100" s="1" t="s">
        <v>70</v>
      </c>
      <c r="AD100" s="1" t="s">
        <v>55</v>
      </c>
      <c r="AE100" s="1" t="s">
        <v>55</v>
      </c>
      <c r="AF100" s="1" t="s">
        <v>53</v>
      </c>
      <c r="AG100" s="1" t="s">
        <v>55</v>
      </c>
      <c r="AH100" s="3">
        <v>0.33333333333575865</v>
      </c>
      <c r="AI100" s="1" t="s">
        <v>133</v>
      </c>
      <c r="AJ100" s="1" t="s">
        <v>56</v>
      </c>
      <c r="AK100" s="1" t="s">
        <v>57</v>
      </c>
      <c r="AL100" s="1" t="s">
        <v>58</v>
      </c>
      <c r="AM100" s="1" t="s">
        <v>66</v>
      </c>
      <c r="AN100" s="1" t="s">
        <v>59</v>
      </c>
      <c r="AO100" s="1" t="s">
        <v>67</v>
      </c>
      <c r="AP100" s="1">
        <v>3</v>
      </c>
      <c r="AQ100" s="1">
        <v>4</v>
      </c>
      <c r="AR100" s="1" t="s">
        <v>84</v>
      </c>
      <c r="AS100" s="1">
        <v>6</v>
      </c>
      <c r="AT100" s="1" t="s">
        <v>68</v>
      </c>
      <c r="AU100" s="1">
        <v>15</v>
      </c>
      <c r="AV100" s="1" t="s">
        <v>85</v>
      </c>
      <c r="AW100" s="3">
        <v>0.35208333333139308</v>
      </c>
      <c r="AX100" s="1"/>
    </row>
    <row r="101" spans="1:50" ht="12.5" x14ac:dyDescent="0.25">
      <c r="A101" s="2">
        <v>44817.853489791669</v>
      </c>
      <c r="B101" s="1" t="s">
        <v>50</v>
      </c>
      <c r="C101" s="1" t="s">
        <v>51</v>
      </c>
      <c r="D101" s="1" t="s">
        <v>52</v>
      </c>
      <c r="E101" s="1">
        <v>0</v>
      </c>
      <c r="F101" s="1">
        <v>0</v>
      </c>
      <c r="G101" s="1" t="s">
        <v>55</v>
      </c>
      <c r="H101" s="1" t="s">
        <v>55</v>
      </c>
      <c r="I101" s="1" t="s">
        <v>54</v>
      </c>
      <c r="J101" s="1" t="s">
        <v>54</v>
      </c>
      <c r="K101" s="1" t="s">
        <v>55</v>
      </c>
      <c r="L101" s="1" t="s">
        <v>54</v>
      </c>
      <c r="M101" s="1" t="s">
        <v>54</v>
      </c>
      <c r="N101" s="1" t="s">
        <v>54</v>
      </c>
      <c r="O101" s="1" t="s">
        <v>54</v>
      </c>
      <c r="P101" s="1" t="s">
        <v>54</v>
      </c>
      <c r="Q101" s="1" t="s">
        <v>55</v>
      </c>
      <c r="R101" s="1" t="s">
        <v>54</v>
      </c>
      <c r="S101" s="1" t="s">
        <v>53</v>
      </c>
      <c r="T101" s="1" t="s">
        <v>53</v>
      </c>
      <c r="U101" s="1" t="s">
        <v>54</v>
      </c>
      <c r="V101" s="1" t="s">
        <v>53</v>
      </c>
      <c r="W101" s="1" t="s">
        <v>55</v>
      </c>
      <c r="X101" s="1" t="s">
        <v>54</v>
      </c>
      <c r="Y101" s="1" t="s">
        <v>53</v>
      </c>
      <c r="Z101" s="1" t="s">
        <v>76</v>
      </c>
      <c r="AA101" s="1" t="s">
        <v>53</v>
      </c>
      <c r="AB101" s="1" t="s">
        <v>55</v>
      </c>
      <c r="AC101" s="1" t="s">
        <v>70</v>
      </c>
      <c r="AD101" s="1" t="s">
        <v>54</v>
      </c>
      <c r="AE101" s="1" t="s">
        <v>54</v>
      </c>
      <c r="AF101" s="1" t="s">
        <v>53</v>
      </c>
      <c r="AG101" s="1" t="s">
        <v>54</v>
      </c>
      <c r="AH101" s="3">
        <v>0.33333333333575865</v>
      </c>
      <c r="AI101" s="1" t="s">
        <v>165</v>
      </c>
      <c r="AJ101" s="1" t="s">
        <v>56</v>
      </c>
      <c r="AK101" s="1" t="s">
        <v>57</v>
      </c>
      <c r="AL101" s="1" t="s">
        <v>72</v>
      </c>
      <c r="AM101" s="1">
        <v>11</v>
      </c>
      <c r="AN101" s="1" t="s">
        <v>59</v>
      </c>
      <c r="AO101" s="1" t="s">
        <v>67</v>
      </c>
      <c r="AP101" s="1">
        <v>2</v>
      </c>
      <c r="AQ101" s="1">
        <v>12</v>
      </c>
      <c r="AR101" s="1" t="s">
        <v>61</v>
      </c>
      <c r="AS101" s="1">
        <v>5</v>
      </c>
      <c r="AT101" s="1" t="s">
        <v>78</v>
      </c>
      <c r="AU101" s="1">
        <v>13</v>
      </c>
      <c r="AV101" s="1" t="s">
        <v>103</v>
      </c>
      <c r="AW101" s="3">
        <v>0.35277777777810115</v>
      </c>
      <c r="AX101" s="1"/>
    </row>
    <row r="102" spans="1:50" ht="12.5" x14ac:dyDescent="0.25">
      <c r="A102" s="2">
        <v>44817.853743530097</v>
      </c>
      <c r="B102" s="1" t="s">
        <v>50</v>
      </c>
      <c r="C102" s="1" t="s">
        <v>51</v>
      </c>
      <c r="D102" s="1" t="s">
        <v>52</v>
      </c>
      <c r="E102" s="1">
        <v>0</v>
      </c>
      <c r="F102" s="1" t="s">
        <v>205</v>
      </c>
      <c r="G102" s="1" t="s">
        <v>76</v>
      </c>
      <c r="H102" s="1" t="s">
        <v>55</v>
      </c>
      <c r="I102" s="1" t="s">
        <v>55</v>
      </c>
      <c r="J102" s="1" t="s">
        <v>54</v>
      </c>
      <c r="K102" s="1" t="s">
        <v>76</v>
      </c>
      <c r="L102" s="1" t="s">
        <v>55</v>
      </c>
      <c r="M102" s="1" t="s">
        <v>54</v>
      </c>
      <c r="N102" s="1" t="s">
        <v>54</v>
      </c>
      <c r="O102" s="1" t="s">
        <v>55</v>
      </c>
      <c r="P102" s="1" t="s">
        <v>53</v>
      </c>
      <c r="Q102" s="1" t="s">
        <v>53</v>
      </c>
      <c r="R102" s="1" t="s">
        <v>54</v>
      </c>
      <c r="S102" s="1" t="s">
        <v>55</v>
      </c>
      <c r="T102" s="1" t="s">
        <v>55</v>
      </c>
      <c r="U102" s="1" t="s">
        <v>54</v>
      </c>
      <c r="V102" s="1" t="s">
        <v>53</v>
      </c>
      <c r="W102" s="1" t="s">
        <v>54</v>
      </c>
      <c r="X102" s="1" t="s">
        <v>54</v>
      </c>
      <c r="Y102" s="1" t="s">
        <v>54</v>
      </c>
      <c r="Z102" s="1" t="s">
        <v>53</v>
      </c>
      <c r="AA102" s="1" t="s">
        <v>53</v>
      </c>
      <c r="AB102" s="1" t="s">
        <v>53</v>
      </c>
      <c r="AC102" s="1" t="s">
        <v>76</v>
      </c>
      <c r="AD102" s="1" t="s">
        <v>55</v>
      </c>
      <c r="AE102" s="1" t="s">
        <v>54</v>
      </c>
      <c r="AF102" s="1" t="s">
        <v>54</v>
      </c>
      <c r="AG102" s="1" t="s">
        <v>55</v>
      </c>
      <c r="AH102" s="3">
        <v>0.83333333333575865</v>
      </c>
      <c r="AI102" s="1" t="s">
        <v>206</v>
      </c>
      <c r="AJ102" s="1" t="s">
        <v>56</v>
      </c>
      <c r="AK102" s="1" t="s">
        <v>57</v>
      </c>
      <c r="AM102" s="1" t="s">
        <v>207</v>
      </c>
      <c r="AN102" s="1" t="s">
        <v>59</v>
      </c>
      <c r="AO102" s="1" t="s">
        <v>67</v>
      </c>
      <c r="AP102" s="1">
        <v>3</v>
      </c>
      <c r="AQ102" s="1">
        <v>3</v>
      </c>
      <c r="AR102" s="1" t="s">
        <v>61</v>
      </c>
      <c r="AS102" s="1">
        <v>5</v>
      </c>
      <c r="AT102" s="1" t="s">
        <v>68</v>
      </c>
      <c r="AU102" s="1">
        <v>5</v>
      </c>
      <c r="AV102" s="1" t="s">
        <v>85</v>
      </c>
      <c r="AW102" s="3">
        <v>0.86388888888905058</v>
      </c>
      <c r="AX102" s="1"/>
    </row>
    <row r="103" spans="1:50" ht="12.5" x14ac:dyDescent="0.25">
      <c r="A103" s="2">
        <v>44817.854081956015</v>
      </c>
      <c r="B103" s="1" t="s">
        <v>50</v>
      </c>
      <c r="C103" s="1" t="s">
        <v>51</v>
      </c>
      <c r="D103" s="1" t="s">
        <v>52</v>
      </c>
      <c r="E103" s="1">
        <v>0</v>
      </c>
      <c r="F103" s="1" t="s">
        <v>208</v>
      </c>
      <c r="G103" s="1" t="s">
        <v>53</v>
      </c>
      <c r="H103" s="1" t="s">
        <v>54</v>
      </c>
      <c r="I103" s="1" t="s">
        <v>54</v>
      </c>
      <c r="J103" s="1" t="s">
        <v>54</v>
      </c>
      <c r="K103" s="1" t="s">
        <v>55</v>
      </c>
      <c r="L103" s="1" t="s">
        <v>54</v>
      </c>
      <c r="M103" s="1" t="s">
        <v>55</v>
      </c>
      <c r="N103" s="1" t="s">
        <v>53</v>
      </c>
      <c r="O103" s="1" t="s">
        <v>54</v>
      </c>
      <c r="P103" s="1" t="s">
        <v>54</v>
      </c>
      <c r="Q103" s="1" t="s">
        <v>55</v>
      </c>
      <c r="R103" s="1" t="s">
        <v>54</v>
      </c>
      <c r="S103" s="1" t="s">
        <v>70</v>
      </c>
      <c r="T103" s="1" t="s">
        <v>70</v>
      </c>
      <c r="U103" s="1" t="s">
        <v>55</v>
      </c>
      <c r="V103" s="1" t="s">
        <v>53</v>
      </c>
      <c r="W103" s="1" t="s">
        <v>54</v>
      </c>
      <c r="X103" s="1" t="s">
        <v>54</v>
      </c>
      <c r="Y103" s="1" t="s">
        <v>55</v>
      </c>
      <c r="Z103" s="1" t="s">
        <v>70</v>
      </c>
      <c r="AA103" s="1" t="s">
        <v>53</v>
      </c>
      <c r="AB103" s="1" t="s">
        <v>55</v>
      </c>
      <c r="AC103" s="1" t="s">
        <v>53</v>
      </c>
      <c r="AD103" s="1" t="s">
        <v>54</v>
      </c>
      <c r="AE103" s="1" t="s">
        <v>55</v>
      </c>
      <c r="AF103" s="1" t="s">
        <v>53</v>
      </c>
      <c r="AG103" s="1" t="s">
        <v>54</v>
      </c>
      <c r="AH103" s="3">
        <v>0.82986111110949423</v>
      </c>
      <c r="AI103" s="1" t="s">
        <v>209</v>
      </c>
      <c r="AJ103" s="1" t="s">
        <v>80</v>
      </c>
      <c r="AK103" s="1" t="s">
        <v>114</v>
      </c>
      <c r="AL103" s="1" t="s">
        <v>58</v>
      </c>
      <c r="AM103" s="1">
        <v>11</v>
      </c>
      <c r="AN103" s="1" t="s">
        <v>59</v>
      </c>
      <c r="AO103" s="1" t="s">
        <v>67</v>
      </c>
      <c r="AP103" s="1">
        <v>4</v>
      </c>
      <c r="AQ103" s="1">
        <v>4</v>
      </c>
      <c r="AR103" s="1" t="s">
        <v>84</v>
      </c>
      <c r="AS103" s="1">
        <v>7</v>
      </c>
      <c r="AT103" s="1" t="s">
        <v>87</v>
      </c>
      <c r="AU103" s="1">
        <v>15</v>
      </c>
      <c r="AV103" s="1" t="s">
        <v>103</v>
      </c>
      <c r="AW103" s="3">
        <v>0.85347222222480923</v>
      </c>
      <c r="AX103" s="1"/>
    </row>
    <row r="104" spans="1:50" ht="12.5" x14ac:dyDescent="0.25">
      <c r="A104" s="2">
        <v>44817.856772002313</v>
      </c>
      <c r="B104" s="1" t="s">
        <v>50</v>
      </c>
      <c r="C104" s="1" t="s">
        <v>51</v>
      </c>
      <c r="D104" s="1" t="s">
        <v>69</v>
      </c>
      <c r="E104" s="1">
        <v>19</v>
      </c>
      <c r="F104" s="1" t="s">
        <v>210</v>
      </c>
      <c r="G104" s="1" t="s">
        <v>53</v>
      </c>
      <c r="H104" s="1" t="s">
        <v>54</v>
      </c>
      <c r="I104" s="1" t="s">
        <v>54</v>
      </c>
      <c r="J104" s="1" t="s">
        <v>54</v>
      </c>
      <c r="K104" s="1" t="s">
        <v>55</v>
      </c>
      <c r="L104" s="1" t="s">
        <v>54</v>
      </c>
      <c r="M104" s="1" t="s">
        <v>55</v>
      </c>
      <c r="N104" s="1" t="s">
        <v>55</v>
      </c>
      <c r="O104" s="1" t="s">
        <v>55</v>
      </c>
      <c r="P104" s="1" t="s">
        <v>55</v>
      </c>
      <c r="Q104" s="1" t="s">
        <v>97</v>
      </c>
      <c r="R104" s="1" t="s">
        <v>55</v>
      </c>
      <c r="S104" s="1" t="s">
        <v>55</v>
      </c>
      <c r="T104" s="1" t="s">
        <v>55</v>
      </c>
      <c r="U104" s="1" t="s">
        <v>54</v>
      </c>
      <c r="V104" s="1" t="s">
        <v>54</v>
      </c>
      <c r="W104" s="1" t="s">
        <v>54</v>
      </c>
      <c r="X104" s="1" t="s">
        <v>54</v>
      </c>
      <c r="Y104" s="1" t="s">
        <v>54</v>
      </c>
      <c r="Z104" s="1" t="s">
        <v>53</v>
      </c>
      <c r="AA104" s="1" t="s">
        <v>55</v>
      </c>
      <c r="AB104" s="1" t="s">
        <v>54</v>
      </c>
      <c r="AC104" s="1" t="s">
        <v>55</v>
      </c>
      <c r="AD104" s="1" t="s">
        <v>54</v>
      </c>
      <c r="AE104" s="1" t="s">
        <v>54</v>
      </c>
      <c r="AF104" s="1" t="s">
        <v>54</v>
      </c>
      <c r="AG104" s="1" t="s">
        <v>54</v>
      </c>
      <c r="AH104" s="3">
        <v>0.83125000000291038</v>
      </c>
      <c r="AI104" s="1" t="s">
        <v>211</v>
      </c>
      <c r="AJ104" s="1" t="s">
        <v>80</v>
      </c>
      <c r="AL104" s="1" t="s">
        <v>72</v>
      </c>
      <c r="AM104" s="1">
        <v>5</v>
      </c>
      <c r="AN104" s="1" t="s">
        <v>59</v>
      </c>
      <c r="AO104" s="1" t="s">
        <v>116</v>
      </c>
      <c r="AP104" s="1">
        <v>3</v>
      </c>
      <c r="AQ104" s="1">
        <v>7</v>
      </c>
      <c r="AR104" s="1" t="s">
        <v>61</v>
      </c>
      <c r="AS104" s="1">
        <v>4</v>
      </c>
      <c r="AT104" s="1" t="s">
        <v>87</v>
      </c>
      <c r="AU104" s="1">
        <v>15</v>
      </c>
      <c r="AV104" s="1" t="s">
        <v>75</v>
      </c>
      <c r="AW104" s="3">
        <v>0.85624999999708962</v>
      </c>
      <c r="AX104" s="1"/>
    </row>
    <row r="105" spans="1:50" ht="12.5" x14ac:dyDescent="0.25">
      <c r="A105" s="2">
        <v>44817.860166828701</v>
      </c>
      <c r="B105" s="1" t="s">
        <v>50</v>
      </c>
      <c r="C105" s="1" t="s">
        <v>51</v>
      </c>
      <c r="D105" s="1" t="s">
        <v>69</v>
      </c>
      <c r="E105" s="1">
        <v>19</v>
      </c>
      <c r="F105" s="1">
        <v>2</v>
      </c>
      <c r="G105" s="1" t="s">
        <v>53</v>
      </c>
      <c r="H105" s="1" t="s">
        <v>55</v>
      </c>
      <c r="I105" s="1" t="s">
        <v>54</v>
      </c>
      <c r="J105" s="1" t="s">
        <v>54</v>
      </c>
      <c r="K105" s="1" t="s">
        <v>55</v>
      </c>
      <c r="L105" s="1" t="s">
        <v>54</v>
      </c>
      <c r="M105" s="1" t="s">
        <v>54</v>
      </c>
      <c r="N105" s="1" t="s">
        <v>54</v>
      </c>
      <c r="O105" s="1" t="s">
        <v>54</v>
      </c>
      <c r="P105" s="1" t="s">
        <v>54</v>
      </c>
      <c r="Q105" s="1" t="s">
        <v>55</v>
      </c>
      <c r="R105" s="1" t="s">
        <v>53</v>
      </c>
      <c r="S105" s="1" t="s">
        <v>70</v>
      </c>
      <c r="T105" s="1" t="s">
        <v>55</v>
      </c>
      <c r="U105" s="1" t="s">
        <v>54</v>
      </c>
      <c r="V105" s="1" t="s">
        <v>53</v>
      </c>
      <c r="W105" s="1" t="s">
        <v>76</v>
      </c>
      <c r="X105" s="1" t="s">
        <v>54</v>
      </c>
      <c r="Y105" s="1" t="s">
        <v>54</v>
      </c>
      <c r="Z105" s="1" t="s">
        <v>70</v>
      </c>
      <c r="AA105" s="1" t="s">
        <v>55</v>
      </c>
      <c r="AB105" s="1" t="s">
        <v>55</v>
      </c>
      <c r="AC105" s="1" t="s">
        <v>76</v>
      </c>
      <c r="AD105" s="1" t="s">
        <v>54</v>
      </c>
      <c r="AE105" s="1" t="s">
        <v>55</v>
      </c>
      <c r="AF105" s="1" t="s">
        <v>54</v>
      </c>
      <c r="AG105" s="1" t="s">
        <v>54</v>
      </c>
      <c r="AH105" s="3">
        <v>0.82986111110949423</v>
      </c>
      <c r="AI105" s="1" t="s">
        <v>169</v>
      </c>
      <c r="AJ105" s="1" t="s">
        <v>56</v>
      </c>
      <c r="AK105" s="1" t="s">
        <v>57</v>
      </c>
      <c r="AL105" s="1" t="s">
        <v>58</v>
      </c>
      <c r="AM105" s="1">
        <v>11</v>
      </c>
      <c r="AN105" s="1" t="s">
        <v>59</v>
      </c>
      <c r="AO105" s="1" t="s">
        <v>67</v>
      </c>
      <c r="AP105" s="1">
        <v>4</v>
      </c>
      <c r="AQ105" s="1">
        <v>4</v>
      </c>
      <c r="AR105" s="1" t="s">
        <v>81</v>
      </c>
      <c r="AS105" s="1">
        <v>10</v>
      </c>
      <c r="AT105" s="1" t="s">
        <v>96</v>
      </c>
      <c r="AU105" s="1">
        <v>13</v>
      </c>
      <c r="AV105" s="1" t="s">
        <v>63</v>
      </c>
      <c r="AW105" s="3">
        <v>0.85972222222335404</v>
      </c>
      <c r="AX105" s="1"/>
    </row>
    <row r="106" spans="1:50" ht="12.5" x14ac:dyDescent="0.25">
      <c r="A106" s="2">
        <v>44817.860265613424</v>
      </c>
      <c r="B106" s="1" t="s">
        <v>50</v>
      </c>
      <c r="C106" s="1" t="s">
        <v>51</v>
      </c>
      <c r="D106" s="1" t="s">
        <v>52</v>
      </c>
      <c r="E106" s="1">
        <v>0</v>
      </c>
      <c r="F106" s="1">
        <v>0</v>
      </c>
      <c r="G106" s="1" t="s">
        <v>76</v>
      </c>
      <c r="H106" s="1" t="s">
        <v>76</v>
      </c>
      <c r="I106" s="1" t="s">
        <v>53</v>
      </c>
      <c r="J106" s="1" t="s">
        <v>70</v>
      </c>
      <c r="K106" s="1" t="s">
        <v>76</v>
      </c>
      <c r="L106" s="1" t="s">
        <v>53</v>
      </c>
      <c r="M106" s="1" t="s">
        <v>55</v>
      </c>
      <c r="N106" s="1" t="s">
        <v>55</v>
      </c>
      <c r="O106" s="1" t="s">
        <v>70</v>
      </c>
      <c r="P106" s="1" t="s">
        <v>70</v>
      </c>
      <c r="Q106" s="1" t="s">
        <v>53</v>
      </c>
      <c r="R106" s="1" t="s">
        <v>53</v>
      </c>
      <c r="S106" s="1" t="s">
        <v>70</v>
      </c>
      <c r="T106" s="1" t="s">
        <v>76</v>
      </c>
      <c r="U106" s="1" t="s">
        <v>53</v>
      </c>
      <c r="V106" s="1" t="s">
        <v>53</v>
      </c>
      <c r="W106" s="1" t="s">
        <v>53</v>
      </c>
      <c r="X106" s="1" t="s">
        <v>54</v>
      </c>
      <c r="Y106" s="1" t="s">
        <v>53</v>
      </c>
      <c r="Z106" s="1" t="s">
        <v>53</v>
      </c>
      <c r="AA106" s="1" t="s">
        <v>53</v>
      </c>
      <c r="AB106" s="1" t="s">
        <v>53</v>
      </c>
      <c r="AC106" s="1" t="s">
        <v>70</v>
      </c>
      <c r="AD106" s="1" t="s">
        <v>53</v>
      </c>
      <c r="AE106" s="1" t="s">
        <v>53</v>
      </c>
      <c r="AF106" s="1" t="s">
        <v>53</v>
      </c>
      <c r="AG106" s="1" t="s">
        <v>70</v>
      </c>
      <c r="AH106" s="3">
        <v>0.83402777777519077</v>
      </c>
      <c r="AI106" s="1" t="s">
        <v>212</v>
      </c>
      <c r="AJ106" s="1" t="s">
        <v>56</v>
      </c>
      <c r="AL106" s="1" t="s">
        <v>72</v>
      </c>
      <c r="AM106" s="1">
        <v>3</v>
      </c>
      <c r="AN106" s="1" t="s">
        <v>59</v>
      </c>
      <c r="AO106" s="1" t="s">
        <v>107</v>
      </c>
      <c r="AP106" s="1">
        <v>4</v>
      </c>
      <c r="AS106" s="1">
        <v>5</v>
      </c>
      <c r="AU106" s="1">
        <v>5</v>
      </c>
      <c r="AV106" s="1" t="s">
        <v>75</v>
      </c>
      <c r="AW106" s="3">
        <v>0.85972222222335404</v>
      </c>
      <c r="AX106" s="1"/>
    </row>
    <row r="107" spans="1:50" ht="12.5" x14ac:dyDescent="0.25">
      <c r="A107" s="2">
        <v>44817.860279780092</v>
      </c>
      <c r="B107" s="1" t="s">
        <v>50</v>
      </c>
      <c r="C107" s="1" t="s">
        <v>106</v>
      </c>
      <c r="D107" s="1" t="s">
        <v>69</v>
      </c>
      <c r="E107" s="1">
        <v>16</v>
      </c>
      <c r="F107" s="1" t="s">
        <v>213</v>
      </c>
      <c r="G107" s="1" t="s">
        <v>55</v>
      </c>
      <c r="H107" s="1" t="s">
        <v>54</v>
      </c>
      <c r="I107" s="1" t="s">
        <v>54</v>
      </c>
      <c r="J107" s="1" t="s">
        <v>55</v>
      </c>
      <c r="K107" s="1" t="s">
        <v>55</v>
      </c>
      <c r="L107" s="1" t="s">
        <v>54</v>
      </c>
      <c r="M107" s="1" t="s">
        <v>54</v>
      </c>
      <c r="N107" s="1" t="s">
        <v>54</v>
      </c>
      <c r="O107" s="1" t="s">
        <v>54</v>
      </c>
      <c r="P107" s="1" t="s">
        <v>54</v>
      </c>
      <c r="Q107" s="1" t="s">
        <v>54</v>
      </c>
      <c r="R107" s="1" t="s">
        <v>53</v>
      </c>
      <c r="S107" s="1" t="s">
        <v>53</v>
      </c>
      <c r="T107" s="1" t="s">
        <v>53</v>
      </c>
      <c r="U107" s="1" t="s">
        <v>54</v>
      </c>
      <c r="V107" s="1" t="s">
        <v>54</v>
      </c>
      <c r="W107" s="1" t="s">
        <v>54</v>
      </c>
      <c r="X107" s="1" t="s">
        <v>54</v>
      </c>
      <c r="Y107" s="1" t="s">
        <v>55</v>
      </c>
      <c r="Z107" s="1" t="s">
        <v>70</v>
      </c>
      <c r="AA107" s="1" t="s">
        <v>53</v>
      </c>
      <c r="AB107" s="1" t="s">
        <v>54</v>
      </c>
      <c r="AC107" s="1" t="s">
        <v>53</v>
      </c>
      <c r="AD107" s="1" t="s">
        <v>54</v>
      </c>
      <c r="AE107" s="1" t="s">
        <v>54</v>
      </c>
      <c r="AF107" s="1" t="s">
        <v>53</v>
      </c>
      <c r="AG107" s="1" t="s">
        <v>70</v>
      </c>
      <c r="AH107" s="3">
        <v>0.8319444444423425</v>
      </c>
      <c r="AJ107" s="1" t="s">
        <v>56</v>
      </c>
      <c r="AK107" s="1" t="s">
        <v>178</v>
      </c>
      <c r="AL107" s="1" t="s">
        <v>95</v>
      </c>
      <c r="AM107" s="1">
        <v>5</v>
      </c>
      <c r="AN107" s="1" t="s">
        <v>59</v>
      </c>
      <c r="AO107" s="1" t="s">
        <v>105</v>
      </c>
      <c r="AP107" s="1">
        <v>3</v>
      </c>
      <c r="AR107" s="1" t="s">
        <v>74</v>
      </c>
      <c r="AS107" s="1">
        <v>3</v>
      </c>
      <c r="AT107" s="1" t="s">
        <v>78</v>
      </c>
      <c r="AU107" s="1">
        <v>13</v>
      </c>
      <c r="AV107" s="1" t="s">
        <v>103</v>
      </c>
      <c r="AW107" s="3">
        <v>0.85833333333721384</v>
      </c>
      <c r="AX107" s="1"/>
    </row>
    <row r="108" spans="1:50" ht="12.5" x14ac:dyDescent="0.25">
      <c r="A108" s="2">
        <v>44817.860614085643</v>
      </c>
      <c r="B108" s="1" t="s">
        <v>50</v>
      </c>
      <c r="C108" s="1" t="s">
        <v>106</v>
      </c>
      <c r="D108" s="1" t="s">
        <v>52</v>
      </c>
      <c r="E108" s="1">
        <v>0</v>
      </c>
      <c r="F108" s="1">
        <v>0</v>
      </c>
      <c r="G108" s="1" t="s">
        <v>53</v>
      </c>
      <c r="H108" s="1" t="s">
        <v>55</v>
      </c>
      <c r="I108" s="1" t="s">
        <v>54</v>
      </c>
      <c r="J108" s="1" t="s">
        <v>54</v>
      </c>
      <c r="K108" s="1" t="s">
        <v>55</v>
      </c>
      <c r="L108" s="1" t="s">
        <v>54</v>
      </c>
      <c r="M108" s="1" t="s">
        <v>55</v>
      </c>
      <c r="N108" s="1" t="s">
        <v>55</v>
      </c>
      <c r="O108" s="1" t="s">
        <v>55</v>
      </c>
      <c r="P108" s="1" t="s">
        <v>55</v>
      </c>
      <c r="Q108" s="1" t="s">
        <v>55</v>
      </c>
      <c r="R108" s="1" t="s">
        <v>54</v>
      </c>
      <c r="S108" s="1" t="s">
        <v>55</v>
      </c>
      <c r="T108" s="1" t="s">
        <v>55</v>
      </c>
      <c r="U108" s="1" t="s">
        <v>55</v>
      </c>
      <c r="V108" s="1" t="s">
        <v>53</v>
      </c>
      <c r="W108" s="1" t="s">
        <v>55</v>
      </c>
      <c r="X108" s="1" t="s">
        <v>54</v>
      </c>
      <c r="Y108" s="1" t="s">
        <v>55</v>
      </c>
      <c r="Z108" s="1" t="s">
        <v>53</v>
      </c>
      <c r="AA108" s="1" t="s">
        <v>55</v>
      </c>
      <c r="AB108" s="1" t="s">
        <v>55</v>
      </c>
      <c r="AC108" s="1" t="s">
        <v>53</v>
      </c>
      <c r="AD108" s="1" t="s">
        <v>53</v>
      </c>
      <c r="AE108" s="1" t="s">
        <v>53</v>
      </c>
      <c r="AF108" s="1" t="s">
        <v>53</v>
      </c>
      <c r="AG108" s="1" t="s">
        <v>53</v>
      </c>
      <c r="AH108" s="3">
        <v>0.83055555555620231</v>
      </c>
      <c r="AI108" s="1" t="s">
        <v>121</v>
      </c>
      <c r="AJ108" s="1" t="s">
        <v>56</v>
      </c>
      <c r="AK108" s="1" t="s">
        <v>57</v>
      </c>
      <c r="AL108" s="1" t="s">
        <v>58</v>
      </c>
      <c r="AM108" s="1">
        <v>4</v>
      </c>
      <c r="AN108" s="1" t="s">
        <v>59</v>
      </c>
      <c r="AO108" s="1" t="s">
        <v>67</v>
      </c>
      <c r="AP108" s="1">
        <v>4</v>
      </c>
      <c r="AQ108" s="1">
        <v>10</v>
      </c>
      <c r="AR108" s="1" t="s">
        <v>81</v>
      </c>
      <c r="AS108" s="1">
        <v>5</v>
      </c>
      <c r="AT108" s="1" t="s">
        <v>82</v>
      </c>
      <c r="AU108" s="1">
        <v>16</v>
      </c>
      <c r="AV108" s="1" t="s">
        <v>75</v>
      </c>
      <c r="AW108" s="3">
        <v>0.86111111110949423</v>
      </c>
      <c r="AX108" s="1"/>
    </row>
    <row r="109" spans="1:50" ht="12.5" x14ac:dyDescent="0.25">
      <c r="A109" s="2">
        <v>44817.862095023149</v>
      </c>
      <c r="B109" s="1" t="s">
        <v>50</v>
      </c>
      <c r="C109" s="1" t="s">
        <v>51</v>
      </c>
      <c r="D109" s="1" t="s">
        <v>52</v>
      </c>
      <c r="E109" s="1">
        <v>0</v>
      </c>
      <c r="F109" s="1">
        <v>0</v>
      </c>
      <c r="G109" s="1" t="s">
        <v>70</v>
      </c>
      <c r="H109" s="1" t="s">
        <v>70</v>
      </c>
      <c r="I109" s="1" t="s">
        <v>55</v>
      </c>
      <c r="J109" s="1" t="s">
        <v>142</v>
      </c>
      <c r="K109" s="1" t="s">
        <v>70</v>
      </c>
      <c r="L109" s="1" t="s">
        <v>54</v>
      </c>
      <c r="M109" s="1" t="s">
        <v>54</v>
      </c>
      <c r="N109" s="1" t="s">
        <v>55</v>
      </c>
      <c r="O109" s="1" t="s">
        <v>53</v>
      </c>
      <c r="P109" s="1" t="s">
        <v>53</v>
      </c>
      <c r="Q109" s="1" t="s">
        <v>55</v>
      </c>
      <c r="R109" s="1" t="s">
        <v>55</v>
      </c>
      <c r="S109" s="1" t="s">
        <v>55</v>
      </c>
      <c r="T109" s="1" t="s">
        <v>54</v>
      </c>
      <c r="U109" s="1" t="s">
        <v>53</v>
      </c>
      <c r="V109" s="1" t="s">
        <v>55</v>
      </c>
      <c r="W109" s="1" t="s">
        <v>55</v>
      </c>
      <c r="X109" s="1" t="s">
        <v>55</v>
      </c>
      <c r="Y109" s="1" t="s">
        <v>55</v>
      </c>
      <c r="Z109" s="1" t="s">
        <v>55</v>
      </c>
      <c r="AA109" s="1" t="s">
        <v>70</v>
      </c>
      <c r="AB109" s="1" t="s">
        <v>55</v>
      </c>
      <c r="AC109" s="1" t="s">
        <v>70</v>
      </c>
      <c r="AD109" s="1" t="s">
        <v>55</v>
      </c>
      <c r="AE109" s="1" t="s">
        <v>55</v>
      </c>
      <c r="AF109" s="1" t="s">
        <v>55</v>
      </c>
      <c r="AG109" s="1" t="s">
        <v>53</v>
      </c>
      <c r="AH109" s="3">
        <v>0.82986111110949423</v>
      </c>
      <c r="AI109" s="1" t="s">
        <v>143</v>
      </c>
      <c r="AJ109" s="1" t="s">
        <v>56</v>
      </c>
      <c r="AK109" s="1" t="s">
        <v>57</v>
      </c>
      <c r="AL109" s="1" t="s">
        <v>58</v>
      </c>
      <c r="AM109" s="1">
        <v>4</v>
      </c>
      <c r="AN109" s="1" t="s">
        <v>59</v>
      </c>
      <c r="AO109" s="1" t="s">
        <v>67</v>
      </c>
      <c r="AP109" s="1">
        <v>3</v>
      </c>
      <c r="AQ109" s="1">
        <v>5</v>
      </c>
      <c r="AR109" s="1" t="s">
        <v>74</v>
      </c>
      <c r="AS109" s="1">
        <v>3</v>
      </c>
      <c r="AT109" s="1" t="s">
        <v>108</v>
      </c>
      <c r="AU109" s="1">
        <v>5</v>
      </c>
      <c r="AV109" s="1" t="s">
        <v>63</v>
      </c>
      <c r="AW109" s="3">
        <v>0.86527777777519077</v>
      </c>
      <c r="AX109" s="1"/>
    </row>
    <row r="110" spans="1:50" ht="12.5" x14ac:dyDescent="0.25">
      <c r="A110" s="2">
        <v>44817.864278472218</v>
      </c>
      <c r="B110" s="1" t="s">
        <v>50</v>
      </c>
      <c r="C110" s="1" t="s">
        <v>51</v>
      </c>
      <c r="D110" s="1" t="s">
        <v>52</v>
      </c>
      <c r="E110" s="1">
        <v>0</v>
      </c>
      <c r="F110" s="1">
        <v>0</v>
      </c>
      <c r="G110" s="1" t="s">
        <v>70</v>
      </c>
      <c r="H110" s="1" t="s">
        <v>55</v>
      </c>
      <c r="I110" s="1" t="s">
        <v>55</v>
      </c>
      <c r="J110" s="1" t="s">
        <v>53</v>
      </c>
      <c r="K110" s="1" t="s">
        <v>70</v>
      </c>
      <c r="L110" s="1" t="s">
        <v>70</v>
      </c>
      <c r="M110" s="1" t="s">
        <v>55</v>
      </c>
      <c r="N110" s="1" t="s">
        <v>53</v>
      </c>
      <c r="O110" s="1" t="s">
        <v>53</v>
      </c>
      <c r="P110" s="1" t="s">
        <v>53</v>
      </c>
      <c r="Q110" s="1" t="s">
        <v>53</v>
      </c>
      <c r="R110" s="1" t="s">
        <v>101</v>
      </c>
      <c r="S110" s="1" t="s">
        <v>76</v>
      </c>
      <c r="T110" s="1" t="s">
        <v>76</v>
      </c>
      <c r="U110" s="1" t="s">
        <v>53</v>
      </c>
      <c r="V110" s="1" t="s">
        <v>53</v>
      </c>
      <c r="W110" s="1" t="s">
        <v>53</v>
      </c>
      <c r="X110" s="1" t="s">
        <v>55</v>
      </c>
      <c r="Y110" s="1" t="s">
        <v>53</v>
      </c>
      <c r="Z110" s="1" t="s">
        <v>70</v>
      </c>
      <c r="AA110" s="1" t="s">
        <v>53</v>
      </c>
      <c r="AB110" s="1" t="s">
        <v>55</v>
      </c>
      <c r="AC110" s="1" t="s">
        <v>76</v>
      </c>
      <c r="AD110" s="1" t="s">
        <v>70</v>
      </c>
      <c r="AE110" s="1" t="s">
        <v>70</v>
      </c>
      <c r="AF110" s="1" t="s">
        <v>70</v>
      </c>
      <c r="AG110" s="1" t="s">
        <v>53</v>
      </c>
      <c r="AH110" s="3">
        <v>0.83263888888905058</v>
      </c>
      <c r="AI110" s="1" t="s">
        <v>121</v>
      </c>
      <c r="AJ110" s="1" t="s">
        <v>56</v>
      </c>
      <c r="AK110" s="1" t="s">
        <v>57</v>
      </c>
      <c r="AL110" s="1" t="s">
        <v>58</v>
      </c>
      <c r="AM110" s="1">
        <v>10</v>
      </c>
      <c r="AN110" s="1" t="s">
        <v>59</v>
      </c>
      <c r="AO110" s="1" t="s">
        <v>67</v>
      </c>
      <c r="AP110" s="1">
        <v>2</v>
      </c>
      <c r="AQ110" s="1">
        <v>10</v>
      </c>
      <c r="AR110" s="1" t="s">
        <v>81</v>
      </c>
      <c r="AS110" s="1">
        <v>4</v>
      </c>
      <c r="AT110" s="1" t="s">
        <v>87</v>
      </c>
      <c r="AU110" s="1">
        <v>15</v>
      </c>
      <c r="AV110" s="1" t="s">
        <v>63</v>
      </c>
      <c r="AW110" s="3">
        <v>0.82222222222480923</v>
      </c>
      <c r="AX110" s="1"/>
    </row>
    <row r="111" spans="1:50" ht="12.5" x14ac:dyDescent="0.25">
      <c r="A111" s="2">
        <v>44817.870289444443</v>
      </c>
      <c r="B111" s="1" t="s">
        <v>50</v>
      </c>
      <c r="C111" s="1" t="s">
        <v>51</v>
      </c>
      <c r="D111" s="1" t="s">
        <v>52</v>
      </c>
      <c r="E111" s="1">
        <v>0</v>
      </c>
      <c r="F111" s="1">
        <v>0</v>
      </c>
      <c r="G111" s="1" t="s">
        <v>76</v>
      </c>
      <c r="H111" s="1" t="s">
        <v>76</v>
      </c>
      <c r="I111" s="1" t="s">
        <v>70</v>
      </c>
      <c r="J111" s="1" t="s">
        <v>70</v>
      </c>
      <c r="K111" s="1" t="s">
        <v>53</v>
      </c>
      <c r="L111" s="1" t="s">
        <v>70</v>
      </c>
      <c r="M111" s="1" t="s">
        <v>164</v>
      </c>
      <c r="N111" s="1" t="s">
        <v>53</v>
      </c>
      <c r="O111" s="1" t="s">
        <v>54</v>
      </c>
      <c r="P111" s="1" t="s">
        <v>70</v>
      </c>
      <c r="Q111" s="1" t="s">
        <v>53</v>
      </c>
      <c r="R111" s="1" t="s">
        <v>76</v>
      </c>
      <c r="S111" s="1" t="s">
        <v>70</v>
      </c>
      <c r="T111" s="1" t="s">
        <v>76</v>
      </c>
      <c r="U111" s="1" t="s">
        <v>54</v>
      </c>
      <c r="V111" s="1" t="s">
        <v>53</v>
      </c>
      <c r="W111" s="1" t="s">
        <v>53</v>
      </c>
      <c r="X111" s="1" t="s">
        <v>53</v>
      </c>
      <c r="Y111" s="1" t="s">
        <v>70</v>
      </c>
      <c r="Z111" s="1" t="s">
        <v>76</v>
      </c>
      <c r="AA111" s="1" t="s">
        <v>76</v>
      </c>
      <c r="AB111" s="1" t="s">
        <v>70</v>
      </c>
      <c r="AC111" s="1" t="s">
        <v>76</v>
      </c>
      <c r="AD111" s="1" t="s">
        <v>55</v>
      </c>
      <c r="AE111" s="1" t="s">
        <v>55</v>
      </c>
      <c r="AF111" s="1" t="s">
        <v>70</v>
      </c>
      <c r="AG111" s="1" t="s">
        <v>76</v>
      </c>
      <c r="AH111" s="3">
        <v>0.83125000000291038</v>
      </c>
      <c r="AI111" s="1" t="s">
        <v>83</v>
      </c>
      <c r="AJ111" s="1" t="s">
        <v>80</v>
      </c>
      <c r="AL111" s="1" t="s">
        <v>72</v>
      </c>
      <c r="AM111" s="1" t="s">
        <v>66</v>
      </c>
      <c r="AN111" s="1" t="s">
        <v>59</v>
      </c>
      <c r="AO111" s="1" t="s">
        <v>67</v>
      </c>
      <c r="AP111" s="1">
        <v>3</v>
      </c>
      <c r="AQ111" s="1" t="s">
        <v>214</v>
      </c>
      <c r="AR111" s="1" t="s">
        <v>74</v>
      </c>
      <c r="AS111" s="1">
        <v>12</v>
      </c>
      <c r="AT111" s="1" t="s">
        <v>82</v>
      </c>
      <c r="AU111" s="1">
        <v>16</v>
      </c>
      <c r="AW111" s="3">
        <v>0.87222222222044365</v>
      </c>
      <c r="AX111" s="1"/>
    </row>
    <row r="112" spans="1:50" ht="12.5" x14ac:dyDescent="0.25">
      <c r="A112" s="2">
        <v>44817.87072525463</v>
      </c>
      <c r="B112" s="1" t="s">
        <v>50</v>
      </c>
      <c r="C112" s="1" t="s">
        <v>106</v>
      </c>
      <c r="D112" s="1" t="s">
        <v>52</v>
      </c>
      <c r="E112" s="1">
        <v>0</v>
      </c>
      <c r="F112" s="1" t="s">
        <v>177</v>
      </c>
      <c r="G112" s="1" t="s">
        <v>119</v>
      </c>
      <c r="H112" s="1" t="s">
        <v>54</v>
      </c>
      <c r="I112" s="1" t="s">
        <v>54</v>
      </c>
      <c r="J112" s="1" t="s">
        <v>54</v>
      </c>
      <c r="K112" s="1" t="s">
        <v>70</v>
      </c>
      <c r="L112" s="1" t="s">
        <v>54</v>
      </c>
      <c r="M112" s="1" t="s">
        <v>54</v>
      </c>
      <c r="N112" s="1" t="s">
        <v>54</v>
      </c>
      <c r="O112" s="1" t="s">
        <v>54</v>
      </c>
      <c r="P112" s="1" t="s">
        <v>55</v>
      </c>
      <c r="Q112" s="1" t="s">
        <v>55</v>
      </c>
      <c r="R112" s="1" t="s">
        <v>76</v>
      </c>
      <c r="S112" s="1" t="s">
        <v>76</v>
      </c>
      <c r="T112" s="1" t="s">
        <v>76</v>
      </c>
      <c r="U112" s="1" t="s">
        <v>53</v>
      </c>
      <c r="V112" s="1" t="s">
        <v>53</v>
      </c>
      <c r="W112" s="1" t="s">
        <v>70</v>
      </c>
      <c r="X112" s="1" t="s">
        <v>53</v>
      </c>
      <c r="Y112" s="1" t="s">
        <v>76</v>
      </c>
      <c r="Z112" s="1" t="s">
        <v>76</v>
      </c>
      <c r="AA112" s="1" t="s">
        <v>53</v>
      </c>
      <c r="AB112" s="1" t="s">
        <v>53</v>
      </c>
      <c r="AC112" s="1" t="s">
        <v>53</v>
      </c>
      <c r="AD112" s="1" t="s">
        <v>70</v>
      </c>
      <c r="AE112" s="1" t="s">
        <v>70</v>
      </c>
      <c r="AF112" s="1" t="s">
        <v>70</v>
      </c>
      <c r="AG112" s="1" t="s">
        <v>70</v>
      </c>
      <c r="AH112" s="3">
        <v>0.82986111110949423</v>
      </c>
      <c r="AI112" s="1" t="s">
        <v>215</v>
      </c>
      <c r="AJ112" s="1" t="s">
        <v>56</v>
      </c>
      <c r="AK112" s="1" t="s">
        <v>57</v>
      </c>
      <c r="AL112" s="1" t="s">
        <v>65</v>
      </c>
      <c r="AM112" s="1">
        <v>5</v>
      </c>
      <c r="AN112" s="1" t="s">
        <v>59</v>
      </c>
      <c r="AO112" s="1" t="s">
        <v>67</v>
      </c>
      <c r="AP112" s="1">
        <v>4</v>
      </c>
      <c r="AQ112" s="1">
        <v>2</v>
      </c>
      <c r="AR112" s="1" t="s">
        <v>81</v>
      </c>
      <c r="AS112" s="1">
        <v>4</v>
      </c>
      <c r="AT112" s="1" t="s">
        <v>87</v>
      </c>
      <c r="AU112" s="1">
        <v>13</v>
      </c>
      <c r="AV112" s="1" t="s">
        <v>103</v>
      </c>
      <c r="AW112" s="3">
        <v>0.87013888888759539</v>
      </c>
      <c r="AX112" s="1"/>
    </row>
    <row r="113" spans="1:50" ht="12.5" x14ac:dyDescent="0.25">
      <c r="A113" s="2">
        <v>44817.871524409726</v>
      </c>
      <c r="B113" s="1" t="s">
        <v>50</v>
      </c>
      <c r="C113" s="1" t="s">
        <v>51</v>
      </c>
      <c r="D113" s="1" t="s">
        <v>52</v>
      </c>
      <c r="E113" s="1">
        <v>19</v>
      </c>
      <c r="F113" s="1">
        <v>0</v>
      </c>
      <c r="G113" s="1" t="s">
        <v>53</v>
      </c>
      <c r="H113" s="1" t="s">
        <v>54</v>
      </c>
      <c r="I113" s="1" t="s">
        <v>54</v>
      </c>
      <c r="J113" s="1" t="s">
        <v>55</v>
      </c>
      <c r="K113" s="1" t="s">
        <v>53</v>
      </c>
      <c r="L113" s="1" t="s">
        <v>53</v>
      </c>
      <c r="M113" s="1" t="s">
        <v>53</v>
      </c>
      <c r="N113" s="1" t="s">
        <v>53</v>
      </c>
      <c r="O113" s="1" t="s">
        <v>55</v>
      </c>
      <c r="P113" s="1" t="s">
        <v>53</v>
      </c>
      <c r="Q113" s="1" t="s">
        <v>53</v>
      </c>
      <c r="R113" s="1" t="s">
        <v>53</v>
      </c>
      <c r="S113" s="1" t="s">
        <v>70</v>
      </c>
      <c r="T113" s="1" t="s">
        <v>53</v>
      </c>
      <c r="U113" s="1" t="s">
        <v>54</v>
      </c>
      <c r="V113" s="1" t="s">
        <v>53</v>
      </c>
      <c r="W113" s="1" t="s">
        <v>55</v>
      </c>
      <c r="X113" s="1" t="s">
        <v>55</v>
      </c>
      <c r="Y113" s="1" t="s">
        <v>55</v>
      </c>
      <c r="Z113" s="1" t="s">
        <v>54</v>
      </c>
      <c r="AA113" s="1" t="s">
        <v>53</v>
      </c>
      <c r="AB113" s="1" t="s">
        <v>55</v>
      </c>
      <c r="AC113" s="1" t="s">
        <v>70</v>
      </c>
      <c r="AD113" s="1" t="s">
        <v>53</v>
      </c>
      <c r="AE113" s="1" t="s">
        <v>53</v>
      </c>
      <c r="AF113" s="1" t="s">
        <v>53</v>
      </c>
      <c r="AG113" s="1" t="s">
        <v>53</v>
      </c>
      <c r="AH113" s="3">
        <v>0.83055555555620231</v>
      </c>
      <c r="AI113" s="1" t="s">
        <v>169</v>
      </c>
      <c r="AJ113" s="1" t="s">
        <v>56</v>
      </c>
      <c r="AK113" s="1" t="s">
        <v>57</v>
      </c>
      <c r="AL113" s="1" t="s">
        <v>58</v>
      </c>
      <c r="AM113" s="1">
        <v>11</v>
      </c>
      <c r="AN113" s="1" t="s">
        <v>59</v>
      </c>
      <c r="AO113" s="1" t="s">
        <v>67</v>
      </c>
      <c r="AP113" s="1">
        <v>3</v>
      </c>
      <c r="AQ113" s="1">
        <v>12</v>
      </c>
      <c r="AR113" s="1" t="s">
        <v>81</v>
      </c>
      <c r="AS113" s="1">
        <v>4</v>
      </c>
      <c r="AT113" s="1" t="s">
        <v>82</v>
      </c>
      <c r="AU113" s="1">
        <v>13</v>
      </c>
      <c r="AV113" s="1" t="s">
        <v>75</v>
      </c>
      <c r="AW113" s="3">
        <v>0.87013888888759539</v>
      </c>
      <c r="AX113" s="1"/>
    </row>
    <row r="114" spans="1:50" ht="12.5" x14ac:dyDescent="0.25">
      <c r="A114" s="2">
        <v>44817.871685370366</v>
      </c>
      <c r="B114" s="1" t="s">
        <v>50</v>
      </c>
      <c r="C114" s="1" t="s">
        <v>51</v>
      </c>
      <c r="D114" s="1" t="s">
        <v>69</v>
      </c>
      <c r="E114" s="1">
        <v>20</v>
      </c>
      <c r="F114" s="1">
        <v>1</v>
      </c>
      <c r="G114" s="1" t="s">
        <v>70</v>
      </c>
      <c r="H114" s="1" t="s">
        <v>55</v>
      </c>
      <c r="I114" s="1" t="s">
        <v>54</v>
      </c>
      <c r="J114" s="1" t="s">
        <v>53</v>
      </c>
      <c r="K114" s="1" t="s">
        <v>53</v>
      </c>
      <c r="L114" s="1" t="s">
        <v>55</v>
      </c>
      <c r="M114" s="1" t="s">
        <v>55</v>
      </c>
      <c r="N114" s="1" t="s">
        <v>55</v>
      </c>
      <c r="O114" s="1" t="s">
        <v>54</v>
      </c>
      <c r="P114" s="1" t="s">
        <v>55</v>
      </c>
      <c r="Q114" s="1" t="s">
        <v>55</v>
      </c>
      <c r="R114" s="1" t="s">
        <v>55</v>
      </c>
      <c r="S114" s="1" t="s">
        <v>53</v>
      </c>
      <c r="T114" s="1" t="s">
        <v>53</v>
      </c>
      <c r="U114" s="1" t="s">
        <v>55</v>
      </c>
      <c r="V114" s="1" t="s">
        <v>53</v>
      </c>
      <c r="W114" s="1" t="s">
        <v>55</v>
      </c>
      <c r="X114" s="1" t="s">
        <v>54</v>
      </c>
      <c r="Y114" s="1" t="s">
        <v>53</v>
      </c>
      <c r="Z114" s="1" t="s">
        <v>70</v>
      </c>
      <c r="AA114" s="1" t="s">
        <v>55</v>
      </c>
      <c r="AB114" s="1" t="s">
        <v>55</v>
      </c>
      <c r="AC114" s="1" t="s">
        <v>76</v>
      </c>
      <c r="AD114" s="1" t="s">
        <v>55</v>
      </c>
      <c r="AE114" s="1" t="s">
        <v>55</v>
      </c>
      <c r="AF114" s="1" t="s">
        <v>54</v>
      </c>
      <c r="AG114" s="1" t="s">
        <v>53</v>
      </c>
      <c r="AH114" s="3">
        <v>0.82986111110949423</v>
      </c>
      <c r="AI114" s="1" t="s">
        <v>121</v>
      </c>
      <c r="AJ114" s="1" t="s">
        <v>56</v>
      </c>
      <c r="AK114" s="1" t="s">
        <v>57</v>
      </c>
      <c r="AL114" s="1" t="s">
        <v>58</v>
      </c>
      <c r="AM114" s="1">
        <v>11</v>
      </c>
      <c r="AN114" s="1" t="s">
        <v>59</v>
      </c>
      <c r="AO114" s="1" t="s">
        <v>67</v>
      </c>
      <c r="AP114" s="1">
        <v>3</v>
      </c>
      <c r="AQ114" s="1">
        <v>12</v>
      </c>
      <c r="AR114" s="1" t="s">
        <v>81</v>
      </c>
      <c r="AS114" s="1">
        <v>4</v>
      </c>
      <c r="AT114" s="1" t="s">
        <v>82</v>
      </c>
      <c r="AU114" s="1">
        <v>13</v>
      </c>
      <c r="AV114" s="1" t="s">
        <v>75</v>
      </c>
      <c r="AW114" s="3">
        <v>0.87083333333430346</v>
      </c>
      <c r="AX114" s="1"/>
    </row>
    <row r="115" spans="1:50" ht="12.5" x14ac:dyDescent="0.25">
      <c r="A115" s="2">
        <v>44817.872810949077</v>
      </c>
      <c r="B115" s="1" t="s">
        <v>50</v>
      </c>
      <c r="C115" s="1" t="s">
        <v>106</v>
      </c>
      <c r="D115" s="1" t="s">
        <v>52</v>
      </c>
      <c r="E115" s="1">
        <v>0</v>
      </c>
      <c r="F115" s="1">
        <v>0</v>
      </c>
      <c r="G115" s="1" t="s">
        <v>70</v>
      </c>
      <c r="H115" s="1" t="s">
        <v>192</v>
      </c>
      <c r="I115" s="1" t="s">
        <v>55</v>
      </c>
      <c r="J115" s="1" t="s">
        <v>53</v>
      </c>
      <c r="K115" s="1" t="s">
        <v>70</v>
      </c>
      <c r="L115" s="1" t="s">
        <v>55</v>
      </c>
      <c r="M115" s="1" t="s">
        <v>55</v>
      </c>
      <c r="N115" s="1" t="s">
        <v>55</v>
      </c>
      <c r="O115" s="1" t="s">
        <v>55</v>
      </c>
      <c r="P115" s="1" t="s">
        <v>55</v>
      </c>
      <c r="Q115" s="1" t="s">
        <v>55</v>
      </c>
      <c r="R115" s="1" t="s">
        <v>55</v>
      </c>
      <c r="S115" s="1" t="s">
        <v>53</v>
      </c>
      <c r="T115" s="1" t="s">
        <v>53</v>
      </c>
      <c r="U115" s="1" t="s">
        <v>53</v>
      </c>
      <c r="V115" s="1" t="s">
        <v>53</v>
      </c>
      <c r="W115" s="1" t="s">
        <v>55</v>
      </c>
      <c r="X115" s="1" t="s">
        <v>54</v>
      </c>
      <c r="Y115" s="1" t="s">
        <v>70</v>
      </c>
      <c r="Z115" s="1" t="s">
        <v>55</v>
      </c>
      <c r="AA115" s="1" t="s">
        <v>53</v>
      </c>
      <c r="AB115" s="1" t="s">
        <v>55</v>
      </c>
      <c r="AC115" s="1" t="s">
        <v>76</v>
      </c>
      <c r="AD115" s="1" t="s">
        <v>55</v>
      </c>
      <c r="AE115" s="1" t="s">
        <v>55</v>
      </c>
      <c r="AF115" s="1" t="s">
        <v>53</v>
      </c>
      <c r="AG115" s="1" t="s">
        <v>55</v>
      </c>
      <c r="AH115" s="3">
        <v>0.78958333333139308</v>
      </c>
      <c r="AI115" s="1" t="s">
        <v>216</v>
      </c>
      <c r="AJ115" s="1" t="s">
        <v>56</v>
      </c>
      <c r="AK115" s="1" t="s">
        <v>57</v>
      </c>
      <c r="AL115" s="1" t="s">
        <v>58</v>
      </c>
      <c r="AM115" s="1">
        <v>11</v>
      </c>
      <c r="AN115" s="1" t="s">
        <v>59</v>
      </c>
      <c r="AO115" s="1" t="s">
        <v>67</v>
      </c>
      <c r="AP115" s="1">
        <v>4</v>
      </c>
      <c r="AQ115" s="1">
        <v>13</v>
      </c>
      <c r="AR115" s="1" t="s">
        <v>81</v>
      </c>
      <c r="AS115" s="1">
        <v>4</v>
      </c>
      <c r="AT115" s="1" t="s">
        <v>82</v>
      </c>
      <c r="AU115" s="1">
        <v>13</v>
      </c>
      <c r="AV115" s="1" t="s">
        <v>103</v>
      </c>
      <c r="AW115" s="3">
        <v>0.83125000000291038</v>
      </c>
      <c r="AX115" s="1"/>
    </row>
    <row r="116" spans="1:50" ht="12.5" x14ac:dyDescent="0.25">
      <c r="A116" s="2">
        <v>44817.873117696756</v>
      </c>
      <c r="B116" s="1" t="s">
        <v>50</v>
      </c>
      <c r="C116" s="1" t="s">
        <v>106</v>
      </c>
      <c r="D116" s="1" t="s">
        <v>52</v>
      </c>
      <c r="E116" s="1">
        <v>0</v>
      </c>
      <c r="F116" s="1">
        <v>0</v>
      </c>
      <c r="G116" s="1" t="s">
        <v>76</v>
      </c>
      <c r="H116" s="1" t="s">
        <v>70</v>
      </c>
      <c r="I116" s="1" t="s">
        <v>55</v>
      </c>
      <c r="J116" s="1" t="s">
        <v>55</v>
      </c>
      <c r="K116" s="1" t="s">
        <v>70</v>
      </c>
      <c r="L116" s="1" t="s">
        <v>53</v>
      </c>
      <c r="M116" s="1" t="s">
        <v>53</v>
      </c>
      <c r="N116" s="1" t="s">
        <v>70</v>
      </c>
      <c r="O116" s="1" t="s">
        <v>53</v>
      </c>
      <c r="P116" s="1" t="s">
        <v>55</v>
      </c>
      <c r="Q116" s="1" t="s">
        <v>53</v>
      </c>
      <c r="R116" s="1" t="s">
        <v>55</v>
      </c>
      <c r="S116" s="1" t="s">
        <v>76</v>
      </c>
      <c r="T116" s="1" t="s">
        <v>70</v>
      </c>
      <c r="U116" s="1" t="s">
        <v>54</v>
      </c>
      <c r="V116" s="1" t="s">
        <v>53</v>
      </c>
      <c r="W116" s="1" t="s">
        <v>53</v>
      </c>
      <c r="X116" s="1" t="s">
        <v>55</v>
      </c>
      <c r="Y116" s="1" t="s">
        <v>55</v>
      </c>
      <c r="Z116" s="1" t="s">
        <v>55</v>
      </c>
      <c r="AA116" s="1" t="s">
        <v>55</v>
      </c>
      <c r="AB116" s="1" t="s">
        <v>55</v>
      </c>
      <c r="AC116" s="1" t="s">
        <v>70</v>
      </c>
      <c r="AD116" s="1" t="s">
        <v>55</v>
      </c>
      <c r="AE116" s="1" t="s">
        <v>70</v>
      </c>
      <c r="AF116" s="1" t="s">
        <v>53</v>
      </c>
      <c r="AG116" s="1" t="s">
        <v>53</v>
      </c>
      <c r="AH116" s="3">
        <v>0.78749999999854481</v>
      </c>
      <c r="AI116" s="1" t="s">
        <v>217</v>
      </c>
      <c r="AJ116" s="1" t="s">
        <v>56</v>
      </c>
      <c r="AK116" s="1" t="s">
        <v>57</v>
      </c>
      <c r="AL116" s="1" t="s">
        <v>58</v>
      </c>
      <c r="AM116" s="1" t="s">
        <v>66</v>
      </c>
      <c r="AN116" s="1" t="s">
        <v>59</v>
      </c>
      <c r="AO116" s="1" t="s">
        <v>67</v>
      </c>
      <c r="AP116" s="1">
        <v>4</v>
      </c>
      <c r="AQ116" s="1">
        <v>4</v>
      </c>
      <c r="AR116" s="1" t="s">
        <v>81</v>
      </c>
      <c r="AS116" s="1">
        <v>4</v>
      </c>
      <c r="AT116" s="1" t="s">
        <v>82</v>
      </c>
      <c r="AU116" s="1">
        <v>5</v>
      </c>
      <c r="AV116" s="1" t="s">
        <v>103</v>
      </c>
      <c r="AW116" s="3">
        <v>0.91319444444525288</v>
      </c>
      <c r="AX116" s="1"/>
    </row>
    <row r="117" spans="1:50" ht="12.5" x14ac:dyDescent="0.25">
      <c r="A117" s="2">
        <v>44817.87433233796</v>
      </c>
      <c r="B117" s="1" t="s">
        <v>50</v>
      </c>
      <c r="C117" s="1" t="s">
        <v>51</v>
      </c>
      <c r="D117" s="1" t="s">
        <v>52</v>
      </c>
      <c r="E117" s="1">
        <v>0</v>
      </c>
      <c r="F117" s="1" t="s">
        <v>218</v>
      </c>
      <c r="G117" s="1" t="s">
        <v>70</v>
      </c>
      <c r="H117" s="1" t="s">
        <v>55</v>
      </c>
      <c r="I117" s="1" t="s">
        <v>53</v>
      </c>
      <c r="J117" s="1" t="s">
        <v>55</v>
      </c>
      <c r="K117" s="1" t="s">
        <v>76</v>
      </c>
      <c r="L117" s="1" t="s">
        <v>55</v>
      </c>
      <c r="M117" s="1" t="s">
        <v>54</v>
      </c>
      <c r="N117" s="1" t="s">
        <v>53</v>
      </c>
      <c r="O117" s="1" t="s">
        <v>54</v>
      </c>
      <c r="P117" s="1" t="s">
        <v>55</v>
      </c>
      <c r="Q117" s="1" t="s">
        <v>55</v>
      </c>
      <c r="R117" s="1" t="s">
        <v>54</v>
      </c>
      <c r="S117" s="1" t="s">
        <v>70</v>
      </c>
      <c r="T117" s="1" t="s">
        <v>76</v>
      </c>
      <c r="U117" s="1" t="s">
        <v>55</v>
      </c>
      <c r="V117" s="1" t="s">
        <v>53</v>
      </c>
      <c r="W117" s="1" t="s">
        <v>55</v>
      </c>
      <c r="X117" s="1" t="s">
        <v>55</v>
      </c>
      <c r="Y117" s="1" t="s">
        <v>70</v>
      </c>
      <c r="Z117" s="1" t="s">
        <v>70</v>
      </c>
      <c r="AA117" s="1" t="s">
        <v>55</v>
      </c>
      <c r="AB117" s="1" t="s">
        <v>70</v>
      </c>
      <c r="AC117" s="1" t="s">
        <v>76</v>
      </c>
      <c r="AD117" s="1" t="s">
        <v>70</v>
      </c>
      <c r="AE117" s="1" t="s">
        <v>70</v>
      </c>
      <c r="AF117" s="1" t="s">
        <v>55</v>
      </c>
      <c r="AG117" s="1" t="s">
        <v>53</v>
      </c>
      <c r="AH117" s="3">
        <v>0.83402777777519077</v>
      </c>
      <c r="AI117" s="1" t="s">
        <v>121</v>
      </c>
      <c r="AJ117" s="1" t="s">
        <v>80</v>
      </c>
      <c r="AK117" s="1" t="s">
        <v>57</v>
      </c>
      <c r="AL117" s="1" t="s">
        <v>58</v>
      </c>
      <c r="AM117" s="1">
        <v>11</v>
      </c>
      <c r="AN117" s="1" t="s">
        <v>59</v>
      </c>
      <c r="AO117" s="1" t="s">
        <v>67</v>
      </c>
      <c r="AP117" s="1">
        <v>3</v>
      </c>
      <c r="AQ117" s="1">
        <v>4</v>
      </c>
      <c r="AR117" s="1" t="s">
        <v>84</v>
      </c>
      <c r="AS117" s="1">
        <v>4</v>
      </c>
      <c r="AT117" s="1" t="s">
        <v>96</v>
      </c>
      <c r="AU117" s="1">
        <v>16</v>
      </c>
      <c r="AV117" s="1" t="s">
        <v>103</v>
      </c>
      <c r="AW117" s="3">
        <v>0.37361111110658385</v>
      </c>
      <c r="AX117" s="1"/>
    </row>
    <row r="118" spans="1:50" ht="12.5" x14ac:dyDescent="0.25">
      <c r="A118" s="2">
        <v>44818.681077905094</v>
      </c>
      <c r="B118" s="1" t="s">
        <v>50</v>
      </c>
      <c r="C118" s="1" t="s">
        <v>51</v>
      </c>
      <c r="D118" s="1" t="s">
        <v>52</v>
      </c>
      <c r="E118" s="1">
        <v>21</v>
      </c>
      <c r="F118" s="1">
        <v>2</v>
      </c>
      <c r="G118" s="1" t="s">
        <v>53</v>
      </c>
      <c r="H118" s="1" t="s">
        <v>53</v>
      </c>
      <c r="I118" s="1" t="s">
        <v>53</v>
      </c>
      <c r="J118" s="1" t="s">
        <v>53</v>
      </c>
      <c r="K118" s="1" t="s">
        <v>53</v>
      </c>
      <c r="L118" s="1" t="s">
        <v>53</v>
      </c>
      <c r="M118" s="1" t="s">
        <v>119</v>
      </c>
      <c r="N118" s="1" t="s">
        <v>98</v>
      </c>
      <c r="O118" s="1" t="s">
        <v>98</v>
      </c>
      <c r="P118" s="1" t="s">
        <v>70</v>
      </c>
      <c r="Q118" s="1" t="s">
        <v>70</v>
      </c>
      <c r="R118" s="1" t="s">
        <v>76</v>
      </c>
      <c r="S118" s="1" t="s">
        <v>55</v>
      </c>
      <c r="T118" s="1" t="s">
        <v>53</v>
      </c>
      <c r="U118" s="1" t="s">
        <v>53</v>
      </c>
      <c r="V118" s="1" t="s">
        <v>76</v>
      </c>
      <c r="W118" s="1" t="s">
        <v>53</v>
      </c>
      <c r="X118" s="1" t="s">
        <v>53</v>
      </c>
      <c r="Y118" s="1" t="s">
        <v>53</v>
      </c>
      <c r="Z118" s="1" t="s">
        <v>54</v>
      </c>
      <c r="AA118" s="1" t="s">
        <v>55</v>
      </c>
      <c r="AB118" s="1" t="s">
        <v>55</v>
      </c>
      <c r="AC118" s="1" t="s">
        <v>54</v>
      </c>
      <c r="AD118" s="1" t="s">
        <v>54</v>
      </c>
      <c r="AE118" s="1" t="s">
        <v>54</v>
      </c>
      <c r="AF118" s="1" t="s">
        <v>54</v>
      </c>
      <c r="AG118" s="1" t="s">
        <v>54</v>
      </c>
      <c r="AH118" s="3">
        <v>0.67152777777664596</v>
      </c>
      <c r="AI118" s="1" t="s">
        <v>219</v>
      </c>
      <c r="AJ118" s="1" t="s">
        <v>56</v>
      </c>
      <c r="AK118" s="1" t="s">
        <v>178</v>
      </c>
      <c r="AL118" s="1" t="s">
        <v>65</v>
      </c>
      <c r="AM118" s="1">
        <v>10</v>
      </c>
      <c r="AN118" s="1" t="s">
        <v>59</v>
      </c>
      <c r="AO118" s="1" t="s">
        <v>116</v>
      </c>
      <c r="AP118" s="1">
        <v>1</v>
      </c>
      <c r="AQ118" s="1">
        <v>5</v>
      </c>
      <c r="AR118" s="1" t="s">
        <v>74</v>
      </c>
      <c r="AS118" s="1">
        <v>10</v>
      </c>
      <c r="AT118" s="1" t="s">
        <v>82</v>
      </c>
      <c r="AU118" s="1">
        <v>13</v>
      </c>
      <c r="AV118" s="1" t="s">
        <v>103</v>
      </c>
      <c r="AW118" s="3">
        <v>0.68055555555474712</v>
      </c>
      <c r="AX118" s="1"/>
    </row>
    <row r="119" spans="1:50" ht="12.5" x14ac:dyDescent="0.25">
      <c r="A119" s="2">
        <v>44818.685994525462</v>
      </c>
      <c r="B119" s="1" t="s">
        <v>50</v>
      </c>
      <c r="C119" s="1" t="s">
        <v>106</v>
      </c>
      <c r="D119" s="1" t="s">
        <v>52</v>
      </c>
      <c r="E119" s="1">
        <v>20</v>
      </c>
      <c r="F119" s="1">
        <v>0</v>
      </c>
      <c r="G119" s="1" t="s">
        <v>53</v>
      </c>
      <c r="H119" s="1" t="s">
        <v>54</v>
      </c>
      <c r="I119" s="1" t="s">
        <v>54</v>
      </c>
      <c r="J119" s="1" t="s">
        <v>54</v>
      </c>
      <c r="K119" s="1" t="s">
        <v>53</v>
      </c>
      <c r="L119" s="1" t="s">
        <v>54</v>
      </c>
      <c r="M119" s="1" t="s">
        <v>54</v>
      </c>
      <c r="N119" s="1" t="s">
        <v>54</v>
      </c>
      <c r="O119" s="1" t="s">
        <v>54</v>
      </c>
      <c r="P119" s="1" t="s">
        <v>54</v>
      </c>
      <c r="Q119" s="1" t="s">
        <v>54</v>
      </c>
      <c r="R119" s="1" t="s">
        <v>54</v>
      </c>
      <c r="S119" s="1" t="s">
        <v>55</v>
      </c>
      <c r="T119" s="1" t="s">
        <v>54</v>
      </c>
      <c r="U119" s="1" t="s">
        <v>54</v>
      </c>
      <c r="V119" s="1" t="s">
        <v>54</v>
      </c>
      <c r="W119" s="1" t="s">
        <v>54</v>
      </c>
      <c r="X119" s="1" t="s">
        <v>54</v>
      </c>
      <c r="Y119" s="1" t="s">
        <v>55</v>
      </c>
      <c r="Z119" s="1" t="s">
        <v>70</v>
      </c>
      <c r="AA119" s="1" t="s">
        <v>53</v>
      </c>
      <c r="AB119" s="1" t="s">
        <v>54</v>
      </c>
      <c r="AC119" s="1" t="s">
        <v>53</v>
      </c>
      <c r="AD119" s="1" t="s">
        <v>54</v>
      </c>
      <c r="AE119" s="1" t="s">
        <v>54</v>
      </c>
      <c r="AF119" s="1" t="s">
        <v>54</v>
      </c>
      <c r="AG119" s="1" t="s">
        <v>54</v>
      </c>
      <c r="AH119" s="3">
        <v>0.67083333333721384</v>
      </c>
      <c r="AI119" s="1" t="s">
        <v>83</v>
      </c>
      <c r="AJ119" s="1" t="s">
        <v>56</v>
      </c>
      <c r="AK119" s="1" t="s">
        <v>57</v>
      </c>
      <c r="AL119" s="1" t="s">
        <v>72</v>
      </c>
      <c r="AM119" s="1">
        <v>11</v>
      </c>
      <c r="AN119" s="1" t="s">
        <v>59</v>
      </c>
      <c r="AO119" s="1" t="s">
        <v>105</v>
      </c>
      <c r="AP119" s="1">
        <v>2</v>
      </c>
      <c r="AQ119" s="1">
        <v>6</v>
      </c>
      <c r="AR119" s="1" t="s">
        <v>61</v>
      </c>
      <c r="AS119" s="1">
        <v>4</v>
      </c>
      <c r="AT119" s="1" t="s">
        <v>96</v>
      </c>
      <c r="AU119" s="1">
        <v>15</v>
      </c>
      <c r="AV119" s="1" t="s">
        <v>75</v>
      </c>
      <c r="AW119" s="3">
        <v>0.68541666666715173</v>
      </c>
      <c r="AX119" s="1"/>
    </row>
    <row r="120" spans="1:50" ht="12.5" x14ac:dyDescent="0.25">
      <c r="A120" s="2">
        <v>44818.689021365746</v>
      </c>
      <c r="B120" s="1" t="s">
        <v>50</v>
      </c>
      <c r="C120" s="1" t="s">
        <v>106</v>
      </c>
      <c r="D120" s="1" t="s">
        <v>52</v>
      </c>
      <c r="E120" s="1">
        <v>0</v>
      </c>
      <c r="F120" s="1">
        <v>0</v>
      </c>
      <c r="G120" s="1" t="s">
        <v>76</v>
      </c>
      <c r="H120" s="1" t="s">
        <v>98</v>
      </c>
      <c r="I120" s="1" t="s">
        <v>70</v>
      </c>
      <c r="J120" s="1" t="s">
        <v>70</v>
      </c>
      <c r="K120" s="1" t="s">
        <v>70</v>
      </c>
      <c r="L120" s="1" t="s">
        <v>70</v>
      </c>
      <c r="M120" s="1" t="s">
        <v>98</v>
      </c>
      <c r="N120" s="1" t="s">
        <v>70</v>
      </c>
      <c r="O120" s="1" t="s">
        <v>53</v>
      </c>
      <c r="P120" s="1" t="s">
        <v>53</v>
      </c>
      <c r="Q120" s="1" t="s">
        <v>70</v>
      </c>
      <c r="R120" s="1" t="s">
        <v>70</v>
      </c>
      <c r="S120" s="1" t="s">
        <v>55</v>
      </c>
      <c r="T120" s="1" t="s">
        <v>55</v>
      </c>
      <c r="U120" s="1" t="s">
        <v>55</v>
      </c>
      <c r="V120" s="1" t="s">
        <v>53</v>
      </c>
      <c r="W120" s="1" t="s">
        <v>70</v>
      </c>
      <c r="X120" s="1" t="s">
        <v>53</v>
      </c>
      <c r="Y120" s="1" t="s">
        <v>55</v>
      </c>
      <c r="Z120" s="1" t="s">
        <v>70</v>
      </c>
      <c r="AA120" s="1" t="s">
        <v>55</v>
      </c>
      <c r="AB120" s="1" t="s">
        <v>55</v>
      </c>
      <c r="AC120" s="1" t="s">
        <v>70</v>
      </c>
      <c r="AD120" s="1" t="s">
        <v>53</v>
      </c>
      <c r="AE120" s="1" t="s">
        <v>53</v>
      </c>
      <c r="AF120" s="1" t="s">
        <v>70</v>
      </c>
      <c r="AG120" s="1" t="s">
        <v>53</v>
      </c>
      <c r="AH120" s="3">
        <v>0.67222222222335404</v>
      </c>
      <c r="AI120" s="1" t="s">
        <v>163</v>
      </c>
      <c r="AJ120" s="1" t="s">
        <v>56</v>
      </c>
      <c r="AK120" s="1" t="s">
        <v>57</v>
      </c>
      <c r="AL120" s="1" t="s">
        <v>58</v>
      </c>
      <c r="AM120" s="1">
        <v>5</v>
      </c>
      <c r="AN120" s="1" t="s">
        <v>59</v>
      </c>
      <c r="AO120" s="1" t="s">
        <v>67</v>
      </c>
      <c r="AP120" s="1">
        <v>4</v>
      </c>
      <c r="AQ120" s="1">
        <v>1</v>
      </c>
      <c r="AR120" s="1" t="s">
        <v>74</v>
      </c>
      <c r="AS120" s="1">
        <v>4</v>
      </c>
      <c r="AT120" s="1" t="s">
        <v>82</v>
      </c>
      <c r="AU120" s="1">
        <v>13</v>
      </c>
      <c r="AV120" s="1" t="s">
        <v>85</v>
      </c>
      <c r="AW120" s="3">
        <v>0.68888888889341615</v>
      </c>
      <c r="AX120" s="1"/>
    </row>
    <row r="121" spans="1:50" ht="12.5" x14ac:dyDescent="0.25">
      <c r="A121" s="2">
        <v>44818.68933418981</v>
      </c>
      <c r="B121" s="1" t="s">
        <v>50</v>
      </c>
      <c r="C121" s="1" t="s">
        <v>51</v>
      </c>
      <c r="D121" s="1" t="s">
        <v>52</v>
      </c>
      <c r="E121" s="1">
        <v>0</v>
      </c>
      <c r="F121" s="1">
        <v>0</v>
      </c>
      <c r="G121" s="1" t="s">
        <v>70</v>
      </c>
      <c r="H121" s="1" t="s">
        <v>54</v>
      </c>
      <c r="I121" s="1" t="s">
        <v>54</v>
      </c>
      <c r="J121" s="1" t="s">
        <v>54</v>
      </c>
      <c r="K121" s="1" t="s">
        <v>55</v>
      </c>
      <c r="L121" s="1" t="s">
        <v>54</v>
      </c>
      <c r="M121" s="1" t="s">
        <v>53</v>
      </c>
      <c r="N121" s="1" t="s">
        <v>55</v>
      </c>
      <c r="O121" s="1" t="s">
        <v>54</v>
      </c>
      <c r="P121" s="1" t="s">
        <v>54</v>
      </c>
      <c r="Q121" s="1" t="s">
        <v>53</v>
      </c>
      <c r="R121" s="1" t="s">
        <v>54</v>
      </c>
      <c r="S121" s="1" t="s">
        <v>53</v>
      </c>
      <c r="T121" s="1" t="s">
        <v>53</v>
      </c>
      <c r="U121" s="1" t="s">
        <v>54</v>
      </c>
      <c r="V121" s="1" t="s">
        <v>54</v>
      </c>
      <c r="W121" s="1" t="s">
        <v>54</v>
      </c>
      <c r="X121" s="1" t="s">
        <v>54</v>
      </c>
      <c r="Y121" s="1" t="s">
        <v>53</v>
      </c>
      <c r="Z121" s="1" t="s">
        <v>70</v>
      </c>
      <c r="AA121" s="1" t="s">
        <v>53</v>
      </c>
      <c r="AB121" s="1" t="s">
        <v>54</v>
      </c>
      <c r="AC121" s="1" t="s">
        <v>70</v>
      </c>
      <c r="AD121" s="1" t="s">
        <v>53</v>
      </c>
      <c r="AE121" s="1" t="s">
        <v>53</v>
      </c>
      <c r="AF121" s="1" t="s">
        <v>53</v>
      </c>
      <c r="AG121" s="1" t="s">
        <v>53</v>
      </c>
      <c r="AH121" s="3">
        <v>0.16736111111094942</v>
      </c>
      <c r="AI121" s="1" t="s">
        <v>220</v>
      </c>
      <c r="AJ121" s="1" t="s">
        <v>56</v>
      </c>
      <c r="AK121" s="1" t="s">
        <v>57</v>
      </c>
      <c r="AL121" s="1" t="s">
        <v>72</v>
      </c>
      <c r="AM121" s="1">
        <v>4</v>
      </c>
      <c r="AN121" s="1" t="s">
        <v>59</v>
      </c>
      <c r="AO121" s="1" t="s">
        <v>107</v>
      </c>
      <c r="AP121" s="1">
        <v>3</v>
      </c>
      <c r="AQ121" s="1">
        <v>4</v>
      </c>
      <c r="AR121" s="1" t="s">
        <v>74</v>
      </c>
      <c r="AS121" s="1">
        <v>5</v>
      </c>
      <c r="AT121" s="1" t="s">
        <v>108</v>
      </c>
      <c r="AU121" s="1">
        <v>5</v>
      </c>
      <c r="AV121" s="1" t="s">
        <v>103</v>
      </c>
      <c r="AW121" s="3">
        <v>0.18888888889341615</v>
      </c>
      <c r="AX121" s="1"/>
    </row>
    <row r="122" spans="1:50" ht="12.5" x14ac:dyDescent="0.25">
      <c r="A122" s="2">
        <v>44818.689634490744</v>
      </c>
      <c r="B122" s="1" t="s">
        <v>50</v>
      </c>
      <c r="C122" s="1" t="s">
        <v>106</v>
      </c>
      <c r="D122" s="1" t="s">
        <v>52</v>
      </c>
      <c r="E122" s="1">
        <v>19</v>
      </c>
      <c r="F122" s="1">
        <v>0</v>
      </c>
      <c r="G122" s="1" t="s">
        <v>53</v>
      </c>
      <c r="H122" s="1" t="s">
        <v>53</v>
      </c>
      <c r="I122" s="1" t="s">
        <v>55</v>
      </c>
      <c r="J122" s="1" t="s">
        <v>53</v>
      </c>
      <c r="K122" s="1" t="s">
        <v>53</v>
      </c>
      <c r="L122" s="1" t="s">
        <v>53</v>
      </c>
      <c r="M122" s="1" t="s">
        <v>54</v>
      </c>
      <c r="N122" s="1" t="s">
        <v>55</v>
      </c>
      <c r="O122" s="1" t="s">
        <v>54</v>
      </c>
      <c r="P122" s="1" t="s">
        <v>54</v>
      </c>
      <c r="Q122" s="1" t="s">
        <v>53</v>
      </c>
      <c r="R122" s="1" t="s">
        <v>53</v>
      </c>
      <c r="S122" s="1" t="s">
        <v>55</v>
      </c>
      <c r="T122" s="1" t="s">
        <v>55</v>
      </c>
      <c r="U122" s="1" t="s">
        <v>53</v>
      </c>
      <c r="V122" s="1" t="s">
        <v>53</v>
      </c>
      <c r="W122" s="1" t="s">
        <v>55</v>
      </c>
      <c r="X122" s="1" t="s">
        <v>53</v>
      </c>
      <c r="Y122" s="1" t="s">
        <v>53</v>
      </c>
      <c r="Z122" s="1" t="s">
        <v>53</v>
      </c>
      <c r="AA122" s="1" t="s">
        <v>53</v>
      </c>
      <c r="AB122" s="1" t="s">
        <v>55</v>
      </c>
      <c r="AC122" s="1" t="s">
        <v>70</v>
      </c>
      <c r="AD122" s="1" t="s">
        <v>53</v>
      </c>
      <c r="AE122" s="1" t="s">
        <v>53</v>
      </c>
      <c r="AF122" s="1" t="s">
        <v>70</v>
      </c>
      <c r="AG122" s="1" t="s">
        <v>53</v>
      </c>
      <c r="AH122" s="3">
        <v>0.67222222222335404</v>
      </c>
      <c r="AI122" s="1" t="s">
        <v>99</v>
      </c>
      <c r="AJ122" s="1" t="s">
        <v>56</v>
      </c>
      <c r="AK122" s="1" t="s">
        <v>57</v>
      </c>
      <c r="AL122" s="1" t="s">
        <v>72</v>
      </c>
      <c r="AM122" s="1">
        <v>7</v>
      </c>
      <c r="AN122" s="1" t="s">
        <v>59</v>
      </c>
      <c r="AO122" s="1" t="s">
        <v>67</v>
      </c>
      <c r="AP122" s="1">
        <v>3</v>
      </c>
      <c r="AQ122" s="1">
        <v>7</v>
      </c>
      <c r="AR122" s="1" t="s">
        <v>61</v>
      </c>
      <c r="AS122" s="1">
        <v>7</v>
      </c>
      <c r="AT122" s="1" t="s">
        <v>87</v>
      </c>
      <c r="AU122" s="1">
        <v>13</v>
      </c>
      <c r="AV122" s="1" t="s">
        <v>63</v>
      </c>
      <c r="AW122" s="3">
        <v>0.68888888889341615</v>
      </c>
      <c r="AX122" s="1"/>
    </row>
    <row r="123" spans="1:50" ht="12.5" x14ac:dyDescent="0.25">
      <c r="A123" s="2">
        <v>44818.775309386576</v>
      </c>
      <c r="B123" s="1" t="s">
        <v>50</v>
      </c>
      <c r="C123" s="1" t="s">
        <v>51</v>
      </c>
      <c r="D123" s="1" t="s">
        <v>52</v>
      </c>
      <c r="E123" s="1">
        <v>0</v>
      </c>
      <c r="F123" s="1">
        <v>0</v>
      </c>
      <c r="G123" s="1" t="s">
        <v>53</v>
      </c>
      <c r="H123" s="1" t="s">
        <v>55</v>
      </c>
      <c r="I123" s="1" t="s">
        <v>55</v>
      </c>
      <c r="J123" s="1" t="s">
        <v>55</v>
      </c>
      <c r="K123" s="1" t="s">
        <v>53</v>
      </c>
      <c r="L123" s="1" t="s">
        <v>54</v>
      </c>
      <c r="M123" s="1" t="s">
        <v>55</v>
      </c>
      <c r="N123" s="1" t="s">
        <v>53</v>
      </c>
      <c r="O123" s="1" t="s">
        <v>55</v>
      </c>
      <c r="P123" s="1" t="s">
        <v>55</v>
      </c>
      <c r="Q123" s="1" t="s">
        <v>53</v>
      </c>
      <c r="R123" s="1" t="s">
        <v>55</v>
      </c>
      <c r="S123" s="1" t="s">
        <v>53</v>
      </c>
      <c r="T123" s="1" t="s">
        <v>53</v>
      </c>
      <c r="U123" s="1" t="s">
        <v>53</v>
      </c>
      <c r="V123" s="1" t="s">
        <v>55</v>
      </c>
      <c r="W123" s="1" t="s">
        <v>55</v>
      </c>
      <c r="X123" s="1" t="s">
        <v>53</v>
      </c>
      <c r="Y123" s="1" t="s">
        <v>55</v>
      </c>
      <c r="Z123" s="1" t="s">
        <v>55</v>
      </c>
      <c r="AA123" s="1" t="s">
        <v>55</v>
      </c>
      <c r="AB123" s="1" t="s">
        <v>55</v>
      </c>
      <c r="AC123" s="1" t="s">
        <v>53</v>
      </c>
      <c r="AD123" s="1" t="s">
        <v>54</v>
      </c>
      <c r="AE123" s="1" t="s">
        <v>54</v>
      </c>
      <c r="AF123" s="1" t="s">
        <v>55</v>
      </c>
      <c r="AG123" s="1" t="s">
        <v>54</v>
      </c>
      <c r="AH123" s="3">
        <v>0.75069444444670808</v>
      </c>
      <c r="AI123" s="1" t="s">
        <v>221</v>
      </c>
      <c r="AJ123" s="1" t="s">
        <v>56</v>
      </c>
      <c r="AL123" s="1" t="s">
        <v>72</v>
      </c>
      <c r="AM123" s="1">
        <v>6</v>
      </c>
      <c r="AN123" s="1" t="s">
        <v>59</v>
      </c>
      <c r="AO123" s="1" t="s">
        <v>67</v>
      </c>
      <c r="AP123" s="1">
        <v>2</v>
      </c>
      <c r="AQ123" s="1">
        <v>3</v>
      </c>
      <c r="AR123" s="1" t="s">
        <v>81</v>
      </c>
      <c r="AS123" s="1">
        <v>5</v>
      </c>
      <c r="AT123" s="1" t="s">
        <v>89</v>
      </c>
      <c r="AU123" s="1">
        <v>13</v>
      </c>
      <c r="AV123" s="1" t="s">
        <v>103</v>
      </c>
      <c r="AW123" s="3">
        <v>0.77500000000145519</v>
      </c>
      <c r="AX123" s="1"/>
    </row>
    <row r="124" spans="1:50" ht="12.5" x14ac:dyDescent="0.25">
      <c r="A124" s="2">
        <v>44834.012469097222</v>
      </c>
      <c r="B124" s="1" t="s">
        <v>50</v>
      </c>
      <c r="C124" s="1" t="s">
        <v>51</v>
      </c>
      <c r="D124" s="1" t="s">
        <v>52</v>
      </c>
      <c r="E124" s="1">
        <v>0</v>
      </c>
      <c r="F124" s="1">
        <v>0</v>
      </c>
      <c r="G124" s="1" t="s">
        <v>53</v>
      </c>
      <c r="H124" s="1" t="s">
        <v>55</v>
      </c>
      <c r="I124" s="1" t="s">
        <v>54</v>
      </c>
      <c r="J124" s="1" t="s">
        <v>53</v>
      </c>
      <c r="K124" s="1" t="s">
        <v>55</v>
      </c>
      <c r="L124" s="1" t="s">
        <v>54</v>
      </c>
      <c r="M124" s="1" t="s">
        <v>54</v>
      </c>
      <c r="N124" s="1" t="s">
        <v>54</v>
      </c>
      <c r="O124" s="1" t="s">
        <v>54</v>
      </c>
      <c r="P124" s="1" t="s">
        <v>54</v>
      </c>
      <c r="Q124" s="1" t="s">
        <v>54</v>
      </c>
      <c r="R124" s="1" t="s">
        <v>55</v>
      </c>
      <c r="S124" s="1" t="s">
        <v>53</v>
      </c>
      <c r="T124" s="1" t="s">
        <v>53</v>
      </c>
      <c r="U124" s="1" t="s">
        <v>55</v>
      </c>
      <c r="V124" s="1" t="s">
        <v>53</v>
      </c>
      <c r="W124" s="1" t="s">
        <v>55</v>
      </c>
      <c r="X124" s="1" t="s">
        <v>53</v>
      </c>
      <c r="Y124" s="1" t="s">
        <v>55</v>
      </c>
      <c r="Z124" s="1" t="s">
        <v>70</v>
      </c>
      <c r="AA124" s="1" t="s">
        <v>53</v>
      </c>
      <c r="AB124" s="1" t="s">
        <v>55</v>
      </c>
      <c r="AC124" s="1" t="s">
        <v>53</v>
      </c>
      <c r="AD124" s="1" t="s">
        <v>55</v>
      </c>
      <c r="AE124" s="1" t="s">
        <v>54</v>
      </c>
      <c r="AF124" s="1" t="s">
        <v>55</v>
      </c>
      <c r="AG124" s="1" t="s">
        <v>55</v>
      </c>
      <c r="AX124" s="1" t="s">
        <v>222</v>
      </c>
    </row>
    <row r="125" spans="1:50" ht="12.5" x14ac:dyDescent="0.25">
      <c r="A125" s="2">
        <v>44834.032776736116</v>
      </c>
      <c r="B125" s="1" t="s">
        <v>50</v>
      </c>
      <c r="C125" s="1" t="s">
        <v>106</v>
      </c>
      <c r="D125" s="1" t="s">
        <v>52</v>
      </c>
      <c r="E125" s="1">
        <v>20</v>
      </c>
      <c r="F125" s="1">
        <v>2</v>
      </c>
      <c r="G125" s="1" t="s">
        <v>53</v>
      </c>
      <c r="H125" s="1" t="s">
        <v>55</v>
      </c>
      <c r="I125" s="1" t="s">
        <v>54</v>
      </c>
      <c r="J125" s="1" t="s">
        <v>54</v>
      </c>
      <c r="K125" s="1" t="s">
        <v>53</v>
      </c>
      <c r="L125" s="1" t="s">
        <v>55</v>
      </c>
      <c r="M125" s="1" t="s">
        <v>55</v>
      </c>
      <c r="N125" s="1" t="s">
        <v>53</v>
      </c>
      <c r="O125" s="1" t="s">
        <v>55</v>
      </c>
      <c r="P125" s="1" t="s">
        <v>54</v>
      </c>
      <c r="Q125" s="1" t="s">
        <v>54</v>
      </c>
      <c r="R125" s="1" t="s">
        <v>55</v>
      </c>
      <c r="S125" s="1" t="s">
        <v>70</v>
      </c>
      <c r="T125" s="1" t="s">
        <v>70</v>
      </c>
      <c r="U125" s="1" t="s">
        <v>54</v>
      </c>
      <c r="V125" s="1" t="s">
        <v>55</v>
      </c>
      <c r="W125" s="1" t="s">
        <v>54</v>
      </c>
      <c r="X125" s="1" t="s">
        <v>54</v>
      </c>
      <c r="Y125" s="1" t="s">
        <v>53</v>
      </c>
      <c r="Z125" s="1" t="s">
        <v>76</v>
      </c>
      <c r="AA125" s="1" t="s">
        <v>76</v>
      </c>
      <c r="AB125" s="1" t="s">
        <v>54</v>
      </c>
      <c r="AC125" s="1" t="s">
        <v>76</v>
      </c>
      <c r="AD125" s="1" t="s">
        <v>54</v>
      </c>
      <c r="AE125" s="1" t="s">
        <v>53</v>
      </c>
      <c r="AF125" s="1" t="s">
        <v>53</v>
      </c>
      <c r="AG125" s="1" t="s">
        <v>53</v>
      </c>
      <c r="AH125" s="3">
        <v>1.2499999997089617E-2</v>
      </c>
      <c r="AI125" s="1" t="s">
        <v>71</v>
      </c>
      <c r="AJ125" s="1" t="s">
        <v>56</v>
      </c>
      <c r="AK125" s="1" t="s">
        <v>57</v>
      </c>
      <c r="AL125" s="1" t="s">
        <v>72</v>
      </c>
      <c r="AM125" s="1">
        <v>6</v>
      </c>
      <c r="AN125" s="1" t="s">
        <v>59</v>
      </c>
      <c r="AO125" s="1" t="s">
        <v>67</v>
      </c>
      <c r="AP125" s="1">
        <v>3</v>
      </c>
      <c r="AQ125" s="1">
        <v>3</v>
      </c>
      <c r="AS125" s="1">
        <v>36</v>
      </c>
      <c r="AT125" s="1" t="s">
        <v>82</v>
      </c>
      <c r="AU125" s="1">
        <v>13</v>
      </c>
      <c r="AV125" s="1" t="s">
        <v>103</v>
      </c>
      <c r="AW125" s="3">
        <v>3.3333333332848269E-2</v>
      </c>
      <c r="AX125" s="1" t="s">
        <v>223</v>
      </c>
    </row>
    <row r="126" spans="1:50" ht="12.5" x14ac:dyDescent="0.25">
      <c r="A126" s="2">
        <v>44834.046184409723</v>
      </c>
      <c r="B126" s="1" t="s">
        <v>50</v>
      </c>
      <c r="C126" s="1" t="s">
        <v>106</v>
      </c>
      <c r="D126" s="1" t="s">
        <v>52</v>
      </c>
      <c r="E126" s="1">
        <v>0</v>
      </c>
      <c r="F126" s="1" t="s">
        <v>224</v>
      </c>
      <c r="G126" s="1" t="s">
        <v>70</v>
      </c>
      <c r="H126" s="1" t="s">
        <v>70</v>
      </c>
      <c r="I126" s="1" t="s">
        <v>54</v>
      </c>
      <c r="J126" s="1" t="s">
        <v>54</v>
      </c>
      <c r="K126" s="1" t="s">
        <v>76</v>
      </c>
      <c r="L126" s="1" t="s">
        <v>54</v>
      </c>
      <c r="M126" s="1" t="s">
        <v>54</v>
      </c>
      <c r="N126" s="1" t="s">
        <v>54</v>
      </c>
      <c r="O126" s="1" t="s">
        <v>54</v>
      </c>
      <c r="P126" s="1" t="s">
        <v>54</v>
      </c>
      <c r="Q126" s="1" t="s">
        <v>54</v>
      </c>
      <c r="R126" s="1" t="s">
        <v>54</v>
      </c>
      <c r="S126" s="1" t="s">
        <v>55</v>
      </c>
      <c r="T126" s="1" t="s">
        <v>54</v>
      </c>
      <c r="U126" s="1" t="s">
        <v>54</v>
      </c>
      <c r="V126" s="1" t="s">
        <v>54</v>
      </c>
      <c r="W126" s="1" t="s">
        <v>54</v>
      </c>
      <c r="X126" s="1" t="s">
        <v>54</v>
      </c>
      <c r="Y126" s="1" t="s">
        <v>53</v>
      </c>
      <c r="Z126" s="1" t="s">
        <v>53</v>
      </c>
      <c r="AA126" s="1" t="s">
        <v>55</v>
      </c>
      <c r="AB126" s="1" t="s">
        <v>54</v>
      </c>
      <c r="AC126" s="1" t="s">
        <v>54</v>
      </c>
      <c r="AD126" s="1" t="s">
        <v>54</v>
      </c>
      <c r="AE126" s="1" t="s">
        <v>70</v>
      </c>
      <c r="AF126" s="1" t="s">
        <v>54</v>
      </c>
      <c r="AG126" s="1" t="s">
        <v>54</v>
      </c>
      <c r="AH126" s="3">
        <v>1.1805555557657499E-2</v>
      </c>
      <c r="AI126" s="1" t="s">
        <v>83</v>
      </c>
      <c r="AJ126" s="1" t="s">
        <v>56</v>
      </c>
      <c r="AK126" s="1" t="s">
        <v>57</v>
      </c>
      <c r="AL126" s="1" t="s">
        <v>65</v>
      </c>
      <c r="AM126" s="1" t="s">
        <v>225</v>
      </c>
      <c r="AN126" s="1" t="s">
        <v>59</v>
      </c>
      <c r="AO126" s="1" t="s">
        <v>105</v>
      </c>
      <c r="AP126" s="1">
        <v>3</v>
      </c>
      <c r="AQ126" s="1" t="s">
        <v>226</v>
      </c>
      <c r="AR126" s="1" t="s">
        <v>84</v>
      </c>
      <c r="AS126" s="1" t="s">
        <v>227</v>
      </c>
      <c r="AT126" s="1" t="s">
        <v>78</v>
      </c>
      <c r="AU126" s="1">
        <v>15</v>
      </c>
      <c r="AV126" s="1" t="s">
        <v>75</v>
      </c>
      <c r="AW126" s="3">
        <v>4.5833333337213844E-2</v>
      </c>
      <c r="AX126" s="1" t="s">
        <v>228</v>
      </c>
    </row>
    <row r="127" spans="1:50" ht="12.5" x14ac:dyDescent="0.25">
      <c r="A127" s="2">
        <v>44834.076627372684</v>
      </c>
      <c r="B127" s="1" t="s">
        <v>50</v>
      </c>
      <c r="C127" s="1" t="s">
        <v>51</v>
      </c>
      <c r="D127" s="1" t="s">
        <v>52</v>
      </c>
      <c r="E127" s="1">
        <v>0</v>
      </c>
      <c r="F127" s="1">
        <v>0</v>
      </c>
      <c r="G127" s="1" t="s">
        <v>53</v>
      </c>
      <c r="H127" s="1" t="s">
        <v>70</v>
      </c>
      <c r="I127" s="1" t="s">
        <v>53</v>
      </c>
      <c r="J127" s="1" t="s">
        <v>53</v>
      </c>
      <c r="K127" s="1" t="s">
        <v>53</v>
      </c>
      <c r="L127" s="1" t="s">
        <v>76</v>
      </c>
      <c r="M127" s="1" t="s">
        <v>76</v>
      </c>
      <c r="N127" s="1" t="s">
        <v>76</v>
      </c>
      <c r="O127" s="1" t="s">
        <v>76</v>
      </c>
      <c r="P127" s="1" t="s">
        <v>76</v>
      </c>
      <c r="Q127" s="1" t="s">
        <v>53</v>
      </c>
      <c r="R127" s="1" t="s">
        <v>76</v>
      </c>
      <c r="S127" s="1" t="s">
        <v>70</v>
      </c>
      <c r="T127" s="1" t="s">
        <v>70</v>
      </c>
      <c r="U127" s="1" t="s">
        <v>70</v>
      </c>
      <c r="V127" s="1" t="s">
        <v>70</v>
      </c>
      <c r="W127" s="1" t="s">
        <v>70</v>
      </c>
      <c r="X127" s="1" t="s">
        <v>70</v>
      </c>
      <c r="Y127" s="1" t="s">
        <v>53</v>
      </c>
      <c r="Z127" s="1" t="s">
        <v>53</v>
      </c>
      <c r="AA127" s="1" t="s">
        <v>53</v>
      </c>
      <c r="AB127" s="1" t="s">
        <v>53</v>
      </c>
      <c r="AC127" s="1" t="s">
        <v>53</v>
      </c>
      <c r="AD127" s="1" t="s">
        <v>76</v>
      </c>
      <c r="AE127" s="1" t="s">
        <v>70</v>
      </c>
      <c r="AF127" s="1" t="s">
        <v>76</v>
      </c>
      <c r="AG127" s="1" t="s">
        <v>76</v>
      </c>
      <c r="AH127" s="3">
        <v>6.6666666665696539E-2</v>
      </c>
      <c r="AI127" s="1" t="s">
        <v>229</v>
      </c>
      <c r="AJ127" s="1" t="s">
        <v>56</v>
      </c>
      <c r="AK127" s="1" t="s">
        <v>57</v>
      </c>
      <c r="AL127" s="1" t="s">
        <v>65</v>
      </c>
      <c r="AM127" s="1" t="s">
        <v>230</v>
      </c>
      <c r="AN127" s="1" t="s">
        <v>59</v>
      </c>
      <c r="AO127" s="1" t="s">
        <v>107</v>
      </c>
      <c r="AP127" s="1">
        <v>3</v>
      </c>
      <c r="AQ127" s="1">
        <v>4</v>
      </c>
      <c r="AR127" s="1" t="s">
        <v>74</v>
      </c>
      <c r="AS127" s="1">
        <v>5</v>
      </c>
      <c r="AT127" s="1" t="s">
        <v>78</v>
      </c>
      <c r="AU127" s="1">
        <v>5</v>
      </c>
      <c r="AV127" s="1" t="s">
        <v>75</v>
      </c>
      <c r="AW127" s="3">
        <v>7.6388888890505768E-2</v>
      </c>
      <c r="AX127" s="1" t="s">
        <v>231</v>
      </c>
    </row>
    <row r="128" spans="1:50" ht="12.5" x14ac:dyDescent="0.25">
      <c r="A128" s="2">
        <v>44834.297875509263</v>
      </c>
      <c r="B128" s="1" t="s">
        <v>50</v>
      </c>
      <c r="C128" s="1" t="s">
        <v>51</v>
      </c>
      <c r="D128" s="1" t="s">
        <v>52</v>
      </c>
      <c r="E128" s="1">
        <v>0</v>
      </c>
      <c r="F128" s="1" t="s">
        <v>162</v>
      </c>
      <c r="G128" s="1" t="s">
        <v>70</v>
      </c>
      <c r="H128" s="1" t="s">
        <v>70</v>
      </c>
      <c r="I128" s="1" t="s">
        <v>70</v>
      </c>
      <c r="J128" s="1" t="s">
        <v>70</v>
      </c>
      <c r="K128" s="1" t="s">
        <v>70</v>
      </c>
      <c r="L128" s="1" t="s">
        <v>70</v>
      </c>
      <c r="M128" s="1" t="s">
        <v>70</v>
      </c>
      <c r="N128" s="1" t="s">
        <v>70</v>
      </c>
      <c r="O128" s="1" t="s">
        <v>70</v>
      </c>
      <c r="P128" s="1" t="s">
        <v>70</v>
      </c>
      <c r="Q128" s="1" t="s">
        <v>70</v>
      </c>
      <c r="R128" s="1" t="s">
        <v>70</v>
      </c>
      <c r="S128" s="1" t="s">
        <v>70</v>
      </c>
      <c r="T128" s="1" t="s">
        <v>70</v>
      </c>
      <c r="U128" s="1" t="s">
        <v>70</v>
      </c>
      <c r="V128" s="1" t="s">
        <v>70</v>
      </c>
      <c r="W128" s="1" t="s">
        <v>70</v>
      </c>
      <c r="X128" s="1" t="s">
        <v>70</v>
      </c>
      <c r="Y128" s="1" t="s">
        <v>76</v>
      </c>
      <c r="Z128" s="1" t="s">
        <v>70</v>
      </c>
      <c r="AA128" s="1" t="s">
        <v>70</v>
      </c>
      <c r="AB128" s="1" t="s">
        <v>76</v>
      </c>
      <c r="AC128" s="1" t="s">
        <v>70</v>
      </c>
      <c r="AD128" s="1" t="s">
        <v>70</v>
      </c>
      <c r="AE128" s="1" t="s">
        <v>70</v>
      </c>
      <c r="AF128" s="1" t="s">
        <v>70</v>
      </c>
      <c r="AG128" s="1" t="s">
        <v>70</v>
      </c>
      <c r="AH128" s="3">
        <v>0.26041666666424135</v>
      </c>
      <c r="AI128" s="1" t="s">
        <v>154</v>
      </c>
      <c r="AJ128" s="1" t="s">
        <v>56</v>
      </c>
      <c r="AK128" s="1" t="s">
        <v>57</v>
      </c>
      <c r="AL128" s="1" t="s">
        <v>58</v>
      </c>
      <c r="AM128" s="1">
        <v>9</v>
      </c>
      <c r="AN128" s="1" t="s">
        <v>59</v>
      </c>
      <c r="AO128" s="1" t="s">
        <v>105</v>
      </c>
      <c r="AP128" s="1">
        <v>4</v>
      </c>
      <c r="AQ128" s="1" t="s">
        <v>232</v>
      </c>
      <c r="AR128" s="1" t="s">
        <v>81</v>
      </c>
      <c r="AS128" s="1">
        <v>6</v>
      </c>
      <c r="AW128" s="3">
        <v>0.30208333333575865</v>
      </c>
      <c r="AX128" s="1" t="s">
        <v>228</v>
      </c>
    </row>
    <row r="129" spans="1:50" ht="12.5" x14ac:dyDescent="0.25">
      <c r="A129" s="2">
        <v>44834.377852581019</v>
      </c>
      <c r="B129" s="1" t="s">
        <v>50</v>
      </c>
      <c r="C129" s="1" t="s">
        <v>106</v>
      </c>
      <c r="D129" s="1" t="s">
        <v>52</v>
      </c>
      <c r="E129" s="1">
        <v>19</v>
      </c>
      <c r="F129" s="1">
        <v>0</v>
      </c>
      <c r="G129" s="1" t="s">
        <v>76</v>
      </c>
      <c r="H129" s="1" t="s">
        <v>55</v>
      </c>
      <c r="I129" s="1" t="s">
        <v>55</v>
      </c>
      <c r="J129" s="1" t="s">
        <v>53</v>
      </c>
      <c r="K129" s="1" t="s">
        <v>55</v>
      </c>
      <c r="L129" s="1" t="s">
        <v>53</v>
      </c>
      <c r="M129" s="1" t="s">
        <v>55</v>
      </c>
      <c r="N129" s="1" t="s">
        <v>55</v>
      </c>
      <c r="O129" s="1" t="s">
        <v>54</v>
      </c>
      <c r="P129" s="1" t="s">
        <v>54</v>
      </c>
      <c r="Q129" s="1" t="s">
        <v>55</v>
      </c>
      <c r="R129" s="1" t="s">
        <v>53</v>
      </c>
      <c r="S129" s="1" t="s">
        <v>54</v>
      </c>
      <c r="T129" s="1" t="s">
        <v>55</v>
      </c>
      <c r="U129" s="1" t="s">
        <v>55</v>
      </c>
      <c r="V129" s="1" t="s">
        <v>55</v>
      </c>
      <c r="W129" s="1" t="s">
        <v>53</v>
      </c>
      <c r="X129" s="1" t="s">
        <v>55</v>
      </c>
      <c r="Y129" s="1" t="s">
        <v>55</v>
      </c>
      <c r="Z129" s="1" t="s">
        <v>76</v>
      </c>
      <c r="AA129" s="1" t="s">
        <v>55</v>
      </c>
      <c r="AB129" s="1" t="s">
        <v>54</v>
      </c>
      <c r="AC129" s="1" t="s">
        <v>70</v>
      </c>
      <c r="AD129" s="1" t="s">
        <v>53</v>
      </c>
      <c r="AE129" s="1" t="s">
        <v>53</v>
      </c>
      <c r="AF129" s="1" t="s">
        <v>53</v>
      </c>
      <c r="AG129" s="1" t="s">
        <v>70</v>
      </c>
      <c r="AH129" s="3">
        <v>0.35972222222335404</v>
      </c>
      <c r="AI129" s="1" t="s">
        <v>233</v>
      </c>
      <c r="AJ129" s="1" t="s">
        <v>80</v>
      </c>
      <c r="AK129" s="1" t="s">
        <v>57</v>
      </c>
      <c r="AL129" s="1" t="s">
        <v>58</v>
      </c>
      <c r="AM129" s="1">
        <v>2</v>
      </c>
      <c r="AN129" s="1" t="s">
        <v>59</v>
      </c>
      <c r="AO129" s="1" t="s">
        <v>67</v>
      </c>
      <c r="AP129" s="1">
        <v>3</v>
      </c>
      <c r="AQ129" s="1">
        <v>2</v>
      </c>
      <c r="AR129" s="1" t="s">
        <v>61</v>
      </c>
      <c r="AS129" s="1">
        <v>5</v>
      </c>
      <c r="AT129" s="1" t="s">
        <v>62</v>
      </c>
      <c r="AU129" s="1">
        <v>13</v>
      </c>
      <c r="AV129" s="1" t="s">
        <v>85</v>
      </c>
      <c r="AW129" s="3">
        <v>0.37708333333284827</v>
      </c>
      <c r="AX129" s="1" t="s">
        <v>234</v>
      </c>
    </row>
    <row r="130" spans="1:50" ht="12.5" x14ac:dyDescent="0.25">
      <c r="A130" s="2">
        <v>44834.52622107639</v>
      </c>
      <c r="B130" s="1" t="s">
        <v>50</v>
      </c>
      <c r="C130" s="1" t="s">
        <v>51</v>
      </c>
      <c r="D130" s="1" t="s">
        <v>52</v>
      </c>
      <c r="E130" s="1">
        <v>0</v>
      </c>
      <c r="F130" s="1">
        <v>0</v>
      </c>
      <c r="G130" s="1" t="s">
        <v>53</v>
      </c>
      <c r="H130" s="1" t="s">
        <v>55</v>
      </c>
      <c r="I130" s="1" t="s">
        <v>55</v>
      </c>
      <c r="J130" s="1" t="s">
        <v>55</v>
      </c>
      <c r="K130" s="1" t="s">
        <v>53</v>
      </c>
      <c r="L130" s="1" t="s">
        <v>55</v>
      </c>
      <c r="M130" s="1" t="s">
        <v>55</v>
      </c>
      <c r="N130" s="1" t="s">
        <v>55</v>
      </c>
      <c r="O130" s="1" t="s">
        <v>54</v>
      </c>
      <c r="P130" s="1" t="s">
        <v>54</v>
      </c>
      <c r="Q130" s="1" t="s">
        <v>53</v>
      </c>
      <c r="R130" s="1" t="s">
        <v>53</v>
      </c>
      <c r="S130" s="1" t="s">
        <v>53</v>
      </c>
      <c r="T130" s="1" t="s">
        <v>53</v>
      </c>
      <c r="U130" s="1" t="s">
        <v>53</v>
      </c>
      <c r="V130" s="1" t="s">
        <v>53</v>
      </c>
      <c r="W130" s="1" t="s">
        <v>55</v>
      </c>
      <c r="X130" s="1" t="s">
        <v>55</v>
      </c>
      <c r="Y130" s="1" t="s">
        <v>70</v>
      </c>
      <c r="Z130" s="1" t="s">
        <v>70</v>
      </c>
      <c r="AA130" s="1" t="s">
        <v>53</v>
      </c>
      <c r="AB130" s="1" t="s">
        <v>53</v>
      </c>
      <c r="AC130" s="1" t="s">
        <v>70</v>
      </c>
      <c r="AD130" s="1" t="s">
        <v>55</v>
      </c>
      <c r="AE130" s="1" t="s">
        <v>55</v>
      </c>
      <c r="AF130" s="1" t="s">
        <v>53</v>
      </c>
      <c r="AG130" s="1" t="s">
        <v>55</v>
      </c>
      <c r="AH130" s="3">
        <v>0.49166666666860692</v>
      </c>
      <c r="AI130" s="1" t="s">
        <v>235</v>
      </c>
      <c r="AJ130" s="1" t="s">
        <v>56</v>
      </c>
      <c r="AK130" s="1" t="s">
        <v>57</v>
      </c>
      <c r="AL130" s="1" t="s">
        <v>58</v>
      </c>
      <c r="AM130" s="1">
        <v>11</v>
      </c>
      <c r="AN130" s="1" t="s">
        <v>59</v>
      </c>
      <c r="AO130" s="1" t="s">
        <v>67</v>
      </c>
      <c r="AP130" s="1">
        <v>4</v>
      </c>
      <c r="AQ130" s="1">
        <v>4</v>
      </c>
      <c r="AS130" s="1">
        <v>4</v>
      </c>
      <c r="AT130" s="1" t="s">
        <v>82</v>
      </c>
      <c r="AU130" s="1">
        <v>13</v>
      </c>
      <c r="AW130" s="3">
        <v>0.52638888888759539</v>
      </c>
      <c r="AX130" s="1" t="s">
        <v>228</v>
      </c>
    </row>
    <row r="131" spans="1:50" ht="12.5" x14ac:dyDescent="0.25">
      <c r="A131" s="2">
        <v>44834.739170069442</v>
      </c>
      <c r="B131" s="1" t="s">
        <v>50</v>
      </c>
      <c r="C131" s="1" t="s">
        <v>51</v>
      </c>
      <c r="D131" s="1" t="s">
        <v>52</v>
      </c>
      <c r="E131" s="1">
        <v>0</v>
      </c>
      <c r="F131" s="1">
        <v>0</v>
      </c>
      <c r="G131" s="1" t="s">
        <v>55</v>
      </c>
      <c r="H131" s="1" t="s">
        <v>54</v>
      </c>
      <c r="I131" s="1" t="s">
        <v>54</v>
      </c>
      <c r="J131" s="1" t="s">
        <v>54</v>
      </c>
      <c r="K131" s="1" t="s">
        <v>54</v>
      </c>
      <c r="L131" s="1" t="s">
        <v>54</v>
      </c>
      <c r="M131" s="1" t="s">
        <v>54</v>
      </c>
      <c r="N131" s="1" t="s">
        <v>54</v>
      </c>
      <c r="O131" s="1" t="s">
        <v>54</v>
      </c>
      <c r="P131" s="1" t="s">
        <v>54</v>
      </c>
      <c r="Q131" s="1" t="s">
        <v>54</v>
      </c>
      <c r="R131" s="1" t="s">
        <v>53</v>
      </c>
      <c r="S131" s="1" t="s">
        <v>53</v>
      </c>
      <c r="T131" s="1" t="s">
        <v>55</v>
      </c>
      <c r="U131" s="1" t="s">
        <v>53</v>
      </c>
      <c r="V131" s="1" t="s">
        <v>53</v>
      </c>
      <c r="W131" s="1" t="s">
        <v>70</v>
      </c>
      <c r="X131" s="1" t="s">
        <v>53</v>
      </c>
      <c r="Y131" s="1" t="s">
        <v>70</v>
      </c>
      <c r="Z131" s="1" t="s">
        <v>53</v>
      </c>
      <c r="AA131" s="1" t="s">
        <v>53</v>
      </c>
      <c r="AB131" s="1" t="s">
        <v>53</v>
      </c>
      <c r="AC131" s="1" t="s">
        <v>55</v>
      </c>
      <c r="AD131" s="1" t="s">
        <v>54</v>
      </c>
      <c r="AE131" s="1" t="s">
        <v>54</v>
      </c>
      <c r="AF131" s="1" t="s">
        <v>54</v>
      </c>
      <c r="AG131" s="1" t="s">
        <v>54</v>
      </c>
      <c r="AH131" s="3">
        <v>0.72916666666424135</v>
      </c>
      <c r="AI131" s="1" t="s">
        <v>236</v>
      </c>
      <c r="AJ131" s="1" t="s">
        <v>56</v>
      </c>
      <c r="AK131" s="1" t="s">
        <v>57</v>
      </c>
      <c r="AL131" s="1" t="s">
        <v>65</v>
      </c>
      <c r="AM131" s="1">
        <v>13</v>
      </c>
      <c r="AN131" s="1" t="s">
        <v>59</v>
      </c>
      <c r="AO131" s="1" t="s">
        <v>67</v>
      </c>
      <c r="AP131" s="1">
        <v>2</v>
      </c>
      <c r="AQ131" s="1">
        <v>4</v>
      </c>
      <c r="AR131" s="1" t="s">
        <v>74</v>
      </c>
      <c r="AS131" s="1">
        <v>3</v>
      </c>
      <c r="AT131" s="1" t="s">
        <v>87</v>
      </c>
      <c r="AU131" s="1">
        <v>5</v>
      </c>
      <c r="AV131" s="1" t="s">
        <v>103</v>
      </c>
      <c r="AW131" s="3">
        <v>0.73888888888905058</v>
      </c>
      <c r="AX131" s="1" t="s">
        <v>228</v>
      </c>
    </row>
    <row r="132" spans="1:50" ht="12.5" x14ac:dyDescent="0.25">
      <c r="A132" s="2">
        <v>44834.775688703703</v>
      </c>
      <c r="B132" s="1" t="s">
        <v>50</v>
      </c>
      <c r="C132" s="1" t="s">
        <v>51</v>
      </c>
      <c r="D132" s="1" t="s">
        <v>52</v>
      </c>
      <c r="E132" s="1">
        <v>18</v>
      </c>
      <c r="F132" s="1" t="s">
        <v>237</v>
      </c>
      <c r="G132" s="1" t="s">
        <v>53</v>
      </c>
      <c r="H132" s="1" t="s">
        <v>55</v>
      </c>
      <c r="I132" s="1" t="s">
        <v>54</v>
      </c>
      <c r="J132" s="1" t="s">
        <v>55</v>
      </c>
      <c r="K132" s="1" t="s">
        <v>53</v>
      </c>
      <c r="L132" s="1" t="s">
        <v>53</v>
      </c>
      <c r="M132" s="1" t="s">
        <v>53</v>
      </c>
      <c r="N132" s="1" t="s">
        <v>53</v>
      </c>
      <c r="O132" s="1" t="s">
        <v>53</v>
      </c>
      <c r="P132" s="1" t="s">
        <v>53</v>
      </c>
      <c r="Q132" s="1" t="s">
        <v>53</v>
      </c>
      <c r="R132" s="1" t="s">
        <v>76</v>
      </c>
      <c r="S132" s="1" t="s">
        <v>76</v>
      </c>
      <c r="T132" s="1" t="s">
        <v>76</v>
      </c>
      <c r="U132" s="1" t="s">
        <v>55</v>
      </c>
      <c r="V132" s="1" t="s">
        <v>53</v>
      </c>
      <c r="W132" s="1" t="s">
        <v>55</v>
      </c>
      <c r="X132" s="1" t="s">
        <v>53</v>
      </c>
      <c r="Y132" s="1" t="s">
        <v>76</v>
      </c>
      <c r="Z132" s="1" t="s">
        <v>76</v>
      </c>
      <c r="AA132" s="1" t="s">
        <v>76</v>
      </c>
      <c r="AB132" s="1" t="s">
        <v>76</v>
      </c>
      <c r="AC132" s="1" t="s">
        <v>76</v>
      </c>
      <c r="AD132" s="1" t="s">
        <v>76</v>
      </c>
      <c r="AE132" s="1" t="s">
        <v>53</v>
      </c>
      <c r="AF132" s="1" t="s">
        <v>76</v>
      </c>
      <c r="AG132" s="1" t="s">
        <v>70</v>
      </c>
      <c r="AH132" s="3">
        <v>0.74583333333430346</v>
      </c>
      <c r="AI132" s="1" t="s">
        <v>238</v>
      </c>
      <c r="AJ132" s="1" t="s">
        <v>56</v>
      </c>
      <c r="AK132" s="1" t="s">
        <v>57</v>
      </c>
      <c r="AL132" s="1" t="s">
        <v>58</v>
      </c>
      <c r="AM132" s="1">
        <v>5</v>
      </c>
      <c r="AN132" s="1" t="s">
        <v>59</v>
      </c>
      <c r="AO132" s="1" t="s">
        <v>105</v>
      </c>
      <c r="AP132" s="1">
        <v>2</v>
      </c>
      <c r="AQ132" s="1">
        <v>3</v>
      </c>
      <c r="AR132" s="1" t="s">
        <v>61</v>
      </c>
      <c r="AS132" s="1">
        <v>4</v>
      </c>
      <c r="AT132" s="1" t="s">
        <v>78</v>
      </c>
      <c r="AU132" s="1">
        <v>13</v>
      </c>
      <c r="AV132" s="1" t="s">
        <v>75</v>
      </c>
      <c r="AW132" s="3">
        <v>0.77500000000145519</v>
      </c>
      <c r="AX132" s="1" t="s">
        <v>222</v>
      </c>
    </row>
    <row r="133" spans="1:50" ht="12.5" x14ac:dyDescent="0.25">
      <c r="A133" s="2">
        <v>44834.793405312499</v>
      </c>
      <c r="B133" s="1" t="s">
        <v>50</v>
      </c>
      <c r="C133" s="1" t="s">
        <v>51</v>
      </c>
      <c r="D133" s="1" t="s">
        <v>52</v>
      </c>
      <c r="E133" s="1">
        <v>0</v>
      </c>
      <c r="F133" s="1">
        <v>0</v>
      </c>
      <c r="G133" s="1" t="s">
        <v>76</v>
      </c>
      <c r="H133" s="1" t="s">
        <v>53</v>
      </c>
      <c r="I133" s="1" t="s">
        <v>55</v>
      </c>
      <c r="J133" s="1" t="s">
        <v>53</v>
      </c>
      <c r="K133" s="1" t="s">
        <v>53</v>
      </c>
      <c r="L133" s="1" t="s">
        <v>55</v>
      </c>
      <c r="M133" s="1" t="s">
        <v>55</v>
      </c>
      <c r="N133" s="1" t="s">
        <v>55</v>
      </c>
      <c r="O133" s="1" t="s">
        <v>54</v>
      </c>
      <c r="P133" s="1" t="s">
        <v>54</v>
      </c>
      <c r="Q133" s="1" t="s">
        <v>54</v>
      </c>
      <c r="R133" s="1" t="s">
        <v>54</v>
      </c>
      <c r="S133" s="1" t="s">
        <v>55</v>
      </c>
      <c r="T133" s="1" t="s">
        <v>55</v>
      </c>
      <c r="U133" s="1" t="s">
        <v>55</v>
      </c>
      <c r="V133" s="1" t="s">
        <v>70</v>
      </c>
      <c r="W133" s="1" t="s">
        <v>55</v>
      </c>
      <c r="X133" s="1" t="s">
        <v>53</v>
      </c>
      <c r="Y133" s="1" t="s">
        <v>76</v>
      </c>
      <c r="Z133" s="1" t="s">
        <v>53</v>
      </c>
      <c r="AA133" s="1" t="s">
        <v>53</v>
      </c>
      <c r="AB133" s="1" t="s">
        <v>53</v>
      </c>
      <c r="AC133" s="1" t="s">
        <v>76</v>
      </c>
      <c r="AD133" s="1" t="s">
        <v>55</v>
      </c>
      <c r="AE133" s="1" t="s">
        <v>53</v>
      </c>
      <c r="AF133" s="1" t="s">
        <v>53</v>
      </c>
      <c r="AG133" s="1" t="s">
        <v>55</v>
      </c>
      <c r="AH133" s="3">
        <v>0.77916666666715173</v>
      </c>
      <c r="AI133" s="1" t="s">
        <v>239</v>
      </c>
      <c r="AJ133" s="1" t="s">
        <v>56</v>
      </c>
      <c r="AK133" s="1" t="s">
        <v>57</v>
      </c>
      <c r="AL133" s="1" t="s">
        <v>58</v>
      </c>
      <c r="AM133" s="1">
        <v>5</v>
      </c>
      <c r="AN133" s="1" t="s">
        <v>59</v>
      </c>
      <c r="AO133" s="1" t="s">
        <v>116</v>
      </c>
      <c r="AP133" s="1">
        <v>4</v>
      </c>
      <c r="AQ133" s="1">
        <v>4</v>
      </c>
      <c r="AR133" s="1" t="s">
        <v>74</v>
      </c>
      <c r="AS133" s="1">
        <v>5</v>
      </c>
      <c r="AT133" s="1" t="s">
        <v>108</v>
      </c>
      <c r="AU133" s="1">
        <v>13</v>
      </c>
      <c r="AV133" s="1" t="s">
        <v>85</v>
      </c>
      <c r="AW133" s="3">
        <v>0.7930555555576575</v>
      </c>
      <c r="AX133" s="1" t="s">
        <v>228</v>
      </c>
    </row>
    <row r="134" spans="1:50" ht="12.5" x14ac:dyDescent="0.25">
      <c r="A134" s="2">
        <v>44834.808081898147</v>
      </c>
      <c r="B134" s="1" t="s">
        <v>50</v>
      </c>
      <c r="C134" s="1" t="s">
        <v>106</v>
      </c>
      <c r="D134" s="1" t="s">
        <v>69</v>
      </c>
      <c r="E134" s="1">
        <v>18</v>
      </c>
      <c r="F134" s="1" t="s">
        <v>177</v>
      </c>
      <c r="G134" s="1" t="s">
        <v>70</v>
      </c>
      <c r="H134" s="1" t="s">
        <v>53</v>
      </c>
      <c r="I134" s="1" t="s">
        <v>55</v>
      </c>
      <c r="J134" s="1" t="s">
        <v>55</v>
      </c>
      <c r="K134" s="1" t="s">
        <v>70</v>
      </c>
      <c r="L134" s="1" t="s">
        <v>53</v>
      </c>
      <c r="M134" s="1" t="s">
        <v>53</v>
      </c>
      <c r="N134" s="1" t="s">
        <v>53</v>
      </c>
      <c r="O134" s="1" t="s">
        <v>70</v>
      </c>
      <c r="P134" s="1" t="s">
        <v>53</v>
      </c>
      <c r="Q134" s="1" t="s">
        <v>70</v>
      </c>
      <c r="R134" s="1" t="s">
        <v>55</v>
      </c>
      <c r="S134" s="1" t="s">
        <v>76</v>
      </c>
      <c r="T134" s="1" t="s">
        <v>70</v>
      </c>
      <c r="U134" s="1" t="s">
        <v>53</v>
      </c>
      <c r="V134" s="1" t="s">
        <v>53</v>
      </c>
      <c r="W134" s="1" t="s">
        <v>55</v>
      </c>
      <c r="X134" s="1" t="s">
        <v>54</v>
      </c>
      <c r="Y134" s="1" t="s">
        <v>55</v>
      </c>
      <c r="Z134" s="1" t="s">
        <v>53</v>
      </c>
      <c r="AA134" s="1" t="s">
        <v>53</v>
      </c>
      <c r="AB134" s="1" t="s">
        <v>55</v>
      </c>
      <c r="AC134" s="1" t="s">
        <v>76</v>
      </c>
      <c r="AD134" s="1" t="s">
        <v>53</v>
      </c>
      <c r="AE134" s="1" t="s">
        <v>55</v>
      </c>
      <c r="AF134" s="1" t="s">
        <v>53</v>
      </c>
      <c r="AG134" s="1" t="s">
        <v>76</v>
      </c>
      <c r="AH134" s="3">
        <v>0.77152777777519077</v>
      </c>
      <c r="AI134" s="1" t="s">
        <v>121</v>
      </c>
      <c r="AJ134" s="1" t="s">
        <v>80</v>
      </c>
      <c r="AK134" s="1" t="s">
        <v>57</v>
      </c>
      <c r="AL134" s="1" t="s">
        <v>58</v>
      </c>
      <c r="AN134" s="1" t="s">
        <v>59</v>
      </c>
      <c r="AO134" s="1" t="s">
        <v>67</v>
      </c>
      <c r="AP134" s="1">
        <v>3</v>
      </c>
      <c r="AQ134" s="1">
        <v>2</v>
      </c>
      <c r="AR134" s="1" t="s">
        <v>81</v>
      </c>
      <c r="AS134" s="1">
        <v>4</v>
      </c>
      <c r="AT134" s="1" t="s">
        <v>82</v>
      </c>
      <c r="AU134" s="1">
        <v>5</v>
      </c>
      <c r="AV134" s="1" t="s">
        <v>103</v>
      </c>
      <c r="AW134" s="3">
        <v>0.80763888888759539</v>
      </c>
      <c r="AX134" s="1" t="s">
        <v>240</v>
      </c>
    </row>
    <row r="135" spans="1:50" ht="12.5" x14ac:dyDescent="0.25">
      <c r="A135" s="2">
        <v>44834.811842581017</v>
      </c>
      <c r="B135" s="1" t="s">
        <v>50</v>
      </c>
      <c r="C135" s="1" t="s">
        <v>106</v>
      </c>
      <c r="D135" s="1" t="s">
        <v>69</v>
      </c>
      <c r="E135" s="1">
        <v>18</v>
      </c>
      <c r="F135" s="1" t="s">
        <v>177</v>
      </c>
      <c r="G135" s="1" t="s">
        <v>70</v>
      </c>
      <c r="H135" s="1" t="s">
        <v>70</v>
      </c>
      <c r="I135" s="1" t="s">
        <v>55</v>
      </c>
      <c r="J135" s="1" t="s">
        <v>53</v>
      </c>
      <c r="K135" s="1" t="s">
        <v>76</v>
      </c>
      <c r="L135" s="1" t="s">
        <v>70</v>
      </c>
      <c r="M135" s="1" t="s">
        <v>53</v>
      </c>
      <c r="N135" s="1" t="s">
        <v>70</v>
      </c>
      <c r="O135" s="1" t="s">
        <v>53</v>
      </c>
      <c r="P135" s="1" t="s">
        <v>53</v>
      </c>
      <c r="Q135" s="1" t="s">
        <v>53</v>
      </c>
      <c r="R135" s="1" t="s">
        <v>55</v>
      </c>
      <c r="S135" s="1" t="s">
        <v>70</v>
      </c>
      <c r="T135" s="1" t="s">
        <v>70</v>
      </c>
      <c r="U135" s="1" t="s">
        <v>53</v>
      </c>
      <c r="V135" s="1" t="s">
        <v>70</v>
      </c>
      <c r="W135" s="1" t="s">
        <v>53</v>
      </c>
      <c r="X135" s="1" t="s">
        <v>55</v>
      </c>
      <c r="Y135" s="1" t="s">
        <v>55</v>
      </c>
      <c r="Z135" s="1" t="s">
        <v>53</v>
      </c>
      <c r="AA135" s="1" t="s">
        <v>53</v>
      </c>
      <c r="AB135" s="1" t="s">
        <v>55</v>
      </c>
      <c r="AC135" s="1" t="s">
        <v>76</v>
      </c>
      <c r="AD135" s="1" t="s">
        <v>53</v>
      </c>
      <c r="AE135" s="1" t="s">
        <v>53</v>
      </c>
      <c r="AF135" s="1" t="s">
        <v>70</v>
      </c>
      <c r="AG135" s="1" t="s">
        <v>76</v>
      </c>
      <c r="AH135" s="3">
        <v>0.80972222222044365</v>
      </c>
      <c r="AI135" s="1" t="s">
        <v>121</v>
      </c>
      <c r="AJ135" s="1" t="s">
        <v>80</v>
      </c>
      <c r="AK135" s="1" t="s">
        <v>57</v>
      </c>
      <c r="AL135" s="1" t="s">
        <v>58</v>
      </c>
      <c r="AM135" s="1">
        <v>3</v>
      </c>
      <c r="AN135" s="1" t="s">
        <v>59</v>
      </c>
      <c r="AO135" s="1" t="s">
        <v>67</v>
      </c>
      <c r="AP135" s="1">
        <v>3</v>
      </c>
      <c r="AQ135" s="1">
        <v>2</v>
      </c>
      <c r="AR135" s="1" t="s">
        <v>81</v>
      </c>
      <c r="AS135" s="1">
        <v>4</v>
      </c>
      <c r="AT135" s="1" t="s">
        <v>82</v>
      </c>
      <c r="AU135" s="1">
        <v>5</v>
      </c>
      <c r="AV135" s="1" t="s">
        <v>103</v>
      </c>
      <c r="AW135" s="3">
        <v>0.81111111110658385</v>
      </c>
      <c r="AX135" s="1" t="s">
        <v>240</v>
      </c>
    </row>
    <row r="136" spans="1:50" ht="12.5" x14ac:dyDescent="0.25">
      <c r="A136" s="2">
        <v>44834.83272820602</v>
      </c>
      <c r="B136" s="1" t="s">
        <v>50</v>
      </c>
      <c r="C136" s="1" t="s">
        <v>51</v>
      </c>
      <c r="D136" s="1" t="s">
        <v>52</v>
      </c>
      <c r="E136" s="1">
        <v>0</v>
      </c>
      <c r="F136" s="1">
        <v>0</v>
      </c>
      <c r="G136" s="1" t="s">
        <v>53</v>
      </c>
      <c r="H136" s="1" t="s">
        <v>55</v>
      </c>
      <c r="I136" s="1" t="s">
        <v>55</v>
      </c>
      <c r="J136" s="1" t="s">
        <v>55</v>
      </c>
      <c r="K136" s="1" t="s">
        <v>53</v>
      </c>
      <c r="L136" s="1" t="s">
        <v>55</v>
      </c>
      <c r="M136" s="1" t="s">
        <v>54</v>
      </c>
      <c r="N136" s="1" t="s">
        <v>54</v>
      </c>
      <c r="O136" s="1" t="s">
        <v>54</v>
      </c>
      <c r="P136" s="1" t="s">
        <v>54</v>
      </c>
      <c r="Q136" s="1" t="s">
        <v>54</v>
      </c>
      <c r="R136" s="1" t="s">
        <v>53</v>
      </c>
      <c r="S136" s="1" t="s">
        <v>55</v>
      </c>
      <c r="T136" s="1" t="s">
        <v>53</v>
      </c>
      <c r="U136" s="1" t="s">
        <v>53</v>
      </c>
      <c r="V136" s="1" t="s">
        <v>53</v>
      </c>
      <c r="W136" s="1" t="s">
        <v>55</v>
      </c>
      <c r="X136" s="1" t="s">
        <v>55</v>
      </c>
      <c r="Y136" s="1" t="s">
        <v>55</v>
      </c>
      <c r="Z136" s="1" t="s">
        <v>70</v>
      </c>
      <c r="AA136" s="1" t="s">
        <v>53</v>
      </c>
      <c r="AB136" s="1" t="s">
        <v>55</v>
      </c>
      <c r="AC136" s="1" t="s">
        <v>53</v>
      </c>
      <c r="AD136" s="1" t="s">
        <v>55</v>
      </c>
      <c r="AE136" s="1" t="s">
        <v>54</v>
      </c>
      <c r="AF136" s="1" t="s">
        <v>55</v>
      </c>
      <c r="AG136" s="1" t="s">
        <v>53</v>
      </c>
      <c r="AH136" s="3">
        <v>0.80555555555474712</v>
      </c>
      <c r="AI136" s="1" t="s">
        <v>143</v>
      </c>
      <c r="AJ136" s="1" t="s">
        <v>56</v>
      </c>
      <c r="AK136" s="1" t="s">
        <v>57</v>
      </c>
      <c r="AL136" s="1" t="s">
        <v>58</v>
      </c>
      <c r="AM136" s="1">
        <v>6</v>
      </c>
      <c r="AN136" s="1" t="s">
        <v>59</v>
      </c>
      <c r="AO136" s="1" t="s">
        <v>60</v>
      </c>
      <c r="AP136" s="1">
        <v>3</v>
      </c>
      <c r="AQ136" s="1">
        <v>6</v>
      </c>
      <c r="AR136" s="1" t="s">
        <v>61</v>
      </c>
      <c r="AS136" s="1">
        <v>4</v>
      </c>
      <c r="AT136" s="1" t="s">
        <v>78</v>
      </c>
      <c r="AU136" s="1">
        <v>5</v>
      </c>
      <c r="AV136" s="1" t="s">
        <v>103</v>
      </c>
      <c r="AW136" s="3">
        <v>0.83263888888905058</v>
      </c>
      <c r="AX136" s="1" t="s">
        <v>222</v>
      </c>
    </row>
    <row r="137" spans="1:50" ht="12.5" x14ac:dyDescent="0.25">
      <c r="A137" s="2">
        <v>44834.835411759261</v>
      </c>
      <c r="B137" s="1" t="s">
        <v>50</v>
      </c>
      <c r="C137" s="1" t="s">
        <v>51</v>
      </c>
      <c r="D137" s="1" t="s">
        <v>52</v>
      </c>
      <c r="E137" s="1">
        <v>20</v>
      </c>
      <c r="F137" s="1" t="s">
        <v>241</v>
      </c>
      <c r="G137" s="1" t="s">
        <v>53</v>
      </c>
      <c r="H137" s="1" t="s">
        <v>55</v>
      </c>
      <c r="I137" s="1" t="s">
        <v>53</v>
      </c>
      <c r="J137" s="1" t="s">
        <v>53</v>
      </c>
      <c r="K137" s="1" t="s">
        <v>55</v>
      </c>
      <c r="L137" s="1" t="s">
        <v>53</v>
      </c>
      <c r="M137" s="1" t="s">
        <v>55</v>
      </c>
      <c r="N137" s="1" t="s">
        <v>53</v>
      </c>
      <c r="O137" s="1" t="s">
        <v>55</v>
      </c>
      <c r="P137" s="1" t="s">
        <v>53</v>
      </c>
      <c r="Q137" s="1" t="s">
        <v>55</v>
      </c>
      <c r="R137" s="1" t="s">
        <v>53</v>
      </c>
      <c r="S137" s="1" t="s">
        <v>53</v>
      </c>
      <c r="T137" s="1" t="s">
        <v>53</v>
      </c>
      <c r="U137" s="1" t="s">
        <v>53</v>
      </c>
      <c r="V137" s="1" t="s">
        <v>53</v>
      </c>
      <c r="W137" s="1" t="s">
        <v>53</v>
      </c>
      <c r="X137" s="1" t="s">
        <v>53</v>
      </c>
      <c r="Y137" s="1" t="s">
        <v>53</v>
      </c>
      <c r="Z137" s="1" t="s">
        <v>55</v>
      </c>
      <c r="AA137" s="1" t="s">
        <v>53</v>
      </c>
      <c r="AB137" s="1" t="s">
        <v>55</v>
      </c>
      <c r="AC137" s="1" t="s">
        <v>53</v>
      </c>
      <c r="AD137" s="1" t="s">
        <v>55</v>
      </c>
      <c r="AE137" s="1" t="s">
        <v>53</v>
      </c>
      <c r="AF137" s="1" t="s">
        <v>55</v>
      </c>
      <c r="AG137" s="1" t="s">
        <v>53</v>
      </c>
      <c r="AH137" s="3">
        <v>0.82638888889050577</v>
      </c>
      <c r="AI137" s="1" t="s">
        <v>242</v>
      </c>
      <c r="AJ137" s="1" t="s">
        <v>80</v>
      </c>
      <c r="AK137" s="1" t="s">
        <v>178</v>
      </c>
      <c r="AL137" s="1" t="s">
        <v>65</v>
      </c>
      <c r="AM137" s="1">
        <v>24</v>
      </c>
      <c r="AN137" s="1" t="s">
        <v>120</v>
      </c>
      <c r="AO137" s="1" t="s">
        <v>60</v>
      </c>
      <c r="AP137" s="1">
        <v>2</v>
      </c>
      <c r="AQ137" s="1">
        <v>2</v>
      </c>
      <c r="AR137" s="1" t="s">
        <v>74</v>
      </c>
      <c r="AS137" s="1">
        <v>3</v>
      </c>
      <c r="AT137" s="1" t="s">
        <v>96</v>
      </c>
      <c r="AU137" s="1">
        <v>13</v>
      </c>
      <c r="AV137" s="1" t="s">
        <v>75</v>
      </c>
      <c r="AW137" s="3">
        <v>0.83472222222189885</v>
      </c>
      <c r="AX137" s="1" t="s">
        <v>243</v>
      </c>
    </row>
    <row r="138" spans="1:50" ht="12.5" x14ac:dyDescent="0.25">
      <c r="A138" s="2">
        <v>44834.852360347228</v>
      </c>
      <c r="B138" s="1" t="s">
        <v>50</v>
      </c>
      <c r="C138" s="1" t="s">
        <v>51</v>
      </c>
      <c r="D138" s="1" t="s">
        <v>69</v>
      </c>
      <c r="E138" s="1">
        <v>21</v>
      </c>
      <c r="F138" s="1" t="s">
        <v>208</v>
      </c>
      <c r="G138" s="1" t="s">
        <v>53</v>
      </c>
      <c r="H138" s="1" t="s">
        <v>55</v>
      </c>
      <c r="I138" s="1" t="s">
        <v>53</v>
      </c>
      <c r="J138" s="1" t="s">
        <v>53</v>
      </c>
      <c r="K138" s="1" t="s">
        <v>53</v>
      </c>
      <c r="L138" s="1" t="s">
        <v>55</v>
      </c>
      <c r="M138" s="1" t="s">
        <v>54</v>
      </c>
      <c r="N138" s="1" t="s">
        <v>53</v>
      </c>
      <c r="O138" s="1" t="s">
        <v>53</v>
      </c>
      <c r="P138" s="1" t="s">
        <v>53</v>
      </c>
      <c r="Q138" s="1" t="s">
        <v>55</v>
      </c>
      <c r="R138" s="1" t="s">
        <v>55</v>
      </c>
      <c r="S138" s="1" t="s">
        <v>53</v>
      </c>
      <c r="T138" s="1" t="s">
        <v>55</v>
      </c>
      <c r="U138" s="1" t="s">
        <v>53</v>
      </c>
      <c r="V138" s="1" t="s">
        <v>54</v>
      </c>
      <c r="W138" s="1" t="s">
        <v>53</v>
      </c>
      <c r="X138" s="1" t="s">
        <v>55</v>
      </c>
      <c r="Y138" s="1" t="s">
        <v>70</v>
      </c>
      <c r="Z138" s="1" t="s">
        <v>53</v>
      </c>
      <c r="AA138" s="1" t="s">
        <v>53</v>
      </c>
      <c r="AB138" s="1" t="s">
        <v>53</v>
      </c>
      <c r="AC138" s="1" t="s">
        <v>53</v>
      </c>
      <c r="AD138" s="1" t="s">
        <v>53</v>
      </c>
      <c r="AE138" s="1" t="s">
        <v>70</v>
      </c>
      <c r="AF138" s="1" t="s">
        <v>53</v>
      </c>
      <c r="AG138" s="1" t="s">
        <v>53</v>
      </c>
      <c r="AH138" s="3">
        <v>0.81597222221898846</v>
      </c>
      <c r="AI138" s="1" t="s">
        <v>244</v>
      </c>
      <c r="AJ138" s="1" t="s">
        <v>56</v>
      </c>
      <c r="AK138" s="1" t="s">
        <v>178</v>
      </c>
      <c r="AL138" s="1" t="s">
        <v>58</v>
      </c>
      <c r="AM138" s="1">
        <v>17</v>
      </c>
      <c r="AN138" s="1" t="s">
        <v>92</v>
      </c>
      <c r="AO138" s="1" t="s">
        <v>116</v>
      </c>
      <c r="AP138" s="1">
        <v>2</v>
      </c>
      <c r="AQ138" s="1">
        <v>3</v>
      </c>
      <c r="AR138" s="1" t="s">
        <v>74</v>
      </c>
      <c r="AS138" s="1">
        <v>3</v>
      </c>
      <c r="AT138" s="1" t="s">
        <v>96</v>
      </c>
      <c r="AU138" s="1">
        <v>15</v>
      </c>
      <c r="AV138" s="1" t="s">
        <v>75</v>
      </c>
      <c r="AW138" s="3">
        <v>0.85069444444525288</v>
      </c>
      <c r="AX138" s="1" t="s">
        <v>243</v>
      </c>
    </row>
    <row r="139" spans="1:50" ht="12.5" x14ac:dyDescent="0.25">
      <c r="A139" s="2">
        <v>44834.854943773149</v>
      </c>
      <c r="B139" s="1" t="s">
        <v>50</v>
      </c>
      <c r="C139" s="1" t="s">
        <v>51</v>
      </c>
      <c r="D139" s="1" t="s">
        <v>69</v>
      </c>
      <c r="E139" s="1">
        <v>11</v>
      </c>
      <c r="F139" s="1">
        <v>2</v>
      </c>
      <c r="G139" s="1" t="s">
        <v>55</v>
      </c>
      <c r="H139" s="1" t="s">
        <v>54</v>
      </c>
      <c r="I139" s="1" t="s">
        <v>53</v>
      </c>
      <c r="J139" s="1" t="s">
        <v>54</v>
      </c>
      <c r="K139" s="1" t="s">
        <v>55</v>
      </c>
      <c r="L139" s="1" t="s">
        <v>55</v>
      </c>
      <c r="M139" s="1" t="s">
        <v>54</v>
      </c>
      <c r="N139" s="1" t="s">
        <v>54</v>
      </c>
      <c r="O139" s="1" t="s">
        <v>54</v>
      </c>
      <c r="P139" s="1" t="s">
        <v>55</v>
      </c>
      <c r="Q139" s="1" t="s">
        <v>53</v>
      </c>
      <c r="R139" s="1" t="s">
        <v>53</v>
      </c>
      <c r="S139" s="1" t="s">
        <v>53</v>
      </c>
      <c r="T139" s="1" t="s">
        <v>53</v>
      </c>
      <c r="U139" s="1" t="s">
        <v>55</v>
      </c>
      <c r="V139" s="1" t="s">
        <v>53</v>
      </c>
      <c r="W139" s="1" t="s">
        <v>55</v>
      </c>
      <c r="X139" s="1" t="s">
        <v>55</v>
      </c>
      <c r="Y139" s="1" t="s">
        <v>76</v>
      </c>
      <c r="Z139" s="1" t="s">
        <v>76</v>
      </c>
      <c r="AA139" s="1" t="s">
        <v>76</v>
      </c>
      <c r="AB139" s="1" t="s">
        <v>55</v>
      </c>
      <c r="AC139" s="1" t="s">
        <v>70</v>
      </c>
      <c r="AD139" s="1" t="s">
        <v>54</v>
      </c>
      <c r="AE139" s="1" t="s">
        <v>54</v>
      </c>
      <c r="AF139" s="1" t="s">
        <v>55</v>
      </c>
      <c r="AG139" s="1" t="s">
        <v>55</v>
      </c>
      <c r="AH139" s="3">
        <v>0.81874999999854481</v>
      </c>
      <c r="AI139" s="1" t="s">
        <v>121</v>
      </c>
      <c r="AJ139" s="1" t="s">
        <v>56</v>
      </c>
      <c r="AK139" s="1" t="s">
        <v>57</v>
      </c>
      <c r="AL139" s="1" t="s">
        <v>58</v>
      </c>
      <c r="AM139" s="1">
        <v>11</v>
      </c>
      <c r="AN139" s="1" t="s">
        <v>59</v>
      </c>
      <c r="AO139" s="1" t="s">
        <v>67</v>
      </c>
      <c r="AP139" s="1">
        <v>3</v>
      </c>
      <c r="AQ139" s="1">
        <v>8</v>
      </c>
      <c r="AR139" s="1" t="s">
        <v>74</v>
      </c>
      <c r="AS139" s="1">
        <v>5</v>
      </c>
      <c r="AT139" s="1" t="s">
        <v>82</v>
      </c>
      <c r="AU139" s="1">
        <v>5</v>
      </c>
      <c r="AV139" s="1" t="s">
        <v>85</v>
      </c>
      <c r="AW139" s="3">
        <v>0.35416666666424135</v>
      </c>
      <c r="AX139" s="1" t="s">
        <v>228</v>
      </c>
    </row>
    <row r="140" spans="1:50" ht="12.5" x14ac:dyDescent="0.25">
      <c r="A140" s="2">
        <v>44834.90306600694</v>
      </c>
      <c r="B140" s="1" t="s">
        <v>50</v>
      </c>
      <c r="C140" s="1" t="s">
        <v>106</v>
      </c>
      <c r="D140" s="1" t="s">
        <v>52</v>
      </c>
      <c r="E140" s="1">
        <v>0</v>
      </c>
      <c r="F140" s="1" t="s">
        <v>177</v>
      </c>
      <c r="G140" s="1" t="s">
        <v>53</v>
      </c>
      <c r="H140" s="1" t="s">
        <v>54</v>
      </c>
      <c r="I140" s="1" t="s">
        <v>54</v>
      </c>
      <c r="J140" s="1" t="s">
        <v>55</v>
      </c>
      <c r="K140" s="1" t="s">
        <v>70</v>
      </c>
      <c r="L140" s="1" t="s">
        <v>54</v>
      </c>
      <c r="M140" s="1" t="s">
        <v>54</v>
      </c>
      <c r="N140" s="1" t="s">
        <v>54</v>
      </c>
      <c r="O140" s="1" t="s">
        <v>54</v>
      </c>
      <c r="P140" s="1" t="s">
        <v>54</v>
      </c>
      <c r="Q140" s="1" t="s">
        <v>54</v>
      </c>
      <c r="R140" s="1" t="s">
        <v>54</v>
      </c>
      <c r="S140" s="1" t="s">
        <v>55</v>
      </c>
      <c r="T140" s="1" t="s">
        <v>54</v>
      </c>
      <c r="U140" s="1" t="s">
        <v>54</v>
      </c>
      <c r="V140" s="1" t="s">
        <v>54</v>
      </c>
      <c r="W140" s="1" t="s">
        <v>54</v>
      </c>
      <c r="X140" s="1" t="s">
        <v>53</v>
      </c>
      <c r="Y140" s="1" t="s">
        <v>53</v>
      </c>
      <c r="Z140" s="1" t="s">
        <v>53</v>
      </c>
      <c r="AA140" s="1" t="s">
        <v>53</v>
      </c>
      <c r="AB140" s="1" t="s">
        <v>53</v>
      </c>
      <c r="AC140" s="1" t="s">
        <v>70</v>
      </c>
      <c r="AD140" s="1" t="s">
        <v>55</v>
      </c>
      <c r="AE140" s="1" t="s">
        <v>55</v>
      </c>
      <c r="AF140" s="1" t="s">
        <v>54</v>
      </c>
      <c r="AG140" s="1" t="s">
        <v>55</v>
      </c>
      <c r="AH140" s="3">
        <v>0.87986111111240461</v>
      </c>
      <c r="AI140" s="1" t="s">
        <v>245</v>
      </c>
      <c r="AJ140" s="1" t="s">
        <v>56</v>
      </c>
      <c r="AK140" s="1" t="s">
        <v>57</v>
      </c>
      <c r="AL140" s="1" t="s">
        <v>65</v>
      </c>
      <c r="AM140" s="1">
        <v>2</v>
      </c>
      <c r="AN140" s="1" t="s">
        <v>120</v>
      </c>
      <c r="AO140" s="1" t="s">
        <v>67</v>
      </c>
      <c r="AP140" s="1">
        <v>2</v>
      </c>
      <c r="AQ140" s="1">
        <v>2</v>
      </c>
      <c r="AR140" s="1" t="s">
        <v>74</v>
      </c>
      <c r="AS140" s="1">
        <v>2</v>
      </c>
      <c r="AT140" s="1" t="s">
        <v>129</v>
      </c>
      <c r="AU140" s="1">
        <v>13</v>
      </c>
      <c r="AV140" s="1" t="s">
        <v>75</v>
      </c>
      <c r="AW140" s="3">
        <v>0.90277777778101154</v>
      </c>
      <c r="AX140" s="1" t="s">
        <v>222</v>
      </c>
    </row>
    <row r="141" spans="1:50" ht="12.5" x14ac:dyDescent="0.25">
      <c r="A141" s="2">
        <v>44834.920846064815</v>
      </c>
      <c r="B141" s="1" t="s">
        <v>50</v>
      </c>
      <c r="C141" s="1" t="s">
        <v>106</v>
      </c>
      <c r="D141" s="1" t="s">
        <v>52</v>
      </c>
      <c r="E141" s="1">
        <v>19</v>
      </c>
      <c r="F141" s="1" t="s">
        <v>246</v>
      </c>
      <c r="G141" s="1" t="s">
        <v>70</v>
      </c>
      <c r="H141" s="1" t="s">
        <v>55</v>
      </c>
      <c r="I141" s="1" t="s">
        <v>55</v>
      </c>
      <c r="J141" s="1" t="s">
        <v>55</v>
      </c>
      <c r="K141" s="1" t="s">
        <v>53</v>
      </c>
      <c r="L141" s="1" t="s">
        <v>55</v>
      </c>
      <c r="M141" s="1" t="s">
        <v>53</v>
      </c>
      <c r="N141" s="1" t="s">
        <v>53</v>
      </c>
      <c r="O141" s="1" t="s">
        <v>53</v>
      </c>
      <c r="P141" s="1" t="s">
        <v>70</v>
      </c>
      <c r="Q141" s="1" t="s">
        <v>53</v>
      </c>
      <c r="R141" s="1" t="s">
        <v>55</v>
      </c>
      <c r="S141" s="1" t="s">
        <v>55</v>
      </c>
      <c r="T141" s="1" t="s">
        <v>53</v>
      </c>
      <c r="U141" s="1" t="s">
        <v>53</v>
      </c>
      <c r="V141" s="1" t="s">
        <v>54</v>
      </c>
      <c r="W141" s="1" t="s">
        <v>54</v>
      </c>
      <c r="X141" s="1" t="s">
        <v>54</v>
      </c>
      <c r="Y141" s="1" t="s">
        <v>55</v>
      </c>
      <c r="Z141" s="1" t="s">
        <v>76</v>
      </c>
      <c r="AA141" s="1" t="s">
        <v>54</v>
      </c>
      <c r="AB141" s="1" t="s">
        <v>54</v>
      </c>
      <c r="AC141" s="1" t="s">
        <v>53</v>
      </c>
      <c r="AD141" s="1" t="s">
        <v>55</v>
      </c>
      <c r="AE141" s="1" t="s">
        <v>55</v>
      </c>
      <c r="AF141" s="1" t="s">
        <v>55</v>
      </c>
      <c r="AG141" s="1" t="s">
        <v>55</v>
      </c>
      <c r="AH141" s="3">
        <v>0.90277777778101154</v>
      </c>
      <c r="AI141" s="1" t="s">
        <v>247</v>
      </c>
      <c r="AJ141" s="1" t="s">
        <v>80</v>
      </c>
      <c r="AK141" s="1" t="s">
        <v>57</v>
      </c>
      <c r="AL141" s="1" t="s">
        <v>72</v>
      </c>
      <c r="AM141" s="1">
        <v>5</v>
      </c>
      <c r="AN141" s="1" t="s">
        <v>59</v>
      </c>
      <c r="AO141" s="1" t="s">
        <v>116</v>
      </c>
      <c r="AP141" s="1">
        <v>3</v>
      </c>
      <c r="AQ141" s="1">
        <v>4</v>
      </c>
      <c r="AR141" s="1" t="s">
        <v>61</v>
      </c>
      <c r="AS141" s="1">
        <v>6</v>
      </c>
      <c r="AT141" s="1" t="s">
        <v>129</v>
      </c>
      <c r="AU141" s="1">
        <v>5</v>
      </c>
      <c r="AV141" s="1" t="s">
        <v>85</v>
      </c>
      <c r="AW141" s="3">
        <v>0.92013888889050577</v>
      </c>
      <c r="AX141" s="1" t="s">
        <v>240</v>
      </c>
    </row>
    <row r="142" spans="1:50" ht="12.5" x14ac:dyDescent="0.25">
      <c r="A142" s="2">
        <v>44834.930857233798</v>
      </c>
      <c r="B142" s="1" t="s">
        <v>50</v>
      </c>
      <c r="C142" s="1" t="s">
        <v>51</v>
      </c>
      <c r="D142" s="1" t="s">
        <v>52</v>
      </c>
      <c r="E142" s="1">
        <v>0</v>
      </c>
      <c r="F142" s="1">
        <v>0</v>
      </c>
      <c r="G142" s="1" t="s">
        <v>70</v>
      </c>
      <c r="H142" s="1" t="s">
        <v>53</v>
      </c>
      <c r="I142" s="1" t="s">
        <v>53</v>
      </c>
      <c r="J142" s="1" t="s">
        <v>55</v>
      </c>
      <c r="K142" s="1" t="s">
        <v>53</v>
      </c>
      <c r="L142" s="1" t="s">
        <v>70</v>
      </c>
      <c r="M142" s="1" t="s">
        <v>55</v>
      </c>
      <c r="N142" s="1" t="s">
        <v>53</v>
      </c>
      <c r="O142" s="1" t="s">
        <v>55</v>
      </c>
      <c r="P142" s="1" t="s">
        <v>55</v>
      </c>
      <c r="Q142" s="1" t="s">
        <v>55</v>
      </c>
      <c r="R142" s="1" t="s">
        <v>70</v>
      </c>
      <c r="S142" s="1" t="s">
        <v>70</v>
      </c>
      <c r="T142" s="1" t="s">
        <v>70</v>
      </c>
      <c r="U142" s="1" t="s">
        <v>53</v>
      </c>
      <c r="V142" s="1" t="s">
        <v>55</v>
      </c>
      <c r="W142" s="1" t="s">
        <v>55</v>
      </c>
      <c r="X142" s="1" t="s">
        <v>54</v>
      </c>
      <c r="Y142" s="1" t="s">
        <v>76</v>
      </c>
      <c r="Z142" s="1" t="s">
        <v>76</v>
      </c>
      <c r="AA142" s="1" t="s">
        <v>53</v>
      </c>
      <c r="AB142" s="1" t="s">
        <v>53</v>
      </c>
      <c r="AC142" s="1" t="s">
        <v>70</v>
      </c>
      <c r="AD142" s="1" t="s">
        <v>53</v>
      </c>
      <c r="AE142" s="1" t="s">
        <v>53</v>
      </c>
      <c r="AF142" s="1" t="s">
        <v>70</v>
      </c>
      <c r="AG142" s="1" t="s">
        <v>70</v>
      </c>
      <c r="AH142" s="3">
        <v>0.90555555555329192</v>
      </c>
      <c r="AI142" s="1" t="s">
        <v>233</v>
      </c>
      <c r="AJ142" s="1" t="s">
        <v>80</v>
      </c>
      <c r="AK142" s="1" t="s">
        <v>57</v>
      </c>
      <c r="AL142" s="1" t="s">
        <v>72</v>
      </c>
      <c r="AM142" s="1">
        <v>9</v>
      </c>
      <c r="AN142" s="1" t="s">
        <v>59</v>
      </c>
      <c r="AO142" s="1" t="s">
        <v>67</v>
      </c>
      <c r="AP142" s="1">
        <v>3</v>
      </c>
      <c r="AQ142" s="1">
        <v>3</v>
      </c>
      <c r="AR142" s="1" t="s">
        <v>74</v>
      </c>
      <c r="AS142" s="1">
        <v>3</v>
      </c>
      <c r="AT142" s="1" t="s">
        <v>78</v>
      </c>
      <c r="AU142" s="1">
        <v>5</v>
      </c>
      <c r="AV142" s="1" t="s">
        <v>103</v>
      </c>
      <c r="AW142" s="3">
        <v>0.93055555555474712</v>
      </c>
      <c r="AX142" s="1" t="s">
        <v>240</v>
      </c>
    </row>
    <row r="143" spans="1:50" ht="12.5" x14ac:dyDescent="0.25">
      <c r="A143" s="2">
        <v>44834.937976701389</v>
      </c>
      <c r="B143" s="1" t="s">
        <v>50</v>
      </c>
      <c r="C143" s="1" t="s">
        <v>106</v>
      </c>
      <c r="D143" s="1" t="s">
        <v>52</v>
      </c>
      <c r="E143" s="1">
        <v>0</v>
      </c>
      <c r="F143" s="1">
        <v>0</v>
      </c>
      <c r="G143" s="1" t="s">
        <v>70</v>
      </c>
      <c r="H143" s="1" t="s">
        <v>54</v>
      </c>
      <c r="I143" s="1" t="s">
        <v>53</v>
      </c>
      <c r="J143" s="1" t="s">
        <v>55</v>
      </c>
      <c r="K143" s="1" t="s">
        <v>53</v>
      </c>
      <c r="L143" s="1" t="s">
        <v>55</v>
      </c>
      <c r="M143" s="1" t="s">
        <v>54</v>
      </c>
      <c r="N143" s="1" t="s">
        <v>53</v>
      </c>
      <c r="O143" s="1" t="s">
        <v>54</v>
      </c>
      <c r="P143" s="1" t="s">
        <v>55</v>
      </c>
      <c r="Q143" s="1" t="s">
        <v>55</v>
      </c>
      <c r="R143" s="1" t="s">
        <v>53</v>
      </c>
      <c r="S143" s="1" t="s">
        <v>53</v>
      </c>
      <c r="T143" s="1" t="s">
        <v>53</v>
      </c>
      <c r="U143" s="1" t="s">
        <v>55</v>
      </c>
      <c r="V143" s="1" t="s">
        <v>53</v>
      </c>
      <c r="W143" s="1" t="s">
        <v>55</v>
      </c>
      <c r="X143" s="1" t="s">
        <v>53</v>
      </c>
      <c r="Y143" s="1" t="s">
        <v>53</v>
      </c>
      <c r="Z143" s="1" t="s">
        <v>76</v>
      </c>
      <c r="AA143" s="1" t="s">
        <v>53</v>
      </c>
      <c r="AB143" s="1" t="s">
        <v>53</v>
      </c>
      <c r="AC143" s="1" t="s">
        <v>76</v>
      </c>
      <c r="AD143" s="1" t="s">
        <v>55</v>
      </c>
      <c r="AE143" s="1" t="s">
        <v>70</v>
      </c>
      <c r="AF143" s="1" t="s">
        <v>70</v>
      </c>
      <c r="AG143" s="1" t="s">
        <v>70</v>
      </c>
      <c r="AH143" s="3">
        <v>0.92013888889050577</v>
      </c>
      <c r="AI143" s="1" t="s">
        <v>83</v>
      </c>
      <c r="AJ143" s="1" t="s">
        <v>56</v>
      </c>
      <c r="AK143" s="1" t="s">
        <v>57</v>
      </c>
      <c r="AL143" s="1" t="s">
        <v>58</v>
      </c>
      <c r="AM143" s="1">
        <v>5</v>
      </c>
      <c r="AO143" s="1" t="s">
        <v>67</v>
      </c>
      <c r="AP143" s="1">
        <v>4</v>
      </c>
      <c r="AQ143" s="1">
        <v>3</v>
      </c>
      <c r="AR143" s="1" t="s">
        <v>74</v>
      </c>
      <c r="AS143" s="1">
        <v>8</v>
      </c>
      <c r="AT143" s="1" t="s">
        <v>129</v>
      </c>
      <c r="AU143" s="1">
        <v>15</v>
      </c>
      <c r="AV143" s="1" t="s">
        <v>103</v>
      </c>
      <c r="AW143" s="3">
        <v>0.9375</v>
      </c>
      <c r="AX143" s="1" t="s">
        <v>223</v>
      </c>
    </row>
    <row r="144" spans="1:50" ht="12.5" x14ac:dyDescent="0.25">
      <c r="A144" s="2">
        <v>44834.942195138894</v>
      </c>
      <c r="B144" s="1" t="s">
        <v>50</v>
      </c>
      <c r="C144" s="1" t="s">
        <v>106</v>
      </c>
      <c r="D144" s="1" t="s">
        <v>52</v>
      </c>
      <c r="E144" s="1">
        <v>0</v>
      </c>
      <c r="F144" s="1">
        <v>0</v>
      </c>
      <c r="G144" s="1" t="s">
        <v>76</v>
      </c>
      <c r="H144" s="1" t="s">
        <v>55</v>
      </c>
      <c r="I144" s="1" t="s">
        <v>53</v>
      </c>
      <c r="J144" s="1" t="s">
        <v>53</v>
      </c>
      <c r="K144" s="1" t="s">
        <v>70</v>
      </c>
      <c r="L144" s="1" t="s">
        <v>55</v>
      </c>
      <c r="M144" s="1" t="s">
        <v>55</v>
      </c>
      <c r="N144" s="1" t="s">
        <v>55</v>
      </c>
      <c r="O144" s="1" t="s">
        <v>55</v>
      </c>
      <c r="P144" s="1" t="s">
        <v>55</v>
      </c>
      <c r="Q144" s="1" t="s">
        <v>53</v>
      </c>
      <c r="R144" s="1" t="s">
        <v>76</v>
      </c>
      <c r="S144" s="1" t="s">
        <v>53</v>
      </c>
      <c r="T144" s="1" t="s">
        <v>53</v>
      </c>
      <c r="U144" s="1" t="s">
        <v>55</v>
      </c>
      <c r="V144" s="1" t="s">
        <v>53</v>
      </c>
      <c r="W144" s="1" t="s">
        <v>55</v>
      </c>
      <c r="X144" s="1" t="s">
        <v>53</v>
      </c>
      <c r="Y144" s="1" t="s">
        <v>53</v>
      </c>
      <c r="Z144" s="1" t="s">
        <v>53</v>
      </c>
      <c r="AA144" s="1" t="s">
        <v>53</v>
      </c>
      <c r="AB144" s="1" t="s">
        <v>53</v>
      </c>
      <c r="AC144" s="1" t="s">
        <v>76</v>
      </c>
      <c r="AD144" s="1" t="s">
        <v>53</v>
      </c>
      <c r="AE144" s="1" t="s">
        <v>53</v>
      </c>
      <c r="AF144" s="1" t="s">
        <v>53</v>
      </c>
      <c r="AG144" s="1" t="s">
        <v>55</v>
      </c>
      <c r="AH144" s="3">
        <v>0.92013888889050577</v>
      </c>
      <c r="AI144" s="1" t="s">
        <v>83</v>
      </c>
      <c r="AJ144" s="1" t="s">
        <v>56</v>
      </c>
      <c r="AK144" s="1" t="s">
        <v>57</v>
      </c>
      <c r="AL144" s="1" t="s">
        <v>65</v>
      </c>
      <c r="AM144" s="1">
        <v>5</v>
      </c>
      <c r="AO144" s="1" t="s">
        <v>67</v>
      </c>
      <c r="AP144" s="1">
        <v>4</v>
      </c>
      <c r="AQ144" s="1">
        <v>3</v>
      </c>
      <c r="AS144" s="1">
        <v>8</v>
      </c>
      <c r="AT144" s="1" t="s">
        <v>129</v>
      </c>
      <c r="AU144" s="1">
        <v>15</v>
      </c>
      <c r="AV144" s="1" t="s">
        <v>103</v>
      </c>
      <c r="AW144" s="3">
        <v>0.94097222221898846</v>
      </c>
      <c r="AX144" s="1" t="s">
        <v>223</v>
      </c>
    </row>
    <row r="145" spans="1:50" ht="12.5" x14ac:dyDescent="0.25">
      <c r="A145" s="2">
        <v>44834.964833796301</v>
      </c>
      <c r="B145" s="1" t="s">
        <v>50</v>
      </c>
      <c r="C145" s="1" t="s">
        <v>51</v>
      </c>
      <c r="D145" s="1" t="s">
        <v>52</v>
      </c>
      <c r="E145" s="1">
        <v>0</v>
      </c>
      <c r="F145" s="1">
        <v>0</v>
      </c>
      <c r="G145" s="1" t="s">
        <v>53</v>
      </c>
      <c r="H145" s="1" t="s">
        <v>54</v>
      </c>
      <c r="I145" s="1" t="s">
        <v>55</v>
      </c>
      <c r="J145" s="1" t="s">
        <v>55</v>
      </c>
      <c r="K145" s="1" t="s">
        <v>53</v>
      </c>
      <c r="L145" s="1" t="s">
        <v>53</v>
      </c>
      <c r="M145" s="1" t="s">
        <v>54</v>
      </c>
      <c r="N145" s="1" t="s">
        <v>54</v>
      </c>
      <c r="O145" s="1" t="s">
        <v>54</v>
      </c>
      <c r="P145" s="1" t="s">
        <v>54</v>
      </c>
      <c r="Q145" s="1" t="s">
        <v>55</v>
      </c>
      <c r="R145" s="1" t="s">
        <v>70</v>
      </c>
      <c r="S145" s="1" t="s">
        <v>70</v>
      </c>
      <c r="T145" s="1" t="s">
        <v>53</v>
      </c>
      <c r="U145" s="1" t="s">
        <v>55</v>
      </c>
      <c r="V145" s="1" t="s">
        <v>53</v>
      </c>
      <c r="W145" s="1" t="s">
        <v>53</v>
      </c>
      <c r="X145" s="1" t="s">
        <v>53</v>
      </c>
      <c r="Y145" s="1" t="s">
        <v>53</v>
      </c>
      <c r="Z145" s="1" t="s">
        <v>53</v>
      </c>
      <c r="AA145" s="1" t="s">
        <v>53</v>
      </c>
      <c r="AB145" s="1" t="s">
        <v>53</v>
      </c>
      <c r="AC145" s="1" t="s">
        <v>53</v>
      </c>
      <c r="AD145" s="1" t="s">
        <v>53</v>
      </c>
      <c r="AE145" s="1" t="s">
        <v>53</v>
      </c>
      <c r="AF145" s="1" t="s">
        <v>53</v>
      </c>
      <c r="AG145" s="1" t="s">
        <v>53</v>
      </c>
      <c r="AH145" s="3">
        <v>0.94097222221898846</v>
      </c>
      <c r="AI145" s="1" t="s">
        <v>248</v>
      </c>
      <c r="AJ145" s="1" t="s">
        <v>56</v>
      </c>
      <c r="AK145" s="1" t="s">
        <v>57</v>
      </c>
      <c r="AL145" s="1" t="s">
        <v>72</v>
      </c>
      <c r="AM145" s="1">
        <v>5</v>
      </c>
      <c r="AN145" s="1" t="s">
        <v>59</v>
      </c>
      <c r="AO145" s="1" t="s">
        <v>67</v>
      </c>
      <c r="AP145" s="1">
        <v>4</v>
      </c>
      <c r="AQ145" s="1">
        <v>3</v>
      </c>
      <c r="AR145" s="1" t="s">
        <v>74</v>
      </c>
      <c r="AS145" s="1">
        <v>4</v>
      </c>
      <c r="AT145" s="1" t="s">
        <v>68</v>
      </c>
      <c r="AU145" s="1">
        <v>13</v>
      </c>
      <c r="AV145" s="1" t="s">
        <v>63</v>
      </c>
      <c r="AW145" s="3">
        <v>0.96388888888759539</v>
      </c>
      <c r="AX145" s="1" t="s">
        <v>249</v>
      </c>
    </row>
    <row r="146" spans="1:50" ht="12.5" x14ac:dyDescent="0.25">
      <c r="A146" s="2">
        <v>44834.994339675926</v>
      </c>
      <c r="B146" s="1" t="s">
        <v>50</v>
      </c>
      <c r="C146" s="1" t="s">
        <v>51</v>
      </c>
      <c r="D146" s="1" t="s">
        <v>52</v>
      </c>
      <c r="E146" s="1">
        <v>0</v>
      </c>
      <c r="F146" s="1">
        <v>0</v>
      </c>
      <c r="G146" s="1" t="s">
        <v>70</v>
      </c>
      <c r="H146" s="1" t="s">
        <v>53</v>
      </c>
      <c r="I146" s="1" t="s">
        <v>55</v>
      </c>
      <c r="J146" s="1" t="s">
        <v>55</v>
      </c>
      <c r="K146" s="1" t="s">
        <v>53</v>
      </c>
      <c r="L146" s="1" t="s">
        <v>54</v>
      </c>
      <c r="M146" s="1" t="s">
        <v>55</v>
      </c>
      <c r="N146" s="1" t="s">
        <v>54</v>
      </c>
      <c r="O146" s="1" t="s">
        <v>54</v>
      </c>
      <c r="P146" s="1" t="s">
        <v>54</v>
      </c>
      <c r="Q146" s="1" t="s">
        <v>55</v>
      </c>
      <c r="R146" s="1" t="s">
        <v>55</v>
      </c>
      <c r="S146" s="1" t="s">
        <v>53</v>
      </c>
      <c r="T146" s="1" t="s">
        <v>54</v>
      </c>
      <c r="U146" s="1" t="s">
        <v>55</v>
      </c>
      <c r="V146" s="1" t="s">
        <v>55</v>
      </c>
      <c r="W146" s="1" t="s">
        <v>70</v>
      </c>
      <c r="X146" s="1" t="s">
        <v>55</v>
      </c>
      <c r="Y146" s="1" t="s">
        <v>53</v>
      </c>
      <c r="Z146" s="1" t="s">
        <v>53</v>
      </c>
      <c r="AA146" s="1" t="s">
        <v>55</v>
      </c>
      <c r="AB146" s="1" t="s">
        <v>55</v>
      </c>
      <c r="AC146" s="1" t="s">
        <v>76</v>
      </c>
      <c r="AD146" s="1" t="s">
        <v>55</v>
      </c>
      <c r="AE146" s="1" t="s">
        <v>55</v>
      </c>
      <c r="AF146" s="1" t="s">
        <v>55</v>
      </c>
      <c r="AG146" s="1" t="s">
        <v>54</v>
      </c>
      <c r="AH146" s="3">
        <v>0.48263888889050577</v>
      </c>
      <c r="AI146" s="1" t="s">
        <v>250</v>
      </c>
      <c r="AJ146" s="1" t="s">
        <v>56</v>
      </c>
      <c r="AK146" s="1" t="s">
        <v>57</v>
      </c>
      <c r="AL146" s="1" t="s">
        <v>58</v>
      </c>
      <c r="AM146" s="1" t="s">
        <v>225</v>
      </c>
      <c r="AN146" s="1" t="s">
        <v>115</v>
      </c>
      <c r="AO146" s="1" t="s">
        <v>67</v>
      </c>
      <c r="AP146" s="1">
        <v>4</v>
      </c>
      <c r="AQ146" s="1">
        <v>10</v>
      </c>
      <c r="AR146" s="1" t="s">
        <v>74</v>
      </c>
      <c r="AS146" s="1">
        <v>5</v>
      </c>
      <c r="AT146" s="1" t="s">
        <v>87</v>
      </c>
      <c r="AU146" s="1">
        <v>5</v>
      </c>
      <c r="AV146" s="1" t="s">
        <v>103</v>
      </c>
      <c r="AW146" s="3">
        <v>0.49375000000145519</v>
      </c>
      <c r="AX146" s="1" t="s">
        <v>228</v>
      </c>
    </row>
    <row r="147" spans="1:50" ht="12.5" x14ac:dyDescent="0.25">
      <c r="A147" s="2">
        <v>44834.994448773148</v>
      </c>
      <c r="B147" s="1" t="s">
        <v>50</v>
      </c>
      <c r="C147" s="1" t="s">
        <v>51</v>
      </c>
      <c r="D147" s="1" t="s">
        <v>52</v>
      </c>
      <c r="E147" s="1">
        <v>0</v>
      </c>
      <c r="F147" s="1">
        <v>0</v>
      </c>
      <c r="G147" s="1" t="s">
        <v>53</v>
      </c>
      <c r="H147" s="1" t="s">
        <v>55</v>
      </c>
      <c r="I147" s="1" t="s">
        <v>54</v>
      </c>
      <c r="J147" s="1" t="s">
        <v>54</v>
      </c>
      <c r="K147" s="1" t="s">
        <v>55</v>
      </c>
      <c r="L147" s="1" t="s">
        <v>54</v>
      </c>
      <c r="M147" s="1" t="s">
        <v>54</v>
      </c>
      <c r="N147" s="1" t="s">
        <v>53</v>
      </c>
      <c r="O147" s="1" t="s">
        <v>55</v>
      </c>
      <c r="P147" s="1" t="s">
        <v>54</v>
      </c>
      <c r="Q147" s="1" t="s">
        <v>54</v>
      </c>
      <c r="R147" s="1" t="s">
        <v>76</v>
      </c>
      <c r="S147" s="1" t="s">
        <v>55</v>
      </c>
      <c r="T147" s="1" t="s">
        <v>55</v>
      </c>
      <c r="U147" s="1" t="s">
        <v>53</v>
      </c>
      <c r="V147" s="1" t="s">
        <v>55</v>
      </c>
      <c r="W147" s="1" t="s">
        <v>54</v>
      </c>
      <c r="X147" s="1" t="s">
        <v>55</v>
      </c>
      <c r="Y147" s="1" t="s">
        <v>55</v>
      </c>
      <c r="Z147" s="1" t="s">
        <v>53</v>
      </c>
      <c r="AA147" s="1" t="s">
        <v>55</v>
      </c>
      <c r="AB147" s="1" t="s">
        <v>55</v>
      </c>
      <c r="AC147" s="1" t="s">
        <v>76</v>
      </c>
      <c r="AD147" s="1" t="s">
        <v>55</v>
      </c>
      <c r="AE147" s="1" t="s">
        <v>55</v>
      </c>
      <c r="AF147" s="1" t="s">
        <v>70</v>
      </c>
      <c r="AG147" s="1" t="s">
        <v>55</v>
      </c>
      <c r="AH147" s="3">
        <v>0.9805555555576575</v>
      </c>
      <c r="AJ147" s="1" t="s">
        <v>56</v>
      </c>
      <c r="AK147" s="1" t="s">
        <v>57</v>
      </c>
      <c r="AL147" s="1" t="s">
        <v>58</v>
      </c>
      <c r="AM147" s="1">
        <v>7</v>
      </c>
      <c r="AN147" s="1" t="s">
        <v>59</v>
      </c>
      <c r="AO147" s="1" t="s">
        <v>67</v>
      </c>
      <c r="AP147" s="1">
        <v>3</v>
      </c>
      <c r="AR147" s="1" t="s">
        <v>74</v>
      </c>
      <c r="AT147" s="1" t="s">
        <v>62</v>
      </c>
      <c r="AU147" s="1">
        <v>16</v>
      </c>
      <c r="AV147" s="1" t="s">
        <v>63</v>
      </c>
      <c r="AW147" s="3">
        <v>0.50902777777810115</v>
      </c>
      <c r="AX147" s="1" t="s">
        <v>222</v>
      </c>
    </row>
    <row r="148" spans="1:50" ht="12.5" x14ac:dyDescent="0.25">
      <c r="A148" s="2">
        <v>44834.99690017361</v>
      </c>
      <c r="B148" s="1" t="s">
        <v>50</v>
      </c>
      <c r="C148" s="1" t="s">
        <v>51</v>
      </c>
      <c r="D148" s="1" t="s">
        <v>52</v>
      </c>
      <c r="E148" s="1">
        <v>0</v>
      </c>
      <c r="F148" s="1">
        <v>0</v>
      </c>
      <c r="G148" s="1" t="s">
        <v>53</v>
      </c>
      <c r="H148" s="1" t="s">
        <v>54</v>
      </c>
      <c r="I148" s="1" t="s">
        <v>54</v>
      </c>
      <c r="J148" s="1" t="s">
        <v>55</v>
      </c>
      <c r="K148" s="1" t="s">
        <v>55</v>
      </c>
      <c r="L148" s="1" t="s">
        <v>54</v>
      </c>
      <c r="M148" s="1" t="s">
        <v>54</v>
      </c>
      <c r="N148" s="1" t="s">
        <v>54</v>
      </c>
      <c r="O148" s="1" t="s">
        <v>54</v>
      </c>
      <c r="P148" s="1" t="s">
        <v>54</v>
      </c>
      <c r="Q148" s="1" t="s">
        <v>54</v>
      </c>
      <c r="R148" s="1" t="s">
        <v>53</v>
      </c>
      <c r="S148" s="1" t="s">
        <v>55</v>
      </c>
      <c r="T148" s="1" t="s">
        <v>55</v>
      </c>
      <c r="U148" s="1" t="s">
        <v>53</v>
      </c>
      <c r="V148" s="1" t="s">
        <v>55</v>
      </c>
      <c r="W148" s="1" t="s">
        <v>55</v>
      </c>
      <c r="X148" s="1" t="s">
        <v>53</v>
      </c>
      <c r="Y148" s="1" t="s">
        <v>53</v>
      </c>
      <c r="Z148" s="1" t="s">
        <v>53</v>
      </c>
      <c r="AA148" s="1" t="s">
        <v>53</v>
      </c>
      <c r="AB148" s="1" t="s">
        <v>53</v>
      </c>
      <c r="AC148" s="1" t="s">
        <v>76</v>
      </c>
      <c r="AD148" s="1" t="s">
        <v>54</v>
      </c>
      <c r="AE148" s="1" t="s">
        <v>54</v>
      </c>
      <c r="AF148" s="1" t="s">
        <v>55</v>
      </c>
      <c r="AG148" s="1" t="s">
        <v>53</v>
      </c>
      <c r="AH148" s="3">
        <v>0.46527777778101154</v>
      </c>
      <c r="AJ148" s="1" t="s">
        <v>56</v>
      </c>
      <c r="AK148" s="1" t="s">
        <v>57</v>
      </c>
      <c r="AL148" s="1" t="s">
        <v>58</v>
      </c>
      <c r="AM148" s="1">
        <v>7</v>
      </c>
      <c r="AN148" s="1" t="s">
        <v>59</v>
      </c>
      <c r="AO148" s="1" t="s">
        <v>67</v>
      </c>
      <c r="AP148" s="1">
        <v>3</v>
      </c>
      <c r="AR148" s="1" t="s">
        <v>61</v>
      </c>
      <c r="AT148" s="1" t="s">
        <v>62</v>
      </c>
      <c r="AU148" s="1">
        <v>16</v>
      </c>
      <c r="AV148" s="1" t="s">
        <v>103</v>
      </c>
      <c r="AW148" s="3">
        <v>0.49305555555474712</v>
      </c>
      <c r="AX148" s="1" t="s">
        <v>222</v>
      </c>
    </row>
    <row r="149" spans="1:50" ht="12.5" x14ac:dyDescent="0.25">
      <c r="A149" s="2">
        <v>44835.011870115741</v>
      </c>
      <c r="B149" s="1" t="s">
        <v>50</v>
      </c>
      <c r="C149" s="1" t="s">
        <v>106</v>
      </c>
      <c r="D149" s="1" t="s">
        <v>69</v>
      </c>
      <c r="E149" s="1">
        <v>16</v>
      </c>
      <c r="F149" s="1" t="s">
        <v>251</v>
      </c>
      <c r="G149" s="1" t="s">
        <v>55</v>
      </c>
      <c r="H149" s="1" t="s">
        <v>54</v>
      </c>
      <c r="I149" s="1" t="s">
        <v>54</v>
      </c>
      <c r="J149" s="1" t="s">
        <v>54</v>
      </c>
      <c r="K149" s="1" t="s">
        <v>55</v>
      </c>
      <c r="L149" s="1" t="s">
        <v>54</v>
      </c>
      <c r="M149" s="1" t="s">
        <v>54</v>
      </c>
      <c r="N149" s="1" t="s">
        <v>55</v>
      </c>
      <c r="O149" s="1" t="s">
        <v>53</v>
      </c>
      <c r="P149" s="1" t="s">
        <v>55</v>
      </c>
      <c r="Q149" s="1" t="s">
        <v>54</v>
      </c>
      <c r="R149" s="1" t="s">
        <v>55</v>
      </c>
      <c r="S149" s="1" t="s">
        <v>54</v>
      </c>
      <c r="T149" s="1" t="s">
        <v>53</v>
      </c>
      <c r="U149" s="1" t="s">
        <v>55</v>
      </c>
      <c r="V149" s="1" t="s">
        <v>53</v>
      </c>
      <c r="W149" s="1" t="s">
        <v>54</v>
      </c>
      <c r="X149" s="1" t="s">
        <v>55</v>
      </c>
      <c r="Y149" s="1" t="s">
        <v>70</v>
      </c>
      <c r="Z149" s="1" t="s">
        <v>76</v>
      </c>
      <c r="AA149" s="1" t="s">
        <v>53</v>
      </c>
      <c r="AB149" s="1" t="s">
        <v>76</v>
      </c>
      <c r="AC149" s="1" t="s">
        <v>70</v>
      </c>
      <c r="AD149" s="1" t="s">
        <v>54</v>
      </c>
      <c r="AE149" s="1" t="s">
        <v>55</v>
      </c>
      <c r="AF149" s="1" t="s">
        <v>53</v>
      </c>
      <c r="AG149" s="1" t="s">
        <v>54</v>
      </c>
      <c r="AH149" s="3">
        <v>0.97708333333139308</v>
      </c>
      <c r="AI149" s="1" t="s">
        <v>252</v>
      </c>
      <c r="AJ149" s="1" t="s">
        <v>56</v>
      </c>
      <c r="AK149" s="1" t="s">
        <v>57</v>
      </c>
      <c r="AL149" s="1" t="s">
        <v>72</v>
      </c>
      <c r="AM149" s="1">
        <v>10</v>
      </c>
      <c r="AN149" s="1" t="s">
        <v>59</v>
      </c>
      <c r="AO149" s="1" t="s">
        <v>107</v>
      </c>
      <c r="AP149" s="1">
        <v>3</v>
      </c>
      <c r="AQ149" s="1">
        <v>4</v>
      </c>
      <c r="AR149" s="1" t="s">
        <v>61</v>
      </c>
      <c r="AS149" s="1">
        <v>4</v>
      </c>
      <c r="AT149" s="1" t="s">
        <v>68</v>
      </c>
      <c r="AU149" s="1">
        <v>5</v>
      </c>
      <c r="AV149" s="1" t="s">
        <v>63</v>
      </c>
      <c r="AW149" s="3">
        <v>1.1805555557657499E-2</v>
      </c>
      <c r="AX149" s="1" t="s">
        <v>228</v>
      </c>
    </row>
    <row r="150" spans="1:50" ht="12.5" x14ac:dyDescent="0.25">
      <c r="A150" s="2">
        <v>44835.04270174769</v>
      </c>
      <c r="B150" s="1" t="s">
        <v>50</v>
      </c>
      <c r="C150" s="1" t="s">
        <v>51</v>
      </c>
      <c r="D150" s="1" t="s">
        <v>52</v>
      </c>
      <c r="E150" s="1">
        <v>0</v>
      </c>
      <c r="F150" s="1">
        <v>0</v>
      </c>
      <c r="G150" s="1" t="s">
        <v>70</v>
      </c>
      <c r="H150" s="1" t="s">
        <v>55</v>
      </c>
      <c r="I150" s="1" t="s">
        <v>55</v>
      </c>
      <c r="J150" s="1" t="s">
        <v>55</v>
      </c>
      <c r="K150" s="1" t="s">
        <v>53</v>
      </c>
      <c r="L150" s="1" t="s">
        <v>55</v>
      </c>
      <c r="M150" s="1" t="s">
        <v>54</v>
      </c>
      <c r="N150" s="1" t="s">
        <v>55</v>
      </c>
      <c r="O150" s="1" t="s">
        <v>55</v>
      </c>
      <c r="P150" s="1" t="s">
        <v>55</v>
      </c>
      <c r="Q150" s="1" t="s">
        <v>55</v>
      </c>
      <c r="R150" s="1" t="s">
        <v>70</v>
      </c>
      <c r="S150" s="1" t="s">
        <v>70</v>
      </c>
      <c r="T150" s="1" t="s">
        <v>53</v>
      </c>
      <c r="U150" s="1" t="s">
        <v>53</v>
      </c>
      <c r="V150" s="1" t="s">
        <v>55</v>
      </c>
      <c r="W150" s="1" t="s">
        <v>55</v>
      </c>
      <c r="X150" s="1" t="s">
        <v>55</v>
      </c>
      <c r="Y150" s="1" t="s">
        <v>55</v>
      </c>
      <c r="Z150" s="1" t="s">
        <v>76</v>
      </c>
      <c r="AA150" s="1" t="s">
        <v>53</v>
      </c>
      <c r="AB150" s="1" t="s">
        <v>55</v>
      </c>
      <c r="AC150" s="1" t="s">
        <v>70</v>
      </c>
      <c r="AD150" s="1" t="s">
        <v>53</v>
      </c>
      <c r="AE150" s="1" t="s">
        <v>70</v>
      </c>
      <c r="AF150" s="1" t="s">
        <v>70</v>
      </c>
      <c r="AG150" s="1" t="s">
        <v>55</v>
      </c>
      <c r="AH150" s="3">
        <v>2.7777777781011537E-2</v>
      </c>
      <c r="AI150" s="1" t="s">
        <v>143</v>
      </c>
      <c r="AJ150" s="1" t="s">
        <v>56</v>
      </c>
      <c r="AK150" s="1" t="s">
        <v>57</v>
      </c>
      <c r="AL150" s="1" t="s">
        <v>72</v>
      </c>
      <c r="AM150" s="1">
        <v>4</v>
      </c>
      <c r="AN150" s="1" t="s">
        <v>59</v>
      </c>
      <c r="AO150" s="1" t="s">
        <v>116</v>
      </c>
      <c r="AP150" s="1">
        <v>4</v>
      </c>
      <c r="AT150" s="1" t="s">
        <v>62</v>
      </c>
      <c r="AV150" s="1" t="s">
        <v>85</v>
      </c>
      <c r="AW150" s="3">
        <v>4.2361111110949423E-2</v>
      </c>
      <c r="AX150" s="1" t="s">
        <v>228</v>
      </c>
    </row>
    <row r="151" spans="1:50" ht="12.5" x14ac:dyDescent="0.25">
      <c r="A151" s="2">
        <v>44835.050821759258</v>
      </c>
      <c r="B151" s="1" t="s">
        <v>50</v>
      </c>
      <c r="C151" s="1" t="s">
        <v>106</v>
      </c>
      <c r="D151" s="1" t="s">
        <v>52</v>
      </c>
      <c r="E151" s="1">
        <v>18</v>
      </c>
      <c r="F151" s="1">
        <v>1</v>
      </c>
      <c r="G151" s="1" t="s">
        <v>70</v>
      </c>
      <c r="H151" s="1" t="s">
        <v>54</v>
      </c>
      <c r="I151" s="1" t="s">
        <v>54</v>
      </c>
      <c r="J151" s="1" t="s">
        <v>54</v>
      </c>
      <c r="K151" s="1" t="s">
        <v>54</v>
      </c>
      <c r="L151" s="1" t="s">
        <v>54</v>
      </c>
      <c r="M151" s="1" t="s">
        <v>54</v>
      </c>
      <c r="N151" s="1" t="s">
        <v>54</v>
      </c>
      <c r="O151" s="1" t="s">
        <v>54</v>
      </c>
      <c r="P151" s="1" t="s">
        <v>54</v>
      </c>
      <c r="Q151" s="1" t="s">
        <v>54</v>
      </c>
      <c r="R151" s="1" t="s">
        <v>53</v>
      </c>
      <c r="S151" s="1" t="s">
        <v>54</v>
      </c>
      <c r="T151" s="1" t="s">
        <v>54</v>
      </c>
      <c r="U151" s="1" t="s">
        <v>53</v>
      </c>
      <c r="V151" s="1" t="s">
        <v>53</v>
      </c>
      <c r="W151" s="1" t="s">
        <v>76</v>
      </c>
      <c r="X151" s="1" t="s">
        <v>76</v>
      </c>
      <c r="Y151" s="1" t="s">
        <v>53</v>
      </c>
      <c r="Z151" s="1" t="s">
        <v>76</v>
      </c>
      <c r="AA151" s="1" t="s">
        <v>76</v>
      </c>
      <c r="AB151" s="1" t="s">
        <v>53</v>
      </c>
      <c r="AC151" s="1" t="s">
        <v>54</v>
      </c>
      <c r="AD151" s="1" t="s">
        <v>54</v>
      </c>
      <c r="AE151" s="1" t="s">
        <v>54</v>
      </c>
      <c r="AF151" s="1" t="s">
        <v>54</v>
      </c>
      <c r="AG151" s="1" t="s">
        <v>53</v>
      </c>
      <c r="AH151" s="3">
        <v>1.7361111109494232E-2</v>
      </c>
      <c r="AI151" s="1" t="s">
        <v>143</v>
      </c>
      <c r="AJ151" s="1" t="s">
        <v>56</v>
      </c>
      <c r="AK151" s="1" t="s">
        <v>57</v>
      </c>
      <c r="AL151" s="1" t="s">
        <v>65</v>
      </c>
      <c r="AM151" s="1">
        <v>11</v>
      </c>
      <c r="AN151" s="1" t="s">
        <v>59</v>
      </c>
      <c r="AO151" s="1" t="s">
        <v>67</v>
      </c>
      <c r="AP151" s="1">
        <v>4</v>
      </c>
      <c r="AQ151" s="1">
        <v>4</v>
      </c>
      <c r="AR151" s="1" t="s">
        <v>61</v>
      </c>
      <c r="AS151" s="1">
        <v>3</v>
      </c>
      <c r="AT151" s="1" t="s">
        <v>78</v>
      </c>
      <c r="AU151" s="1">
        <v>13</v>
      </c>
      <c r="AV151" s="1" t="s">
        <v>103</v>
      </c>
      <c r="AW151" s="3">
        <v>5.0694444442342501E-2</v>
      </c>
      <c r="AX151" s="1" t="s">
        <v>222</v>
      </c>
    </row>
    <row r="152" spans="1:50" ht="12.5" x14ac:dyDescent="0.25">
      <c r="A152" s="2">
        <v>44835.059620578701</v>
      </c>
      <c r="B152" s="1" t="s">
        <v>50</v>
      </c>
      <c r="C152" s="1" t="s">
        <v>106</v>
      </c>
      <c r="D152" s="1" t="s">
        <v>52</v>
      </c>
      <c r="E152" s="1">
        <v>18</v>
      </c>
      <c r="F152" s="1">
        <v>1</v>
      </c>
      <c r="G152" s="1" t="s">
        <v>53</v>
      </c>
      <c r="H152" s="1" t="s">
        <v>54</v>
      </c>
      <c r="I152" s="1" t="s">
        <v>54</v>
      </c>
      <c r="J152" s="1" t="s">
        <v>54</v>
      </c>
      <c r="K152" s="1" t="s">
        <v>54</v>
      </c>
      <c r="L152" s="1" t="s">
        <v>54</v>
      </c>
      <c r="M152" s="1" t="s">
        <v>54</v>
      </c>
      <c r="N152" s="1" t="s">
        <v>54</v>
      </c>
      <c r="O152" s="1" t="s">
        <v>54</v>
      </c>
      <c r="P152" s="1" t="s">
        <v>54</v>
      </c>
      <c r="Q152" s="1" t="s">
        <v>54</v>
      </c>
      <c r="R152" s="1" t="s">
        <v>55</v>
      </c>
      <c r="S152" s="1" t="s">
        <v>54</v>
      </c>
      <c r="T152" s="1" t="s">
        <v>54</v>
      </c>
      <c r="U152" s="1" t="s">
        <v>53</v>
      </c>
      <c r="V152" s="1" t="s">
        <v>55</v>
      </c>
      <c r="W152" s="1" t="s">
        <v>53</v>
      </c>
      <c r="X152" s="1" t="s">
        <v>76</v>
      </c>
      <c r="Y152" s="1" t="s">
        <v>76</v>
      </c>
      <c r="Z152" s="1" t="s">
        <v>76</v>
      </c>
      <c r="AA152" s="1" t="s">
        <v>76</v>
      </c>
      <c r="AB152" s="1" t="s">
        <v>76</v>
      </c>
      <c r="AC152" s="1" t="s">
        <v>54</v>
      </c>
      <c r="AD152" s="1" t="s">
        <v>54</v>
      </c>
      <c r="AE152" s="1" t="s">
        <v>54</v>
      </c>
      <c r="AF152" s="1" t="s">
        <v>53</v>
      </c>
      <c r="AG152" s="1" t="s">
        <v>54</v>
      </c>
      <c r="AH152" s="3">
        <v>1.7361111109494232E-2</v>
      </c>
      <c r="AI152" s="1" t="s">
        <v>143</v>
      </c>
      <c r="AJ152" s="1" t="s">
        <v>56</v>
      </c>
      <c r="AK152" s="1" t="s">
        <v>57</v>
      </c>
      <c r="AL152" s="1" t="s">
        <v>65</v>
      </c>
      <c r="AM152" s="1">
        <v>11</v>
      </c>
      <c r="AN152" s="1" t="s">
        <v>59</v>
      </c>
      <c r="AO152" s="1" t="s">
        <v>67</v>
      </c>
      <c r="AP152" s="1">
        <v>4</v>
      </c>
      <c r="AQ152" s="1">
        <v>6</v>
      </c>
      <c r="AR152" s="1" t="s">
        <v>61</v>
      </c>
      <c r="AS152" s="1">
        <v>3</v>
      </c>
      <c r="AT152" s="1" t="s">
        <v>78</v>
      </c>
      <c r="AU152" s="1">
        <v>13</v>
      </c>
      <c r="AV152" s="1" t="s">
        <v>103</v>
      </c>
      <c r="AW152" s="3">
        <v>5.0694444442342501E-2</v>
      </c>
      <c r="AX152" s="1" t="s">
        <v>222</v>
      </c>
    </row>
    <row r="153" spans="1:50" ht="12.5" x14ac:dyDescent="0.25">
      <c r="A153" s="2">
        <v>44835.136368298612</v>
      </c>
      <c r="B153" s="1" t="s">
        <v>50</v>
      </c>
      <c r="C153" s="1" t="s">
        <v>106</v>
      </c>
      <c r="D153" s="1" t="s">
        <v>52</v>
      </c>
      <c r="E153" s="1">
        <v>18</v>
      </c>
      <c r="F153" s="1" t="s">
        <v>177</v>
      </c>
      <c r="G153" s="1" t="s">
        <v>76</v>
      </c>
      <c r="H153" s="1" t="s">
        <v>53</v>
      </c>
      <c r="I153" s="1" t="s">
        <v>55</v>
      </c>
      <c r="J153" s="1" t="s">
        <v>70</v>
      </c>
      <c r="K153" s="1" t="s">
        <v>76</v>
      </c>
      <c r="L153" s="1" t="s">
        <v>55</v>
      </c>
      <c r="M153" s="1" t="s">
        <v>54</v>
      </c>
      <c r="N153" s="1" t="s">
        <v>53</v>
      </c>
      <c r="O153" s="1" t="s">
        <v>54</v>
      </c>
      <c r="P153" s="1" t="s">
        <v>55</v>
      </c>
      <c r="Q153" s="1" t="s">
        <v>55</v>
      </c>
      <c r="R153" s="1" t="s">
        <v>53</v>
      </c>
      <c r="S153" s="1" t="s">
        <v>76</v>
      </c>
      <c r="T153" s="1" t="s">
        <v>76</v>
      </c>
      <c r="U153" s="1" t="s">
        <v>54</v>
      </c>
      <c r="V153" s="1" t="s">
        <v>55</v>
      </c>
      <c r="W153" s="1" t="s">
        <v>55</v>
      </c>
      <c r="X153" s="1" t="s">
        <v>54</v>
      </c>
      <c r="Y153" s="1" t="s">
        <v>55</v>
      </c>
      <c r="Z153" s="1" t="s">
        <v>55</v>
      </c>
      <c r="AA153" s="1" t="s">
        <v>53</v>
      </c>
      <c r="AB153" s="1" t="s">
        <v>54</v>
      </c>
      <c r="AC153" s="1" t="s">
        <v>76</v>
      </c>
      <c r="AD153" s="1" t="s">
        <v>53</v>
      </c>
      <c r="AE153" s="1" t="s">
        <v>76</v>
      </c>
      <c r="AF153" s="1" t="s">
        <v>54</v>
      </c>
      <c r="AG153" s="1" t="s">
        <v>76</v>
      </c>
      <c r="AH153" s="3">
        <v>7.4999999997089617E-2</v>
      </c>
      <c r="AI153" s="1" t="s">
        <v>253</v>
      </c>
      <c r="AJ153" s="1" t="s">
        <v>56</v>
      </c>
      <c r="AK153" s="1" t="s">
        <v>57</v>
      </c>
      <c r="AL153" s="1" t="s">
        <v>72</v>
      </c>
      <c r="AM153" s="1">
        <v>3</v>
      </c>
      <c r="AN153" s="1" t="s">
        <v>120</v>
      </c>
      <c r="AO153" s="1" t="s">
        <v>67</v>
      </c>
      <c r="AP153" s="1">
        <v>1</v>
      </c>
      <c r="AQ153" s="1">
        <v>7</v>
      </c>
      <c r="AR153" s="1" t="s">
        <v>74</v>
      </c>
      <c r="AS153" s="1">
        <v>6</v>
      </c>
      <c r="AT153" s="1" t="s">
        <v>82</v>
      </c>
      <c r="AU153" s="1">
        <v>13</v>
      </c>
      <c r="AV153" s="1" t="s">
        <v>103</v>
      </c>
      <c r="AW153" s="3">
        <v>0.11527777777519077</v>
      </c>
      <c r="AX153" s="1" t="s">
        <v>234</v>
      </c>
    </row>
    <row r="154" spans="1:50" ht="12.5" x14ac:dyDescent="0.25">
      <c r="A154" s="2">
        <v>44835.376409340279</v>
      </c>
      <c r="B154" s="1" t="s">
        <v>50</v>
      </c>
      <c r="C154" s="1" t="s">
        <v>51</v>
      </c>
      <c r="D154" s="1" t="s">
        <v>52</v>
      </c>
      <c r="E154" s="1">
        <v>0</v>
      </c>
      <c r="F154" s="1">
        <v>1</v>
      </c>
      <c r="G154" s="1" t="s">
        <v>53</v>
      </c>
      <c r="H154" s="1" t="s">
        <v>70</v>
      </c>
      <c r="I154" s="1" t="s">
        <v>70</v>
      </c>
      <c r="J154" s="1" t="s">
        <v>53</v>
      </c>
      <c r="K154" s="1" t="s">
        <v>70</v>
      </c>
      <c r="L154" s="1" t="s">
        <v>70</v>
      </c>
      <c r="M154" s="1" t="s">
        <v>53</v>
      </c>
      <c r="N154" s="1" t="s">
        <v>53</v>
      </c>
      <c r="O154" s="1" t="s">
        <v>70</v>
      </c>
      <c r="P154" s="1" t="s">
        <v>53</v>
      </c>
      <c r="Q154" s="1" t="s">
        <v>53</v>
      </c>
      <c r="R154" s="1" t="s">
        <v>70</v>
      </c>
      <c r="S154" s="1" t="s">
        <v>53</v>
      </c>
      <c r="T154" s="1" t="s">
        <v>55</v>
      </c>
      <c r="U154" s="1" t="s">
        <v>53</v>
      </c>
      <c r="V154" s="1" t="s">
        <v>53</v>
      </c>
      <c r="W154" s="1" t="s">
        <v>53</v>
      </c>
      <c r="X154" s="1" t="s">
        <v>70</v>
      </c>
      <c r="Y154" s="1" t="s">
        <v>53</v>
      </c>
      <c r="Z154" s="1" t="s">
        <v>53</v>
      </c>
      <c r="AA154" s="1" t="s">
        <v>53</v>
      </c>
      <c r="AB154" s="1" t="s">
        <v>53</v>
      </c>
      <c r="AC154" s="1" t="s">
        <v>55</v>
      </c>
      <c r="AD154" s="1" t="s">
        <v>76</v>
      </c>
      <c r="AE154" s="1" t="s">
        <v>70</v>
      </c>
      <c r="AF154" s="1" t="s">
        <v>53</v>
      </c>
      <c r="AG154" s="1" t="s">
        <v>53</v>
      </c>
      <c r="AH154" s="3">
        <v>0.36041666666278616</v>
      </c>
      <c r="AI154" s="1" t="s">
        <v>254</v>
      </c>
      <c r="AJ154" s="1" t="s">
        <v>56</v>
      </c>
      <c r="AK154" s="1" t="s">
        <v>57</v>
      </c>
      <c r="AL154" s="1" t="s">
        <v>58</v>
      </c>
      <c r="AM154" s="1">
        <v>11</v>
      </c>
      <c r="AN154" s="1" t="s">
        <v>59</v>
      </c>
      <c r="AO154" s="1" t="s">
        <v>67</v>
      </c>
      <c r="AP154" s="1">
        <v>3</v>
      </c>
      <c r="AQ154" s="1">
        <v>3</v>
      </c>
      <c r="AR154" s="1" t="s">
        <v>74</v>
      </c>
      <c r="AS154" s="1">
        <v>4</v>
      </c>
      <c r="AT154" s="1" t="s">
        <v>82</v>
      </c>
      <c r="AU154" s="1">
        <v>5</v>
      </c>
      <c r="AV154" s="1" t="s">
        <v>85</v>
      </c>
      <c r="AW154" s="3">
        <v>0.37569444444670808</v>
      </c>
      <c r="AX154" s="1" t="s">
        <v>222</v>
      </c>
    </row>
    <row r="155" spans="1:50" ht="12.5" x14ac:dyDescent="0.25">
      <c r="A155" s="2">
        <v>44835.43728633102</v>
      </c>
      <c r="B155" s="1" t="s">
        <v>50</v>
      </c>
      <c r="C155" s="1" t="s">
        <v>51</v>
      </c>
      <c r="D155" s="1" t="s">
        <v>69</v>
      </c>
      <c r="E155" s="1">
        <v>18</v>
      </c>
      <c r="F155" s="1">
        <v>6</v>
      </c>
      <c r="G155" s="1" t="s">
        <v>53</v>
      </c>
      <c r="H155" s="1" t="s">
        <v>55</v>
      </c>
      <c r="I155" s="1" t="s">
        <v>54</v>
      </c>
      <c r="J155" s="1" t="s">
        <v>54</v>
      </c>
      <c r="K155" s="1" t="s">
        <v>55</v>
      </c>
      <c r="L155" s="1" t="s">
        <v>54</v>
      </c>
      <c r="M155" s="1" t="s">
        <v>54</v>
      </c>
      <c r="N155" s="1" t="s">
        <v>55</v>
      </c>
      <c r="O155" s="1" t="s">
        <v>54</v>
      </c>
      <c r="P155" s="1" t="s">
        <v>55</v>
      </c>
      <c r="Q155" s="1" t="s">
        <v>53</v>
      </c>
      <c r="R155" s="1" t="s">
        <v>53</v>
      </c>
      <c r="S155" s="1" t="s">
        <v>54</v>
      </c>
      <c r="T155" s="1" t="s">
        <v>55</v>
      </c>
      <c r="U155" s="1" t="s">
        <v>53</v>
      </c>
      <c r="V155" s="1" t="s">
        <v>53</v>
      </c>
      <c r="W155" s="1" t="s">
        <v>53</v>
      </c>
      <c r="X155" s="1" t="s">
        <v>54</v>
      </c>
      <c r="Y155" s="1" t="s">
        <v>53</v>
      </c>
      <c r="Z155" s="1" t="s">
        <v>53</v>
      </c>
      <c r="AA155" s="1" t="s">
        <v>53</v>
      </c>
      <c r="AB155" s="1" t="s">
        <v>55</v>
      </c>
      <c r="AC155" s="1" t="s">
        <v>53</v>
      </c>
      <c r="AD155" s="1" t="s">
        <v>53</v>
      </c>
      <c r="AE155" s="1" t="s">
        <v>55</v>
      </c>
      <c r="AF155" s="1" t="s">
        <v>53</v>
      </c>
      <c r="AG155" s="1" t="s">
        <v>55</v>
      </c>
      <c r="AH155" s="3">
        <v>0.42152777777664596</v>
      </c>
      <c r="AI155" s="1" t="s">
        <v>121</v>
      </c>
      <c r="AJ155" s="1" t="s">
        <v>56</v>
      </c>
      <c r="AK155" s="1" t="s">
        <v>57</v>
      </c>
      <c r="AL155" s="1" t="s">
        <v>58</v>
      </c>
      <c r="AM155" s="1">
        <v>11</v>
      </c>
      <c r="AN155" s="1" t="s">
        <v>59</v>
      </c>
      <c r="AO155" s="1" t="s">
        <v>67</v>
      </c>
      <c r="AP155" s="1">
        <v>4</v>
      </c>
      <c r="AR155" s="1" t="s">
        <v>61</v>
      </c>
      <c r="AS155" s="1">
        <v>5</v>
      </c>
      <c r="AT155" s="1" t="s">
        <v>78</v>
      </c>
      <c r="AU155" s="1">
        <v>13</v>
      </c>
      <c r="AV155" s="1" t="s">
        <v>75</v>
      </c>
      <c r="AW155" s="3">
        <v>0.43680555555329192</v>
      </c>
      <c r="AX155" s="1" t="s">
        <v>228</v>
      </c>
    </row>
    <row r="156" spans="1:50" ht="12.5" x14ac:dyDescent="0.25">
      <c r="A156" s="2">
        <v>44835.501798819445</v>
      </c>
      <c r="B156" s="1" t="s">
        <v>50</v>
      </c>
      <c r="C156" s="1" t="s">
        <v>51</v>
      </c>
      <c r="D156" s="1" t="s">
        <v>69</v>
      </c>
      <c r="E156" s="1">
        <v>17</v>
      </c>
      <c r="F156" s="1">
        <v>3</v>
      </c>
      <c r="G156" s="1" t="s">
        <v>53</v>
      </c>
      <c r="H156" s="1" t="s">
        <v>54</v>
      </c>
      <c r="I156" s="1" t="s">
        <v>55</v>
      </c>
      <c r="J156" s="1" t="s">
        <v>55</v>
      </c>
      <c r="K156" s="1" t="s">
        <v>55</v>
      </c>
      <c r="L156" s="1" t="s">
        <v>55</v>
      </c>
      <c r="M156" s="1" t="s">
        <v>55</v>
      </c>
      <c r="N156" s="1" t="s">
        <v>53</v>
      </c>
      <c r="O156" s="1" t="s">
        <v>55</v>
      </c>
      <c r="P156" s="1" t="s">
        <v>55</v>
      </c>
      <c r="Q156" s="1" t="s">
        <v>55</v>
      </c>
      <c r="R156" s="1" t="s">
        <v>54</v>
      </c>
      <c r="S156" s="1" t="s">
        <v>53</v>
      </c>
      <c r="T156" s="1" t="s">
        <v>53</v>
      </c>
      <c r="U156" s="1" t="s">
        <v>53</v>
      </c>
      <c r="V156" s="1" t="s">
        <v>53</v>
      </c>
      <c r="W156" s="1" t="s">
        <v>55</v>
      </c>
      <c r="X156" s="1" t="s">
        <v>55</v>
      </c>
      <c r="Y156" s="1" t="s">
        <v>54</v>
      </c>
      <c r="Z156" s="1" t="s">
        <v>76</v>
      </c>
      <c r="AA156" s="1" t="s">
        <v>55</v>
      </c>
      <c r="AB156" s="1" t="s">
        <v>55</v>
      </c>
      <c r="AC156" s="1" t="s">
        <v>76</v>
      </c>
      <c r="AD156" s="1" t="s">
        <v>55</v>
      </c>
      <c r="AE156" s="1" t="s">
        <v>55</v>
      </c>
      <c r="AF156" s="1" t="s">
        <v>55</v>
      </c>
      <c r="AG156" s="1" t="s">
        <v>55</v>
      </c>
      <c r="AH156" s="3">
        <v>0.47916666666424135</v>
      </c>
      <c r="AI156" s="1" t="s">
        <v>255</v>
      </c>
      <c r="AJ156" s="1" t="s">
        <v>56</v>
      </c>
      <c r="AK156" s="1" t="s">
        <v>57</v>
      </c>
      <c r="AL156" s="1" t="s">
        <v>58</v>
      </c>
      <c r="AM156" s="1">
        <v>11</v>
      </c>
      <c r="AN156" s="1" t="s">
        <v>59</v>
      </c>
      <c r="AO156" s="1" t="s">
        <v>67</v>
      </c>
      <c r="AP156" s="1">
        <v>3</v>
      </c>
      <c r="AQ156" s="1">
        <v>4</v>
      </c>
      <c r="AR156" s="1" t="s">
        <v>61</v>
      </c>
      <c r="AS156" s="1">
        <v>4</v>
      </c>
      <c r="AT156" s="1" t="s">
        <v>129</v>
      </c>
      <c r="AU156" s="1">
        <v>5</v>
      </c>
      <c r="AV156" s="1" t="s">
        <v>103</v>
      </c>
      <c r="AW156" s="3">
        <v>0.50138888889341615</v>
      </c>
      <c r="AX156" s="1" t="s">
        <v>222</v>
      </c>
    </row>
    <row r="157" spans="1:50" ht="12.5" x14ac:dyDescent="0.25">
      <c r="A157" s="2">
        <v>44835.507275497686</v>
      </c>
      <c r="B157" s="1" t="s">
        <v>50</v>
      </c>
      <c r="C157" s="1" t="s">
        <v>51</v>
      </c>
      <c r="D157" s="1" t="s">
        <v>52</v>
      </c>
      <c r="E157" s="1">
        <v>0</v>
      </c>
      <c r="F157" s="1" t="s">
        <v>183</v>
      </c>
      <c r="G157" s="1" t="s">
        <v>53</v>
      </c>
      <c r="H157" s="1" t="s">
        <v>54</v>
      </c>
      <c r="I157" s="1" t="s">
        <v>55</v>
      </c>
      <c r="J157" s="1" t="s">
        <v>55</v>
      </c>
      <c r="K157" s="1" t="s">
        <v>55</v>
      </c>
      <c r="L157" s="1" t="s">
        <v>54</v>
      </c>
      <c r="M157" s="1" t="s">
        <v>54</v>
      </c>
      <c r="N157" s="1" t="s">
        <v>55</v>
      </c>
      <c r="O157" s="1" t="s">
        <v>54</v>
      </c>
      <c r="P157" s="1" t="s">
        <v>55</v>
      </c>
      <c r="Q157" s="1" t="s">
        <v>55</v>
      </c>
      <c r="R157" s="1" t="s">
        <v>55</v>
      </c>
      <c r="S157" s="1" t="s">
        <v>55</v>
      </c>
      <c r="T157" s="1" t="s">
        <v>53</v>
      </c>
      <c r="U157" s="1" t="s">
        <v>55</v>
      </c>
      <c r="V157" s="1" t="s">
        <v>54</v>
      </c>
      <c r="W157" s="1" t="s">
        <v>55</v>
      </c>
      <c r="X157" s="1" t="s">
        <v>55</v>
      </c>
      <c r="Y157" s="1" t="s">
        <v>53</v>
      </c>
      <c r="Z157" s="1" t="s">
        <v>53</v>
      </c>
      <c r="AA157" s="1" t="s">
        <v>55</v>
      </c>
      <c r="AB157" s="1" t="s">
        <v>55</v>
      </c>
      <c r="AC157" s="1" t="s">
        <v>53</v>
      </c>
      <c r="AD157" s="1" t="s">
        <v>53</v>
      </c>
      <c r="AE157" s="1" t="s">
        <v>70</v>
      </c>
      <c r="AF157" s="1" t="s">
        <v>53</v>
      </c>
      <c r="AG157" s="1" t="s">
        <v>55</v>
      </c>
      <c r="AH157" s="3">
        <v>0.47291666666569654</v>
      </c>
      <c r="AI157" s="1" t="s">
        <v>253</v>
      </c>
      <c r="AJ157" s="1" t="s">
        <v>56</v>
      </c>
      <c r="AK157" s="1" t="s">
        <v>57</v>
      </c>
      <c r="AL157" s="1" t="s">
        <v>58</v>
      </c>
      <c r="AM157" s="1" t="s">
        <v>66</v>
      </c>
      <c r="AN157" s="1" t="s">
        <v>59</v>
      </c>
      <c r="AO157" s="1" t="s">
        <v>67</v>
      </c>
      <c r="AP157" s="1">
        <v>4</v>
      </c>
      <c r="AQ157" s="1">
        <v>5</v>
      </c>
      <c r="AR157" s="1" t="s">
        <v>81</v>
      </c>
      <c r="AS157" s="1">
        <v>3</v>
      </c>
      <c r="AT157" s="1" t="s">
        <v>129</v>
      </c>
      <c r="AU157" s="1">
        <v>13</v>
      </c>
      <c r="AV157" s="1" t="s">
        <v>75</v>
      </c>
      <c r="AW157" s="3">
        <v>0.50694444444525288</v>
      </c>
      <c r="AX157" s="1" t="s">
        <v>222</v>
      </c>
    </row>
    <row r="158" spans="1:50" ht="12.5" x14ac:dyDescent="0.25">
      <c r="A158" s="2">
        <v>44835.657419189811</v>
      </c>
      <c r="B158" s="1" t="s">
        <v>50</v>
      </c>
      <c r="C158" s="1" t="s">
        <v>51</v>
      </c>
      <c r="D158" s="1" t="s">
        <v>69</v>
      </c>
      <c r="E158" s="1">
        <v>16</v>
      </c>
      <c r="F158" s="1">
        <v>3</v>
      </c>
      <c r="G158" s="1" t="s">
        <v>53</v>
      </c>
      <c r="H158" s="1" t="s">
        <v>70</v>
      </c>
      <c r="I158" s="1" t="s">
        <v>55</v>
      </c>
      <c r="J158" s="1" t="s">
        <v>53</v>
      </c>
      <c r="K158" s="1" t="s">
        <v>53</v>
      </c>
      <c r="L158" s="1" t="s">
        <v>53</v>
      </c>
      <c r="M158" s="1" t="s">
        <v>54</v>
      </c>
      <c r="N158" s="1" t="s">
        <v>55</v>
      </c>
      <c r="O158" s="1" t="s">
        <v>54</v>
      </c>
      <c r="P158" s="1" t="s">
        <v>55</v>
      </c>
      <c r="Q158" s="1" t="s">
        <v>55</v>
      </c>
      <c r="R158" s="1" t="s">
        <v>53</v>
      </c>
      <c r="S158" s="1" t="s">
        <v>70</v>
      </c>
      <c r="T158" s="1" t="s">
        <v>70</v>
      </c>
      <c r="U158" s="1" t="s">
        <v>54</v>
      </c>
      <c r="V158" s="1" t="s">
        <v>53</v>
      </c>
      <c r="W158" s="1" t="s">
        <v>55</v>
      </c>
      <c r="X158" s="1" t="s">
        <v>54</v>
      </c>
      <c r="Y158" s="1" t="s">
        <v>53</v>
      </c>
      <c r="Z158" s="1" t="s">
        <v>53</v>
      </c>
      <c r="AA158" s="1" t="s">
        <v>70</v>
      </c>
      <c r="AB158" s="1" t="s">
        <v>55</v>
      </c>
      <c r="AC158" s="1" t="s">
        <v>53</v>
      </c>
      <c r="AD158" s="1" t="s">
        <v>55</v>
      </c>
      <c r="AE158" s="1" t="s">
        <v>55</v>
      </c>
      <c r="AF158" s="1" t="s">
        <v>54</v>
      </c>
      <c r="AG158" s="1" t="s">
        <v>55</v>
      </c>
      <c r="AH158" s="3">
        <v>0.57291666666424135</v>
      </c>
      <c r="AI158" s="1" t="s">
        <v>121</v>
      </c>
      <c r="AJ158" s="1" t="s">
        <v>56</v>
      </c>
      <c r="AK158" s="1" t="s">
        <v>57</v>
      </c>
      <c r="AL158" s="1" t="s">
        <v>58</v>
      </c>
      <c r="AM158" s="1">
        <v>7</v>
      </c>
      <c r="AN158" s="1" t="s">
        <v>59</v>
      </c>
      <c r="AO158" s="1" t="s">
        <v>67</v>
      </c>
      <c r="AP158" s="1">
        <v>2</v>
      </c>
      <c r="AQ158" s="1">
        <v>5</v>
      </c>
      <c r="AS158" s="1">
        <v>6</v>
      </c>
      <c r="AT158" s="1" t="s">
        <v>68</v>
      </c>
      <c r="AU158" s="1">
        <v>5</v>
      </c>
      <c r="AV158" s="1" t="s">
        <v>85</v>
      </c>
      <c r="AW158" s="3">
        <v>0.65694444444670808</v>
      </c>
      <c r="AX158" s="1" t="s">
        <v>222</v>
      </c>
    </row>
    <row r="159" spans="1:50" ht="12.5" x14ac:dyDescent="0.25">
      <c r="A159" s="2">
        <v>44835.737395173608</v>
      </c>
      <c r="B159" s="1" t="s">
        <v>50</v>
      </c>
      <c r="C159" s="1" t="s">
        <v>106</v>
      </c>
      <c r="D159" s="1" t="s">
        <v>69</v>
      </c>
      <c r="E159" s="1">
        <v>19</v>
      </c>
      <c r="F159" s="1">
        <v>1</v>
      </c>
      <c r="G159" s="1" t="s">
        <v>53</v>
      </c>
      <c r="H159" s="1" t="s">
        <v>53</v>
      </c>
      <c r="I159" s="1" t="s">
        <v>55</v>
      </c>
      <c r="J159" s="1" t="s">
        <v>55</v>
      </c>
      <c r="K159" s="1" t="s">
        <v>76</v>
      </c>
      <c r="L159" s="1" t="s">
        <v>55</v>
      </c>
      <c r="M159" s="1" t="s">
        <v>53</v>
      </c>
      <c r="N159" s="1" t="s">
        <v>53</v>
      </c>
      <c r="O159" s="1" t="s">
        <v>53</v>
      </c>
      <c r="P159" s="1" t="s">
        <v>53</v>
      </c>
      <c r="Q159" s="1" t="s">
        <v>53</v>
      </c>
      <c r="R159" s="1" t="s">
        <v>55</v>
      </c>
      <c r="S159" s="1" t="s">
        <v>53</v>
      </c>
      <c r="T159" s="1" t="s">
        <v>53</v>
      </c>
      <c r="U159" s="1" t="s">
        <v>55</v>
      </c>
      <c r="V159" s="1" t="s">
        <v>53</v>
      </c>
      <c r="W159" s="1" t="s">
        <v>55</v>
      </c>
      <c r="X159" s="1" t="s">
        <v>55</v>
      </c>
      <c r="Y159" s="1" t="s">
        <v>55</v>
      </c>
      <c r="Z159" s="1" t="s">
        <v>70</v>
      </c>
      <c r="AA159" s="1" t="s">
        <v>53</v>
      </c>
      <c r="AB159" s="1" t="s">
        <v>54</v>
      </c>
      <c r="AC159" s="1" t="s">
        <v>76</v>
      </c>
      <c r="AD159" s="1" t="s">
        <v>55</v>
      </c>
      <c r="AE159" s="1" t="s">
        <v>55</v>
      </c>
      <c r="AF159" s="1" t="s">
        <v>55</v>
      </c>
      <c r="AG159" s="1" t="s">
        <v>53</v>
      </c>
      <c r="AH159" s="3">
        <v>0.71597222222044365</v>
      </c>
      <c r="AI159" s="1" t="s">
        <v>83</v>
      </c>
      <c r="AJ159" s="1" t="s">
        <v>56</v>
      </c>
      <c r="AK159" s="1" t="s">
        <v>57</v>
      </c>
      <c r="AL159" s="1" t="s">
        <v>72</v>
      </c>
      <c r="AM159" s="1" t="s">
        <v>205</v>
      </c>
      <c r="AN159" s="1" t="s">
        <v>59</v>
      </c>
      <c r="AO159" s="1" t="s">
        <v>67</v>
      </c>
      <c r="AP159" s="1">
        <v>3</v>
      </c>
      <c r="AQ159" s="1">
        <v>1</v>
      </c>
      <c r="AR159" s="1" t="s">
        <v>61</v>
      </c>
      <c r="AS159" s="1">
        <v>5</v>
      </c>
      <c r="AU159" s="1">
        <v>13</v>
      </c>
      <c r="AV159" s="1" t="s">
        <v>103</v>
      </c>
      <c r="AW159" s="3">
        <v>0.73680555555620231</v>
      </c>
      <c r="AX159" s="1" t="s">
        <v>222</v>
      </c>
    </row>
    <row r="160" spans="1:50" ht="12.5" x14ac:dyDescent="0.25">
      <c r="A160" s="2">
        <v>44835.747034953703</v>
      </c>
      <c r="B160" s="1" t="s">
        <v>50</v>
      </c>
      <c r="C160" s="1" t="s">
        <v>51</v>
      </c>
      <c r="D160" s="1" t="s">
        <v>52</v>
      </c>
      <c r="E160" s="1">
        <v>0</v>
      </c>
      <c r="F160" s="1">
        <v>0</v>
      </c>
      <c r="G160" s="1" t="s">
        <v>70</v>
      </c>
      <c r="H160" s="1" t="s">
        <v>53</v>
      </c>
      <c r="I160" s="1" t="s">
        <v>70</v>
      </c>
      <c r="J160" s="1" t="s">
        <v>70</v>
      </c>
      <c r="K160" s="1" t="s">
        <v>53</v>
      </c>
      <c r="L160" s="1" t="s">
        <v>53</v>
      </c>
      <c r="M160" s="1" t="s">
        <v>55</v>
      </c>
      <c r="N160" s="1" t="s">
        <v>53</v>
      </c>
      <c r="O160" s="1" t="s">
        <v>54</v>
      </c>
      <c r="P160" s="1" t="s">
        <v>55</v>
      </c>
      <c r="Q160" s="1" t="s">
        <v>55</v>
      </c>
      <c r="R160" s="1" t="s">
        <v>53</v>
      </c>
      <c r="S160" s="1" t="s">
        <v>70</v>
      </c>
      <c r="T160" s="1" t="s">
        <v>76</v>
      </c>
      <c r="U160" s="1" t="s">
        <v>53</v>
      </c>
      <c r="V160" s="1" t="s">
        <v>70</v>
      </c>
      <c r="W160" s="1" t="s">
        <v>70</v>
      </c>
      <c r="X160" s="1" t="s">
        <v>53</v>
      </c>
      <c r="Y160" s="1" t="s">
        <v>55</v>
      </c>
      <c r="Z160" s="1" t="s">
        <v>70</v>
      </c>
      <c r="AA160" s="1" t="s">
        <v>53</v>
      </c>
      <c r="AB160" s="1" t="s">
        <v>53</v>
      </c>
      <c r="AC160" s="1" t="s">
        <v>76</v>
      </c>
      <c r="AD160" s="1" t="s">
        <v>76</v>
      </c>
      <c r="AE160" s="1" t="s">
        <v>70</v>
      </c>
      <c r="AF160" s="1" t="s">
        <v>53</v>
      </c>
      <c r="AG160" s="1" t="s">
        <v>76</v>
      </c>
      <c r="AH160" s="3">
        <v>0.73611111110949423</v>
      </c>
      <c r="AI160" s="1" t="s">
        <v>256</v>
      </c>
      <c r="AJ160" s="1" t="s">
        <v>56</v>
      </c>
      <c r="AK160" s="1" t="s">
        <v>57</v>
      </c>
      <c r="AL160" s="1" t="s">
        <v>58</v>
      </c>
      <c r="AM160" s="1">
        <v>5</v>
      </c>
      <c r="AN160" s="1" t="s">
        <v>59</v>
      </c>
      <c r="AO160" s="1" t="s">
        <v>67</v>
      </c>
      <c r="AP160" s="1">
        <v>4</v>
      </c>
      <c r="AR160" s="1" t="s">
        <v>61</v>
      </c>
      <c r="AS160" s="1">
        <v>7</v>
      </c>
      <c r="AT160" s="1" t="s">
        <v>62</v>
      </c>
      <c r="AU160" s="1">
        <v>15</v>
      </c>
      <c r="AV160" s="1" t="s">
        <v>103</v>
      </c>
      <c r="AW160" s="3">
        <v>0.74652777778101154</v>
      </c>
      <c r="AX160" s="1" t="s">
        <v>223</v>
      </c>
    </row>
    <row r="161" spans="1:50" ht="12.5" x14ac:dyDescent="0.25">
      <c r="A161" s="2">
        <v>44835.752215081018</v>
      </c>
      <c r="B161" s="1" t="s">
        <v>50</v>
      </c>
      <c r="C161" s="1" t="s">
        <v>51</v>
      </c>
      <c r="D161" s="1" t="s">
        <v>52</v>
      </c>
      <c r="E161" s="1">
        <v>20</v>
      </c>
      <c r="F161" s="1">
        <v>1</v>
      </c>
      <c r="G161" s="1" t="s">
        <v>53</v>
      </c>
      <c r="H161" s="1" t="s">
        <v>54</v>
      </c>
      <c r="I161" s="1" t="s">
        <v>54</v>
      </c>
      <c r="J161" s="1" t="s">
        <v>54</v>
      </c>
      <c r="K161" s="1" t="s">
        <v>55</v>
      </c>
      <c r="L161" s="1" t="s">
        <v>55</v>
      </c>
      <c r="M161" s="1" t="s">
        <v>54</v>
      </c>
      <c r="N161" s="1" t="s">
        <v>55</v>
      </c>
      <c r="O161" s="1" t="s">
        <v>54</v>
      </c>
      <c r="P161" s="1" t="s">
        <v>55</v>
      </c>
      <c r="Q161" s="1" t="s">
        <v>53</v>
      </c>
      <c r="R161" s="1" t="s">
        <v>54</v>
      </c>
      <c r="S161" s="1" t="s">
        <v>53</v>
      </c>
      <c r="T161" s="1" t="s">
        <v>70</v>
      </c>
      <c r="U161" s="1" t="s">
        <v>54</v>
      </c>
      <c r="V161" s="1" t="s">
        <v>54</v>
      </c>
      <c r="W161" s="1" t="s">
        <v>54</v>
      </c>
      <c r="X161" s="1" t="s">
        <v>54</v>
      </c>
      <c r="Y161" s="1" t="s">
        <v>76</v>
      </c>
      <c r="Z161" s="1" t="s">
        <v>76</v>
      </c>
      <c r="AA161" s="1" t="s">
        <v>76</v>
      </c>
      <c r="AB161" s="1" t="s">
        <v>70</v>
      </c>
      <c r="AC161" s="1" t="s">
        <v>70</v>
      </c>
      <c r="AD161" s="1" t="s">
        <v>55</v>
      </c>
      <c r="AE161" s="1" t="s">
        <v>54</v>
      </c>
      <c r="AF161" s="1" t="s">
        <v>54</v>
      </c>
      <c r="AG161" s="1" t="s">
        <v>54</v>
      </c>
      <c r="AH161" s="3">
        <v>0.71527777778101154</v>
      </c>
      <c r="AI161" s="1" t="s">
        <v>257</v>
      </c>
      <c r="AJ161" s="1" t="s">
        <v>56</v>
      </c>
      <c r="AK161" s="1" t="s">
        <v>57</v>
      </c>
      <c r="AL161" s="1" t="s">
        <v>58</v>
      </c>
      <c r="AM161" s="1">
        <v>11</v>
      </c>
      <c r="AO161" s="1" t="s">
        <v>67</v>
      </c>
      <c r="AP161" s="1">
        <v>4</v>
      </c>
      <c r="AQ161" s="1">
        <v>12</v>
      </c>
      <c r="AR161" s="1" t="s">
        <v>61</v>
      </c>
      <c r="AT161" s="1" t="s">
        <v>108</v>
      </c>
      <c r="AU161" s="1">
        <v>13</v>
      </c>
      <c r="AV161" s="1" t="s">
        <v>75</v>
      </c>
      <c r="AW161" s="3">
        <v>0.75208333333284827</v>
      </c>
      <c r="AX161" s="1" t="s">
        <v>228</v>
      </c>
    </row>
    <row r="162" spans="1:50" ht="12.5" x14ac:dyDescent="0.25">
      <c r="A162" s="2">
        <v>44835.78520643519</v>
      </c>
      <c r="B162" s="1" t="s">
        <v>50</v>
      </c>
      <c r="C162" s="1" t="s">
        <v>51</v>
      </c>
      <c r="D162" s="1" t="s">
        <v>52</v>
      </c>
      <c r="E162" s="1">
        <v>0</v>
      </c>
      <c r="F162" s="1">
        <v>0</v>
      </c>
      <c r="G162" s="1" t="s">
        <v>53</v>
      </c>
      <c r="H162" s="1" t="s">
        <v>53</v>
      </c>
      <c r="I162" s="1" t="s">
        <v>54</v>
      </c>
      <c r="J162" s="1" t="s">
        <v>55</v>
      </c>
      <c r="K162" s="1" t="s">
        <v>70</v>
      </c>
      <c r="L162" s="1" t="s">
        <v>53</v>
      </c>
      <c r="M162" s="1" t="s">
        <v>53</v>
      </c>
      <c r="N162" s="1" t="s">
        <v>70</v>
      </c>
      <c r="O162" s="1" t="s">
        <v>55</v>
      </c>
      <c r="P162" s="1" t="s">
        <v>55</v>
      </c>
      <c r="Q162" s="1" t="s">
        <v>53</v>
      </c>
      <c r="R162" s="1" t="s">
        <v>76</v>
      </c>
      <c r="S162" s="1" t="s">
        <v>53</v>
      </c>
      <c r="T162" s="1" t="s">
        <v>53</v>
      </c>
      <c r="U162" s="1" t="s">
        <v>53</v>
      </c>
      <c r="V162" s="1" t="s">
        <v>53</v>
      </c>
      <c r="W162" s="1" t="s">
        <v>53</v>
      </c>
      <c r="X162" s="1" t="s">
        <v>55</v>
      </c>
      <c r="Y162" s="1" t="s">
        <v>76</v>
      </c>
      <c r="Z162" s="1" t="s">
        <v>76</v>
      </c>
      <c r="AA162" s="1" t="s">
        <v>55</v>
      </c>
      <c r="AB162" s="1" t="s">
        <v>55</v>
      </c>
      <c r="AC162" s="1" t="s">
        <v>76</v>
      </c>
      <c r="AD162" s="1" t="s">
        <v>70</v>
      </c>
      <c r="AE162" s="1" t="s">
        <v>53</v>
      </c>
      <c r="AF162" s="1" t="s">
        <v>76</v>
      </c>
      <c r="AG162" s="1" t="s">
        <v>53</v>
      </c>
      <c r="AH162" s="3">
        <v>0.77222222222189885</v>
      </c>
      <c r="AJ162" s="1" t="s">
        <v>56</v>
      </c>
      <c r="AK162" s="1" t="s">
        <v>57</v>
      </c>
      <c r="AL162" s="1" t="s">
        <v>72</v>
      </c>
      <c r="AM162" s="1">
        <v>11</v>
      </c>
      <c r="AN162" s="1" t="s">
        <v>59</v>
      </c>
      <c r="AO162" s="1" t="s">
        <v>67</v>
      </c>
      <c r="AP162" s="1">
        <v>2</v>
      </c>
      <c r="AR162" s="1" t="s">
        <v>74</v>
      </c>
      <c r="AS162" s="1">
        <v>3</v>
      </c>
      <c r="AT162" s="1" t="s">
        <v>82</v>
      </c>
      <c r="AU162" s="1">
        <v>5</v>
      </c>
      <c r="AV162" s="1" t="s">
        <v>85</v>
      </c>
      <c r="AW162" s="3">
        <v>0.78472222221898846</v>
      </c>
      <c r="AX162" s="1" t="s">
        <v>243</v>
      </c>
    </row>
    <row r="163" spans="1:50" ht="12.5" x14ac:dyDescent="0.25">
      <c r="A163" s="2">
        <v>44835.86466082176</v>
      </c>
      <c r="B163" s="1" t="s">
        <v>50</v>
      </c>
      <c r="C163" s="1" t="s">
        <v>51</v>
      </c>
      <c r="D163" s="1" t="s">
        <v>52</v>
      </c>
      <c r="E163" s="1">
        <v>21</v>
      </c>
      <c r="F163" s="1">
        <v>1</v>
      </c>
      <c r="G163" s="1" t="s">
        <v>53</v>
      </c>
      <c r="H163" s="1" t="s">
        <v>54</v>
      </c>
      <c r="I163" s="1" t="s">
        <v>55</v>
      </c>
      <c r="J163" s="1" t="s">
        <v>54</v>
      </c>
      <c r="K163" s="1" t="s">
        <v>55</v>
      </c>
      <c r="L163" s="1" t="s">
        <v>54</v>
      </c>
      <c r="M163" s="1" t="s">
        <v>54</v>
      </c>
      <c r="N163" s="1" t="s">
        <v>54</v>
      </c>
      <c r="O163" s="1" t="s">
        <v>54</v>
      </c>
      <c r="P163" s="1" t="s">
        <v>54</v>
      </c>
      <c r="Q163" s="1" t="s">
        <v>55</v>
      </c>
      <c r="R163" s="1" t="s">
        <v>55</v>
      </c>
      <c r="S163" s="1" t="s">
        <v>55</v>
      </c>
      <c r="T163" s="1" t="s">
        <v>54</v>
      </c>
      <c r="U163" s="1" t="s">
        <v>55</v>
      </c>
      <c r="V163" s="1" t="s">
        <v>54</v>
      </c>
      <c r="W163" s="1" t="s">
        <v>55</v>
      </c>
      <c r="X163" s="1" t="s">
        <v>55</v>
      </c>
      <c r="Y163" s="1" t="s">
        <v>53</v>
      </c>
      <c r="Z163" s="1" t="s">
        <v>53</v>
      </c>
      <c r="AA163" s="1" t="s">
        <v>53</v>
      </c>
      <c r="AB163" s="1" t="s">
        <v>53</v>
      </c>
      <c r="AC163" s="1" t="s">
        <v>53</v>
      </c>
      <c r="AD163" s="1" t="s">
        <v>54</v>
      </c>
      <c r="AE163" s="1" t="s">
        <v>55</v>
      </c>
      <c r="AF163" s="1" t="s">
        <v>55</v>
      </c>
      <c r="AG163" s="1" t="s">
        <v>55</v>
      </c>
      <c r="AH163" s="3">
        <v>0.84027777778101154</v>
      </c>
      <c r="AI163" s="1" t="s">
        <v>258</v>
      </c>
      <c r="AJ163" s="1" t="s">
        <v>56</v>
      </c>
      <c r="AK163" s="1" t="s">
        <v>57</v>
      </c>
      <c r="AL163" s="1" t="s">
        <v>65</v>
      </c>
      <c r="AM163" s="1">
        <v>6</v>
      </c>
      <c r="AN163" s="1" t="s">
        <v>59</v>
      </c>
      <c r="AO163" s="1" t="s">
        <v>67</v>
      </c>
      <c r="AP163" s="1">
        <v>2</v>
      </c>
      <c r="AQ163" s="1">
        <v>4</v>
      </c>
      <c r="AR163" s="1" t="s">
        <v>74</v>
      </c>
      <c r="AS163" s="1">
        <v>3</v>
      </c>
      <c r="AT163" s="1" t="s">
        <v>89</v>
      </c>
      <c r="AU163" s="1">
        <v>13</v>
      </c>
      <c r="AV163" s="1" t="s">
        <v>63</v>
      </c>
      <c r="AW163" s="3">
        <v>0.86458333333575865</v>
      </c>
      <c r="AX163" s="1" t="s">
        <v>228</v>
      </c>
    </row>
    <row r="164" spans="1:50" ht="12.5" x14ac:dyDescent="0.25">
      <c r="A164" s="2">
        <v>44836.001996967592</v>
      </c>
      <c r="B164" s="1" t="s">
        <v>50</v>
      </c>
      <c r="C164" s="1" t="s">
        <v>51</v>
      </c>
      <c r="D164" s="1" t="s">
        <v>52</v>
      </c>
      <c r="E164" s="1">
        <v>18</v>
      </c>
      <c r="F164" s="1" t="s">
        <v>177</v>
      </c>
      <c r="G164" s="1" t="s">
        <v>70</v>
      </c>
      <c r="H164" s="1" t="s">
        <v>55</v>
      </c>
      <c r="I164" s="1" t="s">
        <v>54</v>
      </c>
      <c r="J164" s="1" t="s">
        <v>54</v>
      </c>
      <c r="K164" s="1" t="s">
        <v>55</v>
      </c>
      <c r="L164" s="1" t="s">
        <v>54</v>
      </c>
      <c r="M164" s="1" t="s">
        <v>54</v>
      </c>
      <c r="N164" s="1" t="s">
        <v>54</v>
      </c>
      <c r="O164" s="1" t="s">
        <v>55</v>
      </c>
      <c r="P164" s="1" t="s">
        <v>54</v>
      </c>
      <c r="Q164" s="1" t="s">
        <v>76</v>
      </c>
      <c r="R164" s="1" t="s">
        <v>76</v>
      </c>
      <c r="S164" s="1" t="s">
        <v>76</v>
      </c>
      <c r="T164" s="1" t="s">
        <v>55</v>
      </c>
      <c r="U164" s="1" t="s">
        <v>53</v>
      </c>
      <c r="V164" s="1" t="s">
        <v>53</v>
      </c>
      <c r="W164" s="1" t="s">
        <v>55</v>
      </c>
      <c r="X164" s="1" t="s">
        <v>54</v>
      </c>
      <c r="Y164" s="1" t="s">
        <v>70</v>
      </c>
      <c r="Z164" s="1" t="s">
        <v>53</v>
      </c>
      <c r="AA164" s="1" t="s">
        <v>70</v>
      </c>
      <c r="AB164" s="1" t="s">
        <v>53</v>
      </c>
      <c r="AC164" s="1" t="s">
        <v>76</v>
      </c>
      <c r="AD164" s="1" t="s">
        <v>54</v>
      </c>
      <c r="AE164" s="1" t="s">
        <v>54</v>
      </c>
      <c r="AF164" s="1" t="s">
        <v>54</v>
      </c>
      <c r="AG164" s="1" t="s">
        <v>54</v>
      </c>
      <c r="AH164" s="3">
        <v>0.99375000000145519</v>
      </c>
      <c r="AI164" s="1" t="s">
        <v>259</v>
      </c>
      <c r="AJ164" s="1" t="s">
        <v>56</v>
      </c>
      <c r="AK164" s="1" t="s">
        <v>57</v>
      </c>
      <c r="AL164" s="1" t="s">
        <v>58</v>
      </c>
      <c r="AM164" s="1">
        <v>9</v>
      </c>
      <c r="AN164" s="1" t="s">
        <v>120</v>
      </c>
      <c r="AO164" s="1" t="s">
        <v>67</v>
      </c>
      <c r="AP164" s="1">
        <v>2</v>
      </c>
      <c r="AR164" s="1" t="s">
        <v>74</v>
      </c>
      <c r="AT164" s="1" t="s">
        <v>87</v>
      </c>
      <c r="AU164" s="1">
        <v>13</v>
      </c>
      <c r="AV164" s="1" t="s">
        <v>75</v>
      </c>
      <c r="AW164" s="3">
        <v>1.3888888934161514E-3</v>
      </c>
      <c r="AX164" s="1" t="s">
        <v>222</v>
      </c>
    </row>
    <row r="165" spans="1:50" ht="12.5" x14ac:dyDescent="0.25">
      <c r="A165" s="2">
        <v>44836.023003587965</v>
      </c>
      <c r="B165" s="1" t="s">
        <v>50</v>
      </c>
      <c r="C165" s="1" t="s">
        <v>51</v>
      </c>
      <c r="D165" s="1" t="s">
        <v>52</v>
      </c>
      <c r="E165" s="1">
        <v>0</v>
      </c>
      <c r="F165" s="1" t="s">
        <v>177</v>
      </c>
      <c r="G165" s="1" t="s">
        <v>70</v>
      </c>
      <c r="H165" s="1" t="s">
        <v>55</v>
      </c>
      <c r="I165" s="1" t="s">
        <v>55</v>
      </c>
      <c r="J165" s="1" t="s">
        <v>54</v>
      </c>
      <c r="K165" s="1" t="s">
        <v>53</v>
      </c>
      <c r="L165" s="1" t="s">
        <v>76</v>
      </c>
      <c r="M165" s="1" t="s">
        <v>70</v>
      </c>
      <c r="N165" s="1" t="s">
        <v>53</v>
      </c>
      <c r="O165" s="1" t="s">
        <v>53</v>
      </c>
      <c r="P165" s="1" t="s">
        <v>70</v>
      </c>
      <c r="Q165" s="1" t="s">
        <v>53</v>
      </c>
      <c r="R165" s="1" t="s">
        <v>53</v>
      </c>
      <c r="S165" s="1" t="s">
        <v>76</v>
      </c>
      <c r="T165" s="1" t="s">
        <v>76</v>
      </c>
      <c r="U165" s="1" t="s">
        <v>55</v>
      </c>
      <c r="V165" s="1" t="s">
        <v>55</v>
      </c>
      <c r="W165" s="1" t="s">
        <v>55</v>
      </c>
      <c r="X165" s="1" t="s">
        <v>55</v>
      </c>
      <c r="Y165" s="1" t="s">
        <v>70</v>
      </c>
      <c r="Z165" s="1" t="s">
        <v>76</v>
      </c>
      <c r="AA165" s="1" t="s">
        <v>53</v>
      </c>
      <c r="AB165" s="1" t="s">
        <v>53</v>
      </c>
      <c r="AC165" s="1" t="s">
        <v>53</v>
      </c>
      <c r="AD165" s="1" t="s">
        <v>53</v>
      </c>
      <c r="AE165" s="1" t="s">
        <v>70</v>
      </c>
      <c r="AF165" s="1" t="s">
        <v>53</v>
      </c>
      <c r="AG165" s="1" t="s">
        <v>53</v>
      </c>
      <c r="AH165" s="3">
        <v>0.97916666666424135</v>
      </c>
      <c r="AI165" s="1" t="s">
        <v>260</v>
      </c>
      <c r="AJ165" s="1" t="s">
        <v>80</v>
      </c>
      <c r="AK165" s="1" t="s">
        <v>57</v>
      </c>
      <c r="AL165" s="1" t="s">
        <v>72</v>
      </c>
      <c r="AM165" s="1">
        <v>6</v>
      </c>
      <c r="AN165" s="1" t="s">
        <v>59</v>
      </c>
      <c r="AO165" s="1" t="s">
        <v>67</v>
      </c>
      <c r="AP165" s="1">
        <v>3</v>
      </c>
      <c r="AQ165" s="1">
        <v>12</v>
      </c>
      <c r="AR165" s="1" t="s">
        <v>81</v>
      </c>
      <c r="AS165" s="1">
        <v>4</v>
      </c>
      <c r="AT165" s="1" t="s">
        <v>89</v>
      </c>
      <c r="AU165" s="1">
        <v>13</v>
      </c>
      <c r="AV165" s="1" t="s">
        <v>103</v>
      </c>
      <c r="AW165" s="3">
        <v>2.2222222221898846E-2</v>
      </c>
      <c r="AX165" s="1" t="s">
        <v>261</v>
      </c>
    </row>
    <row r="166" spans="1:50" ht="12.5" x14ac:dyDescent="0.25">
      <c r="A166" s="2">
        <v>44836.424904016203</v>
      </c>
      <c r="B166" s="1" t="s">
        <v>50</v>
      </c>
      <c r="C166" s="1" t="s">
        <v>51</v>
      </c>
      <c r="D166" s="1" t="s">
        <v>52</v>
      </c>
      <c r="E166" s="1">
        <v>0</v>
      </c>
      <c r="F166" s="1">
        <v>0</v>
      </c>
      <c r="G166" s="1" t="s">
        <v>70</v>
      </c>
      <c r="H166" s="1" t="s">
        <v>53</v>
      </c>
      <c r="I166" s="1" t="s">
        <v>55</v>
      </c>
      <c r="J166" s="1" t="s">
        <v>55</v>
      </c>
      <c r="K166" s="1" t="s">
        <v>53</v>
      </c>
      <c r="L166" s="1" t="s">
        <v>55</v>
      </c>
      <c r="M166" s="1" t="s">
        <v>53</v>
      </c>
      <c r="N166" s="1" t="s">
        <v>53</v>
      </c>
      <c r="O166" s="1" t="s">
        <v>55</v>
      </c>
      <c r="P166" s="1" t="s">
        <v>53</v>
      </c>
      <c r="Q166" s="1" t="s">
        <v>53</v>
      </c>
      <c r="R166" s="1" t="s">
        <v>55</v>
      </c>
      <c r="S166" s="1" t="s">
        <v>70</v>
      </c>
      <c r="T166" s="1" t="s">
        <v>70</v>
      </c>
      <c r="U166" s="1" t="s">
        <v>54</v>
      </c>
      <c r="V166" s="1" t="s">
        <v>55</v>
      </c>
      <c r="W166" s="1" t="s">
        <v>53</v>
      </c>
      <c r="X166" s="1" t="s">
        <v>55</v>
      </c>
      <c r="Y166" s="1" t="s">
        <v>70</v>
      </c>
      <c r="Z166" s="1" t="s">
        <v>55</v>
      </c>
      <c r="AA166" s="1" t="s">
        <v>55</v>
      </c>
      <c r="AB166" s="1" t="s">
        <v>70</v>
      </c>
      <c r="AC166" s="1" t="s">
        <v>70</v>
      </c>
      <c r="AD166" s="1" t="s">
        <v>55</v>
      </c>
      <c r="AE166" s="1" t="s">
        <v>55</v>
      </c>
      <c r="AF166" s="1" t="s">
        <v>53</v>
      </c>
      <c r="AG166" s="1" t="s">
        <v>55</v>
      </c>
      <c r="AH166" s="3">
        <v>0.40347222222044365</v>
      </c>
      <c r="AJ166" s="1" t="s">
        <v>80</v>
      </c>
      <c r="AK166" s="1" t="s">
        <v>57</v>
      </c>
      <c r="AL166" s="1" t="s">
        <v>58</v>
      </c>
      <c r="AM166" s="1" t="s">
        <v>262</v>
      </c>
      <c r="AN166" s="1" t="s">
        <v>59</v>
      </c>
      <c r="AO166" s="1" t="s">
        <v>60</v>
      </c>
      <c r="AP166" s="1">
        <v>4</v>
      </c>
      <c r="AQ166" s="1" t="s">
        <v>263</v>
      </c>
      <c r="AR166" s="1" t="s">
        <v>84</v>
      </c>
      <c r="AS166" s="1" t="s">
        <v>264</v>
      </c>
      <c r="AT166" s="1" t="s">
        <v>89</v>
      </c>
      <c r="AU166" s="1">
        <v>5</v>
      </c>
      <c r="AV166" s="1" t="s">
        <v>75</v>
      </c>
      <c r="AW166" s="3">
        <v>0.42500000000291038</v>
      </c>
      <c r="AX166" s="1" t="s">
        <v>222</v>
      </c>
    </row>
    <row r="167" spans="1:50" ht="12.5" x14ac:dyDescent="0.25">
      <c r="A167" s="2">
        <v>44836.528024178246</v>
      </c>
      <c r="B167" s="1" t="s">
        <v>50</v>
      </c>
      <c r="C167" s="1" t="s">
        <v>51</v>
      </c>
      <c r="D167" s="1" t="s">
        <v>52</v>
      </c>
      <c r="E167" s="1">
        <v>0</v>
      </c>
      <c r="F167" s="1">
        <v>0</v>
      </c>
      <c r="G167" s="1" t="s">
        <v>53</v>
      </c>
      <c r="H167" s="1" t="s">
        <v>54</v>
      </c>
      <c r="I167" s="1" t="s">
        <v>54</v>
      </c>
      <c r="J167" s="1" t="s">
        <v>54</v>
      </c>
      <c r="K167" s="1" t="s">
        <v>55</v>
      </c>
      <c r="L167" s="1" t="s">
        <v>54</v>
      </c>
      <c r="M167" s="1" t="s">
        <v>54</v>
      </c>
      <c r="N167" s="1" t="s">
        <v>54</v>
      </c>
      <c r="O167" s="1" t="s">
        <v>54</v>
      </c>
      <c r="P167" s="1" t="s">
        <v>54</v>
      </c>
      <c r="Q167" s="1" t="s">
        <v>54</v>
      </c>
      <c r="R167" s="1" t="s">
        <v>55</v>
      </c>
      <c r="S167" s="1" t="s">
        <v>53</v>
      </c>
      <c r="T167" s="1" t="s">
        <v>53</v>
      </c>
      <c r="U167" s="1" t="s">
        <v>55</v>
      </c>
      <c r="V167" s="1" t="s">
        <v>55</v>
      </c>
      <c r="W167" s="1" t="s">
        <v>55</v>
      </c>
      <c r="X167" s="1" t="s">
        <v>55</v>
      </c>
      <c r="Y167" s="1" t="s">
        <v>53</v>
      </c>
      <c r="Z167" s="1" t="s">
        <v>53</v>
      </c>
      <c r="AA167" s="1" t="s">
        <v>53</v>
      </c>
      <c r="AB167" s="1" t="s">
        <v>53</v>
      </c>
      <c r="AC167" s="1" t="s">
        <v>53</v>
      </c>
      <c r="AD167" s="1" t="s">
        <v>55</v>
      </c>
      <c r="AE167" s="1" t="s">
        <v>55</v>
      </c>
      <c r="AF167" s="1" t="s">
        <v>55</v>
      </c>
      <c r="AG167" s="1" t="s">
        <v>54</v>
      </c>
      <c r="AH167" s="3">
        <v>0.45833333333575865</v>
      </c>
      <c r="AI167" s="1" t="s">
        <v>265</v>
      </c>
      <c r="AJ167" s="1" t="s">
        <v>56</v>
      </c>
      <c r="AK167" s="1" t="s">
        <v>114</v>
      </c>
      <c r="AL167" s="1" t="s">
        <v>58</v>
      </c>
      <c r="AM167" s="1">
        <v>9</v>
      </c>
      <c r="AN167" s="1" t="s">
        <v>59</v>
      </c>
      <c r="AO167" s="1" t="s">
        <v>67</v>
      </c>
      <c r="AP167" s="1">
        <v>2</v>
      </c>
      <c r="AQ167" s="1">
        <v>2</v>
      </c>
      <c r="AR167" s="1" t="s">
        <v>74</v>
      </c>
      <c r="AS167" s="1">
        <v>4</v>
      </c>
      <c r="AU167" s="1">
        <v>16</v>
      </c>
      <c r="AV167" s="1" t="s">
        <v>63</v>
      </c>
      <c r="AW167" s="3">
        <v>0.48472222222335404</v>
      </c>
      <c r="AX167" s="1" t="s">
        <v>228</v>
      </c>
    </row>
    <row r="168" spans="1:50" ht="12.5" x14ac:dyDescent="0.25">
      <c r="A168" s="2">
        <v>44836.847304780094</v>
      </c>
      <c r="B168" s="1" t="s">
        <v>50</v>
      </c>
      <c r="C168" s="1" t="s">
        <v>51</v>
      </c>
      <c r="D168" s="1" t="s">
        <v>52</v>
      </c>
      <c r="E168" s="1">
        <v>0</v>
      </c>
      <c r="F168" s="1">
        <v>2</v>
      </c>
      <c r="G168" s="1" t="s">
        <v>53</v>
      </c>
      <c r="H168" s="1" t="s">
        <v>54</v>
      </c>
      <c r="I168" s="1" t="s">
        <v>55</v>
      </c>
      <c r="J168" s="1" t="s">
        <v>55</v>
      </c>
      <c r="K168" s="1" t="s">
        <v>53</v>
      </c>
      <c r="L168" s="1" t="s">
        <v>53</v>
      </c>
      <c r="M168" s="1" t="s">
        <v>54</v>
      </c>
      <c r="N168" s="1" t="s">
        <v>55</v>
      </c>
      <c r="O168" s="1" t="s">
        <v>54</v>
      </c>
      <c r="P168" s="1" t="s">
        <v>54</v>
      </c>
      <c r="Q168" s="1" t="s">
        <v>54</v>
      </c>
      <c r="R168" s="1" t="s">
        <v>55</v>
      </c>
      <c r="S168" s="1" t="s">
        <v>53</v>
      </c>
      <c r="T168" s="1" t="s">
        <v>53</v>
      </c>
      <c r="U168" s="1" t="s">
        <v>54</v>
      </c>
      <c r="V168" s="1" t="s">
        <v>55</v>
      </c>
      <c r="W168" s="1" t="s">
        <v>53</v>
      </c>
      <c r="X168" s="1" t="s">
        <v>53</v>
      </c>
      <c r="Y168" s="1" t="s">
        <v>53</v>
      </c>
      <c r="Z168" s="1" t="s">
        <v>70</v>
      </c>
      <c r="AA168" s="1" t="s">
        <v>53</v>
      </c>
      <c r="AB168" s="1" t="s">
        <v>76</v>
      </c>
      <c r="AC168" s="1" t="s">
        <v>76</v>
      </c>
      <c r="AD168" s="1" t="s">
        <v>70</v>
      </c>
      <c r="AE168" s="1" t="s">
        <v>70</v>
      </c>
      <c r="AF168" s="1" t="s">
        <v>53</v>
      </c>
      <c r="AG168" s="1" t="s">
        <v>53</v>
      </c>
      <c r="AH168" s="3">
        <v>0.81180555555329192</v>
      </c>
      <c r="AI168" s="1" t="s">
        <v>266</v>
      </c>
      <c r="AJ168" s="1" t="s">
        <v>56</v>
      </c>
      <c r="AK168" s="1" t="s">
        <v>57</v>
      </c>
      <c r="AL168" s="1" t="s">
        <v>58</v>
      </c>
      <c r="AM168" s="1">
        <v>4</v>
      </c>
      <c r="AN168" s="1" t="s">
        <v>59</v>
      </c>
      <c r="AO168" s="1" t="s">
        <v>67</v>
      </c>
      <c r="AP168" s="1">
        <v>4</v>
      </c>
      <c r="AQ168" s="1">
        <v>4</v>
      </c>
      <c r="AR168" s="1" t="s">
        <v>81</v>
      </c>
      <c r="AS168" s="1">
        <v>5</v>
      </c>
      <c r="AT168" s="1" t="s">
        <v>96</v>
      </c>
      <c r="AU168" s="1">
        <v>16</v>
      </c>
      <c r="AV168" s="1" t="s">
        <v>103</v>
      </c>
      <c r="AW168" s="3">
        <v>0.84652777777955635</v>
      </c>
      <c r="AX168" s="1" t="s">
        <v>222</v>
      </c>
    </row>
    <row r="169" spans="1:50" ht="12.5" x14ac:dyDescent="0.25">
      <c r="A169" s="2">
        <v>44836.847887187498</v>
      </c>
      <c r="B169" s="1" t="s">
        <v>50</v>
      </c>
      <c r="C169" s="1" t="s">
        <v>106</v>
      </c>
      <c r="D169" s="1" t="s">
        <v>52</v>
      </c>
      <c r="E169" s="1">
        <v>0</v>
      </c>
      <c r="F169" s="1">
        <v>0</v>
      </c>
      <c r="G169" s="1" t="s">
        <v>55</v>
      </c>
      <c r="H169" s="1" t="s">
        <v>55</v>
      </c>
      <c r="I169" s="1" t="s">
        <v>55</v>
      </c>
      <c r="J169" s="1" t="s">
        <v>55</v>
      </c>
      <c r="K169" s="1" t="s">
        <v>55</v>
      </c>
      <c r="L169" s="1" t="s">
        <v>55</v>
      </c>
      <c r="M169" s="1" t="s">
        <v>53</v>
      </c>
      <c r="N169" s="1" t="s">
        <v>55</v>
      </c>
      <c r="O169" s="1" t="s">
        <v>55</v>
      </c>
      <c r="P169" s="1" t="s">
        <v>55</v>
      </c>
      <c r="Q169" s="1" t="s">
        <v>55</v>
      </c>
      <c r="R169" s="1" t="s">
        <v>55</v>
      </c>
      <c r="S169" s="1" t="s">
        <v>53</v>
      </c>
      <c r="T169" s="1" t="s">
        <v>53</v>
      </c>
      <c r="U169" s="1" t="s">
        <v>55</v>
      </c>
      <c r="V169" s="1" t="s">
        <v>53</v>
      </c>
      <c r="W169" s="1" t="s">
        <v>55</v>
      </c>
      <c r="X169" s="1" t="s">
        <v>55</v>
      </c>
      <c r="Y169" s="1" t="s">
        <v>55</v>
      </c>
      <c r="Z169" s="1" t="s">
        <v>55</v>
      </c>
      <c r="AA169" s="1" t="s">
        <v>53</v>
      </c>
      <c r="AB169" s="1" t="s">
        <v>55</v>
      </c>
      <c r="AC169" s="1" t="s">
        <v>70</v>
      </c>
      <c r="AD169" s="1" t="s">
        <v>53</v>
      </c>
      <c r="AE169" s="1" t="s">
        <v>53</v>
      </c>
      <c r="AF169" s="1" t="s">
        <v>53</v>
      </c>
      <c r="AG169" s="1" t="s">
        <v>55</v>
      </c>
      <c r="AH169" s="3">
        <v>0.81180555555329192</v>
      </c>
      <c r="AI169" s="1" t="s">
        <v>266</v>
      </c>
      <c r="AJ169" s="1" t="s">
        <v>56</v>
      </c>
      <c r="AK169" s="1" t="s">
        <v>57</v>
      </c>
      <c r="AL169" s="1" t="s">
        <v>58</v>
      </c>
      <c r="AM169" s="1">
        <v>4</v>
      </c>
      <c r="AN169" s="1" t="s">
        <v>59</v>
      </c>
      <c r="AO169" s="1" t="s">
        <v>67</v>
      </c>
      <c r="AP169" s="1">
        <v>4</v>
      </c>
      <c r="AQ169" s="1">
        <v>4</v>
      </c>
      <c r="AR169" s="1" t="s">
        <v>81</v>
      </c>
      <c r="AS169" s="1">
        <v>5</v>
      </c>
      <c r="AT169" s="1" t="s">
        <v>82</v>
      </c>
      <c r="AV169" s="1" t="s">
        <v>103</v>
      </c>
      <c r="AW169" s="3">
        <v>0.84513888889341615</v>
      </c>
      <c r="AX169" s="1" t="s">
        <v>222</v>
      </c>
    </row>
    <row r="170" spans="1:50" ht="12.5" x14ac:dyDescent="0.25">
      <c r="A170" s="2">
        <v>44836.874527499996</v>
      </c>
      <c r="B170" s="1" t="s">
        <v>50</v>
      </c>
      <c r="C170" s="1" t="s">
        <v>51</v>
      </c>
      <c r="D170" s="1" t="s">
        <v>69</v>
      </c>
      <c r="E170" s="1">
        <v>18</v>
      </c>
      <c r="F170" s="1">
        <v>18</v>
      </c>
      <c r="G170" s="1" t="s">
        <v>70</v>
      </c>
      <c r="H170" s="1" t="s">
        <v>54</v>
      </c>
      <c r="I170" s="1" t="s">
        <v>54</v>
      </c>
      <c r="J170" s="1" t="s">
        <v>54</v>
      </c>
      <c r="K170" s="1" t="s">
        <v>55</v>
      </c>
      <c r="L170" s="1" t="s">
        <v>54</v>
      </c>
      <c r="M170" s="1" t="s">
        <v>54</v>
      </c>
      <c r="N170" s="1" t="s">
        <v>54</v>
      </c>
      <c r="O170" s="1" t="s">
        <v>54</v>
      </c>
      <c r="P170" s="1" t="s">
        <v>54</v>
      </c>
      <c r="Q170" s="1" t="s">
        <v>53</v>
      </c>
      <c r="R170" s="1" t="s">
        <v>53</v>
      </c>
      <c r="S170" s="1" t="s">
        <v>54</v>
      </c>
      <c r="T170" s="1" t="s">
        <v>54</v>
      </c>
      <c r="U170" s="1" t="s">
        <v>54</v>
      </c>
      <c r="V170" s="1" t="s">
        <v>54</v>
      </c>
      <c r="W170" s="1" t="s">
        <v>55</v>
      </c>
      <c r="X170" s="1" t="s">
        <v>54</v>
      </c>
      <c r="Y170" s="1" t="s">
        <v>53</v>
      </c>
      <c r="Z170" s="1" t="s">
        <v>53</v>
      </c>
      <c r="AA170" s="1" t="s">
        <v>53</v>
      </c>
      <c r="AB170" s="1" t="s">
        <v>54</v>
      </c>
      <c r="AC170" s="1" t="s">
        <v>53</v>
      </c>
      <c r="AD170" s="1" t="s">
        <v>54</v>
      </c>
      <c r="AE170" s="1" t="s">
        <v>55</v>
      </c>
      <c r="AF170" s="1" t="s">
        <v>54</v>
      </c>
      <c r="AG170" s="1" t="s">
        <v>54</v>
      </c>
      <c r="AH170" s="3">
        <v>0.87222222222044365</v>
      </c>
      <c r="AI170" s="1" t="s">
        <v>267</v>
      </c>
      <c r="AJ170" s="1" t="s">
        <v>56</v>
      </c>
      <c r="AK170" s="1" t="s">
        <v>57</v>
      </c>
      <c r="AL170" s="1" t="s">
        <v>95</v>
      </c>
      <c r="AM170" s="1" t="s">
        <v>268</v>
      </c>
      <c r="AN170" s="1" t="s">
        <v>92</v>
      </c>
      <c r="AO170" s="1" t="s">
        <v>107</v>
      </c>
      <c r="AP170" s="1">
        <v>0</v>
      </c>
      <c r="AQ170" s="1" t="s">
        <v>268</v>
      </c>
      <c r="AR170" s="1" t="s">
        <v>61</v>
      </c>
      <c r="AS170" s="1" t="s">
        <v>268</v>
      </c>
      <c r="AT170" s="1" t="s">
        <v>96</v>
      </c>
      <c r="AU170" s="1">
        <v>15</v>
      </c>
      <c r="AV170" s="1" t="s">
        <v>63</v>
      </c>
      <c r="AW170" s="3">
        <v>0.88194444444525288</v>
      </c>
      <c r="AX170" s="1" t="s">
        <v>228</v>
      </c>
    </row>
    <row r="171" spans="1:50" ht="12.5" x14ac:dyDescent="0.25">
      <c r="A171" s="2">
        <v>44836.876151724537</v>
      </c>
      <c r="B171" s="1" t="s">
        <v>50</v>
      </c>
      <c r="C171" s="1" t="s">
        <v>51</v>
      </c>
      <c r="D171" s="1" t="s">
        <v>69</v>
      </c>
      <c r="E171" s="1">
        <v>19</v>
      </c>
      <c r="F171" s="1">
        <v>18</v>
      </c>
      <c r="G171" s="1" t="s">
        <v>54</v>
      </c>
      <c r="H171" s="1" t="s">
        <v>54</v>
      </c>
      <c r="I171" s="1" t="s">
        <v>55</v>
      </c>
      <c r="J171" s="1" t="s">
        <v>53</v>
      </c>
      <c r="K171" s="1" t="s">
        <v>53</v>
      </c>
      <c r="L171" s="1" t="s">
        <v>55</v>
      </c>
      <c r="M171" s="1" t="s">
        <v>55</v>
      </c>
      <c r="N171" s="1" t="s">
        <v>54</v>
      </c>
      <c r="O171" s="1" t="s">
        <v>55</v>
      </c>
      <c r="P171" s="1" t="s">
        <v>53</v>
      </c>
      <c r="Q171" s="1" t="s">
        <v>53</v>
      </c>
      <c r="R171" s="1" t="s">
        <v>70</v>
      </c>
      <c r="S171" s="1" t="s">
        <v>55</v>
      </c>
      <c r="T171" s="1" t="s">
        <v>54</v>
      </c>
      <c r="U171" s="1" t="s">
        <v>54</v>
      </c>
      <c r="V171" s="1" t="s">
        <v>55</v>
      </c>
      <c r="W171" s="1" t="s">
        <v>54</v>
      </c>
      <c r="X171" s="1" t="s">
        <v>54</v>
      </c>
      <c r="Y171" s="1" t="s">
        <v>55</v>
      </c>
      <c r="Z171" s="1" t="s">
        <v>53</v>
      </c>
      <c r="AA171" s="1" t="s">
        <v>55</v>
      </c>
      <c r="AB171" s="1" t="s">
        <v>53</v>
      </c>
      <c r="AC171" s="1" t="s">
        <v>53</v>
      </c>
      <c r="AD171" s="1" t="s">
        <v>70</v>
      </c>
      <c r="AE171" s="1" t="s">
        <v>53</v>
      </c>
      <c r="AF171" s="1" t="s">
        <v>55</v>
      </c>
      <c r="AG171" s="1" t="s">
        <v>54</v>
      </c>
      <c r="AH171" s="3">
        <v>0.882638888884685</v>
      </c>
      <c r="AI171" s="1" t="s">
        <v>268</v>
      </c>
      <c r="AJ171" s="1" t="s">
        <v>56</v>
      </c>
      <c r="AK171" s="1" t="s">
        <v>57</v>
      </c>
      <c r="AL171" s="1" t="s">
        <v>72</v>
      </c>
      <c r="AM171" s="1" t="s">
        <v>268</v>
      </c>
      <c r="AN171" s="1" t="s">
        <v>120</v>
      </c>
      <c r="AO171" s="1" t="s">
        <v>105</v>
      </c>
      <c r="AP171" s="1">
        <v>3</v>
      </c>
      <c r="AQ171" s="1" t="s">
        <v>268</v>
      </c>
      <c r="AR171" s="1" t="s">
        <v>84</v>
      </c>
      <c r="AS171" s="1" t="s">
        <v>268</v>
      </c>
      <c r="AT171" s="1" t="s">
        <v>96</v>
      </c>
      <c r="AU171" s="1">
        <v>16</v>
      </c>
      <c r="AV171" s="1" t="s">
        <v>85</v>
      </c>
      <c r="AW171" s="3">
        <v>0.91180555555911269</v>
      </c>
      <c r="AX171" s="1" t="s">
        <v>228</v>
      </c>
    </row>
    <row r="172" spans="1:50" ht="12.5" x14ac:dyDescent="0.25">
      <c r="A172" s="2">
        <v>44836.914234398151</v>
      </c>
      <c r="B172" s="1" t="s">
        <v>50</v>
      </c>
      <c r="C172" s="1" t="s">
        <v>51</v>
      </c>
      <c r="D172" s="1" t="s">
        <v>69</v>
      </c>
      <c r="E172" s="1">
        <v>18</v>
      </c>
      <c r="F172" s="1">
        <v>12</v>
      </c>
      <c r="G172" s="1" t="s">
        <v>55</v>
      </c>
      <c r="H172" s="1" t="s">
        <v>54</v>
      </c>
      <c r="I172" s="1" t="s">
        <v>54</v>
      </c>
      <c r="J172" s="1" t="s">
        <v>54</v>
      </c>
      <c r="K172" s="1" t="s">
        <v>54</v>
      </c>
      <c r="L172" s="1" t="s">
        <v>54</v>
      </c>
      <c r="M172" s="1" t="s">
        <v>54</v>
      </c>
      <c r="N172" s="1" t="s">
        <v>54</v>
      </c>
      <c r="O172" s="1" t="s">
        <v>54</v>
      </c>
      <c r="P172" s="1" t="s">
        <v>54</v>
      </c>
      <c r="Q172" s="1" t="s">
        <v>54</v>
      </c>
      <c r="R172" s="1" t="s">
        <v>54</v>
      </c>
      <c r="S172" s="1" t="s">
        <v>54</v>
      </c>
      <c r="T172" s="1" t="s">
        <v>54</v>
      </c>
      <c r="U172" s="1" t="s">
        <v>54</v>
      </c>
      <c r="V172" s="1" t="s">
        <v>54</v>
      </c>
      <c r="W172" s="1" t="s">
        <v>54</v>
      </c>
      <c r="X172" s="1" t="s">
        <v>54</v>
      </c>
      <c r="Y172" s="1" t="s">
        <v>55</v>
      </c>
      <c r="Z172" s="1" t="s">
        <v>55</v>
      </c>
      <c r="AA172" s="1" t="s">
        <v>54</v>
      </c>
      <c r="AB172" s="1" t="s">
        <v>54</v>
      </c>
      <c r="AC172" s="1" t="s">
        <v>54</v>
      </c>
      <c r="AD172" s="1" t="s">
        <v>54</v>
      </c>
      <c r="AE172" s="1" t="s">
        <v>54</v>
      </c>
      <c r="AF172" s="1" t="s">
        <v>54</v>
      </c>
      <c r="AG172" s="1" t="s">
        <v>54</v>
      </c>
      <c r="AH172" s="3">
        <v>0.41666666666424135</v>
      </c>
      <c r="AI172" s="1" t="s">
        <v>269</v>
      </c>
      <c r="AJ172" s="1" t="s">
        <v>56</v>
      </c>
      <c r="AK172" s="1" t="s">
        <v>91</v>
      </c>
      <c r="AL172" s="1" t="s">
        <v>65</v>
      </c>
      <c r="AM172" s="1">
        <v>6</v>
      </c>
      <c r="AN172" s="1" t="s">
        <v>59</v>
      </c>
      <c r="AO172" s="1" t="s">
        <v>116</v>
      </c>
      <c r="AP172" s="1">
        <v>2</v>
      </c>
      <c r="AR172" s="1" t="s">
        <v>61</v>
      </c>
      <c r="AS172" s="1" t="s">
        <v>270</v>
      </c>
      <c r="AT172" s="1" t="s">
        <v>82</v>
      </c>
      <c r="AU172" s="1">
        <v>15</v>
      </c>
      <c r="AV172" s="1" t="s">
        <v>75</v>
      </c>
      <c r="AW172" s="3">
        <v>0.52083333333575865</v>
      </c>
      <c r="AX172" s="1" t="s">
        <v>228</v>
      </c>
    </row>
    <row r="173" spans="1:50" ht="12.5" x14ac:dyDescent="0.25">
      <c r="A173" s="2">
        <v>44836.967269409724</v>
      </c>
      <c r="B173" s="1" t="s">
        <v>50</v>
      </c>
      <c r="C173" s="1" t="s">
        <v>51</v>
      </c>
      <c r="D173" s="1" t="s">
        <v>52</v>
      </c>
      <c r="E173" s="1">
        <v>0</v>
      </c>
      <c r="F173" s="1">
        <v>1</v>
      </c>
      <c r="G173" s="1" t="s">
        <v>70</v>
      </c>
      <c r="H173" s="1" t="s">
        <v>55</v>
      </c>
      <c r="I173" s="1" t="s">
        <v>54</v>
      </c>
      <c r="J173" s="1" t="s">
        <v>55</v>
      </c>
      <c r="K173" s="1" t="s">
        <v>55</v>
      </c>
      <c r="L173" s="1" t="s">
        <v>54</v>
      </c>
      <c r="M173" s="1" t="s">
        <v>54</v>
      </c>
      <c r="N173" s="1" t="s">
        <v>54</v>
      </c>
      <c r="O173" s="1" t="s">
        <v>54</v>
      </c>
      <c r="P173" s="1" t="s">
        <v>55</v>
      </c>
      <c r="Q173" s="1" t="s">
        <v>54</v>
      </c>
      <c r="R173" s="1" t="s">
        <v>70</v>
      </c>
      <c r="S173" s="1" t="s">
        <v>53</v>
      </c>
      <c r="T173" s="1" t="s">
        <v>53</v>
      </c>
      <c r="U173" s="1" t="s">
        <v>53</v>
      </c>
      <c r="V173" s="1" t="s">
        <v>54</v>
      </c>
      <c r="W173" s="1" t="s">
        <v>76</v>
      </c>
      <c r="X173" s="1" t="s">
        <v>76</v>
      </c>
      <c r="Y173" s="1" t="s">
        <v>76</v>
      </c>
      <c r="Z173" s="1" t="s">
        <v>76</v>
      </c>
      <c r="AA173" s="1" t="s">
        <v>76</v>
      </c>
      <c r="AB173" s="1" t="s">
        <v>53</v>
      </c>
      <c r="AC173" s="1" t="s">
        <v>76</v>
      </c>
      <c r="AD173" s="1" t="s">
        <v>54</v>
      </c>
      <c r="AE173" s="1" t="s">
        <v>55</v>
      </c>
      <c r="AF173" s="1" t="s">
        <v>55</v>
      </c>
      <c r="AG173" s="1" t="s">
        <v>54</v>
      </c>
      <c r="AH173" s="3">
        <v>0.90000000000145519</v>
      </c>
      <c r="AI173" s="1" t="s">
        <v>265</v>
      </c>
      <c r="AJ173" s="1" t="s">
        <v>56</v>
      </c>
      <c r="AK173" s="1" t="s">
        <v>57</v>
      </c>
      <c r="AL173" s="1" t="s">
        <v>58</v>
      </c>
      <c r="AM173" s="1" t="s">
        <v>271</v>
      </c>
      <c r="AN173" s="1" t="s">
        <v>59</v>
      </c>
      <c r="AO173" s="1" t="s">
        <v>67</v>
      </c>
      <c r="AP173" s="1">
        <v>4</v>
      </c>
      <c r="AQ173" s="1" t="s">
        <v>272</v>
      </c>
      <c r="AR173" s="1" t="s">
        <v>81</v>
      </c>
      <c r="AS173" s="1">
        <v>5</v>
      </c>
      <c r="AT173" s="1" t="s">
        <v>82</v>
      </c>
      <c r="AU173" s="1">
        <v>13</v>
      </c>
      <c r="AV173" s="1" t="s">
        <v>75</v>
      </c>
      <c r="AW173" s="3">
        <v>0.96527777778101154</v>
      </c>
      <c r="AX173" s="1" t="s">
        <v>228</v>
      </c>
    </row>
    <row r="174" spans="1:50" ht="12.5" x14ac:dyDescent="0.25">
      <c r="A174" s="2">
        <v>44837.347068831019</v>
      </c>
      <c r="B174" s="1" t="s">
        <v>50</v>
      </c>
      <c r="C174" s="1" t="s">
        <v>51</v>
      </c>
      <c r="D174" s="1" t="s">
        <v>52</v>
      </c>
      <c r="E174" s="1">
        <v>0</v>
      </c>
      <c r="F174" s="1">
        <v>1</v>
      </c>
      <c r="G174" s="1" t="s">
        <v>55</v>
      </c>
      <c r="H174" s="1" t="s">
        <v>54</v>
      </c>
      <c r="I174" s="1" t="s">
        <v>54</v>
      </c>
      <c r="J174" s="1" t="s">
        <v>54</v>
      </c>
      <c r="K174" s="1" t="s">
        <v>54</v>
      </c>
      <c r="L174" s="1" t="s">
        <v>54</v>
      </c>
      <c r="M174" s="1" t="s">
        <v>54</v>
      </c>
      <c r="N174" s="1" t="s">
        <v>54</v>
      </c>
      <c r="O174" s="1" t="s">
        <v>54</v>
      </c>
      <c r="P174" s="1" t="s">
        <v>54</v>
      </c>
      <c r="Q174" s="1" t="s">
        <v>54</v>
      </c>
      <c r="R174" s="1" t="s">
        <v>55</v>
      </c>
      <c r="S174" s="1" t="s">
        <v>54</v>
      </c>
      <c r="T174" s="1" t="s">
        <v>54</v>
      </c>
      <c r="U174" s="1" t="s">
        <v>54</v>
      </c>
      <c r="V174" s="1" t="s">
        <v>55</v>
      </c>
      <c r="W174" s="1" t="s">
        <v>55</v>
      </c>
      <c r="X174" s="1" t="s">
        <v>55</v>
      </c>
      <c r="Y174" s="1" t="s">
        <v>53</v>
      </c>
      <c r="Z174" s="1" t="s">
        <v>53</v>
      </c>
      <c r="AA174" s="1" t="s">
        <v>53</v>
      </c>
      <c r="AB174" s="1" t="s">
        <v>54</v>
      </c>
      <c r="AC174" s="1" t="s">
        <v>55</v>
      </c>
      <c r="AD174" s="1" t="s">
        <v>54</v>
      </c>
      <c r="AE174" s="1" t="s">
        <v>54</v>
      </c>
      <c r="AF174" s="1" t="s">
        <v>53</v>
      </c>
      <c r="AG174" s="1" t="s">
        <v>53</v>
      </c>
      <c r="AH174" s="3">
        <v>0.31597222221898846</v>
      </c>
      <c r="AI174" s="1" t="s">
        <v>273</v>
      </c>
      <c r="AJ174" s="1" t="s">
        <v>56</v>
      </c>
      <c r="AK174" s="1" t="s">
        <v>57</v>
      </c>
      <c r="AL174" s="1" t="s">
        <v>58</v>
      </c>
      <c r="AM174" s="1">
        <v>13</v>
      </c>
      <c r="AN174" s="1" t="s">
        <v>92</v>
      </c>
      <c r="AO174" s="1" t="s">
        <v>67</v>
      </c>
      <c r="AP174" s="1">
        <v>4</v>
      </c>
      <c r="AQ174" s="1">
        <v>5</v>
      </c>
      <c r="AR174" s="1" t="s">
        <v>81</v>
      </c>
      <c r="AS174" s="4" t="s">
        <v>274</v>
      </c>
      <c r="AT174" s="1" t="s">
        <v>129</v>
      </c>
      <c r="AU174" s="1">
        <v>13</v>
      </c>
      <c r="AV174" s="1" t="s">
        <v>75</v>
      </c>
      <c r="AW174" s="3">
        <v>0.34652777777955635</v>
      </c>
      <c r="AX174" s="1" t="s">
        <v>223</v>
      </c>
    </row>
    <row r="175" spans="1:50" ht="12.5" x14ac:dyDescent="0.25">
      <c r="A175" s="2">
        <v>44837.579265231485</v>
      </c>
      <c r="B175" s="1" t="s">
        <v>50</v>
      </c>
      <c r="C175" s="1" t="s">
        <v>51</v>
      </c>
      <c r="D175" s="1" t="s">
        <v>52</v>
      </c>
      <c r="E175" s="1">
        <v>0</v>
      </c>
      <c r="F175" s="1">
        <v>0</v>
      </c>
      <c r="G175" s="1" t="s">
        <v>70</v>
      </c>
      <c r="H175" s="1" t="s">
        <v>76</v>
      </c>
      <c r="I175" s="1" t="s">
        <v>70</v>
      </c>
      <c r="J175" s="1" t="s">
        <v>76</v>
      </c>
      <c r="K175" s="1" t="s">
        <v>70</v>
      </c>
      <c r="L175" s="1" t="s">
        <v>76</v>
      </c>
      <c r="M175" s="1" t="s">
        <v>76</v>
      </c>
      <c r="N175" s="1" t="s">
        <v>70</v>
      </c>
      <c r="O175" s="1" t="s">
        <v>76</v>
      </c>
      <c r="P175" s="1" t="s">
        <v>76</v>
      </c>
      <c r="Q175" s="1" t="s">
        <v>70</v>
      </c>
      <c r="R175" s="1" t="s">
        <v>70</v>
      </c>
      <c r="S175" s="1" t="s">
        <v>55</v>
      </c>
      <c r="T175" s="1" t="s">
        <v>53</v>
      </c>
      <c r="U175" s="1" t="s">
        <v>70</v>
      </c>
      <c r="V175" s="1" t="s">
        <v>53</v>
      </c>
      <c r="W175" s="1" t="s">
        <v>70</v>
      </c>
      <c r="X175" s="1" t="s">
        <v>70</v>
      </c>
      <c r="Y175" s="1" t="s">
        <v>53</v>
      </c>
      <c r="Z175" s="1" t="s">
        <v>54</v>
      </c>
      <c r="AA175" s="1" t="s">
        <v>70</v>
      </c>
      <c r="AB175" s="1" t="s">
        <v>70</v>
      </c>
      <c r="AC175" s="1" t="s">
        <v>53</v>
      </c>
      <c r="AD175" s="1" t="s">
        <v>70</v>
      </c>
      <c r="AE175" s="1" t="s">
        <v>76</v>
      </c>
      <c r="AF175" s="1" t="s">
        <v>70</v>
      </c>
      <c r="AG175" s="1" t="s">
        <v>53</v>
      </c>
      <c r="AH175" s="3">
        <v>0.55833333333430346</v>
      </c>
      <c r="AI175" s="1" t="s">
        <v>154</v>
      </c>
      <c r="AJ175" s="1" t="s">
        <v>80</v>
      </c>
      <c r="AK175" s="1" t="s">
        <v>57</v>
      </c>
      <c r="AL175" s="1" t="s">
        <v>58</v>
      </c>
      <c r="AM175" s="1">
        <v>6</v>
      </c>
      <c r="AN175" s="1" t="s">
        <v>59</v>
      </c>
      <c r="AO175" s="1" t="s">
        <v>67</v>
      </c>
      <c r="AP175" s="1">
        <v>3</v>
      </c>
      <c r="AQ175" s="1">
        <v>11</v>
      </c>
      <c r="AR175" s="1" t="s">
        <v>81</v>
      </c>
      <c r="AS175" s="1">
        <v>12</v>
      </c>
      <c r="AT175" s="1" t="s">
        <v>82</v>
      </c>
      <c r="AU175" s="1">
        <v>5</v>
      </c>
      <c r="AV175" s="1" t="s">
        <v>85</v>
      </c>
      <c r="AW175" s="3">
        <v>0.57847222222335404</v>
      </c>
      <c r="AX175" s="1" t="s">
        <v>222</v>
      </c>
    </row>
    <row r="176" spans="1:50" ht="12.5" x14ac:dyDescent="0.25">
      <c r="A176" s="2">
        <v>44837.693019027778</v>
      </c>
      <c r="B176" s="1" t="s">
        <v>50</v>
      </c>
      <c r="C176" s="1" t="s">
        <v>51</v>
      </c>
      <c r="D176" s="1" t="s">
        <v>52</v>
      </c>
      <c r="E176" s="1">
        <v>0</v>
      </c>
      <c r="F176" s="1" t="s">
        <v>162</v>
      </c>
      <c r="G176" s="1" t="s">
        <v>53</v>
      </c>
      <c r="H176" s="1" t="s">
        <v>55</v>
      </c>
      <c r="I176" s="1" t="s">
        <v>55</v>
      </c>
      <c r="J176" s="1" t="s">
        <v>55</v>
      </c>
      <c r="K176" s="1" t="s">
        <v>70</v>
      </c>
      <c r="L176" s="1" t="s">
        <v>53</v>
      </c>
      <c r="M176" s="1" t="s">
        <v>54</v>
      </c>
      <c r="N176" s="1" t="s">
        <v>53</v>
      </c>
      <c r="O176" s="1" t="s">
        <v>54</v>
      </c>
      <c r="P176" s="1" t="s">
        <v>55</v>
      </c>
      <c r="Q176" s="1" t="s">
        <v>53</v>
      </c>
      <c r="R176" s="1" t="s">
        <v>55</v>
      </c>
      <c r="S176" s="1" t="s">
        <v>53</v>
      </c>
      <c r="T176" s="1" t="s">
        <v>55</v>
      </c>
      <c r="U176" s="1" t="s">
        <v>53</v>
      </c>
      <c r="V176" s="1" t="s">
        <v>54</v>
      </c>
      <c r="W176" s="1" t="s">
        <v>54</v>
      </c>
      <c r="X176" s="1" t="s">
        <v>54</v>
      </c>
      <c r="Y176" s="1" t="s">
        <v>54</v>
      </c>
      <c r="Z176" s="1" t="s">
        <v>54</v>
      </c>
      <c r="AA176" s="1" t="s">
        <v>54</v>
      </c>
      <c r="AB176" s="1" t="s">
        <v>54</v>
      </c>
      <c r="AC176" s="1" t="s">
        <v>70</v>
      </c>
      <c r="AD176" s="1" t="s">
        <v>53</v>
      </c>
      <c r="AE176" s="1" t="s">
        <v>53</v>
      </c>
      <c r="AF176" s="1" t="s">
        <v>53</v>
      </c>
      <c r="AG176" s="1" t="s">
        <v>53</v>
      </c>
      <c r="AH176" s="3">
        <v>0.67777777777519077</v>
      </c>
      <c r="AI176" s="1" t="s">
        <v>154</v>
      </c>
      <c r="AJ176" s="1" t="s">
        <v>56</v>
      </c>
      <c r="AK176" s="1" t="s">
        <v>114</v>
      </c>
      <c r="AL176" s="1" t="s">
        <v>72</v>
      </c>
      <c r="AM176" s="1">
        <v>3</v>
      </c>
      <c r="AN176" s="1" t="s">
        <v>59</v>
      </c>
      <c r="AO176" s="1" t="s">
        <v>67</v>
      </c>
      <c r="AP176" s="1">
        <v>4</v>
      </c>
      <c r="AQ176" s="1">
        <v>3</v>
      </c>
      <c r="AR176" s="1" t="s">
        <v>61</v>
      </c>
      <c r="AS176" s="1">
        <v>5</v>
      </c>
      <c r="AT176" s="1" t="s">
        <v>87</v>
      </c>
      <c r="AU176" s="1">
        <v>13</v>
      </c>
      <c r="AV176" s="1" t="s">
        <v>103</v>
      </c>
      <c r="AW176" s="3">
        <v>0.69583333333139308</v>
      </c>
      <c r="AX176" s="1" t="s">
        <v>231</v>
      </c>
    </row>
    <row r="177" spans="1:50" ht="12.5" x14ac:dyDescent="0.25">
      <c r="A177" s="2">
        <v>44837.698146261573</v>
      </c>
      <c r="B177" s="1" t="s">
        <v>50</v>
      </c>
      <c r="C177" s="1" t="s">
        <v>51</v>
      </c>
      <c r="D177" s="1" t="s">
        <v>52</v>
      </c>
      <c r="E177" s="1">
        <v>0</v>
      </c>
      <c r="F177" s="1" t="s">
        <v>208</v>
      </c>
      <c r="G177" s="1" t="s">
        <v>55</v>
      </c>
      <c r="H177" s="1" t="s">
        <v>53</v>
      </c>
      <c r="I177" s="1" t="s">
        <v>53</v>
      </c>
      <c r="J177" s="1" t="s">
        <v>55</v>
      </c>
      <c r="K177" s="1" t="s">
        <v>55</v>
      </c>
      <c r="L177" s="1" t="s">
        <v>55</v>
      </c>
      <c r="M177" s="1" t="s">
        <v>55</v>
      </c>
      <c r="N177" s="1" t="s">
        <v>55</v>
      </c>
      <c r="O177" s="1" t="s">
        <v>55</v>
      </c>
      <c r="P177" s="1" t="s">
        <v>55</v>
      </c>
      <c r="Q177" s="1" t="s">
        <v>53</v>
      </c>
      <c r="R177" s="1" t="s">
        <v>53</v>
      </c>
      <c r="S177" s="1" t="s">
        <v>53</v>
      </c>
      <c r="T177" s="1" t="s">
        <v>55</v>
      </c>
      <c r="U177" s="1" t="s">
        <v>53</v>
      </c>
      <c r="V177" s="1" t="s">
        <v>55</v>
      </c>
      <c r="W177" s="1" t="s">
        <v>55</v>
      </c>
      <c r="X177" s="1" t="s">
        <v>55</v>
      </c>
      <c r="Y177" s="1" t="s">
        <v>53</v>
      </c>
      <c r="Z177" s="1" t="s">
        <v>53</v>
      </c>
      <c r="AA177" s="1" t="s">
        <v>53</v>
      </c>
      <c r="AB177" s="1" t="s">
        <v>55</v>
      </c>
      <c r="AC177" s="1" t="s">
        <v>55</v>
      </c>
      <c r="AD177" s="1" t="s">
        <v>53</v>
      </c>
      <c r="AE177" s="1" t="s">
        <v>53</v>
      </c>
      <c r="AF177" s="1" t="s">
        <v>55</v>
      </c>
      <c r="AG177" s="1" t="s">
        <v>70</v>
      </c>
      <c r="AH177" s="3">
        <v>0.67777777777519077</v>
      </c>
      <c r="AI177" s="1" t="s">
        <v>154</v>
      </c>
      <c r="AJ177" s="1" t="s">
        <v>56</v>
      </c>
      <c r="AK177" s="1" t="s">
        <v>114</v>
      </c>
      <c r="AL177" s="1" t="s">
        <v>72</v>
      </c>
      <c r="AM177" s="1">
        <v>3</v>
      </c>
      <c r="AN177" s="1" t="s">
        <v>59</v>
      </c>
      <c r="AO177" s="1" t="s">
        <v>67</v>
      </c>
      <c r="AP177" s="1">
        <v>4</v>
      </c>
      <c r="AQ177" s="1">
        <v>4</v>
      </c>
      <c r="AR177" s="1" t="s">
        <v>61</v>
      </c>
      <c r="AS177" s="1">
        <v>5</v>
      </c>
      <c r="AT177" s="1" t="s">
        <v>62</v>
      </c>
      <c r="AU177" s="1">
        <v>13</v>
      </c>
      <c r="AV177" s="1" t="s">
        <v>103</v>
      </c>
      <c r="AW177" s="3">
        <v>0.69583333333139308</v>
      </c>
      <c r="AX177" s="1" t="s">
        <v>231</v>
      </c>
    </row>
    <row r="178" spans="1:50" ht="12.5" x14ac:dyDescent="0.25">
      <c r="A178" s="2">
        <v>44837.799367280095</v>
      </c>
      <c r="B178" s="1" t="s">
        <v>50</v>
      </c>
      <c r="C178" s="1" t="s">
        <v>51</v>
      </c>
      <c r="D178" s="1" t="s">
        <v>52</v>
      </c>
      <c r="E178" s="1">
        <v>0</v>
      </c>
      <c r="F178" s="1">
        <v>0</v>
      </c>
      <c r="G178" s="1" t="s">
        <v>53</v>
      </c>
      <c r="H178" s="1" t="s">
        <v>54</v>
      </c>
      <c r="I178" s="1" t="s">
        <v>55</v>
      </c>
      <c r="J178" s="1" t="s">
        <v>55</v>
      </c>
      <c r="K178" s="1" t="s">
        <v>53</v>
      </c>
      <c r="L178" s="1" t="s">
        <v>54</v>
      </c>
      <c r="M178" s="1" t="s">
        <v>55</v>
      </c>
      <c r="N178" s="1" t="s">
        <v>54</v>
      </c>
      <c r="O178" s="1" t="s">
        <v>55</v>
      </c>
      <c r="P178" s="1" t="s">
        <v>55</v>
      </c>
      <c r="Q178" s="1" t="s">
        <v>55</v>
      </c>
      <c r="R178" s="1" t="s">
        <v>55</v>
      </c>
      <c r="S178" s="1" t="s">
        <v>53</v>
      </c>
      <c r="T178" s="1" t="s">
        <v>55</v>
      </c>
      <c r="U178" s="1" t="s">
        <v>55</v>
      </c>
      <c r="V178" s="1" t="s">
        <v>55</v>
      </c>
      <c r="W178" s="1" t="s">
        <v>55</v>
      </c>
      <c r="X178" s="1" t="s">
        <v>55</v>
      </c>
      <c r="Y178" s="1" t="s">
        <v>53</v>
      </c>
      <c r="Z178" s="1" t="s">
        <v>70</v>
      </c>
      <c r="AA178" s="1" t="s">
        <v>53</v>
      </c>
      <c r="AB178" s="1" t="s">
        <v>55</v>
      </c>
      <c r="AC178" s="1" t="s">
        <v>53</v>
      </c>
      <c r="AD178" s="1" t="s">
        <v>55</v>
      </c>
      <c r="AE178" s="1" t="s">
        <v>55</v>
      </c>
      <c r="AF178" s="1" t="s">
        <v>55</v>
      </c>
      <c r="AG178" s="1" t="s">
        <v>55</v>
      </c>
      <c r="AH178" s="3">
        <v>0.77083333333575865</v>
      </c>
      <c r="AI178" s="1" t="s">
        <v>275</v>
      </c>
      <c r="AJ178" s="1" t="s">
        <v>56</v>
      </c>
      <c r="AK178" s="1" t="s">
        <v>57</v>
      </c>
      <c r="AL178" s="1" t="s">
        <v>95</v>
      </c>
      <c r="AM178" s="1">
        <v>5</v>
      </c>
      <c r="AN178" s="1" t="s">
        <v>115</v>
      </c>
      <c r="AO178" s="1" t="s">
        <v>67</v>
      </c>
      <c r="AP178" s="1">
        <v>4</v>
      </c>
      <c r="AQ178" s="1">
        <v>4</v>
      </c>
      <c r="AR178" s="1" t="s">
        <v>61</v>
      </c>
      <c r="AS178" s="1">
        <v>3</v>
      </c>
      <c r="AT178" s="1" t="s">
        <v>78</v>
      </c>
      <c r="AU178" s="1">
        <v>13</v>
      </c>
      <c r="AV178" s="1" t="s">
        <v>63</v>
      </c>
      <c r="AW178" s="3">
        <v>0.80555555555474712</v>
      </c>
      <c r="AX178" s="1" t="s">
        <v>228</v>
      </c>
    </row>
    <row r="179" spans="1:50" ht="12.5" x14ac:dyDescent="0.25">
      <c r="A179" s="2">
        <v>44837.991628472228</v>
      </c>
      <c r="B179" s="1" t="s">
        <v>50</v>
      </c>
      <c r="C179" s="1" t="s">
        <v>51</v>
      </c>
      <c r="D179" s="1" t="s">
        <v>52</v>
      </c>
      <c r="E179" s="1">
        <v>0</v>
      </c>
      <c r="F179" s="1">
        <v>0</v>
      </c>
      <c r="G179" s="1" t="s">
        <v>53</v>
      </c>
      <c r="H179" s="1" t="s">
        <v>54</v>
      </c>
      <c r="I179" s="1" t="s">
        <v>54</v>
      </c>
      <c r="J179" s="1" t="s">
        <v>54</v>
      </c>
      <c r="K179" s="1" t="s">
        <v>54</v>
      </c>
      <c r="L179" s="1" t="s">
        <v>55</v>
      </c>
      <c r="M179" s="1" t="s">
        <v>54</v>
      </c>
      <c r="N179" s="1" t="s">
        <v>55</v>
      </c>
      <c r="O179" s="1" t="s">
        <v>55</v>
      </c>
      <c r="P179" s="1" t="s">
        <v>54</v>
      </c>
      <c r="Q179" s="1" t="s">
        <v>54</v>
      </c>
      <c r="R179" s="1" t="s">
        <v>54</v>
      </c>
      <c r="S179" s="1" t="s">
        <v>53</v>
      </c>
      <c r="T179" s="1" t="s">
        <v>53</v>
      </c>
      <c r="U179" s="1" t="s">
        <v>53</v>
      </c>
      <c r="V179" s="1" t="s">
        <v>53</v>
      </c>
      <c r="W179" s="1" t="s">
        <v>53</v>
      </c>
      <c r="X179" s="1" t="s">
        <v>55</v>
      </c>
      <c r="Y179" s="1" t="s">
        <v>70</v>
      </c>
      <c r="Z179" s="1" t="s">
        <v>76</v>
      </c>
      <c r="AA179" s="1" t="s">
        <v>53</v>
      </c>
      <c r="AB179" s="1" t="s">
        <v>53</v>
      </c>
      <c r="AC179" s="1" t="s">
        <v>76</v>
      </c>
      <c r="AD179" s="1" t="s">
        <v>76</v>
      </c>
      <c r="AE179" s="1" t="s">
        <v>55</v>
      </c>
      <c r="AF179" s="1" t="s">
        <v>55</v>
      </c>
      <c r="AG179" s="1" t="s">
        <v>55</v>
      </c>
      <c r="AH179" s="3">
        <v>0.96527777778101154</v>
      </c>
      <c r="AJ179" s="1" t="s">
        <v>56</v>
      </c>
      <c r="AK179" s="1" t="s">
        <v>57</v>
      </c>
      <c r="AL179" s="1" t="s">
        <v>58</v>
      </c>
      <c r="AM179" s="1">
        <v>9</v>
      </c>
      <c r="AN179" s="1" t="s">
        <v>59</v>
      </c>
      <c r="AO179" s="1" t="s">
        <v>67</v>
      </c>
      <c r="AP179" s="1">
        <v>4</v>
      </c>
      <c r="AR179" s="1" t="s">
        <v>74</v>
      </c>
      <c r="AT179" s="1" t="s">
        <v>96</v>
      </c>
      <c r="AU179" s="1">
        <v>13</v>
      </c>
      <c r="AV179" s="1" t="s">
        <v>103</v>
      </c>
      <c r="AW179" s="3">
        <v>0.99097222222189885</v>
      </c>
      <c r="AX179" s="1" t="s">
        <v>228</v>
      </c>
    </row>
    <row r="180" spans="1:50" ht="12.5" x14ac:dyDescent="0.25">
      <c r="A180" s="2">
        <v>44838.559607187504</v>
      </c>
      <c r="B180" s="1" t="s">
        <v>50</v>
      </c>
      <c r="C180" s="1" t="s">
        <v>106</v>
      </c>
      <c r="D180" s="1" t="s">
        <v>52</v>
      </c>
      <c r="E180" s="1">
        <v>0</v>
      </c>
      <c r="F180" s="1">
        <v>0</v>
      </c>
      <c r="G180" s="1" t="s">
        <v>53</v>
      </c>
      <c r="H180" s="1" t="s">
        <v>53</v>
      </c>
      <c r="I180" s="1" t="s">
        <v>53</v>
      </c>
      <c r="J180" s="1" t="s">
        <v>53</v>
      </c>
      <c r="K180" s="1" t="s">
        <v>53</v>
      </c>
      <c r="L180" s="1" t="s">
        <v>53</v>
      </c>
      <c r="M180" s="1" t="s">
        <v>53</v>
      </c>
      <c r="N180" s="1" t="s">
        <v>70</v>
      </c>
      <c r="O180" s="1" t="s">
        <v>76</v>
      </c>
      <c r="P180" s="1" t="s">
        <v>76</v>
      </c>
      <c r="Q180" s="1" t="s">
        <v>70</v>
      </c>
      <c r="R180" s="1" t="s">
        <v>70</v>
      </c>
      <c r="S180" s="1" t="s">
        <v>76</v>
      </c>
      <c r="T180" s="1" t="s">
        <v>70</v>
      </c>
      <c r="U180" s="1" t="s">
        <v>53</v>
      </c>
      <c r="V180" s="1" t="s">
        <v>70</v>
      </c>
      <c r="W180" s="1" t="s">
        <v>70</v>
      </c>
      <c r="X180" s="1" t="s">
        <v>53</v>
      </c>
      <c r="Y180" s="1" t="s">
        <v>70</v>
      </c>
      <c r="Z180" s="1" t="s">
        <v>76</v>
      </c>
      <c r="AA180" s="1" t="s">
        <v>76</v>
      </c>
      <c r="AB180" s="1" t="s">
        <v>70</v>
      </c>
      <c r="AC180" s="1" t="s">
        <v>76</v>
      </c>
      <c r="AD180" s="1" t="s">
        <v>70</v>
      </c>
      <c r="AE180" s="1" t="s">
        <v>76</v>
      </c>
      <c r="AF180" s="1" t="s">
        <v>70</v>
      </c>
      <c r="AG180" s="1" t="s">
        <v>70</v>
      </c>
      <c r="AH180" s="3">
        <v>0.54166666666424135</v>
      </c>
      <c r="AI180" s="1" t="s">
        <v>276</v>
      </c>
      <c r="AJ180" s="1" t="s">
        <v>56</v>
      </c>
      <c r="AK180" s="1" t="s">
        <v>57</v>
      </c>
      <c r="AL180" s="1" t="s">
        <v>72</v>
      </c>
      <c r="AM180" s="1">
        <v>8</v>
      </c>
      <c r="AN180" s="1" t="s">
        <v>120</v>
      </c>
      <c r="AO180" s="1" t="s">
        <v>107</v>
      </c>
      <c r="AP180" s="1">
        <v>4</v>
      </c>
      <c r="AR180" s="1" t="s">
        <v>74</v>
      </c>
      <c r="AS180" s="1">
        <v>4</v>
      </c>
      <c r="AT180" s="1" t="s">
        <v>62</v>
      </c>
      <c r="AU180" s="1">
        <v>13</v>
      </c>
      <c r="AV180" s="1" t="s">
        <v>103</v>
      </c>
      <c r="AW180" s="3">
        <v>0.5625</v>
      </c>
      <c r="AX180" s="1" t="s">
        <v>222</v>
      </c>
    </row>
    <row r="181" spans="1:50" ht="12.5" x14ac:dyDescent="0.25">
      <c r="A181" s="2">
        <v>44838.562895474533</v>
      </c>
      <c r="B181" s="1" t="s">
        <v>50</v>
      </c>
      <c r="C181" s="1" t="s">
        <v>106</v>
      </c>
      <c r="D181" s="1" t="s">
        <v>52</v>
      </c>
      <c r="E181" s="1">
        <v>19</v>
      </c>
      <c r="F181" s="1">
        <v>0</v>
      </c>
      <c r="G181" s="1" t="s">
        <v>53</v>
      </c>
      <c r="H181" s="1" t="s">
        <v>53</v>
      </c>
      <c r="I181" s="1" t="s">
        <v>53</v>
      </c>
      <c r="J181" s="1" t="s">
        <v>53</v>
      </c>
      <c r="K181" s="1" t="s">
        <v>53</v>
      </c>
      <c r="L181" s="1" t="s">
        <v>55</v>
      </c>
      <c r="M181" s="1" t="s">
        <v>70</v>
      </c>
      <c r="N181" s="1" t="s">
        <v>53</v>
      </c>
      <c r="O181" s="1" t="s">
        <v>53</v>
      </c>
      <c r="P181" s="1" t="s">
        <v>53</v>
      </c>
      <c r="Q181" s="1" t="s">
        <v>53</v>
      </c>
      <c r="R181" s="1" t="s">
        <v>53</v>
      </c>
      <c r="S181" s="1" t="s">
        <v>53</v>
      </c>
      <c r="T181" s="1" t="s">
        <v>53</v>
      </c>
      <c r="U181" s="1" t="s">
        <v>53</v>
      </c>
      <c r="V181" s="1" t="s">
        <v>53</v>
      </c>
      <c r="W181" s="1" t="s">
        <v>53</v>
      </c>
      <c r="X181" s="1" t="s">
        <v>53</v>
      </c>
      <c r="Y181" s="1" t="s">
        <v>53</v>
      </c>
      <c r="Z181" s="1" t="s">
        <v>53</v>
      </c>
      <c r="AA181" s="1" t="s">
        <v>53</v>
      </c>
      <c r="AB181" s="1" t="s">
        <v>55</v>
      </c>
      <c r="AC181" s="1" t="s">
        <v>70</v>
      </c>
      <c r="AD181" s="1" t="s">
        <v>53</v>
      </c>
      <c r="AE181" s="1" t="s">
        <v>53</v>
      </c>
      <c r="AF181" s="1" t="s">
        <v>53</v>
      </c>
      <c r="AG181" s="1" t="s">
        <v>53</v>
      </c>
      <c r="AH181" s="3">
        <v>0.55347222222189885</v>
      </c>
      <c r="AI181" s="1" t="s">
        <v>277</v>
      </c>
      <c r="AJ181" s="1" t="s">
        <v>56</v>
      </c>
      <c r="AK181" s="1" t="s">
        <v>178</v>
      </c>
      <c r="AL181" s="1" t="s">
        <v>58</v>
      </c>
      <c r="AM181" s="1" t="s">
        <v>278</v>
      </c>
      <c r="AN181" s="1" t="s">
        <v>120</v>
      </c>
      <c r="AO181" s="1" t="s">
        <v>124</v>
      </c>
      <c r="AP181" s="1">
        <v>4</v>
      </c>
      <c r="AQ181" s="1">
        <v>4</v>
      </c>
      <c r="AR181" s="1" t="s">
        <v>61</v>
      </c>
      <c r="AS181" s="1">
        <v>5</v>
      </c>
      <c r="AT181" s="1" t="s">
        <v>129</v>
      </c>
      <c r="AU181" s="1">
        <v>13</v>
      </c>
      <c r="AV181" s="1" t="s">
        <v>63</v>
      </c>
      <c r="AW181" s="3">
        <v>0.56527777777955635</v>
      </c>
      <c r="AX181" s="1" t="s">
        <v>222</v>
      </c>
    </row>
    <row r="182" spans="1:50" ht="12.5" x14ac:dyDescent="0.25">
      <c r="A182" s="2">
        <v>44838.653719907408</v>
      </c>
      <c r="B182" s="1" t="s">
        <v>50</v>
      </c>
      <c r="C182" s="1" t="s">
        <v>51</v>
      </c>
      <c r="D182" s="1" t="s">
        <v>52</v>
      </c>
      <c r="E182" s="1">
        <v>18</v>
      </c>
      <c r="F182" s="1" t="s">
        <v>279</v>
      </c>
      <c r="G182" s="1" t="s">
        <v>53</v>
      </c>
      <c r="H182" s="1" t="s">
        <v>53</v>
      </c>
      <c r="I182" s="1" t="s">
        <v>70</v>
      </c>
      <c r="J182" s="1" t="s">
        <v>70</v>
      </c>
      <c r="K182" s="1" t="s">
        <v>53</v>
      </c>
      <c r="L182" s="1" t="s">
        <v>70</v>
      </c>
      <c r="M182" s="1" t="s">
        <v>70</v>
      </c>
      <c r="N182" s="1" t="s">
        <v>53</v>
      </c>
      <c r="O182" s="1" t="s">
        <v>70</v>
      </c>
      <c r="P182" s="1" t="s">
        <v>76</v>
      </c>
      <c r="Q182" s="1" t="s">
        <v>76</v>
      </c>
      <c r="R182" s="1" t="s">
        <v>53</v>
      </c>
      <c r="S182" s="1" t="s">
        <v>53</v>
      </c>
      <c r="T182" s="1" t="s">
        <v>53</v>
      </c>
      <c r="U182" s="1" t="s">
        <v>53</v>
      </c>
      <c r="V182" s="1" t="s">
        <v>53</v>
      </c>
      <c r="W182" s="1" t="s">
        <v>53</v>
      </c>
      <c r="X182" s="1" t="s">
        <v>70</v>
      </c>
      <c r="Y182" s="1" t="s">
        <v>55</v>
      </c>
      <c r="Z182" s="1" t="s">
        <v>53</v>
      </c>
      <c r="AA182" s="1" t="s">
        <v>70</v>
      </c>
      <c r="AB182" s="1" t="s">
        <v>70</v>
      </c>
      <c r="AC182" s="1" t="s">
        <v>53</v>
      </c>
      <c r="AD182" s="1" t="s">
        <v>53</v>
      </c>
      <c r="AE182" s="1" t="s">
        <v>70</v>
      </c>
      <c r="AF182" s="1" t="s">
        <v>53</v>
      </c>
      <c r="AG182" s="1" t="s">
        <v>70</v>
      </c>
      <c r="AH182" s="3">
        <v>0.63194444444525288</v>
      </c>
      <c r="AI182" s="1" t="s">
        <v>280</v>
      </c>
      <c r="AJ182" s="1" t="s">
        <v>56</v>
      </c>
      <c r="AK182" s="1" t="s">
        <v>57</v>
      </c>
      <c r="AL182" s="1" t="s">
        <v>72</v>
      </c>
      <c r="AM182" s="1">
        <v>6</v>
      </c>
      <c r="AN182" s="1" t="s">
        <v>59</v>
      </c>
      <c r="AO182" s="1" t="s">
        <v>116</v>
      </c>
      <c r="AP182" s="1">
        <v>3</v>
      </c>
      <c r="AQ182" s="1">
        <v>3</v>
      </c>
      <c r="AR182" s="1" t="s">
        <v>74</v>
      </c>
      <c r="AS182" s="1">
        <v>4</v>
      </c>
      <c r="AT182" s="1" t="s">
        <v>89</v>
      </c>
      <c r="AU182" s="1">
        <v>15</v>
      </c>
      <c r="AV182" s="1" t="s">
        <v>63</v>
      </c>
      <c r="AW182" s="3">
        <v>0.65347222222044365</v>
      </c>
      <c r="AX182" s="1" t="s">
        <v>222</v>
      </c>
    </row>
    <row r="183" spans="1:50" ht="12.5" x14ac:dyDescent="0.25">
      <c r="A183" s="2">
        <v>44838.677842106481</v>
      </c>
      <c r="B183" s="1" t="s">
        <v>50</v>
      </c>
      <c r="C183" s="1" t="s">
        <v>51</v>
      </c>
      <c r="D183" s="1" t="s">
        <v>52</v>
      </c>
      <c r="E183" s="1">
        <v>0</v>
      </c>
      <c r="F183" s="1">
        <v>0</v>
      </c>
      <c r="G183" s="1" t="s">
        <v>70</v>
      </c>
      <c r="H183" s="1" t="s">
        <v>55</v>
      </c>
      <c r="I183" s="1" t="s">
        <v>54</v>
      </c>
      <c r="J183" s="1" t="s">
        <v>55</v>
      </c>
      <c r="K183" s="1" t="s">
        <v>76</v>
      </c>
      <c r="L183" s="1" t="s">
        <v>54</v>
      </c>
      <c r="M183" s="1" t="s">
        <v>54</v>
      </c>
      <c r="N183" s="1" t="s">
        <v>55</v>
      </c>
      <c r="O183" s="1" t="s">
        <v>55</v>
      </c>
      <c r="P183" s="1" t="s">
        <v>54</v>
      </c>
      <c r="Q183" s="1" t="s">
        <v>54</v>
      </c>
      <c r="R183" s="1" t="s">
        <v>55</v>
      </c>
      <c r="S183" s="1" t="s">
        <v>53</v>
      </c>
      <c r="T183" s="1" t="s">
        <v>70</v>
      </c>
      <c r="U183" s="1" t="s">
        <v>54</v>
      </c>
      <c r="V183" s="1" t="s">
        <v>53</v>
      </c>
      <c r="W183" s="1" t="s">
        <v>55</v>
      </c>
      <c r="X183" s="1" t="s">
        <v>54</v>
      </c>
      <c r="Y183" s="1" t="s">
        <v>53</v>
      </c>
      <c r="Z183" s="1" t="s">
        <v>55</v>
      </c>
      <c r="AA183" s="1" t="s">
        <v>55</v>
      </c>
      <c r="AB183" s="1" t="s">
        <v>55</v>
      </c>
      <c r="AC183" s="1" t="s">
        <v>70</v>
      </c>
      <c r="AD183" s="1" t="s">
        <v>54</v>
      </c>
      <c r="AE183" s="1" t="s">
        <v>55</v>
      </c>
      <c r="AF183" s="1" t="s">
        <v>54</v>
      </c>
      <c r="AG183" s="1" t="s">
        <v>54</v>
      </c>
      <c r="AH183" s="3">
        <v>0.65138888888759539</v>
      </c>
      <c r="AI183" s="1" t="s">
        <v>235</v>
      </c>
      <c r="AJ183" s="1" t="s">
        <v>56</v>
      </c>
      <c r="AK183" s="1" t="s">
        <v>57</v>
      </c>
      <c r="AL183" s="1" t="s">
        <v>58</v>
      </c>
      <c r="AM183" s="1">
        <v>11</v>
      </c>
      <c r="AN183" s="1" t="s">
        <v>120</v>
      </c>
      <c r="AO183" s="1" t="s">
        <v>67</v>
      </c>
      <c r="AP183" s="1">
        <v>2</v>
      </c>
      <c r="AQ183" s="1">
        <v>2</v>
      </c>
      <c r="AR183" s="1" t="s">
        <v>61</v>
      </c>
      <c r="AS183" s="1">
        <v>5</v>
      </c>
      <c r="AT183" s="1" t="s">
        <v>108</v>
      </c>
      <c r="AU183" s="1">
        <v>13</v>
      </c>
      <c r="AV183" s="1" t="s">
        <v>103</v>
      </c>
      <c r="AW183" s="3">
        <v>0.67777777777519077</v>
      </c>
      <c r="AX183" s="1" t="s">
        <v>228</v>
      </c>
    </row>
    <row r="184" spans="1:50" ht="12.5" x14ac:dyDescent="0.25">
      <c r="A184" s="2">
        <v>44838.698586423612</v>
      </c>
      <c r="B184" s="1" t="s">
        <v>50</v>
      </c>
      <c r="C184" s="1" t="s">
        <v>106</v>
      </c>
      <c r="D184" s="1" t="s">
        <v>52</v>
      </c>
      <c r="E184" s="1">
        <v>0</v>
      </c>
      <c r="F184" s="1">
        <v>0</v>
      </c>
      <c r="G184" s="1" t="s">
        <v>53</v>
      </c>
      <c r="H184" s="1" t="s">
        <v>54</v>
      </c>
      <c r="I184" s="1" t="s">
        <v>54</v>
      </c>
      <c r="J184" s="1" t="s">
        <v>54</v>
      </c>
      <c r="K184" s="1" t="s">
        <v>70</v>
      </c>
      <c r="L184" s="1" t="s">
        <v>54</v>
      </c>
      <c r="M184" s="1" t="s">
        <v>54</v>
      </c>
      <c r="N184" s="1" t="s">
        <v>54</v>
      </c>
      <c r="O184" s="1" t="s">
        <v>54</v>
      </c>
      <c r="P184" s="1" t="s">
        <v>54</v>
      </c>
      <c r="Q184" s="1" t="s">
        <v>54</v>
      </c>
      <c r="R184" s="1" t="s">
        <v>54</v>
      </c>
      <c r="S184" s="1" t="s">
        <v>53</v>
      </c>
      <c r="T184" s="1" t="s">
        <v>53</v>
      </c>
      <c r="U184" s="1" t="s">
        <v>54</v>
      </c>
      <c r="V184" s="1" t="s">
        <v>53</v>
      </c>
      <c r="W184" s="1" t="s">
        <v>54</v>
      </c>
      <c r="X184" s="1" t="s">
        <v>55</v>
      </c>
      <c r="Y184" s="1" t="s">
        <v>53</v>
      </c>
      <c r="Z184" s="1" t="s">
        <v>53</v>
      </c>
      <c r="AA184" s="1" t="s">
        <v>70</v>
      </c>
      <c r="AB184" s="1" t="s">
        <v>55</v>
      </c>
      <c r="AC184" s="1" t="s">
        <v>70</v>
      </c>
      <c r="AD184" s="1" t="s">
        <v>54</v>
      </c>
      <c r="AE184" s="1" t="s">
        <v>54</v>
      </c>
      <c r="AF184" s="1" t="s">
        <v>54</v>
      </c>
      <c r="AG184" s="1" t="s">
        <v>54</v>
      </c>
      <c r="AH184" s="3">
        <v>0.64583333333575865</v>
      </c>
      <c r="AI184" s="1" t="s">
        <v>121</v>
      </c>
      <c r="AJ184" s="1" t="s">
        <v>56</v>
      </c>
      <c r="AK184" s="1" t="s">
        <v>57</v>
      </c>
      <c r="AL184" s="1" t="s">
        <v>72</v>
      </c>
      <c r="AM184" s="1">
        <v>0</v>
      </c>
      <c r="AN184" s="1" t="s">
        <v>59</v>
      </c>
      <c r="AO184" s="1" t="s">
        <v>67</v>
      </c>
      <c r="AP184" s="1">
        <v>2</v>
      </c>
      <c r="AQ184" s="1">
        <v>4</v>
      </c>
      <c r="AS184" s="1">
        <v>3</v>
      </c>
      <c r="AT184" s="1" t="s">
        <v>82</v>
      </c>
      <c r="AU184" s="1">
        <v>13</v>
      </c>
      <c r="AW184" s="3">
        <v>0.6875</v>
      </c>
      <c r="AX184" s="1" t="s">
        <v>228</v>
      </c>
    </row>
    <row r="185" spans="1:50" ht="12.5" x14ac:dyDescent="0.25">
      <c r="A185" s="2">
        <v>44838.762803935184</v>
      </c>
      <c r="B185" s="1" t="s">
        <v>50</v>
      </c>
      <c r="C185" s="1" t="s">
        <v>51</v>
      </c>
      <c r="D185" s="1" t="s">
        <v>52</v>
      </c>
      <c r="E185" s="1">
        <v>0</v>
      </c>
      <c r="F185" s="1" t="s">
        <v>177</v>
      </c>
      <c r="G185" s="1" t="s">
        <v>70</v>
      </c>
      <c r="H185" s="1" t="s">
        <v>53</v>
      </c>
      <c r="I185" s="1" t="s">
        <v>54</v>
      </c>
      <c r="J185" s="1" t="s">
        <v>54</v>
      </c>
      <c r="K185" s="1" t="s">
        <v>70</v>
      </c>
      <c r="L185" s="1" t="s">
        <v>54</v>
      </c>
      <c r="M185" s="1" t="s">
        <v>54</v>
      </c>
      <c r="N185" s="1" t="s">
        <v>54</v>
      </c>
      <c r="O185" s="1" t="s">
        <v>54</v>
      </c>
      <c r="P185" s="1" t="s">
        <v>54</v>
      </c>
      <c r="Q185" s="1" t="s">
        <v>54</v>
      </c>
      <c r="R185" s="1" t="s">
        <v>54</v>
      </c>
      <c r="S185" s="1" t="s">
        <v>54</v>
      </c>
      <c r="T185" s="1" t="s">
        <v>55</v>
      </c>
      <c r="U185" s="1" t="s">
        <v>54</v>
      </c>
      <c r="V185" s="1" t="s">
        <v>70</v>
      </c>
      <c r="W185" s="1" t="s">
        <v>54</v>
      </c>
      <c r="X185" s="1" t="s">
        <v>76</v>
      </c>
      <c r="Y185" s="1" t="s">
        <v>76</v>
      </c>
      <c r="Z185" s="1" t="s">
        <v>54</v>
      </c>
      <c r="AA185" s="1" t="s">
        <v>70</v>
      </c>
      <c r="AB185" s="1" t="s">
        <v>53</v>
      </c>
      <c r="AC185" s="1" t="s">
        <v>53</v>
      </c>
      <c r="AD185" s="1" t="s">
        <v>53</v>
      </c>
      <c r="AE185" s="1" t="s">
        <v>53</v>
      </c>
      <c r="AF185" s="1" t="s">
        <v>53</v>
      </c>
      <c r="AG185" s="1" t="s">
        <v>53</v>
      </c>
      <c r="AH185" s="3">
        <v>0.73680555555620231</v>
      </c>
      <c r="AJ185" s="1" t="s">
        <v>80</v>
      </c>
      <c r="AK185" s="1" t="s">
        <v>178</v>
      </c>
      <c r="AL185" s="1" t="s">
        <v>72</v>
      </c>
      <c r="AM185" s="1">
        <v>2</v>
      </c>
      <c r="AN185" s="1" t="s">
        <v>120</v>
      </c>
      <c r="AO185" s="1" t="s">
        <v>67</v>
      </c>
      <c r="AP185" s="1">
        <v>4</v>
      </c>
      <c r="AT185" s="1" t="s">
        <v>96</v>
      </c>
      <c r="AU185" s="1">
        <v>15</v>
      </c>
      <c r="AV185" s="1" t="s">
        <v>103</v>
      </c>
      <c r="AW185" s="3">
        <v>0.7618055555576575</v>
      </c>
      <c r="AX185" s="1" t="s">
        <v>228</v>
      </c>
    </row>
    <row r="186" spans="1:50" ht="12.5" x14ac:dyDescent="0.25">
      <c r="A186" s="2">
        <v>44838.784056261575</v>
      </c>
      <c r="B186" s="1" t="s">
        <v>50</v>
      </c>
      <c r="C186" s="1" t="s">
        <v>51</v>
      </c>
      <c r="D186" s="1" t="s">
        <v>52</v>
      </c>
      <c r="E186" s="1">
        <v>0</v>
      </c>
      <c r="F186" s="1">
        <v>0</v>
      </c>
      <c r="G186" s="1" t="s">
        <v>53</v>
      </c>
      <c r="H186" s="1" t="s">
        <v>55</v>
      </c>
      <c r="I186" s="1" t="s">
        <v>54</v>
      </c>
      <c r="J186" s="1" t="s">
        <v>54</v>
      </c>
      <c r="K186" s="1" t="s">
        <v>70</v>
      </c>
      <c r="L186" s="1" t="s">
        <v>54</v>
      </c>
      <c r="M186" s="1" t="s">
        <v>54</v>
      </c>
      <c r="N186" s="1" t="s">
        <v>53</v>
      </c>
      <c r="O186" s="1" t="s">
        <v>55</v>
      </c>
      <c r="P186" s="1" t="s">
        <v>54</v>
      </c>
      <c r="Q186" s="1" t="s">
        <v>54</v>
      </c>
      <c r="R186" s="1" t="s">
        <v>54</v>
      </c>
      <c r="S186" s="1" t="s">
        <v>70</v>
      </c>
      <c r="T186" s="1" t="s">
        <v>70</v>
      </c>
      <c r="U186" s="1" t="s">
        <v>54</v>
      </c>
      <c r="V186" s="1" t="s">
        <v>53</v>
      </c>
      <c r="W186" s="1" t="s">
        <v>55</v>
      </c>
      <c r="X186" s="1" t="s">
        <v>55</v>
      </c>
      <c r="Y186" s="1" t="s">
        <v>53</v>
      </c>
      <c r="Z186" s="1" t="s">
        <v>70</v>
      </c>
      <c r="AA186" s="1" t="s">
        <v>53</v>
      </c>
      <c r="AB186" s="1" t="s">
        <v>53</v>
      </c>
      <c r="AC186" s="1" t="s">
        <v>70</v>
      </c>
      <c r="AD186" s="1" t="s">
        <v>55</v>
      </c>
      <c r="AE186" s="1" t="s">
        <v>54</v>
      </c>
      <c r="AF186" s="1" t="s">
        <v>55</v>
      </c>
      <c r="AG186" s="1" t="s">
        <v>54</v>
      </c>
      <c r="AH186" s="3">
        <v>0.76875000000291038</v>
      </c>
      <c r="AI186" s="1" t="s">
        <v>265</v>
      </c>
      <c r="AJ186" s="1" t="s">
        <v>56</v>
      </c>
      <c r="AK186" s="1" t="s">
        <v>57</v>
      </c>
      <c r="AL186" s="1" t="s">
        <v>72</v>
      </c>
      <c r="AM186" s="1">
        <v>4</v>
      </c>
      <c r="AN186" s="1" t="s">
        <v>59</v>
      </c>
      <c r="AO186" s="1" t="s">
        <v>199</v>
      </c>
      <c r="AP186" s="1">
        <v>2</v>
      </c>
      <c r="AQ186" s="1">
        <v>5</v>
      </c>
      <c r="AR186" s="1" t="s">
        <v>74</v>
      </c>
      <c r="AS186" s="1">
        <v>3</v>
      </c>
      <c r="AT186" s="1" t="s">
        <v>68</v>
      </c>
      <c r="AU186" s="1">
        <v>5</v>
      </c>
      <c r="AV186" s="1" t="s">
        <v>63</v>
      </c>
      <c r="AW186" s="3">
        <v>0.78333333333284827</v>
      </c>
      <c r="AX186" s="1" t="s">
        <v>228</v>
      </c>
    </row>
    <row r="187" spans="1:50" ht="12.5" x14ac:dyDescent="0.25">
      <c r="A187" s="2">
        <v>44838.930186319441</v>
      </c>
      <c r="B187" s="1" t="s">
        <v>50</v>
      </c>
      <c r="C187" s="1" t="s">
        <v>51</v>
      </c>
      <c r="D187" s="1" t="s">
        <v>69</v>
      </c>
      <c r="E187" s="1">
        <v>18</v>
      </c>
      <c r="F187" s="1" t="s">
        <v>177</v>
      </c>
      <c r="G187" s="1" t="s">
        <v>53</v>
      </c>
      <c r="H187" s="1" t="s">
        <v>55</v>
      </c>
      <c r="I187" s="1" t="s">
        <v>54</v>
      </c>
      <c r="J187" s="1" t="s">
        <v>55</v>
      </c>
      <c r="K187" s="1" t="s">
        <v>55</v>
      </c>
      <c r="L187" s="1" t="s">
        <v>54</v>
      </c>
      <c r="M187" s="1" t="s">
        <v>54</v>
      </c>
      <c r="N187" s="1" t="s">
        <v>54</v>
      </c>
      <c r="O187" s="1" t="s">
        <v>54</v>
      </c>
      <c r="P187" s="1" t="s">
        <v>54</v>
      </c>
      <c r="Q187" s="1" t="s">
        <v>55</v>
      </c>
      <c r="R187" s="1" t="s">
        <v>55</v>
      </c>
      <c r="S187" s="1" t="s">
        <v>53</v>
      </c>
      <c r="T187" s="1" t="s">
        <v>55</v>
      </c>
      <c r="U187" s="1" t="s">
        <v>53</v>
      </c>
      <c r="V187" s="1" t="s">
        <v>53</v>
      </c>
      <c r="W187" s="1" t="s">
        <v>54</v>
      </c>
      <c r="X187" s="1" t="s">
        <v>55</v>
      </c>
      <c r="Y187" s="1" t="s">
        <v>76</v>
      </c>
      <c r="Z187" s="1" t="s">
        <v>70</v>
      </c>
      <c r="AA187" s="1" t="s">
        <v>53</v>
      </c>
      <c r="AB187" s="1" t="s">
        <v>55</v>
      </c>
      <c r="AC187" s="1" t="s">
        <v>53</v>
      </c>
      <c r="AD187" s="1" t="s">
        <v>55</v>
      </c>
      <c r="AE187" s="1" t="s">
        <v>55</v>
      </c>
      <c r="AF187" s="1" t="s">
        <v>55</v>
      </c>
      <c r="AG187" s="1" t="s">
        <v>55</v>
      </c>
      <c r="AH187" s="3">
        <v>0.89583333333575865</v>
      </c>
      <c r="AI187" s="1" t="s">
        <v>141</v>
      </c>
      <c r="AJ187" s="1" t="s">
        <v>56</v>
      </c>
      <c r="AK187" s="1" t="s">
        <v>57</v>
      </c>
      <c r="AL187" s="1" t="s">
        <v>58</v>
      </c>
      <c r="AM187" s="1">
        <v>4</v>
      </c>
      <c r="AN187" s="1" t="s">
        <v>59</v>
      </c>
      <c r="AO187" s="1" t="s">
        <v>67</v>
      </c>
      <c r="AP187" s="1">
        <v>4</v>
      </c>
      <c r="AQ187" s="1">
        <v>4</v>
      </c>
      <c r="AR187" s="1" t="s">
        <v>81</v>
      </c>
      <c r="AS187" s="1">
        <v>5</v>
      </c>
      <c r="AT187" s="1" t="s">
        <v>96</v>
      </c>
      <c r="AU187" s="1">
        <v>16</v>
      </c>
      <c r="AV187" s="1" t="s">
        <v>103</v>
      </c>
      <c r="AW187" s="3">
        <v>0.92847222222189885</v>
      </c>
      <c r="AX187" s="1" t="s">
        <v>228</v>
      </c>
    </row>
    <row r="188" spans="1:50" ht="12.5" x14ac:dyDescent="0.25">
      <c r="A188" s="2">
        <v>44838.988111770828</v>
      </c>
      <c r="B188" s="1" t="s">
        <v>50</v>
      </c>
      <c r="C188" s="1" t="s">
        <v>51</v>
      </c>
      <c r="D188" s="1" t="s">
        <v>52</v>
      </c>
      <c r="E188" s="1">
        <v>0</v>
      </c>
      <c r="F188" s="1">
        <v>0</v>
      </c>
      <c r="G188" s="1" t="s">
        <v>55</v>
      </c>
      <c r="H188" s="1" t="s">
        <v>53</v>
      </c>
      <c r="I188" s="1" t="s">
        <v>55</v>
      </c>
      <c r="J188" s="1" t="s">
        <v>55</v>
      </c>
      <c r="K188" s="1" t="s">
        <v>53</v>
      </c>
      <c r="L188" s="1" t="s">
        <v>54</v>
      </c>
      <c r="M188" s="1" t="s">
        <v>54</v>
      </c>
      <c r="N188" s="1" t="s">
        <v>54</v>
      </c>
      <c r="O188" s="1" t="s">
        <v>54</v>
      </c>
      <c r="P188" s="1" t="s">
        <v>54</v>
      </c>
      <c r="Q188" s="1" t="s">
        <v>55</v>
      </c>
      <c r="R188" s="1" t="s">
        <v>55</v>
      </c>
      <c r="S188" s="1" t="s">
        <v>55</v>
      </c>
      <c r="T188" s="1" t="s">
        <v>55</v>
      </c>
      <c r="U188" s="1" t="s">
        <v>55</v>
      </c>
      <c r="V188" s="1" t="s">
        <v>55</v>
      </c>
      <c r="W188" s="1" t="s">
        <v>55</v>
      </c>
      <c r="X188" s="1" t="s">
        <v>55</v>
      </c>
      <c r="Y188" s="1" t="s">
        <v>53</v>
      </c>
      <c r="Z188" s="1" t="s">
        <v>53</v>
      </c>
      <c r="AA188" s="1" t="s">
        <v>53</v>
      </c>
      <c r="AB188" s="1" t="s">
        <v>53</v>
      </c>
      <c r="AC188" s="1" t="s">
        <v>70</v>
      </c>
      <c r="AD188" s="1" t="s">
        <v>55</v>
      </c>
      <c r="AE188" s="1" t="s">
        <v>55</v>
      </c>
      <c r="AF188" s="1" t="s">
        <v>53</v>
      </c>
      <c r="AG188" s="1" t="s">
        <v>55</v>
      </c>
      <c r="AH188" s="3">
        <v>0.95208333333721384</v>
      </c>
      <c r="AI188" s="1" t="s">
        <v>121</v>
      </c>
      <c r="AJ188" s="1" t="s">
        <v>56</v>
      </c>
      <c r="AK188" s="1" t="s">
        <v>57</v>
      </c>
      <c r="AL188" s="1" t="s">
        <v>58</v>
      </c>
      <c r="AM188" s="1">
        <v>11</v>
      </c>
      <c r="AN188" s="1" t="s">
        <v>59</v>
      </c>
      <c r="AO188" s="1" t="s">
        <v>67</v>
      </c>
      <c r="AP188" s="1">
        <v>2</v>
      </c>
      <c r="AQ188" s="1">
        <v>12</v>
      </c>
      <c r="AR188" s="1" t="s">
        <v>84</v>
      </c>
      <c r="AS188" s="1">
        <v>6</v>
      </c>
      <c r="AT188" s="1" t="s">
        <v>62</v>
      </c>
      <c r="AU188" s="1">
        <v>5</v>
      </c>
      <c r="AV188" s="1" t="s">
        <v>75</v>
      </c>
      <c r="AW188" s="3">
        <v>0.98750000000291038</v>
      </c>
      <c r="AX188" s="1" t="s">
        <v>281</v>
      </c>
    </row>
    <row r="189" spans="1:50" ht="12.5" x14ac:dyDescent="0.25">
      <c r="A189" s="2">
        <v>44840.735689687499</v>
      </c>
      <c r="B189" s="1" t="s">
        <v>50</v>
      </c>
      <c r="C189" s="1" t="s">
        <v>51</v>
      </c>
      <c r="D189" s="1" t="s">
        <v>52</v>
      </c>
      <c r="E189" s="1">
        <v>19</v>
      </c>
      <c r="F189" s="1">
        <v>0</v>
      </c>
      <c r="G189" s="1" t="s">
        <v>76</v>
      </c>
      <c r="H189" s="1" t="s">
        <v>55</v>
      </c>
      <c r="I189" s="1" t="s">
        <v>55</v>
      </c>
      <c r="J189" s="1" t="s">
        <v>55</v>
      </c>
      <c r="K189" s="1" t="s">
        <v>53</v>
      </c>
      <c r="L189" s="1" t="s">
        <v>55</v>
      </c>
      <c r="M189" s="1" t="s">
        <v>55</v>
      </c>
      <c r="N189" s="1" t="s">
        <v>55</v>
      </c>
      <c r="O189" s="1" t="s">
        <v>53</v>
      </c>
      <c r="P189" s="1" t="s">
        <v>53</v>
      </c>
      <c r="Q189" s="1" t="s">
        <v>53</v>
      </c>
      <c r="R189" s="1" t="s">
        <v>55</v>
      </c>
      <c r="S189" s="1" t="s">
        <v>70</v>
      </c>
      <c r="T189" s="1" t="s">
        <v>55</v>
      </c>
      <c r="U189" s="1" t="s">
        <v>53</v>
      </c>
      <c r="V189" s="1" t="s">
        <v>53</v>
      </c>
      <c r="W189" s="1" t="s">
        <v>55</v>
      </c>
      <c r="X189" s="1" t="s">
        <v>55</v>
      </c>
      <c r="Y189" s="1" t="s">
        <v>53</v>
      </c>
      <c r="Z189" s="1" t="s">
        <v>55</v>
      </c>
      <c r="AA189" s="1" t="s">
        <v>53</v>
      </c>
      <c r="AB189" s="1" t="s">
        <v>55</v>
      </c>
      <c r="AC189" s="1" t="s">
        <v>70</v>
      </c>
      <c r="AD189" s="1" t="s">
        <v>54</v>
      </c>
      <c r="AE189" s="1" t="s">
        <v>55</v>
      </c>
      <c r="AF189" s="1" t="s">
        <v>55</v>
      </c>
      <c r="AG189" s="1" t="s">
        <v>55</v>
      </c>
      <c r="AH189" s="3">
        <v>0.20138888889050577</v>
      </c>
      <c r="AI189" s="1">
        <v>42</v>
      </c>
      <c r="AJ189" s="1" t="s">
        <v>56</v>
      </c>
      <c r="AK189" s="1" t="s">
        <v>57</v>
      </c>
      <c r="AL189" s="1" t="s">
        <v>58</v>
      </c>
      <c r="AM189" s="1">
        <v>10</v>
      </c>
      <c r="AN189" s="1" t="s">
        <v>59</v>
      </c>
      <c r="AO189" s="1" t="s">
        <v>67</v>
      </c>
      <c r="AP189" s="1">
        <v>3</v>
      </c>
      <c r="AQ189" s="1">
        <v>15</v>
      </c>
      <c r="AR189" s="1" t="s">
        <v>61</v>
      </c>
      <c r="AS189" s="1">
        <v>4</v>
      </c>
      <c r="AT189" s="1" t="s">
        <v>82</v>
      </c>
      <c r="AU189" s="1">
        <v>13</v>
      </c>
      <c r="AV189" s="1" t="s">
        <v>103</v>
      </c>
      <c r="AW189" s="3">
        <v>0.23263888889050577</v>
      </c>
      <c r="AX189" s="1" t="s">
        <v>282</v>
      </c>
    </row>
    <row r="190" spans="1:50" ht="12.5" x14ac:dyDescent="0.25">
      <c r="A190" s="2">
        <v>44840.781104085647</v>
      </c>
      <c r="B190" s="1" t="s">
        <v>50</v>
      </c>
      <c r="C190" s="1" t="s">
        <v>106</v>
      </c>
      <c r="D190" s="1" t="s">
        <v>52</v>
      </c>
      <c r="E190" s="1">
        <v>0</v>
      </c>
      <c r="F190" s="1">
        <v>0</v>
      </c>
      <c r="G190" s="1" t="s">
        <v>76</v>
      </c>
      <c r="H190" s="1" t="s">
        <v>53</v>
      </c>
      <c r="I190" s="1" t="s">
        <v>70</v>
      </c>
      <c r="J190" s="1" t="s">
        <v>70</v>
      </c>
      <c r="K190" s="1" t="s">
        <v>70</v>
      </c>
      <c r="L190" s="1" t="s">
        <v>55</v>
      </c>
      <c r="M190" s="1" t="s">
        <v>55</v>
      </c>
      <c r="N190" s="1" t="s">
        <v>55</v>
      </c>
      <c r="O190" s="1" t="s">
        <v>55</v>
      </c>
      <c r="P190" s="1" t="s">
        <v>55</v>
      </c>
      <c r="Q190" s="1" t="s">
        <v>55</v>
      </c>
      <c r="R190" s="1" t="s">
        <v>53</v>
      </c>
      <c r="S190" s="1" t="s">
        <v>53</v>
      </c>
      <c r="T190" s="1" t="s">
        <v>53</v>
      </c>
      <c r="U190" s="1" t="s">
        <v>70</v>
      </c>
      <c r="V190" s="1" t="s">
        <v>53</v>
      </c>
      <c r="W190" s="1" t="s">
        <v>55</v>
      </c>
      <c r="X190" s="1" t="s">
        <v>53</v>
      </c>
      <c r="Y190" s="1" t="s">
        <v>53</v>
      </c>
      <c r="Z190" s="1" t="s">
        <v>53</v>
      </c>
      <c r="AA190" s="1" t="s">
        <v>53</v>
      </c>
      <c r="AB190" s="1" t="s">
        <v>53</v>
      </c>
      <c r="AC190" s="1" t="s">
        <v>53</v>
      </c>
      <c r="AD190" s="1" t="s">
        <v>55</v>
      </c>
      <c r="AE190" s="1" t="s">
        <v>53</v>
      </c>
      <c r="AF190" s="1" t="s">
        <v>53</v>
      </c>
      <c r="AG190" s="1" t="s">
        <v>53</v>
      </c>
      <c r="AH190" s="3">
        <v>0.76111111111094942</v>
      </c>
      <c r="AI190" s="1" t="s">
        <v>109</v>
      </c>
      <c r="AJ190" s="1" t="s">
        <v>56</v>
      </c>
      <c r="AK190" s="1" t="s">
        <v>57</v>
      </c>
      <c r="AL190" s="1" t="s">
        <v>72</v>
      </c>
      <c r="AM190" s="1">
        <v>11</v>
      </c>
      <c r="AN190" s="1" t="s">
        <v>59</v>
      </c>
      <c r="AO190" s="1" t="s">
        <v>67</v>
      </c>
      <c r="AP190" s="1">
        <v>3</v>
      </c>
      <c r="AQ190" s="1">
        <v>3</v>
      </c>
      <c r="AR190" s="1" t="s">
        <v>84</v>
      </c>
      <c r="AS190" s="1">
        <v>4</v>
      </c>
      <c r="AT190" s="1" t="s">
        <v>129</v>
      </c>
      <c r="AU190" s="1">
        <v>13</v>
      </c>
      <c r="AV190" s="1" t="s">
        <v>103</v>
      </c>
      <c r="AW190" s="3">
        <v>0.78125</v>
      </c>
      <c r="AX190" s="1" t="s">
        <v>243</v>
      </c>
    </row>
    <row r="191" spans="1:50" ht="12.5" x14ac:dyDescent="0.25">
      <c r="A191" s="2">
        <v>44840.792209652776</v>
      </c>
      <c r="B191" s="1" t="s">
        <v>50</v>
      </c>
      <c r="C191" s="1" t="s">
        <v>106</v>
      </c>
      <c r="D191" s="1" t="s">
        <v>52</v>
      </c>
      <c r="E191" s="1">
        <v>0</v>
      </c>
      <c r="F191" s="1">
        <v>0</v>
      </c>
      <c r="G191" s="1" t="s">
        <v>70</v>
      </c>
      <c r="H191" s="1" t="s">
        <v>53</v>
      </c>
      <c r="I191" s="1" t="s">
        <v>53</v>
      </c>
      <c r="J191" s="1" t="s">
        <v>53</v>
      </c>
      <c r="K191" s="1" t="s">
        <v>53</v>
      </c>
      <c r="L191" s="1" t="s">
        <v>55</v>
      </c>
      <c r="M191" s="1" t="s">
        <v>55</v>
      </c>
      <c r="N191" s="1" t="s">
        <v>55</v>
      </c>
      <c r="O191" s="1" t="s">
        <v>55</v>
      </c>
      <c r="P191" s="1" t="s">
        <v>55</v>
      </c>
      <c r="Q191" s="1" t="s">
        <v>55</v>
      </c>
      <c r="R191" s="1" t="s">
        <v>53</v>
      </c>
      <c r="S191" s="1" t="s">
        <v>53</v>
      </c>
      <c r="T191" s="1" t="s">
        <v>53</v>
      </c>
      <c r="U191" s="1" t="s">
        <v>53</v>
      </c>
      <c r="V191" s="1" t="s">
        <v>55</v>
      </c>
      <c r="W191" s="1" t="s">
        <v>55</v>
      </c>
      <c r="X191" s="1" t="s">
        <v>53</v>
      </c>
      <c r="Y191" s="1" t="s">
        <v>53</v>
      </c>
      <c r="Z191" s="1" t="s">
        <v>53</v>
      </c>
      <c r="AA191" s="1" t="s">
        <v>53</v>
      </c>
      <c r="AB191" s="1" t="s">
        <v>53</v>
      </c>
      <c r="AC191" s="1" t="s">
        <v>53</v>
      </c>
      <c r="AD191" s="1" t="s">
        <v>53</v>
      </c>
      <c r="AE191" s="1" t="s">
        <v>55</v>
      </c>
      <c r="AF191" s="1" t="s">
        <v>53</v>
      </c>
      <c r="AG191" s="1" t="s">
        <v>55</v>
      </c>
      <c r="AH191" s="3">
        <v>0.76736111110949423</v>
      </c>
      <c r="AI191" s="1" t="s">
        <v>133</v>
      </c>
      <c r="AJ191" s="1" t="s">
        <v>56</v>
      </c>
      <c r="AK191" s="1" t="s">
        <v>57</v>
      </c>
      <c r="AL191" s="1" t="s">
        <v>72</v>
      </c>
      <c r="AM191" s="1">
        <v>11</v>
      </c>
      <c r="AN191" s="1" t="s">
        <v>120</v>
      </c>
      <c r="AO191" s="1" t="s">
        <v>67</v>
      </c>
      <c r="AP191" s="1">
        <v>3</v>
      </c>
      <c r="AQ191" s="1">
        <v>3</v>
      </c>
      <c r="AR191" s="1" t="s">
        <v>74</v>
      </c>
      <c r="AT191" s="1" t="s">
        <v>129</v>
      </c>
      <c r="AU191" s="1">
        <v>15</v>
      </c>
      <c r="AV191" s="1" t="s">
        <v>103</v>
      </c>
      <c r="AW191" s="3">
        <v>0.79166666666424135</v>
      </c>
      <c r="AX191" s="1" t="s">
        <v>243</v>
      </c>
    </row>
    <row r="192" spans="1:50" ht="12.5" x14ac:dyDescent="0.25">
      <c r="A192" s="2">
        <v>44840.903282754633</v>
      </c>
      <c r="B192" s="1" t="s">
        <v>50</v>
      </c>
      <c r="C192" s="1" t="s">
        <v>106</v>
      </c>
      <c r="D192" s="1" t="s">
        <v>52</v>
      </c>
      <c r="E192" s="1">
        <v>0</v>
      </c>
      <c r="F192" s="1">
        <v>0</v>
      </c>
      <c r="G192" s="1" t="s">
        <v>53</v>
      </c>
      <c r="H192" s="1" t="s">
        <v>54</v>
      </c>
      <c r="I192" s="1" t="s">
        <v>54</v>
      </c>
      <c r="J192" s="1" t="s">
        <v>54</v>
      </c>
      <c r="K192" s="1" t="s">
        <v>53</v>
      </c>
      <c r="L192" s="1" t="s">
        <v>54</v>
      </c>
      <c r="M192" s="1" t="s">
        <v>54</v>
      </c>
      <c r="N192" s="1" t="s">
        <v>54</v>
      </c>
      <c r="O192" s="1" t="s">
        <v>54</v>
      </c>
      <c r="P192" s="1" t="s">
        <v>54</v>
      </c>
      <c r="Q192" s="1" t="s">
        <v>53</v>
      </c>
      <c r="R192" s="1" t="s">
        <v>53</v>
      </c>
      <c r="S192" s="1" t="s">
        <v>54</v>
      </c>
      <c r="T192" s="1" t="s">
        <v>54</v>
      </c>
      <c r="U192" s="1" t="s">
        <v>54</v>
      </c>
      <c r="V192" s="1" t="s">
        <v>53</v>
      </c>
      <c r="W192" s="1" t="s">
        <v>54</v>
      </c>
      <c r="X192" s="1" t="s">
        <v>54</v>
      </c>
      <c r="Y192" s="1" t="s">
        <v>54</v>
      </c>
      <c r="Z192" s="1" t="s">
        <v>55</v>
      </c>
      <c r="AA192" s="1" t="s">
        <v>55</v>
      </c>
      <c r="AB192" s="1" t="s">
        <v>53</v>
      </c>
      <c r="AC192" s="1" t="s">
        <v>53</v>
      </c>
      <c r="AD192" s="1" t="s">
        <v>54</v>
      </c>
      <c r="AE192" s="1" t="s">
        <v>54</v>
      </c>
      <c r="AF192" s="1" t="s">
        <v>54</v>
      </c>
      <c r="AG192" s="1" t="s">
        <v>54</v>
      </c>
      <c r="AH192" s="3">
        <v>0.87430555555329192</v>
      </c>
      <c r="AI192" s="1" t="s">
        <v>283</v>
      </c>
      <c r="AJ192" s="1" t="s">
        <v>56</v>
      </c>
      <c r="AK192" s="1" t="s">
        <v>57</v>
      </c>
      <c r="AL192" s="1" t="s">
        <v>58</v>
      </c>
      <c r="AM192" s="1">
        <v>4</v>
      </c>
      <c r="AN192" s="1" t="s">
        <v>59</v>
      </c>
      <c r="AO192" s="1" t="s">
        <v>105</v>
      </c>
      <c r="AP192" s="1">
        <v>2</v>
      </c>
      <c r="AQ192" s="1">
        <v>6</v>
      </c>
      <c r="AR192" s="1" t="s">
        <v>84</v>
      </c>
      <c r="AS192" s="1">
        <v>7</v>
      </c>
      <c r="AT192" s="1" t="s">
        <v>87</v>
      </c>
      <c r="AU192" s="1">
        <v>5</v>
      </c>
      <c r="AV192" s="1" t="s">
        <v>103</v>
      </c>
      <c r="AW192" s="3">
        <v>0.90277777778101154</v>
      </c>
      <c r="AX192" s="1" t="s">
        <v>228</v>
      </c>
    </row>
    <row r="193" spans="1:50" ht="12.5" x14ac:dyDescent="0.25">
      <c r="A193" s="2">
        <v>44840.955344803238</v>
      </c>
      <c r="B193" s="1" t="s">
        <v>50</v>
      </c>
      <c r="C193" s="1" t="s">
        <v>51</v>
      </c>
      <c r="D193" s="1" t="s">
        <v>52</v>
      </c>
      <c r="E193" s="1">
        <v>0</v>
      </c>
      <c r="F193" s="1" t="s">
        <v>162</v>
      </c>
      <c r="G193" s="1" t="s">
        <v>76</v>
      </c>
      <c r="H193" s="1" t="s">
        <v>54</v>
      </c>
      <c r="I193" s="1" t="s">
        <v>53</v>
      </c>
      <c r="J193" s="1" t="s">
        <v>70</v>
      </c>
      <c r="K193" s="1" t="s">
        <v>53</v>
      </c>
      <c r="L193" s="1" t="s">
        <v>55</v>
      </c>
      <c r="M193" s="1" t="s">
        <v>55</v>
      </c>
      <c r="N193" s="1" t="s">
        <v>53</v>
      </c>
      <c r="O193" s="1" t="s">
        <v>54</v>
      </c>
      <c r="P193" s="1" t="s">
        <v>54</v>
      </c>
      <c r="Q193" s="1" t="s">
        <v>54</v>
      </c>
      <c r="R193" s="1" t="s">
        <v>55</v>
      </c>
      <c r="S193" s="1" t="s">
        <v>53</v>
      </c>
      <c r="T193" s="1" t="s">
        <v>53</v>
      </c>
      <c r="U193" s="1" t="s">
        <v>54</v>
      </c>
      <c r="V193" s="1" t="s">
        <v>53</v>
      </c>
      <c r="W193" s="1" t="s">
        <v>54</v>
      </c>
      <c r="X193" s="1" t="s">
        <v>54</v>
      </c>
      <c r="Y193" s="1" t="s">
        <v>53</v>
      </c>
      <c r="Z193" s="1" t="s">
        <v>53</v>
      </c>
      <c r="AA193" s="1" t="s">
        <v>53</v>
      </c>
      <c r="AB193" s="1" t="s">
        <v>54</v>
      </c>
      <c r="AC193" s="1" t="s">
        <v>53</v>
      </c>
      <c r="AD193" s="1" t="s">
        <v>53</v>
      </c>
      <c r="AE193" s="1" t="s">
        <v>55</v>
      </c>
      <c r="AF193" s="1" t="s">
        <v>53</v>
      </c>
      <c r="AG193" s="1" t="s">
        <v>55</v>
      </c>
      <c r="AH193" s="3">
        <v>0.44652777777810115</v>
      </c>
      <c r="AI193" s="1" t="s">
        <v>284</v>
      </c>
      <c r="AJ193" s="1" t="s">
        <v>56</v>
      </c>
      <c r="AK193" s="1" t="s">
        <v>57</v>
      </c>
      <c r="AL193" s="1" t="s">
        <v>58</v>
      </c>
      <c r="AM193" s="1" t="s">
        <v>285</v>
      </c>
      <c r="AN193" s="1" t="s">
        <v>120</v>
      </c>
      <c r="AO193" s="1" t="s">
        <v>67</v>
      </c>
      <c r="AP193" s="1">
        <v>2</v>
      </c>
      <c r="AQ193" s="1" t="s">
        <v>286</v>
      </c>
      <c r="AR193" s="1" t="s">
        <v>84</v>
      </c>
      <c r="AS193" s="1" t="s">
        <v>227</v>
      </c>
      <c r="AT193" s="1" t="s">
        <v>82</v>
      </c>
      <c r="AU193" s="1">
        <v>13</v>
      </c>
      <c r="AV193" s="1" t="s">
        <v>85</v>
      </c>
      <c r="AW193" s="3">
        <v>0.46527777778101154</v>
      </c>
      <c r="AX193" s="1" t="s">
        <v>222</v>
      </c>
    </row>
    <row r="194" spans="1:50" ht="12.5" x14ac:dyDescent="0.25">
      <c r="A194" s="2">
        <v>44841.788777662034</v>
      </c>
      <c r="B194" s="1" t="s">
        <v>50</v>
      </c>
      <c r="C194" s="1" t="s">
        <v>51</v>
      </c>
      <c r="D194" s="1" t="s">
        <v>52</v>
      </c>
      <c r="E194" s="1">
        <v>0</v>
      </c>
      <c r="F194" s="1">
        <v>0</v>
      </c>
      <c r="G194" s="1" t="s">
        <v>53</v>
      </c>
      <c r="H194" s="1" t="s">
        <v>54</v>
      </c>
      <c r="I194" s="1" t="s">
        <v>55</v>
      </c>
      <c r="J194" s="1" t="s">
        <v>55</v>
      </c>
      <c r="K194" s="1" t="s">
        <v>53</v>
      </c>
      <c r="L194" s="1" t="s">
        <v>54</v>
      </c>
      <c r="M194" s="1" t="s">
        <v>54</v>
      </c>
      <c r="N194" s="1" t="s">
        <v>54</v>
      </c>
      <c r="O194" s="1" t="s">
        <v>54</v>
      </c>
      <c r="P194" s="1" t="s">
        <v>54</v>
      </c>
      <c r="Q194" s="1" t="s">
        <v>54</v>
      </c>
      <c r="R194" s="1" t="s">
        <v>54</v>
      </c>
      <c r="S194" s="1" t="s">
        <v>55</v>
      </c>
      <c r="T194" s="1" t="s">
        <v>55</v>
      </c>
      <c r="U194" s="1" t="s">
        <v>55</v>
      </c>
      <c r="V194" s="1" t="s">
        <v>53</v>
      </c>
      <c r="W194" s="1" t="s">
        <v>55</v>
      </c>
      <c r="X194" s="1" t="s">
        <v>55</v>
      </c>
      <c r="Y194" s="1" t="s">
        <v>54</v>
      </c>
      <c r="Z194" s="1" t="s">
        <v>76</v>
      </c>
      <c r="AA194" s="1" t="s">
        <v>53</v>
      </c>
      <c r="AB194" s="1" t="s">
        <v>54</v>
      </c>
      <c r="AC194" s="1" t="s">
        <v>53</v>
      </c>
      <c r="AD194" s="1" t="s">
        <v>55</v>
      </c>
      <c r="AE194" s="1" t="s">
        <v>55</v>
      </c>
      <c r="AF194" s="1" t="s">
        <v>55</v>
      </c>
      <c r="AG194" s="1" t="s">
        <v>55</v>
      </c>
      <c r="AH194" s="3">
        <v>0.76249999999708962</v>
      </c>
      <c r="AI194" s="1" t="s">
        <v>266</v>
      </c>
      <c r="AJ194" s="1" t="s">
        <v>56</v>
      </c>
      <c r="AK194" s="1" t="s">
        <v>57</v>
      </c>
      <c r="AL194" s="1" t="s">
        <v>72</v>
      </c>
      <c r="AM194" s="1">
        <v>4</v>
      </c>
      <c r="AN194" s="1" t="s">
        <v>59</v>
      </c>
      <c r="AO194" s="1" t="s">
        <v>67</v>
      </c>
      <c r="AP194" s="1">
        <v>2</v>
      </c>
      <c r="AQ194" s="1">
        <v>13</v>
      </c>
      <c r="AS194" s="1">
        <v>5</v>
      </c>
      <c r="AT194" s="1" t="s">
        <v>68</v>
      </c>
      <c r="AV194" s="1" t="s">
        <v>75</v>
      </c>
      <c r="AW194" s="3">
        <v>0.78819444444525288</v>
      </c>
      <c r="AX194" s="1" t="s">
        <v>228</v>
      </c>
    </row>
    <row r="195" spans="1:50" ht="12.5" x14ac:dyDescent="0.25">
      <c r="A195" s="2">
        <v>44842.471484756941</v>
      </c>
      <c r="B195" s="1" t="s">
        <v>50</v>
      </c>
      <c r="C195" s="1" t="s">
        <v>51</v>
      </c>
      <c r="D195" s="1" t="s">
        <v>52</v>
      </c>
      <c r="E195" s="1">
        <v>0</v>
      </c>
      <c r="F195" s="1">
        <v>0</v>
      </c>
      <c r="G195" s="1" t="s">
        <v>70</v>
      </c>
      <c r="H195" s="1" t="s">
        <v>53</v>
      </c>
      <c r="I195" s="1" t="s">
        <v>53</v>
      </c>
      <c r="J195" s="1" t="s">
        <v>53</v>
      </c>
      <c r="K195" s="1" t="s">
        <v>53</v>
      </c>
      <c r="L195" s="1" t="s">
        <v>55</v>
      </c>
      <c r="M195" s="1" t="s">
        <v>55</v>
      </c>
      <c r="N195" s="1" t="s">
        <v>55</v>
      </c>
      <c r="O195" s="1" t="s">
        <v>55</v>
      </c>
      <c r="P195" s="1" t="s">
        <v>54</v>
      </c>
      <c r="Q195" s="1" t="s">
        <v>55</v>
      </c>
      <c r="R195" s="1" t="s">
        <v>55</v>
      </c>
      <c r="S195" s="1" t="s">
        <v>54</v>
      </c>
      <c r="T195" s="1" t="s">
        <v>70</v>
      </c>
      <c r="U195" s="1" t="s">
        <v>53</v>
      </c>
      <c r="V195" s="1" t="s">
        <v>53</v>
      </c>
      <c r="W195" s="1" t="s">
        <v>53</v>
      </c>
      <c r="X195" s="1" t="s">
        <v>54</v>
      </c>
      <c r="Y195" s="1" t="s">
        <v>53</v>
      </c>
      <c r="Z195" s="1" t="s">
        <v>70</v>
      </c>
      <c r="AA195" s="1" t="s">
        <v>53</v>
      </c>
      <c r="AB195" s="1" t="s">
        <v>55</v>
      </c>
      <c r="AC195" s="1" t="s">
        <v>70</v>
      </c>
      <c r="AD195" s="1" t="s">
        <v>53</v>
      </c>
      <c r="AE195" s="1" t="s">
        <v>55</v>
      </c>
      <c r="AF195" s="1" t="s">
        <v>54</v>
      </c>
      <c r="AG195" s="1" t="s">
        <v>53</v>
      </c>
      <c r="AH195" s="3">
        <v>0.45138888889050577</v>
      </c>
      <c r="AI195" s="1" t="s">
        <v>287</v>
      </c>
      <c r="AJ195" s="1" t="s">
        <v>56</v>
      </c>
      <c r="AK195" s="1" t="s">
        <v>57</v>
      </c>
      <c r="AL195" s="1" t="s">
        <v>72</v>
      </c>
      <c r="AM195" s="1">
        <v>11</v>
      </c>
      <c r="AN195" s="1" t="s">
        <v>59</v>
      </c>
      <c r="AO195" s="1" t="s">
        <v>67</v>
      </c>
      <c r="AP195" s="1">
        <v>3</v>
      </c>
      <c r="AQ195" s="1">
        <v>5</v>
      </c>
      <c r="AR195" s="1" t="s">
        <v>81</v>
      </c>
      <c r="AS195" s="1">
        <v>4</v>
      </c>
      <c r="AT195" s="1" t="s">
        <v>82</v>
      </c>
      <c r="AU195" s="1">
        <v>13</v>
      </c>
      <c r="AV195" s="1" t="s">
        <v>103</v>
      </c>
      <c r="AW195" s="3">
        <v>0.47152777777955635</v>
      </c>
      <c r="AX195" s="1" t="s">
        <v>228</v>
      </c>
    </row>
    <row r="196" spans="1:50" ht="12.5" x14ac:dyDescent="0.25">
      <c r="A196" s="2">
        <v>44842.9024240625</v>
      </c>
      <c r="B196" s="1" t="s">
        <v>50</v>
      </c>
      <c r="C196" s="1" t="s">
        <v>51</v>
      </c>
      <c r="D196" s="1" t="s">
        <v>52</v>
      </c>
      <c r="E196" s="1">
        <v>0</v>
      </c>
      <c r="F196" s="1">
        <v>0</v>
      </c>
      <c r="G196" s="1" t="s">
        <v>55</v>
      </c>
      <c r="H196" s="1" t="s">
        <v>54</v>
      </c>
      <c r="I196" s="1" t="s">
        <v>54</v>
      </c>
      <c r="J196" s="1" t="s">
        <v>54</v>
      </c>
      <c r="K196" s="1" t="s">
        <v>55</v>
      </c>
      <c r="L196" s="1" t="s">
        <v>54</v>
      </c>
      <c r="M196" s="1" t="s">
        <v>55</v>
      </c>
      <c r="N196" s="1" t="s">
        <v>76</v>
      </c>
      <c r="O196" s="1" t="s">
        <v>54</v>
      </c>
      <c r="P196" s="1" t="s">
        <v>70</v>
      </c>
      <c r="Q196" s="1" t="s">
        <v>54</v>
      </c>
      <c r="R196" s="1" t="s">
        <v>53</v>
      </c>
      <c r="S196" s="1" t="s">
        <v>70</v>
      </c>
      <c r="T196" s="1" t="s">
        <v>70</v>
      </c>
      <c r="U196" s="1" t="s">
        <v>54</v>
      </c>
      <c r="V196" s="1" t="s">
        <v>54</v>
      </c>
      <c r="W196" s="1" t="s">
        <v>54</v>
      </c>
      <c r="X196" s="1" t="s">
        <v>54</v>
      </c>
      <c r="Y196" s="1" t="s">
        <v>54</v>
      </c>
      <c r="Z196" s="1" t="s">
        <v>76</v>
      </c>
      <c r="AA196" s="1" t="s">
        <v>53</v>
      </c>
      <c r="AB196" s="1" t="s">
        <v>53</v>
      </c>
      <c r="AC196" s="1" t="s">
        <v>76</v>
      </c>
      <c r="AD196" s="1" t="s">
        <v>55</v>
      </c>
      <c r="AE196" s="1" t="s">
        <v>53</v>
      </c>
      <c r="AF196" s="1" t="s">
        <v>70</v>
      </c>
      <c r="AG196" s="1" t="s">
        <v>70</v>
      </c>
      <c r="AH196" s="3">
        <v>0.86805555555474712</v>
      </c>
      <c r="AI196" s="1" t="s">
        <v>109</v>
      </c>
      <c r="AJ196" s="1" t="s">
        <v>80</v>
      </c>
      <c r="AK196" s="1" t="s">
        <v>57</v>
      </c>
      <c r="AL196" s="1" t="s">
        <v>58</v>
      </c>
      <c r="AM196" s="1">
        <v>2</v>
      </c>
      <c r="AN196" s="1" t="s">
        <v>92</v>
      </c>
      <c r="AO196" s="1" t="s">
        <v>67</v>
      </c>
      <c r="AP196" s="1">
        <v>4</v>
      </c>
      <c r="AW196" s="3">
        <v>0.90208333333430346</v>
      </c>
      <c r="AX196" s="1" t="s">
        <v>231</v>
      </c>
    </row>
    <row r="197" spans="1:50" ht="12.5" x14ac:dyDescent="0.25">
      <c r="A197" s="2">
        <v>44845.377305335649</v>
      </c>
      <c r="B197" s="1" t="s">
        <v>50</v>
      </c>
      <c r="C197" s="1" t="s">
        <v>51</v>
      </c>
      <c r="D197" s="1" t="s">
        <v>52</v>
      </c>
      <c r="E197" s="1">
        <v>18</v>
      </c>
      <c r="F197" s="1" t="s">
        <v>288</v>
      </c>
      <c r="G197" s="1" t="s">
        <v>76</v>
      </c>
      <c r="H197" s="1" t="s">
        <v>70</v>
      </c>
      <c r="I197" s="1" t="s">
        <v>55</v>
      </c>
      <c r="J197" s="1" t="s">
        <v>55</v>
      </c>
      <c r="K197" s="1" t="s">
        <v>55</v>
      </c>
      <c r="L197" s="1" t="s">
        <v>54</v>
      </c>
      <c r="M197" s="1" t="s">
        <v>54</v>
      </c>
      <c r="N197" s="1" t="s">
        <v>54</v>
      </c>
      <c r="O197" s="1" t="s">
        <v>54</v>
      </c>
      <c r="P197" s="1" t="s">
        <v>54</v>
      </c>
      <c r="Q197" s="1" t="s">
        <v>55</v>
      </c>
      <c r="R197" s="1" t="s">
        <v>54</v>
      </c>
      <c r="S197" s="1" t="s">
        <v>54</v>
      </c>
      <c r="T197" s="1" t="s">
        <v>54</v>
      </c>
      <c r="U197" s="1" t="s">
        <v>55</v>
      </c>
      <c r="V197" s="1" t="s">
        <v>55</v>
      </c>
      <c r="W197" s="1" t="s">
        <v>55</v>
      </c>
      <c r="X197" s="1" t="s">
        <v>55</v>
      </c>
      <c r="Y197" s="1" t="s">
        <v>55</v>
      </c>
      <c r="Z197" s="1" t="s">
        <v>55</v>
      </c>
      <c r="AA197" s="1" t="s">
        <v>55</v>
      </c>
      <c r="AB197" s="1" t="s">
        <v>55</v>
      </c>
      <c r="AC197" s="1" t="s">
        <v>54</v>
      </c>
      <c r="AD197" s="1" t="s">
        <v>54</v>
      </c>
      <c r="AE197" s="1" t="s">
        <v>54</v>
      </c>
      <c r="AF197" s="1" t="s">
        <v>54</v>
      </c>
      <c r="AG197" s="1" t="s">
        <v>54</v>
      </c>
      <c r="AH197" s="3">
        <v>0.32499999999708962</v>
      </c>
      <c r="AI197" s="1" t="s">
        <v>289</v>
      </c>
      <c r="AJ197" s="1" t="s">
        <v>148</v>
      </c>
      <c r="AK197" s="1" t="s">
        <v>57</v>
      </c>
      <c r="AL197" s="1" t="s">
        <v>72</v>
      </c>
      <c r="AM197" s="1" t="s">
        <v>290</v>
      </c>
      <c r="AN197" s="1" t="s">
        <v>120</v>
      </c>
      <c r="AO197" s="1" t="s">
        <v>107</v>
      </c>
      <c r="AP197" s="1">
        <v>1</v>
      </c>
      <c r="AQ197" s="1">
        <v>2</v>
      </c>
      <c r="AR197" s="1" t="s">
        <v>61</v>
      </c>
      <c r="AS197" s="1">
        <v>3</v>
      </c>
      <c r="AT197" s="1" t="s">
        <v>89</v>
      </c>
      <c r="AU197" s="1">
        <v>13</v>
      </c>
      <c r="AV197" s="1" t="s">
        <v>63</v>
      </c>
      <c r="AW197" s="3">
        <v>0.37708333333284827</v>
      </c>
      <c r="AX197" s="1" t="s">
        <v>228</v>
      </c>
    </row>
    <row r="198" spans="1:50" ht="12.5" x14ac:dyDescent="0.25">
      <c r="A198" s="2">
        <v>44848.383457245371</v>
      </c>
      <c r="B198" s="1" t="s">
        <v>50</v>
      </c>
      <c r="C198" s="1" t="s">
        <v>51</v>
      </c>
      <c r="D198" s="1" t="s">
        <v>52</v>
      </c>
      <c r="E198" s="1">
        <v>0</v>
      </c>
      <c r="F198" s="1">
        <v>0</v>
      </c>
      <c r="G198" s="1" t="s">
        <v>55</v>
      </c>
      <c r="H198" s="1" t="s">
        <v>55</v>
      </c>
      <c r="I198" s="1" t="s">
        <v>55</v>
      </c>
      <c r="J198" s="1" t="s">
        <v>55</v>
      </c>
      <c r="K198" s="1" t="s">
        <v>55</v>
      </c>
      <c r="L198" s="1" t="s">
        <v>55</v>
      </c>
      <c r="M198" s="1" t="s">
        <v>55</v>
      </c>
      <c r="N198" s="1" t="s">
        <v>55</v>
      </c>
      <c r="O198" s="1" t="s">
        <v>55</v>
      </c>
      <c r="P198" s="1" t="s">
        <v>55</v>
      </c>
      <c r="Q198" s="1" t="s">
        <v>53</v>
      </c>
      <c r="R198" s="1" t="s">
        <v>55</v>
      </c>
      <c r="S198" s="1" t="s">
        <v>53</v>
      </c>
      <c r="T198" s="1" t="s">
        <v>53</v>
      </c>
      <c r="U198" s="1" t="s">
        <v>55</v>
      </c>
      <c r="V198" s="1" t="s">
        <v>55</v>
      </c>
      <c r="W198" s="1" t="s">
        <v>55</v>
      </c>
      <c r="X198" s="1" t="s">
        <v>55</v>
      </c>
      <c r="Y198" s="1" t="s">
        <v>53</v>
      </c>
      <c r="Z198" s="1" t="s">
        <v>55</v>
      </c>
      <c r="AA198" s="1" t="s">
        <v>55</v>
      </c>
      <c r="AB198" s="1" t="s">
        <v>54</v>
      </c>
      <c r="AC198" s="1" t="s">
        <v>53</v>
      </c>
      <c r="AD198" s="1" t="s">
        <v>55</v>
      </c>
      <c r="AE198" s="1" t="s">
        <v>55</v>
      </c>
      <c r="AF198" s="1" t="s">
        <v>55</v>
      </c>
      <c r="AG198" s="1" t="s">
        <v>53</v>
      </c>
      <c r="AH198" s="3">
        <v>0.36111111110949423</v>
      </c>
      <c r="AJ198" s="1" t="s">
        <v>56</v>
      </c>
      <c r="AK198" s="1" t="s">
        <v>57</v>
      </c>
      <c r="AL198" s="1" t="s">
        <v>72</v>
      </c>
      <c r="AN198" s="1" t="s">
        <v>59</v>
      </c>
      <c r="AO198" s="1" t="s">
        <v>67</v>
      </c>
      <c r="AP198" s="1">
        <v>3</v>
      </c>
      <c r="AS198" s="1">
        <v>4</v>
      </c>
      <c r="AT198" s="1" t="s">
        <v>68</v>
      </c>
      <c r="AU198" s="1">
        <v>15</v>
      </c>
      <c r="AW198" s="3">
        <v>0.382638888884685</v>
      </c>
      <c r="AX198" s="1" t="s">
        <v>291</v>
      </c>
    </row>
    <row r="199" spans="1:50" ht="12.5" x14ac:dyDescent="0.25">
      <c r="A199" s="2">
        <v>44848.846040115735</v>
      </c>
      <c r="B199" s="1" t="s">
        <v>50</v>
      </c>
      <c r="C199" s="1" t="s">
        <v>51</v>
      </c>
      <c r="D199" s="1" t="s">
        <v>52</v>
      </c>
      <c r="E199" s="1">
        <v>0</v>
      </c>
      <c r="F199" s="1">
        <v>0</v>
      </c>
      <c r="G199" s="1" t="s">
        <v>55</v>
      </c>
      <c r="H199" s="1" t="s">
        <v>54</v>
      </c>
      <c r="I199" s="1" t="s">
        <v>54</v>
      </c>
      <c r="J199" s="1" t="s">
        <v>55</v>
      </c>
      <c r="K199" s="1" t="s">
        <v>55</v>
      </c>
      <c r="L199" s="1" t="s">
        <v>54</v>
      </c>
      <c r="M199" s="1" t="s">
        <v>54</v>
      </c>
      <c r="N199" s="1" t="s">
        <v>53</v>
      </c>
      <c r="O199" s="1" t="s">
        <v>53</v>
      </c>
      <c r="P199" s="1" t="s">
        <v>54</v>
      </c>
      <c r="Q199" s="1" t="s">
        <v>70</v>
      </c>
      <c r="R199" s="1" t="s">
        <v>54</v>
      </c>
      <c r="S199" s="1" t="s">
        <v>55</v>
      </c>
      <c r="T199" s="1" t="s">
        <v>54</v>
      </c>
      <c r="U199" s="1" t="s">
        <v>54</v>
      </c>
      <c r="V199" s="1" t="s">
        <v>54</v>
      </c>
      <c r="W199" s="1" t="s">
        <v>54</v>
      </c>
      <c r="X199" s="1" t="s">
        <v>54</v>
      </c>
      <c r="Y199" s="1" t="s">
        <v>55</v>
      </c>
      <c r="Z199" s="1" t="s">
        <v>70</v>
      </c>
      <c r="AA199" s="1" t="s">
        <v>53</v>
      </c>
      <c r="AB199" s="1" t="s">
        <v>54</v>
      </c>
      <c r="AC199" s="1" t="s">
        <v>70</v>
      </c>
      <c r="AD199" s="1" t="s">
        <v>54</v>
      </c>
      <c r="AE199" s="1" t="s">
        <v>54</v>
      </c>
      <c r="AF199" s="1" t="s">
        <v>54</v>
      </c>
      <c r="AG199" s="1" t="s">
        <v>54</v>
      </c>
      <c r="AH199" s="3">
        <v>0.80208333333575865</v>
      </c>
      <c r="AI199" s="1" t="s">
        <v>99</v>
      </c>
      <c r="AJ199" s="1" t="s">
        <v>80</v>
      </c>
      <c r="AK199" s="1" t="s">
        <v>57</v>
      </c>
      <c r="AL199" s="1" t="s">
        <v>58</v>
      </c>
      <c r="AM199" s="1">
        <v>5</v>
      </c>
      <c r="AN199" s="1" t="s">
        <v>59</v>
      </c>
      <c r="AO199" s="1" t="s">
        <v>116</v>
      </c>
      <c r="AP199" s="1">
        <v>4</v>
      </c>
      <c r="AQ199" s="1">
        <v>4</v>
      </c>
      <c r="AR199" s="1" t="s">
        <v>61</v>
      </c>
      <c r="AS199" s="1">
        <v>3</v>
      </c>
      <c r="AT199" s="1" t="s">
        <v>96</v>
      </c>
      <c r="AU199" s="1">
        <v>13</v>
      </c>
      <c r="AV199" s="1" t="s">
        <v>85</v>
      </c>
      <c r="AW199" s="3">
        <v>0.84583333333284827</v>
      </c>
      <c r="AX199" s="1" t="s">
        <v>292</v>
      </c>
    </row>
  </sheetData>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E0E4A8-7216-4D03-8049-2E11AEED2DC4}">
  <dimension ref="A1:AB200"/>
  <sheetViews>
    <sheetView topLeftCell="T1" workbookViewId="0">
      <selection activeCell="X3" sqref="X3:Y200"/>
    </sheetView>
  </sheetViews>
  <sheetFormatPr defaultRowHeight="12.5" x14ac:dyDescent="0.25"/>
  <cols>
    <col min="1" max="1" width="18.90625" style="7" customWidth="1"/>
    <col min="2" max="4" width="18.90625" style="82" customWidth="1"/>
    <col min="5" max="5" width="18.90625" style="83" customWidth="1"/>
    <col min="6" max="7" width="18.90625" style="11" customWidth="1"/>
    <col min="8" max="9" width="18.90625" style="82" customWidth="1"/>
    <col min="10" max="11" width="18.90625" style="11" customWidth="1"/>
    <col min="12" max="13" width="18.90625" style="89" customWidth="1"/>
    <col min="14" max="15" width="18.90625" style="11" customWidth="1"/>
    <col min="16" max="17" width="18.90625" style="83" customWidth="1"/>
    <col min="18" max="19" width="18.90625" style="11" customWidth="1"/>
    <col min="20" max="21" width="18.90625" style="82" customWidth="1"/>
    <col min="22" max="23" width="18.90625" customWidth="1"/>
    <col min="24" max="25" width="18.90625" style="83" customWidth="1"/>
    <col min="26" max="26" width="18.90625" style="9" customWidth="1"/>
    <col min="27" max="27" width="18.90625" customWidth="1"/>
  </cols>
  <sheetData>
    <row r="1" spans="1:28" x14ac:dyDescent="0.25">
      <c r="F1" s="55" t="s">
        <v>336</v>
      </c>
      <c r="G1" s="55" t="s">
        <v>337</v>
      </c>
      <c r="H1" s="86" t="s">
        <v>336</v>
      </c>
      <c r="I1" s="86" t="s">
        <v>337</v>
      </c>
      <c r="J1" s="55" t="s">
        <v>336</v>
      </c>
      <c r="K1" s="55" t="s">
        <v>337</v>
      </c>
      <c r="L1" s="87" t="s">
        <v>336</v>
      </c>
      <c r="M1" s="87" t="s">
        <v>337</v>
      </c>
      <c r="N1" s="71" t="s">
        <v>336</v>
      </c>
      <c r="O1" s="71" t="s">
        <v>337</v>
      </c>
      <c r="P1" s="87" t="s">
        <v>336</v>
      </c>
      <c r="Q1" s="87" t="s">
        <v>337</v>
      </c>
      <c r="R1" s="71" t="s">
        <v>336</v>
      </c>
      <c r="S1" s="71" t="s">
        <v>337</v>
      </c>
      <c r="T1" s="87" t="s">
        <v>336</v>
      </c>
      <c r="U1" s="87" t="s">
        <v>337</v>
      </c>
      <c r="V1" s="71" t="s">
        <v>336</v>
      </c>
      <c r="W1" s="71" t="s">
        <v>337</v>
      </c>
      <c r="X1" s="87" t="s">
        <v>336</v>
      </c>
      <c r="Y1" s="87" t="s">
        <v>337</v>
      </c>
    </row>
    <row r="2" spans="1:28" x14ac:dyDescent="0.25">
      <c r="A2" s="6" t="s">
        <v>33</v>
      </c>
      <c r="B2" s="84" t="s">
        <v>34</v>
      </c>
      <c r="C2" s="84" t="s">
        <v>35</v>
      </c>
      <c r="D2" s="84" t="s">
        <v>36</v>
      </c>
      <c r="E2" s="85" t="s">
        <v>37</v>
      </c>
      <c r="F2" s="10" t="s">
        <v>38</v>
      </c>
      <c r="G2" s="10"/>
      <c r="H2" s="84" t="s">
        <v>39</v>
      </c>
      <c r="I2" s="84" t="s">
        <v>39</v>
      </c>
      <c r="J2" s="10" t="s">
        <v>40</v>
      </c>
      <c r="K2" s="10"/>
      <c r="L2" s="88" t="s">
        <v>41</v>
      </c>
      <c r="M2" s="88"/>
      <c r="N2" s="10" t="s">
        <v>42</v>
      </c>
      <c r="O2" s="10" t="s">
        <v>42</v>
      </c>
      <c r="P2" s="85" t="s">
        <v>43</v>
      </c>
      <c r="Q2" s="85"/>
      <c r="R2" s="10" t="s">
        <v>44</v>
      </c>
      <c r="S2" s="10"/>
      <c r="T2" s="84" t="s">
        <v>45</v>
      </c>
      <c r="U2" s="84"/>
      <c r="V2" s="1" t="s">
        <v>46</v>
      </c>
      <c r="W2" s="1"/>
      <c r="X2" s="85" t="s">
        <v>47</v>
      </c>
      <c r="Y2" s="85"/>
      <c r="Z2" s="8" t="s">
        <v>48</v>
      </c>
      <c r="AA2" s="1" t="s">
        <v>49</v>
      </c>
      <c r="AB2" s="1" t="s">
        <v>293</v>
      </c>
    </row>
    <row r="3" spans="1:28" x14ac:dyDescent="0.25">
      <c r="A3" s="6">
        <v>0.62361111110658385</v>
      </c>
      <c r="B3" s="82">
        <v>0</v>
      </c>
      <c r="C3" s="84">
        <v>6</v>
      </c>
      <c r="D3" s="84">
        <v>6</v>
      </c>
      <c r="E3" s="84">
        <v>6</v>
      </c>
      <c r="F3" s="10">
        <v>0</v>
      </c>
      <c r="G3" s="10">
        <v>-2</v>
      </c>
      <c r="H3" s="84">
        <v>9</v>
      </c>
      <c r="I3" s="84">
        <v>9</v>
      </c>
      <c r="J3" s="10">
        <v>0</v>
      </c>
      <c r="K3" s="10">
        <v>-2</v>
      </c>
      <c r="L3" s="88">
        <v>0</v>
      </c>
      <c r="M3" s="88">
        <v>0</v>
      </c>
      <c r="N3" s="10">
        <v>9</v>
      </c>
      <c r="O3" s="10">
        <v>4</v>
      </c>
      <c r="P3" s="85">
        <v>0</v>
      </c>
      <c r="Q3" s="85">
        <v>-4</v>
      </c>
      <c r="R3" s="10">
        <v>0</v>
      </c>
      <c r="S3" s="10">
        <v>-4</v>
      </c>
      <c r="T3" s="84">
        <v>0</v>
      </c>
      <c r="U3" s="84">
        <v>-4</v>
      </c>
      <c r="V3" s="1">
        <v>0</v>
      </c>
      <c r="W3" s="1">
        <v>-4</v>
      </c>
      <c r="X3" s="85">
        <v>0</v>
      </c>
      <c r="Y3" s="85">
        <v>-4</v>
      </c>
      <c r="Z3" s="8">
        <v>0.64166666666278616</v>
      </c>
      <c r="AA3" s="1"/>
      <c r="AB3" s="5">
        <f>Z3-A3</f>
        <v>1.8055555556202307E-2</v>
      </c>
    </row>
    <row r="4" spans="1:28" x14ac:dyDescent="0.25">
      <c r="A4" s="6">
        <v>0.617361111115315</v>
      </c>
      <c r="B4" s="82">
        <v>0</v>
      </c>
      <c r="C4" s="84">
        <v>6</v>
      </c>
      <c r="D4" s="84">
        <v>6</v>
      </c>
      <c r="E4" s="84">
        <v>0</v>
      </c>
      <c r="F4" s="10">
        <v>9</v>
      </c>
      <c r="G4" s="10">
        <v>9</v>
      </c>
      <c r="H4" s="84">
        <v>9</v>
      </c>
      <c r="I4" s="84">
        <v>9</v>
      </c>
      <c r="J4" s="10">
        <v>9</v>
      </c>
      <c r="K4" s="10">
        <v>9</v>
      </c>
      <c r="L4" s="88">
        <v>9</v>
      </c>
      <c r="M4" s="88">
        <v>9</v>
      </c>
      <c r="N4" s="10">
        <v>0</v>
      </c>
      <c r="O4" s="10">
        <v>-2</v>
      </c>
      <c r="P4" s="85">
        <v>0</v>
      </c>
      <c r="Q4" s="85">
        <v>-4</v>
      </c>
      <c r="R4" s="10">
        <v>12</v>
      </c>
      <c r="S4" s="10">
        <v>12</v>
      </c>
      <c r="T4" s="84">
        <v>0</v>
      </c>
      <c r="U4" s="84">
        <v>-4</v>
      </c>
      <c r="V4" s="1">
        <v>12</v>
      </c>
      <c r="W4" s="1">
        <v>12</v>
      </c>
      <c r="X4" s="85">
        <v>0</v>
      </c>
      <c r="Y4" s="85">
        <v>-4</v>
      </c>
      <c r="Z4" s="8">
        <v>0.64305555555620231</v>
      </c>
      <c r="AA4" s="1"/>
      <c r="AB4" s="5">
        <f t="shared" ref="AB4:AB67" si="0">Z4-A4</f>
        <v>2.569444444088731E-2</v>
      </c>
    </row>
    <row r="5" spans="1:28" x14ac:dyDescent="0.25">
      <c r="A5" s="6">
        <v>0.617361111115315</v>
      </c>
      <c r="B5" s="84">
        <v>6</v>
      </c>
      <c r="C5" s="84">
        <v>6</v>
      </c>
      <c r="D5" s="84">
        <v>6</v>
      </c>
      <c r="E5" s="84">
        <v>0</v>
      </c>
      <c r="F5" s="10">
        <v>0</v>
      </c>
      <c r="G5" s="10">
        <v>-2</v>
      </c>
      <c r="H5" s="84">
        <v>9</v>
      </c>
      <c r="I5" s="84">
        <v>9</v>
      </c>
      <c r="J5" s="10">
        <v>9</v>
      </c>
      <c r="K5" s="10">
        <v>9</v>
      </c>
      <c r="L5" s="88">
        <v>0</v>
      </c>
      <c r="M5" s="88">
        <v>-2</v>
      </c>
      <c r="N5" s="10">
        <v>0</v>
      </c>
      <c r="O5" s="10">
        <v>-2</v>
      </c>
      <c r="P5" s="85">
        <v>0</v>
      </c>
      <c r="Q5" s="85">
        <v>-4</v>
      </c>
      <c r="R5" s="10">
        <v>0</v>
      </c>
      <c r="S5" s="10">
        <v>-4</v>
      </c>
      <c r="T5" s="84">
        <v>0</v>
      </c>
      <c r="U5" s="84">
        <v>-4</v>
      </c>
      <c r="V5" s="1">
        <v>0</v>
      </c>
      <c r="W5" s="1">
        <v>-4</v>
      </c>
      <c r="X5" s="85">
        <v>0</v>
      </c>
      <c r="Y5" s="85">
        <v>-4</v>
      </c>
      <c r="Z5" s="8">
        <v>0.64583333333575865</v>
      </c>
      <c r="AA5" s="1"/>
      <c r="AB5" s="5">
        <f t="shared" si="0"/>
        <v>2.8472222220443655E-2</v>
      </c>
    </row>
    <row r="6" spans="1:28" x14ac:dyDescent="0.25">
      <c r="A6" s="6">
        <v>0.62083333333430346</v>
      </c>
      <c r="B6" s="82">
        <v>0</v>
      </c>
      <c r="C6" s="84">
        <v>6</v>
      </c>
      <c r="D6" s="84">
        <v>6</v>
      </c>
      <c r="E6" s="84">
        <v>6</v>
      </c>
      <c r="F6" s="10">
        <v>0</v>
      </c>
      <c r="G6" s="10">
        <v>-2</v>
      </c>
      <c r="H6" s="84">
        <v>9</v>
      </c>
      <c r="I6" s="84">
        <v>9</v>
      </c>
      <c r="J6" s="10">
        <v>9</v>
      </c>
      <c r="K6" s="10">
        <v>9</v>
      </c>
      <c r="L6" s="88">
        <v>9</v>
      </c>
      <c r="M6" s="88">
        <v>9</v>
      </c>
      <c r="N6" s="10">
        <v>0</v>
      </c>
      <c r="O6" s="10">
        <v>-2</v>
      </c>
      <c r="P6" s="85">
        <v>0</v>
      </c>
      <c r="Q6" s="85">
        <v>-4</v>
      </c>
      <c r="R6" s="10">
        <v>12</v>
      </c>
      <c r="S6" s="10">
        <v>12</v>
      </c>
      <c r="T6" s="84">
        <v>0</v>
      </c>
      <c r="U6" s="84">
        <v>-4</v>
      </c>
      <c r="V6" s="1">
        <v>0</v>
      </c>
      <c r="W6" s="1">
        <v>-4</v>
      </c>
      <c r="X6" s="85">
        <v>0</v>
      </c>
      <c r="Y6" s="85">
        <v>-4</v>
      </c>
      <c r="Z6" s="8">
        <v>0.64791666666860692</v>
      </c>
      <c r="AA6" s="1"/>
      <c r="AB6" s="5">
        <f t="shared" si="0"/>
        <v>2.7083333334303461E-2</v>
      </c>
    </row>
    <row r="7" spans="1:28" x14ac:dyDescent="0.25">
      <c r="A7" s="6">
        <v>0.11944444444088731</v>
      </c>
      <c r="B7" s="82">
        <v>0</v>
      </c>
      <c r="C7" s="84">
        <v>0</v>
      </c>
      <c r="D7" s="82">
        <v>0</v>
      </c>
      <c r="E7" s="84">
        <v>0</v>
      </c>
      <c r="F7" s="10">
        <v>9</v>
      </c>
      <c r="G7" s="10">
        <v>9</v>
      </c>
      <c r="H7" s="84">
        <v>9</v>
      </c>
      <c r="I7" s="84">
        <v>9</v>
      </c>
      <c r="J7" s="10">
        <v>9</v>
      </c>
      <c r="K7" s="10">
        <v>9</v>
      </c>
      <c r="L7" s="88">
        <v>9</v>
      </c>
      <c r="M7" s="88">
        <v>9</v>
      </c>
      <c r="N7" s="10">
        <v>0</v>
      </c>
      <c r="O7" s="10">
        <v>-2</v>
      </c>
      <c r="P7" s="85">
        <v>12</v>
      </c>
      <c r="Q7" s="85">
        <v>12</v>
      </c>
      <c r="R7" s="10">
        <v>0</v>
      </c>
      <c r="S7" s="10">
        <v>-4</v>
      </c>
      <c r="T7" s="84">
        <v>12</v>
      </c>
      <c r="U7" s="84">
        <v>12</v>
      </c>
      <c r="V7" s="1">
        <v>12</v>
      </c>
      <c r="W7" s="1">
        <v>12</v>
      </c>
      <c r="X7" s="85">
        <v>0</v>
      </c>
      <c r="Y7" s="85">
        <v>-4</v>
      </c>
      <c r="Z7" s="8">
        <v>0.14930555555474712</v>
      </c>
      <c r="AA7" s="1"/>
      <c r="AB7" s="5">
        <f t="shared" si="0"/>
        <v>2.9861111113859806E-2</v>
      </c>
    </row>
    <row r="8" spans="1:28" x14ac:dyDescent="0.25">
      <c r="A8" s="6">
        <v>0.61805555555474712</v>
      </c>
      <c r="B8" s="82">
        <v>0</v>
      </c>
      <c r="C8" s="84">
        <v>6</v>
      </c>
      <c r="D8" s="84">
        <v>6</v>
      </c>
      <c r="E8" s="84">
        <v>0</v>
      </c>
      <c r="F8" s="10">
        <v>9</v>
      </c>
      <c r="G8" s="10">
        <v>9</v>
      </c>
      <c r="H8" s="84">
        <v>9</v>
      </c>
      <c r="I8" s="84">
        <v>9</v>
      </c>
      <c r="J8" s="10">
        <v>9</v>
      </c>
      <c r="K8" s="10">
        <v>9</v>
      </c>
      <c r="L8" s="88">
        <v>0</v>
      </c>
      <c r="M8" s="88">
        <v>-2</v>
      </c>
      <c r="N8" s="10">
        <v>0</v>
      </c>
      <c r="O8" s="10">
        <v>-2</v>
      </c>
      <c r="P8" s="85">
        <v>0</v>
      </c>
      <c r="Q8" s="85">
        <v>-4</v>
      </c>
      <c r="R8" s="10">
        <v>0</v>
      </c>
      <c r="S8" s="10">
        <v>-4</v>
      </c>
      <c r="T8" s="84">
        <v>12</v>
      </c>
      <c r="U8" s="84">
        <v>12</v>
      </c>
      <c r="V8" s="1">
        <v>0</v>
      </c>
      <c r="W8" s="1">
        <v>-4</v>
      </c>
      <c r="X8" s="85">
        <v>12</v>
      </c>
      <c r="Y8" s="85">
        <v>12</v>
      </c>
      <c r="Z8" s="8">
        <v>0.65069444444088731</v>
      </c>
      <c r="AA8" s="1"/>
      <c r="AB8" s="5">
        <f t="shared" si="0"/>
        <v>3.2638888886140194E-2</v>
      </c>
    </row>
    <row r="9" spans="1:28" x14ac:dyDescent="0.25">
      <c r="A9" s="6">
        <v>0.61944444444088731</v>
      </c>
      <c r="B9" s="82">
        <v>0</v>
      </c>
      <c r="C9" s="84">
        <v>6</v>
      </c>
      <c r="D9" s="84">
        <v>6</v>
      </c>
      <c r="E9" s="84">
        <v>6</v>
      </c>
      <c r="F9" s="10">
        <v>9</v>
      </c>
      <c r="G9" s="10">
        <v>9</v>
      </c>
      <c r="H9" s="84">
        <v>9</v>
      </c>
      <c r="I9" s="84">
        <v>9</v>
      </c>
      <c r="J9" s="10">
        <v>9</v>
      </c>
      <c r="K9" s="10">
        <v>9</v>
      </c>
      <c r="L9" s="88">
        <v>9</v>
      </c>
      <c r="M9" s="88">
        <v>9</v>
      </c>
      <c r="N9" s="10">
        <v>9</v>
      </c>
      <c r="O9" s="10">
        <v>4</v>
      </c>
      <c r="P9" s="85">
        <v>0</v>
      </c>
      <c r="Q9" s="85">
        <v>-4</v>
      </c>
      <c r="R9" s="10">
        <v>12</v>
      </c>
      <c r="S9" s="10">
        <v>12</v>
      </c>
      <c r="T9" s="84">
        <v>0</v>
      </c>
      <c r="U9" s="84">
        <v>-4</v>
      </c>
      <c r="V9" s="1">
        <v>12</v>
      </c>
      <c r="W9" s="1">
        <v>12</v>
      </c>
      <c r="X9" s="85">
        <v>0</v>
      </c>
      <c r="Y9" s="85">
        <v>-4</v>
      </c>
      <c r="Z9" s="8">
        <v>0.65138888888759539</v>
      </c>
      <c r="AA9" s="1"/>
      <c r="AB9" s="5">
        <f t="shared" si="0"/>
        <v>3.1944444446708076E-2</v>
      </c>
    </row>
    <row r="10" spans="1:28" x14ac:dyDescent="0.25">
      <c r="A10" s="6">
        <v>0.61805555555474712</v>
      </c>
      <c r="B10" s="82">
        <v>0</v>
      </c>
      <c r="C10" s="84">
        <v>6</v>
      </c>
      <c r="D10" s="84">
        <v>6</v>
      </c>
      <c r="E10" s="84">
        <v>0</v>
      </c>
      <c r="F10" s="10">
        <v>9</v>
      </c>
      <c r="G10" s="10">
        <v>9</v>
      </c>
      <c r="H10" s="84">
        <v>9</v>
      </c>
      <c r="I10" s="84">
        <v>9</v>
      </c>
      <c r="J10" s="10">
        <v>9</v>
      </c>
      <c r="K10" s="10">
        <v>9</v>
      </c>
      <c r="L10" s="88">
        <v>0</v>
      </c>
      <c r="M10" s="88">
        <v>-2</v>
      </c>
      <c r="N10" s="10">
        <v>0</v>
      </c>
      <c r="O10" s="10">
        <v>-2</v>
      </c>
      <c r="P10" s="85">
        <v>0</v>
      </c>
      <c r="Q10" s="85">
        <v>-4</v>
      </c>
      <c r="R10" s="10">
        <v>0</v>
      </c>
      <c r="S10" s="10">
        <v>-4</v>
      </c>
      <c r="T10" s="84">
        <v>0</v>
      </c>
      <c r="U10" s="84">
        <v>-4</v>
      </c>
      <c r="V10" s="1">
        <v>0</v>
      </c>
      <c r="W10" s="1">
        <v>-4</v>
      </c>
      <c r="X10" s="85">
        <v>12</v>
      </c>
      <c r="Y10" s="85">
        <v>12</v>
      </c>
      <c r="Z10" s="8">
        <v>0.64583333333575865</v>
      </c>
      <c r="AA10" s="1"/>
      <c r="AB10" s="5">
        <f t="shared" si="0"/>
        <v>2.7777777781011537E-2</v>
      </c>
    </row>
    <row r="11" spans="1:28" x14ac:dyDescent="0.25">
      <c r="A11" s="6">
        <v>0.61458333333575865</v>
      </c>
      <c r="B11" s="82">
        <v>0</v>
      </c>
      <c r="C11" s="84">
        <v>6</v>
      </c>
      <c r="D11" s="82">
        <v>0</v>
      </c>
      <c r="E11" s="84">
        <v>0</v>
      </c>
      <c r="F11" s="10">
        <v>9</v>
      </c>
      <c r="G11" s="10">
        <v>9</v>
      </c>
      <c r="H11" s="84">
        <v>0</v>
      </c>
      <c r="I11" s="84">
        <v>-2</v>
      </c>
      <c r="J11" s="10">
        <v>9</v>
      </c>
      <c r="K11" s="10">
        <v>9</v>
      </c>
      <c r="L11" s="88">
        <v>0</v>
      </c>
      <c r="M11" s="88">
        <v>-2</v>
      </c>
      <c r="N11" s="10">
        <v>0</v>
      </c>
      <c r="O11" s="10">
        <v>-2</v>
      </c>
      <c r="P11" s="85">
        <v>0</v>
      </c>
      <c r="Q11" s="85">
        <v>-4</v>
      </c>
      <c r="R11" s="10">
        <v>0</v>
      </c>
      <c r="S11" s="10">
        <v>-4</v>
      </c>
      <c r="T11" s="84">
        <v>0</v>
      </c>
      <c r="U11" s="84">
        <v>-4</v>
      </c>
      <c r="V11" s="1">
        <v>0</v>
      </c>
      <c r="W11" s="1">
        <v>-4</v>
      </c>
      <c r="X11" s="85">
        <v>0</v>
      </c>
      <c r="Y11" s="85">
        <v>-4</v>
      </c>
      <c r="Z11" s="8">
        <v>0.65902777777955635</v>
      </c>
      <c r="AA11" s="1"/>
      <c r="AB11" s="5">
        <f t="shared" si="0"/>
        <v>4.4444444443797693E-2</v>
      </c>
    </row>
    <row r="12" spans="1:28" x14ac:dyDescent="0.25">
      <c r="A12" s="6">
        <v>0.68402777778101154</v>
      </c>
      <c r="B12" s="82">
        <v>0</v>
      </c>
      <c r="C12" s="84">
        <v>6</v>
      </c>
      <c r="D12" s="84">
        <v>6</v>
      </c>
      <c r="E12" s="84">
        <v>0</v>
      </c>
      <c r="F12" s="10">
        <v>0</v>
      </c>
      <c r="G12" s="10">
        <v>-2</v>
      </c>
      <c r="H12" s="84">
        <v>9</v>
      </c>
      <c r="I12" s="84">
        <v>9</v>
      </c>
      <c r="J12" s="10">
        <v>9</v>
      </c>
      <c r="K12" s="10">
        <v>9</v>
      </c>
      <c r="L12" s="88">
        <v>0</v>
      </c>
      <c r="M12" s="88">
        <v>-2</v>
      </c>
      <c r="N12" s="10">
        <v>0</v>
      </c>
      <c r="O12" s="10">
        <v>-2</v>
      </c>
      <c r="P12" s="85">
        <v>0</v>
      </c>
      <c r="Q12" s="85">
        <v>-4</v>
      </c>
      <c r="R12" s="10">
        <v>12</v>
      </c>
      <c r="S12" s="10">
        <v>12</v>
      </c>
      <c r="T12" s="84">
        <v>0</v>
      </c>
      <c r="U12" s="84">
        <v>-4</v>
      </c>
      <c r="V12" s="1">
        <v>0</v>
      </c>
      <c r="W12" s="1">
        <v>-4</v>
      </c>
      <c r="X12" s="85">
        <v>0</v>
      </c>
      <c r="Y12" s="85">
        <v>-4</v>
      </c>
      <c r="Z12" s="8">
        <v>0.70138888889050577</v>
      </c>
      <c r="AA12" s="1"/>
      <c r="AB12" s="5">
        <f t="shared" si="0"/>
        <v>1.7361111109494232E-2</v>
      </c>
    </row>
    <row r="13" spans="1:28" x14ac:dyDescent="0.25">
      <c r="A13" s="6">
        <v>0.6875</v>
      </c>
      <c r="B13" s="82">
        <v>0</v>
      </c>
      <c r="C13" s="84">
        <v>6</v>
      </c>
      <c r="D13" s="82">
        <v>0</v>
      </c>
      <c r="E13" s="84">
        <v>0</v>
      </c>
      <c r="F13" s="10">
        <v>0</v>
      </c>
      <c r="G13" s="10">
        <v>-2</v>
      </c>
      <c r="H13" s="84">
        <v>9</v>
      </c>
      <c r="I13" s="84">
        <v>9</v>
      </c>
      <c r="J13" s="10">
        <v>9</v>
      </c>
      <c r="K13" s="10">
        <v>9</v>
      </c>
      <c r="L13" s="88">
        <v>0</v>
      </c>
      <c r="M13" s="88">
        <v>-2</v>
      </c>
      <c r="N13" s="10">
        <v>0</v>
      </c>
      <c r="O13" s="10">
        <v>-2</v>
      </c>
      <c r="P13" s="85">
        <v>0</v>
      </c>
      <c r="Q13" s="83">
        <v>0</v>
      </c>
      <c r="R13" s="10">
        <v>0</v>
      </c>
      <c r="S13" s="11">
        <v>0</v>
      </c>
      <c r="T13" s="84">
        <v>0</v>
      </c>
      <c r="U13" s="84">
        <v>-4</v>
      </c>
      <c r="V13" s="1">
        <v>0</v>
      </c>
      <c r="W13" s="1">
        <v>-4</v>
      </c>
      <c r="X13" s="85">
        <v>0</v>
      </c>
      <c r="Y13" s="85">
        <v>-4</v>
      </c>
      <c r="Z13" s="8">
        <v>0.70277777777664596</v>
      </c>
      <c r="AA13" s="1"/>
      <c r="AB13" s="5">
        <f t="shared" si="0"/>
        <v>1.5277777776645962E-2</v>
      </c>
    </row>
    <row r="14" spans="1:28" x14ac:dyDescent="0.25">
      <c r="A14" s="6">
        <v>0.68194444444088731</v>
      </c>
      <c r="B14" s="82">
        <v>0</v>
      </c>
      <c r="C14" s="84">
        <v>6</v>
      </c>
      <c r="D14" s="84">
        <v>6</v>
      </c>
      <c r="E14" s="84">
        <v>0</v>
      </c>
      <c r="F14" s="10">
        <v>0</v>
      </c>
      <c r="G14" s="10">
        <v>-2</v>
      </c>
      <c r="H14" s="84">
        <v>9</v>
      </c>
      <c r="I14" s="84">
        <v>9</v>
      </c>
      <c r="J14" s="10">
        <v>9</v>
      </c>
      <c r="K14" s="10">
        <v>9</v>
      </c>
      <c r="L14" s="88">
        <v>0</v>
      </c>
      <c r="M14" s="88">
        <v>-2</v>
      </c>
      <c r="N14" s="10">
        <v>0</v>
      </c>
      <c r="O14" s="10">
        <v>-2</v>
      </c>
      <c r="P14" s="85">
        <v>0</v>
      </c>
      <c r="Q14" s="85">
        <v>-4</v>
      </c>
      <c r="R14" s="10">
        <v>0</v>
      </c>
      <c r="S14" s="10">
        <v>-4</v>
      </c>
      <c r="T14" s="84">
        <v>0</v>
      </c>
      <c r="U14" s="84">
        <v>-4</v>
      </c>
      <c r="V14" s="1">
        <v>0</v>
      </c>
      <c r="W14" s="1">
        <v>-4</v>
      </c>
      <c r="X14" s="85">
        <v>0</v>
      </c>
      <c r="Y14" s="85">
        <v>-4</v>
      </c>
      <c r="Z14" s="8">
        <v>0.70347222222335404</v>
      </c>
      <c r="AA14" s="1"/>
      <c r="AB14" s="5">
        <f t="shared" si="0"/>
        <v>2.1527777782466728E-2</v>
      </c>
    </row>
    <row r="15" spans="1:28" x14ac:dyDescent="0.25">
      <c r="A15" s="6">
        <v>0.68402777778101154</v>
      </c>
      <c r="B15" s="82">
        <v>0</v>
      </c>
      <c r="C15" s="84">
        <v>6</v>
      </c>
      <c r="D15" s="84">
        <v>6</v>
      </c>
      <c r="E15" s="84">
        <v>0</v>
      </c>
      <c r="F15" s="10">
        <v>9</v>
      </c>
      <c r="G15" s="10">
        <v>9</v>
      </c>
      <c r="H15" s="84">
        <v>9</v>
      </c>
      <c r="I15" s="84">
        <v>9</v>
      </c>
      <c r="J15" s="10">
        <v>9</v>
      </c>
      <c r="K15" s="10">
        <v>9</v>
      </c>
      <c r="L15" s="88">
        <v>0</v>
      </c>
      <c r="M15" s="88">
        <v>-2</v>
      </c>
      <c r="N15" s="10">
        <v>9</v>
      </c>
      <c r="O15" s="10">
        <v>4</v>
      </c>
      <c r="P15" s="85">
        <v>0</v>
      </c>
      <c r="Q15" s="85">
        <v>-4</v>
      </c>
      <c r="R15" s="10">
        <v>0</v>
      </c>
      <c r="S15" s="10">
        <v>-4</v>
      </c>
      <c r="T15" s="84">
        <v>12</v>
      </c>
      <c r="U15" s="84">
        <v>12</v>
      </c>
      <c r="V15" s="1">
        <v>0</v>
      </c>
      <c r="W15" s="1">
        <v>-4</v>
      </c>
      <c r="X15" s="85">
        <v>12</v>
      </c>
      <c r="Y15" s="85">
        <v>12</v>
      </c>
      <c r="Z15" s="8">
        <v>0.70486111110949423</v>
      </c>
      <c r="AA15" s="1"/>
      <c r="AB15" s="5">
        <f t="shared" si="0"/>
        <v>2.0833333328482695E-2</v>
      </c>
    </row>
    <row r="16" spans="1:28" x14ac:dyDescent="0.25">
      <c r="A16" s="6">
        <v>0.68611111110658385</v>
      </c>
      <c r="B16" s="82">
        <v>0</v>
      </c>
      <c r="C16" s="84">
        <v>6</v>
      </c>
      <c r="D16" s="84">
        <v>6</v>
      </c>
      <c r="E16" s="84">
        <v>6</v>
      </c>
      <c r="F16" s="10">
        <v>0</v>
      </c>
      <c r="G16" s="10">
        <v>-2</v>
      </c>
      <c r="H16" s="84">
        <v>9</v>
      </c>
      <c r="I16" s="84">
        <v>9</v>
      </c>
      <c r="J16" s="10">
        <v>0</v>
      </c>
      <c r="K16" s="10">
        <v>-2</v>
      </c>
      <c r="L16" s="88">
        <v>0</v>
      </c>
      <c r="M16" s="88">
        <v>-2</v>
      </c>
      <c r="N16" s="10">
        <v>0</v>
      </c>
      <c r="O16" s="10">
        <v>-2</v>
      </c>
      <c r="P16" s="85">
        <v>0</v>
      </c>
      <c r="Q16" s="85">
        <v>-4</v>
      </c>
      <c r="R16" s="10">
        <v>12</v>
      </c>
      <c r="S16" s="10">
        <v>12</v>
      </c>
      <c r="T16" s="84">
        <v>0</v>
      </c>
      <c r="U16" s="84">
        <v>-4</v>
      </c>
      <c r="V16" s="1">
        <v>0</v>
      </c>
      <c r="W16" s="1">
        <v>-4</v>
      </c>
      <c r="X16" s="85">
        <v>0</v>
      </c>
      <c r="Y16" s="85">
        <v>-4</v>
      </c>
      <c r="Z16" s="8">
        <v>0.70416666666278616</v>
      </c>
      <c r="AA16" s="1"/>
      <c r="AB16" s="5">
        <f t="shared" si="0"/>
        <v>1.8055555556202307E-2</v>
      </c>
    </row>
    <row r="17" spans="1:28" x14ac:dyDescent="0.25">
      <c r="A17" s="6">
        <v>0.6875</v>
      </c>
      <c r="B17" s="82">
        <v>0</v>
      </c>
      <c r="C17" s="84">
        <v>6</v>
      </c>
      <c r="D17" s="84">
        <v>6</v>
      </c>
      <c r="E17" s="84">
        <v>0</v>
      </c>
      <c r="F17" s="10">
        <v>0</v>
      </c>
      <c r="G17" s="10">
        <v>-2</v>
      </c>
      <c r="H17" s="84">
        <v>9</v>
      </c>
      <c r="I17" s="84">
        <v>9</v>
      </c>
      <c r="J17" s="10">
        <v>0</v>
      </c>
      <c r="K17" s="10">
        <v>-2</v>
      </c>
      <c r="L17" s="88">
        <v>0</v>
      </c>
      <c r="M17" s="88">
        <v>-2</v>
      </c>
      <c r="N17" s="10">
        <v>0</v>
      </c>
      <c r="O17" s="10">
        <v>-2</v>
      </c>
      <c r="P17" s="85">
        <v>0</v>
      </c>
      <c r="Q17" s="85">
        <v>-4</v>
      </c>
      <c r="R17" s="10">
        <v>0</v>
      </c>
      <c r="S17" s="10">
        <v>-4</v>
      </c>
      <c r="T17" s="84">
        <v>0</v>
      </c>
      <c r="U17" s="84">
        <v>-4</v>
      </c>
      <c r="V17" s="1">
        <v>12</v>
      </c>
      <c r="W17" s="1">
        <v>12</v>
      </c>
      <c r="X17" s="85">
        <v>12</v>
      </c>
      <c r="Y17" s="85">
        <v>12</v>
      </c>
      <c r="Z17" s="8">
        <v>0.70972222222189885</v>
      </c>
      <c r="AA17" s="1"/>
      <c r="AB17" s="5">
        <f t="shared" si="0"/>
        <v>2.2222222221898846E-2</v>
      </c>
    </row>
    <row r="18" spans="1:28" x14ac:dyDescent="0.25">
      <c r="A18" s="6">
        <v>0.68541666666715173</v>
      </c>
      <c r="B18" s="82">
        <v>0</v>
      </c>
      <c r="C18" s="84">
        <v>6</v>
      </c>
      <c r="D18" s="84">
        <v>6</v>
      </c>
      <c r="E18" s="84">
        <v>6</v>
      </c>
      <c r="F18" s="10">
        <v>0</v>
      </c>
      <c r="G18" s="10">
        <v>-2</v>
      </c>
      <c r="H18" s="84">
        <v>9</v>
      </c>
      <c r="I18" s="84">
        <v>9</v>
      </c>
      <c r="J18" s="10">
        <v>9</v>
      </c>
      <c r="K18" s="10">
        <v>9</v>
      </c>
      <c r="L18" s="88">
        <v>9</v>
      </c>
      <c r="M18" s="88">
        <v>9</v>
      </c>
      <c r="N18" s="10">
        <v>9</v>
      </c>
      <c r="O18" s="10">
        <v>4</v>
      </c>
      <c r="P18" s="85">
        <v>12</v>
      </c>
      <c r="Q18" s="85">
        <v>12</v>
      </c>
      <c r="R18" s="10">
        <v>0</v>
      </c>
      <c r="S18" s="10">
        <v>-4</v>
      </c>
      <c r="T18" s="84">
        <v>0</v>
      </c>
      <c r="U18" s="84">
        <v>-4</v>
      </c>
      <c r="V18" s="1">
        <v>0</v>
      </c>
      <c r="W18" s="1">
        <v>-4</v>
      </c>
      <c r="X18" s="85">
        <v>0</v>
      </c>
      <c r="Y18" s="85">
        <v>-4</v>
      </c>
      <c r="Z18" s="8">
        <v>0.711111111115315</v>
      </c>
      <c r="AA18" s="1"/>
      <c r="AB18" s="5">
        <f t="shared" si="0"/>
        <v>2.5694444448163267E-2</v>
      </c>
    </row>
    <row r="19" spans="1:28" x14ac:dyDescent="0.25">
      <c r="A19" s="6">
        <v>0.18541666666715173</v>
      </c>
      <c r="B19" s="84">
        <v>6</v>
      </c>
      <c r="C19" s="84">
        <v>6</v>
      </c>
      <c r="D19" s="84">
        <v>6</v>
      </c>
      <c r="E19" s="84">
        <v>0</v>
      </c>
      <c r="F19" s="10">
        <v>0</v>
      </c>
      <c r="G19" s="10">
        <v>-2</v>
      </c>
      <c r="H19" s="84">
        <v>9</v>
      </c>
      <c r="I19" s="84">
        <v>9</v>
      </c>
      <c r="J19" s="10">
        <v>9</v>
      </c>
      <c r="K19" s="10">
        <v>9</v>
      </c>
      <c r="L19" s="88">
        <v>0</v>
      </c>
      <c r="M19" s="88">
        <v>-2</v>
      </c>
      <c r="N19" s="10">
        <v>9</v>
      </c>
      <c r="O19" s="10">
        <v>4</v>
      </c>
      <c r="P19" s="85">
        <v>12</v>
      </c>
      <c r="Q19" s="85">
        <v>12</v>
      </c>
      <c r="R19" s="10">
        <v>0</v>
      </c>
      <c r="S19" s="10">
        <v>-4</v>
      </c>
      <c r="T19" s="84">
        <v>0</v>
      </c>
      <c r="U19" s="84">
        <v>-4</v>
      </c>
      <c r="V19" s="1">
        <v>0</v>
      </c>
      <c r="W19" s="1">
        <v>-4</v>
      </c>
      <c r="X19" s="85">
        <v>0</v>
      </c>
      <c r="Y19" s="85">
        <v>-4</v>
      </c>
      <c r="Z19" s="8">
        <v>0.22916666666424135</v>
      </c>
      <c r="AA19" s="1"/>
      <c r="AB19" s="5">
        <f t="shared" si="0"/>
        <v>4.3749999997089617E-2</v>
      </c>
    </row>
    <row r="20" spans="1:28" x14ac:dyDescent="0.25">
      <c r="A20" s="6">
        <v>0.18194444444088731</v>
      </c>
      <c r="B20" s="82">
        <v>0</v>
      </c>
      <c r="C20" s="84">
        <v>0</v>
      </c>
      <c r="D20" s="82">
        <v>0</v>
      </c>
      <c r="E20" s="84">
        <v>0</v>
      </c>
      <c r="F20" s="10">
        <v>0</v>
      </c>
      <c r="G20" s="10">
        <v>0</v>
      </c>
      <c r="H20" s="84">
        <v>0</v>
      </c>
      <c r="I20" s="84">
        <v>-2</v>
      </c>
      <c r="J20" s="10">
        <v>0</v>
      </c>
      <c r="K20" s="10">
        <v>-2</v>
      </c>
      <c r="L20" s="88">
        <v>0</v>
      </c>
      <c r="M20" s="88">
        <v>-2</v>
      </c>
      <c r="N20" s="10">
        <v>0</v>
      </c>
      <c r="O20" s="11">
        <v>0</v>
      </c>
      <c r="P20" s="85">
        <v>0</v>
      </c>
      <c r="Q20" s="85">
        <v>-4</v>
      </c>
      <c r="R20" s="10">
        <v>0</v>
      </c>
      <c r="S20" s="11">
        <v>0</v>
      </c>
      <c r="T20" s="84">
        <v>0</v>
      </c>
      <c r="U20" s="84">
        <v>-4</v>
      </c>
      <c r="V20" s="1">
        <v>0</v>
      </c>
      <c r="W20" s="1">
        <v>-4</v>
      </c>
      <c r="X20" s="85">
        <v>0</v>
      </c>
      <c r="Y20" s="85">
        <v>-4</v>
      </c>
      <c r="Z20" s="8">
        <v>0.21319444444088731</v>
      </c>
      <c r="AA20" s="1"/>
      <c r="AB20" s="5">
        <f t="shared" si="0"/>
        <v>3.125E-2</v>
      </c>
    </row>
    <row r="21" spans="1:28" x14ac:dyDescent="0.25">
      <c r="A21" s="6">
        <v>0.68055555555474712</v>
      </c>
      <c r="B21" s="82">
        <v>0</v>
      </c>
      <c r="C21" s="84">
        <v>6</v>
      </c>
      <c r="D21" s="84">
        <v>6</v>
      </c>
      <c r="E21" s="84">
        <v>6</v>
      </c>
      <c r="F21" s="10">
        <v>9</v>
      </c>
      <c r="G21" s="10">
        <v>9</v>
      </c>
      <c r="H21" s="84">
        <v>9</v>
      </c>
      <c r="I21" s="84">
        <v>9</v>
      </c>
      <c r="J21" s="10">
        <v>9</v>
      </c>
      <c r="K21" s="10">
        <v>9</v>
      </c>
      <c r="L21" s="88">
        <v>9</v>
      </c>
      <c r="M21" s="88">
        <v>9</v>
      </c>
      <c r="N21" s="10">
        <v>0</v>
      </c>
      <c r="O21" s="10">
        <v>-2</v>
      </c>
      <c r="P21" s="85">
        <v>0</v>
      </c>
      <c r="Q21" s="85">
        <v>-4</v>
      </c>
      <c r="R21" s="10">
        <v>0</v>
      </c>
      <c r="S21" s="10">
        <v>-4</v>
      </c>
      <c r="T21" s="84">
        <v>0</v>
      </c>
      <c r="U21" s="84">
        <v>-4</v>
      </c>
      <c r="V21" s="1">
        <v>0</v>
      </c>
      <c r="W21" s="1">
        <v>-4</v>
      </c>
      <c r="X21" s="85">
        <v>0</v>
      </c>
      <c r="Y21" s="85">
        <v>-4</v>
      </c>
      <c r="Z21" s="8">
        <v>0.71666666666715173</v>
      </c>
      <c r="AA21" s="1"/>
      <c r="AB21" s="5">
        <f t="shared" si="0"/>
        <v>3.6111111112404615E-2</v>
      </c>
    </row>
    <row r="22" spans="1:28" x14ac:dyDescent="0.25">
      <c r="A22" s="6">
        <v>0.68263888888759539</v>
      </c>
      <c r="B22" s="84">
        <v>6</v>
      </c>
      <c r="C22" s="84">
        <v>0</v>
      </c>
      <c r="D22" s="84">
        <v>6</v>
      </c>
      <c r="E22" s="84">
        <v>6</v>
      </c>
      <c r="F22" s="10">
        <v>9</v>
      </c>
      <c r="G22" s="10">
        <v>9</v>
      </c>
      <c r="H22" s="84">
        <v>9</v>
      </c>
      <c r="I22" s="84">
        <v>9</v>
      </c>
      <c r="J22" s="10">
        <v>9</v>
      </c>
      <c r="K22" s="10">
        <v>9</v>
      </c>
      <c r="L22" s="88">
        <v>0</v>
      </c>
      <c r="M22" s="88">
        <v>-2</v>
      </c>
      <c r="N22" s="10">
        <v>0</v>
      </c>
      <c r="O22" s="10">
        <v>-2</v>
      </c>
      <c r="P22" s="85">
        <v>12</v>
      </c>
      <c r="Q22" s="85">
        <v>12</v>
      </c>
      <c r="R22" s="10">
        <v>0</v>
      </c>
      <c r="S22" s="10">
        <v>-4</v>
      </c>
      <c r="T22" s="84">
        <v>12</v>
      </c>
      <c r="U22" s="84">
        <v>12</v>
      </c>
      <c r="V22" s="1">
        <v>0</v>
      </c>
      <c r="W22" s="1">
        <v>-4</v>
      </c>
      <c r="X22" s="85">
        <v>0</v>
      </c>
      <c r="Y22" s="85">
        <v>-4</v>
      </c>
      <c r="Z22" s="8">
        <v>0.71666666666715173</v>
      </c>
      <c r="AA22" s="1"/>
      <c r="AB22" s="5">
        <f t="shared" si="0"/>
        <v>3.4027777779556345E-2</v>
      </c>
    </row>
    <row r="23" spans="1:28" x14ac:dyDescent="0.25">
      <c r="A23" s="6">
        <v>0.68333333333430346</v>
      </c>
      <c r="B23" s="82">
        <v>0</v>
      </c>
      <c r="C23" s="84">
        <v>6</v>
      </c>
      <c r="D23" s="82">
        <v>0</v>
      </c>
      <c r="E23" s="84">
        <v>0</v>
      </c>
      <c r="F23" s="10">
        <v>0</v>
      </c>
      <c r="G23" s="10">
        <v>-2</v>
      </c>
      <c r="H23" s="84">
        <v>0</v>
      </c>
      <c r="I23" s="84">
        <v>-2</v>
      </c>
      <c r="J23" s="10">
        <v>9</v>
      </c>
      <c r="K23" s="10">
        <v>9</v>
      </c>
      <c r="L23" s="88">
        <v>0</v>
      </c>
      <c r="M23" s="88">
        <v>-2</v>
      </c>
      <c r="N23" s="10">
        <v>0</v>
      </c>
      <c r="O23" s="10">
        <v>-2</v>
      </c>
      <c r="P23" s="85">
        <v>0</v>
      </c>
      <c r="Q23" s="85">
        <v>-4</v>
      </c>
      <c r="R23" s="10">
        <v>12</v>
      </c>
      <c r="S23" s="10">
        <v>12</v>
      </c>
      <c r="T23" s="84">
        <v>0</v>
      </c>
      <c r="U23" s="84">
        <v>-4</v>
      </c>
      <c r="V23" s="1">
        <v>12</v>
      </c>
      <c r="W23" s="1">
        <v>12</v>
      </c>
      <c r="X23" s="85">
        <v>0</v>
      </c>
      <c r="Y23" s="85">
        <v>-4</v>
      </c>
      <c r="Z23" s="8">
        <v>0.71875</v>
      </c>
      <c r="AA23" s="1"/>
      <c r="AB23" s="5">
        <f t="shared" si="0"/>
        <v>3.5416666665696539E-2</v>
      </c>
    </row>
    <row r="24" spans="1:28" x14ac:dyDescent="0.25">
      <c r="A24" s="6">
        <v>0.69027777777955635</v>
      </c>
      <c r="B24" s="84">
        <v>6</v>
      </c>
      <c r="C24" s="84">
        <v>0</v>
      </c>
      <c r="D24" s="84">
        <v>6</v>
      </c>
      <c r="E24" s="84">
        <v>6</v>
      </c>
      <c r="F24" s="10">
        <v>9</v>
      </c>
      <c r="G24" s="10">
        <v>9</v>
      </c>
      <c r="H24" s="84">
        <v>9</v>
      </c>
      <c r="I24" s="84">
        <v>9</v>
      </c>
      <c r="J24" s="10">
        <v>9</v>
      </c>
      <c r="K24" s="10">
        <v>9</v>
      </c>
      <c r="L24" s="88">
        <v>0</v>
      </c>
      <c r="M24" s="88">
        <v>-2</v>
      </c>
      <c r="N24" s="10">
        <v>0</v>
      </c>
      <c r="O24" s="11">
        <v>0</v>
      </c>
      <c r="P24" s="85">
        <v>0</v>
      </c>
      <c r="Q24" s="83">
        <v>0</v>
      </c>
      <c r="R24" s="10">
        <v>0</v>
      </c>
      <c r="S24" s="11">
        <v>0</v>
      </c>
      <c r="T24" s="84">
        <v>0</v>
      </c>
      <c r="U24" s="82">
        <v>0</v>
      </c>
      <c r="V24" s="1">
        <v>0</v>
      </c>
      <c r="W24" s="1">
        <v>-4</v>
      </c>
      <c r="X24" s="85">
        <v>12</v>
      </c>
      <c r="Y24" s="85">
        <v>12</v>
      </c>
      <c r="Z24" s="8">
        <v>0.72499999999854481</v>
      </c>
      <c r="AA24" s="1"/>
      <c r="AB24" s="5">
        <f t="shared" si="0"/>
        <v>3.4722222218988463E-2</v>
      </c>
    </row>
    <row r="25" spans="1:28" x14ac:dyDescent="0.25">
      <c r="A25" s="6">
        <v>0.26111111111094942</v>
      </c>
      <c r="B25" s="82">
        <v>0</v>
      </c>
      <c r="C25" s="84">
        <v>6</v>
      </c>
      <c r="D25" s="82">
        <v>0</v>
      </c>
      <c r="E25" s="84">
        <v>0</v>
      </c>
      <c r="F25" s="10">
        <v>0</v>
      </c>
      <c r="G25" s="10">
        <v>-2</v>
      </c>
      <c r="H25" s="84">
        <v>9</v>
      </c>
      <c r="I25" s="84">
        <v>9</v>
      </c>
      <c r="J25" s="10">
        <v>0</v>
      </c>
      <c r="K25" s="10">
        <v>-2</v>
      </c>
      <c r="L25" s="88">
        <v>9</v>
      </c>
      <c r="M25" s="88">
        <v>9</v>
      </c>
      <c r="N25" s="10">
        <v>0</v>
      </c>
      <c r="O25" s="10">
        <v>-2</v>
      </c>
      <c r="P25" s="85">
        <v>0</v>
      </c>
      <c r="Q25" s="85">
        <v>-4</v>
      </c>
      <c r="R25" s="10">
        <v>12</v>
      </c>
      <c r="S25" s="10">
        <v>12</v>
      </c>
      <c r="T25" s="84">
        <v>12</v>
      </c>
      <c r="U25" s="84">
        <v>12</v>
      </c>
      <c r="V25" s="1">
        <v>12</v>
      </c>
      <c r="W25" s="1">
        <v>12</v>
      </c>
      <c r="X25" s="85">
        <v>0</v>
      </c>
      <c r="Y25" s="85">
        <v>-4</v>
      </c>
      <c r="Z25" s="8">
        <v>0.28819444444525288</v>
      </c>
      <c r="AA25" s="1"/>
      <c r="AB25" s="5">
        <f t="shared" si="0"/>
        <v>2.7083333334303461E-2</v>
      </c>
    </row>
    <row r="26" spans="1:28" x14ac:dyDescent="0.25">
      <c r="A26" s="6">
        <v>0.75972222222480923</v>
      </c>
      <c r="B26" s="82">
        <v>0</v>
      </c>
      <c r="C26" s="84">
        <v>6</v>
      </c>
      <c r="D26" s="84">
        <v>6</v>
      </c>
      <c r="E26" s="84">
        <v>6</v>
      </c>
      <c r="F26" s="10">
        <v>0</v>
      </c>
      <c r="G26" s="10">
        <v>-2</v>
      </c>
      <c r="H26" s="84">
        <v>9</v>
      </c>
      <c r="I26" s="84">
        <v>9</v>
      </c>
      <c r="J26" s="10">
        <v>9</v>
      </c>
      <c r="K26" s="10">
        <v>9</v>
      </c>
      <c r="L26" s="88">
        <v>9</v>
      </c>
      <c r="M26" s="88">
        <v>9</v>
      </c>
      <c r="N26" s="10">
        <v>9</v>
      </c>
      <c r="O26" s="10">
        <v>4</v>
      </c>
      <c r="P26" s="85">
        <v>0</v>
      </c>
      <c r="Q26" s="85">
        <v>-4</v>
      </c>
      <c r="R26" s="10">
        <v>0</v>
      </c>
      <c r="S26" s="10">
        <v>-4</v>
      </c>
      <c r="T26" s="84">
        <v>12</v>
      </c>
      <c r="U26" s="84">
        <v>12</v>
      </c>
      <c r="V26" s="1">
        <v>0</v>
      </c>
      <c r="W26" s="1">
        <v>-4</v>
      </c>
      <c r="X26" s="85">
        <v>0</v>
      </c>
      <c r="Y26" s="85">
        <v>-4</v>
      </c>
      <c r="Z26" s="8">
        <v>0.79027777777810115</v>
      </c>
      <c r="AA26" s="1"/>
      <c r="AB26" s="5">
        <f t="shared" si="0"/>
        <v>3.0555555553291924E-2</v>
      </c>
    </row>
    <row r="27" spans="1:28" x14ac:dyDescent="0.25">
      <c r="A27" s="6">
        <v>0.96250000000145519</v>
      </c>
      <c r="B27" s="82">
        <v>0</v>
      </c>
      <c r="C27" s="84">
        <v>6</v>
      </c>
      <c r="D27" s="82">
        <v>0</v>
      </c>
      <c r="E27" s="84">
        <v>0</v>
      </c>
      <c r="F27" s="10">
        <v>0</v>
      </c>
      <c r="G27" s="10">
        <v>-2</v>
      </c>
      <c r="H27" s="84">
        <v>9</v>
      </c>
      <c r="I27" s="84">
        <v>9</v>
      </c>
      <c r="J27" s="10">
        <v>9</v>
      </c>
      <c r="K27" s="10">
        <v>9</v>
      </c>
      <c r="L27" s="88">
        <v>0</v>
      </c>
      <c r="M27" s="88">
        <v>-2</v>
      </c>
      <c r="N27" s="10">
        <v>9</v>
      </c>
      <c r="O27" s="10">
        <v>4</v>
      </c>
      <c r="P27" s="85">
        <v>12</v>
      </c>
      <c r="Q27" s="85">
        <v>12</v>
      </c>
      <c r="R27" s="10">
        <v>12</v>
      </c>
      <c r="S27" s="10">
        <v>12</v>
      </c>
      <c r="T27" s="84">
        <v>0</v>
      </c>
      <c r="U27" s="84">
        <v>-4</v>
      </c>
      <c r="V27" s="1">
        <v>0</v>
      </c>
      <c r="W27" s="1">
        <v>-4</v>
      </c>
      <c r="X27" s="85">
        <v>0</v>
      </c>
      <c r="Y27" s="85">
        <v>-4</v>
      </c>
      <c r="Z27" s="8">
        <v>0.98888888888905058</v>
      </c>
      <c r="AA27" s="1"/>
      <c r="AB27" s="5">
        <f t="shared" si="0"/>
        <v>2.6388888887595385E-2</v>
      </c>
    </row>
    <row r="28" spans="1:28" s="16" customFormat="1" x14ac:dyDescent="0.25">
      <c r="A28" s="13">
        <v>0.96250000000145519</v>
      </c>
      <c r="B28" s="84">
        <v>6</v>
      </c>
      <c r="C28" s="84">
        <v>6</v>
      </c>
      <c r="D28" s="84">
        <v>6</v>
      </c>
      <c r="E28" s="84">
        <v>6</v>
      </c>
      <c r="F28" s="10">
        <v>9</v>
      </c>
      <c r="G28" s="10">
        <v>9</v>
      </c>
      <c r="H28" s="84">
        <v>9</v>
      </c>
      <c r="I28" s="84">
        <v>9</v>
      </c>
      <c r="J28" s="10">
        <v>9</v>
      </c>
      <c r="K28" s="10">
        <v>9</v>
      </c>
      <c r="L28" s="88">
        <v>9</v>
      </c>
      <c r="M28" s="88">
        <v>9</v>
      </c>
      <c r="N28" s="10">
        <v>0</v>
      </c>
      <c r="O28" s="10">
        <v>-2</v>
      </c>
      <c r="P28" s="85">
        <v>12</v>
      </c>
      <c r="Q28" s="85">
        <v>12</v>
      </c>
      <c r="R28" s="10">
        <v>12</v>
      </c>
      <c r="S28" s="10">
        <v>12</v>
      </c>
      <c r="T28" s="84">
        <v>0</v>
      </c>
      <c r="U28" s="84">
        <v>-4</v>
      </c>
      <c r="V28" s="1">
        <v>0</v>
      </c>
      <c r="W28" s="1">
        <v>-4</v>
      </c>
      <c r="X28" s="85">
        <v>12</v>
      </c>
      <c r="Y28" s="85">
        <v>12</v>
      </c>
      <c r="Z28" s="15">
        <v>1.5972222223354038E-2</v>
      </c>
      <c r="AA28" s="14"/>
      <c r="AB28" s="12">
        <v>5.347222222222222E-2</v>
      </c>
    </row>
    <row r="29" spans="1:28" x14ac:dyDescent="0.25">
      <c r="A29" s="6">
        <v>0.48750000000291038</v>
      </c>
      <c r="B29" s="82">
        <v>0</v>
      </c>
      <c r="C29" s="84">
        <v>6</v>
      </c>
      <c r="D29" s="82">
        <v>0</v>
      </c>
      <c r="E29" s="84">
        <v>6</v>
      </c>
      <c r="F29" s="10">
        <v>9</v>
      </c>
      <c r="G29" s="10">
        <v>9</v>
      </c>
      <c r="H29" s="84">
        <v>9</v>
      </c>
      <c r="I29" s="84">
        <v>9</v>
      </c>
      <c r="J29" s="10">
        <v>9</v>
      </c>
      <c r="K29" s="10">
        <v>9</v>
      </c>
      <c r="L29" s="88">
        <v>0</v>
      </c>
      <c r="M29" s="88">
        <v>-2</v>
      </c>
      <c r="N29" s="10">
        <v>0</v>
      </c>
      <c r="O29" s="10">
        <v>-2</v>
      </c>
      <c r="P29" s="85">
        <v>0</v>
      </c>
      <c r="Q29" s="85">
        <v>-4</v>
      </c>
      <c r="R29" s="10">
        <v>0</v>
      </c>
      <c r="S29" s="10">
        <v>-4</v>
      </c>
      <c r="T29" s="84">
        <v>0</v>
      </c>
      <c r="U29" s="84">
        <v>-4</v>
      </c>
      <c r="V29" s="1">
        <v>12</v>
      </c>
      <c r="W29" s="1">
        <v>12</v>
      </c>
      <c r="X29" s="85">
        <v>0</v>
      </c>
      <c r="Y29" s="85">
        <v>-4</v>
      </c>
      <c r="Z29" s="8">
        <v>0.51388888889050577</v>
      </c>
      <c r="AA29" s="1"/>
      <c r="AB29" s="5">
        <f t="shared" si="0"/>
        <v>2.6388888887595385E-2</v>
      </c>
    </row>
    <row r="30" spans="1:28" x14ac:dyDescent="0.25">
      <c r="A30" s="6">
        <v>0.47916666666424135</v>
      </c>
      <c r="B30" s="82">
        <v>0</v>
      </c>
      <c r="C30" s="84">
        <v>6</v>
      </c>
      <c r="D30" s="84">
        <v>6</v>
      </c>
      <c r="E30" s="84">
        <v>0</v>
      </c>
      <c r="F30" s="10">
        <v>0</v>
      </c>
      <c r="G30" s="10">
        <v>-2</v>
      </c>
      <c r="H30" s="84">
        <v>0</v>
      </c>
      <c r="I30" s="84">
        <v>-2</v>
      </c>
      <c r="J30" s="10">
        <v>9</v>
      </c>
      <c r="K30" s="10">
        <v>9</v>
      </c>
      <c r="L30" s="88">
        <v>0</v>
      </c>
      <c r="M30" s="88">
        <v>-2</v>
      </c>
      <c r="N30" s="10">
        <v>0</v>
      </c>
      <c r="O30" s="10">
        <v>-2</v>
      </c>
      <c r="P30" s="85">
        <v>0</v>
      </c>
      <c r="Q30" s="85">
        <v>-4</v>
      </c>
      <c r="R30" s="10">
        <v>0</v>
      </c>
      <c r="S30" s="11">
        <v>0</v>
      </c>
      <c r="T30" s="84">
        <v>0</v>
      </c>
      <c r="U30" s="84">
        <v>-4</v>
      </c>
      <c r="V30" s="1">
        <v>0</v>
      </c>
      <c r="W30" s="1">
        <v>-4</v>
      </c>
      <c r="X30" s="85">
        <v>0</v>
      </c>
      <c r="Y30" s="85">
        <v>-4</v>
      </c>
      <c r="Z30" s="8">
        <v>0.51527777777664596</v>
      </c>
      <c r="AA30" s="1"/>
      <c r="AB30" s="5">
        <f t="shared" si="0"/>
        <v>3.6111111112404615E-2</v>
      </c>
    </row>
    <row r="31" spans="1:28" x14ac:dyDescent="0.25">
      <c r="A31" s="6">
        <v>0.49722222222044365</v>
      </c>
      <c r="B31" s="82">
        <v>0</v>
      </c>
      <c r="C31" s="84">
        <v>6</v>
      </c>
      <c r="D31" s="82">
        <v>0</v>
      </c>
      <c r="E31" s="84">
        <v>6</v>
      </c>
      <c r="F31" s="10">
        <v>0</v>
      </c>
      <c r="G31" s="10">
        <v>-2</v>
      </c>
      <c r="H31" s="84">
        <v>9</v>
      </c>
      <c r="I31" s="84">
        <v>9</v>
      </c>
      <c r="J31" s="10">
        <v>0</v>
      </c>
      <c r="K31" s="10">
        <v>-2</v>
      </c>
      <c r="L31" s="88">
        <v>0</v>
      </c>
      <c r="M31" s="88">
        <v>-2</v>
      </c>
      <c r="N31" s="10">
        <v>0</v>
      </c>
      <c r="O31" s="10">
        <v>-2</v>
      </c>
      <c r="P31" s="85">
        <v>12</v>
      </c>
      <c r="Q31" s="85">
        <v>12</v>
      </c>
      <c r="R31" s="10">
        <v>0</v>
      </c>
      <c r="S31" s="10">
        <v>-4</v>
      </c>
      <c r="T31" s="84">
        <v>0</v>
      </c>
      <c r="U31" s="84">
        <v>-4</v>
      </c>
      <c r="V31" s="1">
        <v>0</v>
      </c>
      <c r="W31" s="1">
        <v>-4</v>
      </c>
      <c r="X31" s="85">
        <v>0</v>
      </c>
      <c r="Y31" s="85">
        <v>-4</v>
      </c>
      <c r="Z31" s="8">
        <v>0.51875000000291038</v>
      </c>
      <c r="AA31" s="1"/>
      <c r="AB31" s="5">
        <f t="shared" si="0"/>
        <v>2.1527777782466728E-2</v>
      </c>
    </row>
    <row r="32" spans="1:28" x14ac:dyDescent="0.25">
      <c r="A32" s="6">
        <v>0.10763888889050577</v>
      </c>
      <c r="B32" s="82">
        <v>0</v>
      </c>
      <c r="C32" s="84">
        <v>6</v>
      </c>
      <c r="D32" s="84">
        <v>6</v>
      </c>
      <c r="E32" s="84">
        <v>0</v>
      </c>
      <c r="F32" s="10">
        <v>0</v>
      </c>
      <c r="G32" s="10">
        <v>-2</v>
      </c>
      <c r="H32" s="84">
        <v>0</v>
      </c>
      <c r="I32" s="84">
        <v>-2</v>
      </c>
      <c r="J32" s="10">
        <v>0</v>
      </c>
      <c r="K32" s="10">
        <v>-2</v>
      </c>
      <c r="L32" s="88">
        <v>9</v>
      </c>
      <c r="M32" s="88">
        <v>9</v>
      </c>
      <c r="N32" s="10">
        <v>0</v>
      </c>
      <c r="O32" s="10">
        <v>-2</v>
      </c>
      <c r="P32" s="85">
        <v>0</v>
      </c>
      <c r="Q32" s="85">
        <v>-4</v>
      </c>
      <c r="R32" s="10">
        <v>0</v>
      </c>
      <c r="S32" s="10">
        <v>-4</v>
      </c>
      <c r="T32" s="84">
        <v>0</v>
      </c>
      <c r="U32" s="84">
        <v>-4</v>
      </c>
      <c r="V32" s="1">
        <v>0</v>
      </c>
      <c r="W32" s="1">
        <v>-4</v>
      </c>
      <c r="X32" s="85">
        <v>12</v>
      </c>
      <c r="Y32" s="85">
        <v>12</v>
      </c>
      <c r="Z32" s="8">
        <v>0.12152777778101154</v>
      </c>
      <c r="AA32" s="1"/>
      <c r="AB32" s="5">
        <f t="shared" si="0"/>
        <v>1.3888888890505768E-2</v>
      </c>
    </row>
    <row r="33" spans="1:28" x14ac:dyDescent="0.25">
      <c r="A33" s="6">
        <v>0.37291666666715173</v>
      </c>
      <c r="B33" s="82">
        <v>0</v>
      </c>
      <c r="C33" s="84">
        <v>6</v>
      </c>
      <c r="D33" s="82">
        <v>0</v>
      </c>
      <c r="E33" s="84">
        <v>0</v>
      </c>
      <c r="F33" s="10">
        <v>0</v>
      </c>
      <c r="G33" s="10">
        <v>-2</v>
      </c>
      <c r="H33" s="84">
        <v>9</v>
      </c>
      <c r="I33" s="84">
        <v>9</v>
      </c>
      <c r="J33" s="10">
        <v>9</v>
      </c>
      <c r="K33" s="10">
        <v>9</v>
      </c>
      <c r="L33" s="88">
        <v>9</v>
      </c>
      <c r="M33" s="88">
        <v>9</v>
      </c>
      <c r="N33" s="10">
        <v>9</v>
      </c>
      <c r="O33" s="10">
        <v>4</v>
      </c>
      <c r="P33" s="85">
        <v>0</v>
      </c>
      <c r="Q33" s="85">
        <v>-4</v>
      </c>
      <c r="R33" s="10">
        <v>0</v>
      </c>
      <c r="S33" s="10">
        <v>-4</v>
      </c>
      <c r="T33" s="84">
        <v>0</v>
      </c>
      <c r="U33" s="84">
        <v>-4</v>
      </c>
      <c r="V33" s="1">
        <v>0</v>
      </c>
      <c r="W33" s="1">
        <v>-4</v>
      </c>
      <c r="X33" s="85">
        <v>0</v>
      </c>
      <c r="Y33" s="85">
        <v>-4</v>
      </c>
      <c r="Z33" s="8">
        <v>0.38402777777810115</v>
      </c>
      <c r="AA33" s="1"/>
      <c r="AB33" s="5">
        <f t="shared" si="0"/>
        <v>1.1111111110949423E-2</v>
      </c>
    </row>
    <row r="34" spans="1:28" x14ac:dyDescent="0.25">
      <c r="A34" s="6">
        <v>0.87569444444670808</v>
      </c>
      <c r="B34" s="84">
        <v>6</v>
      </c>
      <c r="C34" s="84">
        <v>6</v>
      </c>
      <c r="D34" s="82">
        <v>0</v>
      </c>
      <c r="E34" s="84">
        <v>0</v>
      </c>
      <c r="F34" s="10">
        <v>0</v>
      </c>
      <c r="G34" s="10">
        <v>-2</v>
      </c>
      <c r="H34" s="84">
        <v>9</v>
      </c>
      <c r="I34" s="84">
        <v>9</v>
      </c>
      <c r="J34" s="10">
        <v>9</v>
      </c>
      <c r="K34" s="10">
        <v>9</v>
      </c>
      <c r="L34" s="88">
        <v>9</v>
      </c>
      <c r="M34" s="88">
        <v>9</v>
      </c>
      <c r="N34" s="10">
        <v>0</v>
      </c>
      <c r="O34" s="11">
        <v>0</v>
      </c>
      <c r="P34" s="85">
        <v>12</v>
      </c>
      <c r="Q34" s="85">
        <v>12</v>
      </c>
      <c r="R34" s="10">
        <v>0</v>
      </c>
      <c r="S34" s="11">
        <v>0</v>
      </c>
      <c r="T34" s="84">
        <v>0</v>
      </c>
      <c r="U34" s="84">
        <v>-4</v>
      </c>
      <c r="V34" s="1">
        <v>0</v>
      </c>
      <c r="W34">
        <v>0</v>
      </c>
      <c r="X34" s="85">
        <v>12</v>
      </c>
      <c r="Y34" s="85">
        <v>12</v>
      </c>
      <c r="Z34" s="8">
        <v>0.90972222221898846</v>
      </c>
      <c r="AA34" s="1"/>
      <c r="AB34" s="5">
        <f t="shared" si="0"/>
        <v>3.4027777772280388E-2</v>
      </c>
    </row>
    <row r="35" spans="1:28" x14ac:dyDescent="0.25">
      <c r="A35" s="6">
        <v>0.39583333333575865</v>
      </c>
      <c r="B35" s="82">
        <v>0</v>
      </c>
      <c r="C35" s="84">
        <v>6</v>
      </c>
      <c r="D35" s="84">
        <v>6</v>
      </c>
      <c r="E35" s="84">
        <v>6</v>
      </c>
      <c r="F35" s="10">
        <v>0</v>
      </c>
      <c r="G35" s="10">
        <v>-2</v>
      </c>
      <c r="H35" s="84">
        <v>9</v>
      </c>
      <c r="I35" s="84">
        <v>9</v>
      </c>
      <c r="J35" s="10">
        <v>9</v>
      </c>
      <c r="K35" s="10">
        <v>9</v>
      </c>
      <c r="L35" s="88">
        <v>9</v>
      </c>
      <c r="M35" s="88">
        <v>9</v>
      </c>
      <c r="N35" s="10">
        <v>9</v>
      </c>
      <c r="O35" s="10">
        <v>4</v>
      </c>
      <c r="P35" s="85">
        <v>0</v>
      </c>
      <c r="Q35" s="85">
        <v>-4</v>
      </c>
      <c r="R35" s="10">
        <v>0</v>
      </c>
      <c r="S35" s="10">
        <v>-4</v>
      </c>
      <c r="T35" s="84">
        <v>0</v>
      </c>
      <c r="U35" s="84">
        <v>-4</v>
      </c>
      <c r="V35" s="1">
        <v>0</v>
      </c>
      <c r="W35" s="1">
        <v>-4</v>
      </c>
      <c r="X35" s="85">
        <v>0</v>
      </c>
      <c r="Y35" s="85">
        <v>-4</v>
      </c>
      <c r="Z35" s="8">
        <v>0.47291666666569654</v>
      </c>
      <c r="AA35" s="1"/>
      <c r="AB35" s="5">
        <f t="shared" si="0"/>
        <v>7.7083333329937886E-2</v>
      </c>
    </row>
    <row r="36" spans="1:28" x14ac:dyDescent="0.25">
      <c r="A36" s="6">
        <v>0.5</v>
      </c>
      <c r="B36" s="82">
        <v>0</v>
      </c>
      <c r="C36" s="84">
        <v>6</v>
      </c>
      <c r="D36" s="84">
        <v>6</v>
      </c>
      <c r="E36" s="84">
        <v>0</v>
      </c>
      <c r="F36" s="10">
        <v>0</v>
      </c>
      <c r="G36" s="10">
        <v>-2</v>
      </c>
      <c r="H36" s="84">
        <v>9</v>
      </c>
      <c r="I36" s="84">
        <v>9</v>
      </c>
      <c r="J36" s="10">
        <v>9</v>
      </c>
      <c r="K36" s="10">
        <v>9</v>
      </c>
      <c r="L36" s="88">
        <v>9</v>
      </c>
      <c r="M36" s="88">
        <v>9</v>
      </c>
      <c r="N36" s="10">
        <v>0</v>
      </c>
      <c r="O36" s="10">
        <v>-2</v>
      </c>
      <c r="P36" s="85">
        <v>0</v>
      </c>
      <c r="Q36" s="85">
        <v>-4</v>
      </c>
      <c r="R36" s="10">
        <v>0</v>
      </c>
      <c r="S36" s="10">
        <v>-4</v>
      </c>
      <c r="T36" s="84">
        <v>12</v>
      </c>
      <c r="U36" s="84">
        <v>12</v>
      </c>
      <c r="V36" s="1">
        <v>0</v>
      </c>
      <c r="W36" s="1">
        <v>-4</v>
      </c>
      <c r="X36" s="85">
        <v>0</v>
      </c>
      <c r="Y36" s="85">
        <v>-4</v>
      </c>
      <c r="Z36" s="8">
        <v>0.52152777777519077</v>
      </c>
      <c r="AA36" s="1"/>
      <c r="AB36" s="5">
        <f t="shared" si="0"/>
        <v>2.1527777775190771E-2</v>
      </c>
    </row>
    <row r="37" spans="1:28" x14ac:dyDescent="0.25">
      <c r="A37" s="6">
        <v>0.5</v>
      </c>
      <c r="B37" s="82">
        <v>0</v>
      </c>
      <c r="C37" s="84">
        <v>6</v>
      </c>
      <c r="D37" s="84">
        <v>6</v>
      </c>
      <c r="E37" s="84">
        <v>6</v>
      </c>
      <c r="F37" s="10">
        <v>0</v>
      </c>
      <c r="G37" s="10">
        <v>-2</v>
      </c>
      <c r="H37" s="84">
        <v>9</v>
      </c>
      <c r="I37" s="84">
        <v>9</v>
      </c>
      <c r="J37" s="10">
        <v>9</v>
      </c>
      <c r="K37" s="10">
        <v>9</v>
      </c>
      <c r="L37" s="88">
        <v>9</v>
      </c>
      <c r="M37" s="88">
        <v>9</v>
      </c>
      <c r="N37" s="10">
        <v>0</v>
      </c>
      <c r="O37" s="10">
        <v>-2</v>
      </c>
      <c r="P37" s="85">
        <v>12</v>
      </c>
      <c r="Q37" s="85">
        <v>12</v>
      </c>
      <c r="R37" s="10">
        <v>0</v>
      </c>
      <c r="S37" s="10">
        <v>-4</v>
      </c>
      <c r="T37" s="84">
        <v>0</v>
      </c>
      <c r="U37" s="84">
        <v>-4</v>
      </c>
      <c r="V37" s="1">
        <v>0</v>
      </c>
      <c r="W37" s="1">
        <v>-4</v>
      </c>
      <c r="X37" s="85">
        <v>12</v>
      </c>
      <c r="Y37" s="85">
        <v>12</v>
      </c>
      <c r="Z37" s="8">
        <v>0.52430555555474712</v>
      </c>
      <c r="AA37" s="1"/>
      <c r="AB37" s="5">
        <f t="shared" si="0"/>
        <v>2.4305555554747116E-2</v>
      </c>
    </row>
    <row r="38" spans="1:28" x14ac:dyDescent="0.25">
      <c r="A38" s="6">
        <v>0.61666666666860692</v>
      </c>
      <c r="B38" s="82">
        <v>0</v>
      </c>
      <c r="C38" s="84">
        <v>0</v>
      </c>
      <c r="D38" s="84">
        <v>6</v>
      </c>
      <c r="E38" s="84">
        <v>6</v>
      </c>
      <c r="F38" s="10">
        <v>0</v>
      </c>
      <c r="G38" s="10">
        <v>-2</v>
      </c>
      <c r="H38" s="84">
        <v>9</v>
      </c>
      <c r="I38" s="84">
        <v>9</v>
      </c>
      <c r="J38" s="10">
        <v>9</v>
      </c>
      <c r="K38" s="10">
        <v>9</v>
      </c>
      <c r="L38" s="88">
        <v>9</v>
      </c>
      <c r="M38" s="88">
        <v>9</v>
      </c>
      <c r="N38" s="10">
        <v>0</v>
      </c>
      <c r="O38" s="10">
        <v>-2</v>
      </c>
      <c r="P38" s="85">
        <v>0</v>
      </c>
      <c r="Q38" s="85">
        <v>-4</v>
      </c>
      <c r="R38" s="10">
        <v>0</v>
      </c>
      <c r="S38" s="10">
        <v>-4</v>
      </c>
      <c r="T38" s="84">
        <v>0</v>
      </c>
      <c r="U38" s="84">
        <v>-4</v>
      </c>
      <c r="V38" s="1">
        <v>12</v>
      </c>
      <c r="W38" s="1">
        <v>12</v>
      </c>
      <c r="X38" s="85">
        <v>0</v>
      </c>
      <c r="Y38" s="85">
        <v>-4</v>
      </c>
      <c r="Z38" s="8">
        <v>0.63472222222480923</v>
      </c>
      <c r="AA38" s="1"/>
      <c r="AB38" s="5">
        <f t="shared" si="0"/>
        <v>1.8055555556202307E-2</v>
      </c>
    </row>
    <row r="39" spans="1:28" x14ac:dyDescent="0.25">
      <c r="A39" s="6">
        <v>0.11805555555474712</v>
      </c>
      <c r="B39" s="82">
        <v>0</v>
      </c>
      <c r="C39" s="84">
        <v>6</v>
      </c>
      <c r="D39" s="84">
        <v>6</v>
      </c>
      <c r="E39" s="84">
        <v>0</v>
      </c>
      <c r="F39" s="10">
        <v>0</v>
      </c>
      <c r="G39" s="10">
        <v>-2</v>
      </c>
      <c r="H39" s="84">
        <v>9</v>
      </c>
      <c r="I39" s="84">
        <v>9</v>
      </c>
      <c r="J39" s="10">
        <v>0</v>
      </c>
      <c r="K39" s="10">
        <v>-2</v>
      </c>
      <c r="L39" s="88">
        <v>0</v>
      </c>
      <c r="M39" s="88">
        <v>-2</v>
      </c>
      <c r="N39" s="10">
        <v>9</v>
      </c>
      <c r="O39" s="10">
        <v>4</v>
      </c>
      <c r="P39" s="85">
        <v>0</v>
      </c>
      <c r="Q39" s="85">
        <v>-4</v>
      </c>
      <c r="R39" s="10">
        <v>0</v>
      </c>
      <c r="S39" s="10">
        <v>-4</v>
      </c>
      <c r="T39" s="84">
        <v>0</v>
      </c>
      <c r="U39" s="84">
        <v>-4</v>
      </c>
      <c r="V39" s="1">
        <v>0</v>
      </c>
      <c r="W39" s="1">
        <v>-4</v>
      </c>
      <c r="X39" s="85">
        <v>0</v>
      </c>
      <c r="Y39" s="85">
        <v>-4</v>
      </c>
      <c r="Z39" s="8">
        <v>0.63749999999708962</v>
      </c>
      <c r="AA39" s="1"/>
      <c r="AB39" s="5">
        <v>1.9444444444444445E-2</v>
      </c>
    </row>
    <row r="40" spans="1:28" x14ac:dyDescent="0.25">
      <c r="A40" s="6">
        <v>0.61805555555474712</v>
      </c>
      <c r="B40" s="82">
        <v>0</v>
      </c>
      <c r="C40" s="84">
        <v>6</v>
      </c>
      <c r="D40" s="84">
        <v>6</v>
      </c>
      <c r="E40" s="84">
        <v>0</v>
      </c>
      <c r="F40" s="10">
        <v>9</v>
      </c>
      <c r="G40" s="10">
        <v>9</v>
      </c>
      <c r="H40" s="84">
        <v>9</v>
      </c>
      <c r="I40" s="84">
        <v>9</v>
      </c>
      <c r="J40" s="10">
        <v>9</v>
      </c>
      <c r="K40" s="10">
        <v>9</v>
      </c>
      <c r="L40" s="88">
        <v>9</v>
      </c>
      <c r="M40" s="88">
        <v>9</v>
      </c>
      <c r="N40" s="10">
        <v>0</v>
      </c>
      <c r="O40" s="10">
        <v>-2</v>
      </c>
      <c r="P40" s="85">
        <v>0</v>
      </c>
      <c r="Q40" s="85">
        <v>-4</v>
      </c>
      <c r="R40" s="10">
        <v>0</v>
      </c>
      <c r="S40" s="10">
        <v>-4</v>
      </c>
      <c r="T40" s="84">
        <v>12</v>
      </c>
      <c r="U40" s="84">
        <v>12</v>
      </c>
      <c r="V40" s="1">
        <v>12</v>
      </c>
      <c r="W40" s="1">
        <v>12</v>
      </c>
      <c r="X40" s="85">
        <v>12</v>
      </c>
      <c r="Y40" s="85">
        <v>12</v>
      </c>
      <c r="Z40" s="8">
        <v>0.63888888889050577</v>
      </c>
      <c r="AA40" s="1"/>
      <c r="AB40" s="5">
        <f t="shared" si="0"/>
        <v>2.0833333335758653E-2</v>
      </c>
    </row>
    <row r="41" spans="1:28" x14ac:dyDescent="0.25">
      <c r="A41" s="6">
        <v>0.12083333333430346</v>
      </c>
      <c r="B41" s="82">
        <v>0</v>
      </c>
      <c r="C41" s="84">
        <v>0</v>
      </c>
      <c r="D41" s="84">
        <v>6</v>
      </c>
      <c r="E41" s="84">
        <v>0</v>
      </c>
      <c r="F41" s="10">
        <v>0</v>
      </c>
      <c r="G41" s="10">
        <v>-2</v>
      </c>
      <c r="H41" s="84">
        <v>0</v>
      </c>
      <c r="I41" s="84">
        <v>-2</v>
      </c>
      <c r="J41" s="10">
        <v>9</v>
      </c>
      <c r="K41" s="10">
        <v>9</v>
      </c>
      <c r="L41" s="88">
        <v>9</v>
      </c>
      <c r="M41" s="88">
        <v>9</v>
      </c>
      <c r="N41" s="10">
        <v>0</v>
      </c>
      <c r="O41" s="10">
        <v>-2</v>
      </c>
      <c r="P41" s="85">
        <v>0</v>
      </c>
      <c r="Q41" s="85">
        <v>-4</v>
      </c>
      <c r="R41" s="10">
        <v>12</v>
      </c>
      <c r="S41" s="10">
        <v>12</v>
      </c>
      <c r="T41" s="84">
        <v>0</v>
      </c>
      <c r="U41" s="84">
        <v>-4</v>
      </c>
      <c r="V41" s="1">
        <v>0</v>
      </c>
      <c r="W41" s="1">
        <v>-4</v>
      </c>
      <c r="X41" s="85">
        <v>0</v>
      </c>
      <c r="Y41" s="85">
        <v>-4</v>
      </c>
      <c r="Z41" s="8">
        <v>0.14027777777664596</v>
      </c>
      <c r="AA41" s="1"/>
      <c r="AB41" s="5">
        <f t="shared" si="0"/>
        <v>1.9444444442342501E-2</v>
      </c>
    </row>
    <row r="42" spans="1:28" x14ac:dyDescent="0.25">
      <c r="A42" s="6">
        <v>0.62152777778101154</v>
      </c>
      <c r="B42" s="82">
        <v>0</v>
      </c>
      <c r="C42" s="84">
        <v>6</v>
      </c>
      <c r="D42" s="82">
        <v>0</v>
      </c>
      <c r="E42" s="84">
        <v>6</v>
      </c>
      <c r="F42" s="10">
        <v>0</v>
      </c>
      <c r="G42" s="10">
        <v>-2</v>
      </c>
      <c r="H42" s="84">
        <v>9</v>
      </c>
      <c r="I42" s="84">
        <v>9</v>
      </c>
      <c r="J42" s="10">
        <v>9</v>
      </c>
      <c r="K42" s="10">
        <v>9</v>
      </c>
      <c r="L42" s="88">
        <v>0</v>
      </c>
      <c r="M42" s="88">
        <v>-2</v>
      </c>
      <c r="N42" s="10">
        <v>0</v>
      </c>
      <c r="O42" s="10">
        <v>-2</v>
      </c>
      <c r="P42" s="85">
        <v>12</v>
      </c>
      <c r="Q42" s="85">
        <v>12</v>
      </c>
      <c r="R42" s="10">
        <v>12</v>
      </c>
      <c r="S42" s="10">
        <v>12</v>
      </c>
      <c r="T42" s="84">
        <v>0</v>
      </c>
      <c r="U42" s="84">
        <v>-4</v>
      </c>
      <c r="V42" s="1">
        <v>0</v>
      </c>
      <c r="W42" s="1">
        <v>-4</v>
      </c>
      <c r="X42" s="85">
        <v>12</v>
      </c>
      <c r="Y42" s="85">
        <v>12</v>
      </c>
      <c r="Z42" s="8">
        <v>0.64097222222335404</v>
      </c>
      <c r="AA42" s="1"/>
      <c r="AB42" s="5">
        <f t="shared" si="0"/>
        <v>1.9444444442342501E-2</v>
      </c>
    </row>
    <row r="43" spans="1:28" x14ac:dyDescent="0.25">
      <c r="A43" s="6">
        <v>0.61805555555474712</v>
      </c>
      <c r="B43" s="82">
        <v>0</v>
      </c>
      <c r="C43" s="84">
        <v>6</v>
      </c>
      <c r="D43" s="84">
        <v>6</v>
      </c>
      <c r="E43" s="84">
        <v>6</v>
      </c>
      <c r="F43" s="10">
        <v>9</v>
      </c>
      <c r="G43" s="10">
        <v>9</v>
      </c>
      <c r="H43" s="84">
        <v>9</v>
      </c>
      <c r="I43" s="84">
        <v>9</v>
      </c>
      <c r="J43" s="10">
        <v>9</v>
      </c>
      <c r="K43" s="10">
        <v>9</v>
      </c>
      <c r="L43" s="88">
        <v>0</v>
      </c>
      <c r="M43" s="88">
        <v>-2</v>
      </c>
      <c r="N43" s="10">
        <v>0</v>
      </c>
      <c r="O43" s="10">
        <v>-2</v>
      </c>
      <c r="P43" s="85">
        <v>12</v>
      </c>
      <c r="Q43" s="85">
        <v>12</v>
      </c>
      <c r="R43" s="10">
        <v>12</v>
      </c>
      <c r="S43" s="10">
        <v>12</v>
      </c>
      <c r="T43" s="84">
        <v>12</v>
      </c>
      <c r="U43" s="84">
        <v>12</v>
      </c>
      <c r="V43" s="1">
        <v>0</v>
      </c>
      <c r="W43" s="1">
        <v>-4</v>
      </c>
      <c r="X43" s="85">
        <v>0</v>
      </c>
      <c r="Y43" s="85">
        <v>-4</v>
      </c>
      <c r="Z43" s="8">
        <v>0.64236111110949423</v>
      </c>
      <c r="AA43" s="1"/>
      <c r="AB43" s="5">
        <f t="shared" si="0"/>
        <v>2.4305555554747116E-2</v>
      </c>
    </row>
    <row r="44" spans="1:28" x14ac:dyDescent="0.25">
      <c r="A44" s="6">
        <v>0.62152777778101154</v>
      </c>
      <c r="B44" s="82">
        <v>0</v>
      </c>
      <c r="C44" s="84">
        <v>0</v>
      </c>
      <c r="D44" s="84">
        <v>6</v>
      </c>
      <c r="E44" s="84">
        <v>6</v>
      </c>
      <c r="F44" s="10">
        <v>0</v>
      </c>
      <c r="G44" s="10">
        <v>-2</v>
      </c>
      <c r="H44" s="84">
        <v>9</v>
      </c>
      <c r="I44" s="84">
        <v>9</v>
      </c>
      <c r="J44" s="10">
        <v>9</v>
      </c>
      <c r="K44" s="10">
        <v>9</v>
      </c>
      <c r="L44" s="88">
        <v>0</v>
      </c>
      <c r="M44" s="88">
        <v>-2</v>
      </c>
      <c r="N44" s="10">
        <v>9</v>
      </c>
      <c r="O44" s="10">
        <v>4</v>
      </c>
      <c r="P44" s="85">
        <v>12</v>
      </c>
      <c r="Q44" s="85">
        <v>12</v>
      </c>
      <c r="R44" s="10">
        <v>0</v>
      </c>
      <c r="S44" s="10">
        <v>-4</v>
      </c>
      <c r="T44" s="84">
        <v>0</v>
      </c>
      <c r="U44" s="82">
        <v>0</v>
      </c>
      <c r="V44" s="1">
        <v>0</v>
      </c>
      <c r="W44" s="1">
        <v>-4</v>
      </c>
      <c r="X44" s="85">
        <v>12</v>
      </c>
      <c r="Y44" s="85">
        <v>12</v>
      </c>
      <c r="Z44" s="8">
        <v>0.64513888888905058</v>
      </c>
      <c r="AA44" s="1"/>
      <c r="AB44" s="5">
        <f t="shared" si="0"/>
        <v>2.361111110803904E-2</v>
      </c>
    </row>
    <row r="45" spans="1:28" x14ac:dyDescent="0.25">
      <c r="A45" s="6">
        <v>0.61875000000145519</v>
      </c>
      <c r="B45" s="82">
        <v>0</v>
      </c>
      <c r="C45" s="84">
        <v>6</v>
      </c>
      <c r="D45" s="84">
        <v>6</v>
      </c>
      <c r="E45" s="84">
        <v>0</v>
      </c>
      <c r="F45" s="10">
        <v>0</v>
      </c>
      <c r="G45" s="10">
        <v>-2</v>
      </c>
      <c r="H45" s="84">
        <v>9</v>
      </c>
      <c r="I45" s="84">
        <v>9</v>
      </c>
      <c r="J45" s="10">
        <v>9</v>
      </c>
      <c r="K45" s="10">
        <v>9</v>
      </c>
      <c r="L45" s="88">
        <v>0</v>
      </c>
      <c r="M45" s="88">
        <v>-2</v>
      </c>
      <c r="N45" s="10">
        <v>0</v>
      </c>
      <c r="O45" s="10">
        <v>-2</v>
      </c>
      <c r="P45" s="85">
        <v>12</v>
      </c>
      <c r="Q45" s="85">
        <v>12</v>
      </c>
      <c r="R45" s="10">
        <v>12</v>
      </c>
      <c r="S45" s="10">
        <v>12</v>
      </c>
      <c r="T45" s="84">
        <v>12</v>
      </c>
      <c r="U45" s="84">
        <v>12</v>
      </c>
      <c r="V45" s="1">
        <v>0</v>
      </c>
      <c r="W45" s="1">
        <v>-4</v>
      </c>
      <c r="X45" s="85">
        <v>0</v>
      </c>
      <c r="Y45" s="85">
        <v>-4</v>
      </c>
      <c r="Z45" s="8">
        <v>0.64583333333575865</v>
      </c>
      <c r="AA45" s="1"/>
      <c r="AB45" s="5">
        <f t="shared" si="0"/>
        <v>2.7083333334303461E-2</v>
      </c>
    </row>
    <row r="46" spans="1:28" x14ac:dyDescent="0.25">
      <c r="A46" s="6">
        <v>0.62013888888759539</v>
      </c>
      <c r="B46" s="82">
        <v>0</v>
      </c>
      <c r="C46" s="84">
        <v>0</v>
      </c>
      <c r="D46" s="84">
        <v>6</v>
      </c>
      <c r="E46" s="84">
        <v>6</v>
      </c>
      <c r="F46" s="10">
        <v>0</v>
      </c>
      <c r="G46" s="10">
        <v>-2</v>
      </c>
      <c r="H46" s="84">
        <v>9</v>
      </c>
      <c r="I46" s="84">
        <v>9</v>
      </c>
      <c r="J46" s="10">
        <v>0</v>
      </c>
      <c r="K46" s="10">
        <v>-2</v>
      </c>
      <c r="L46" s="88">
        <v>0</v>
      </c>
      <c r="M46" s="88">
        <v>-2</v>
      </c>
      <c r="N46" s="10">
        <v>9</v>
      </c>
      <c r="O46" s="10">
        <v>4</v>
      </c>
      <c r="P46" s="85">
        <v>0</v>
      </c>
      <c r="Q46" s="85">
        <v>-4</v>
      </c>
      <c r="R46" s="10">
        <v>0</v>
      </c>
      <c r="S46" s="10">
        <v>-4</v>
      </c>
      <c r="T46" s="84">
        <v>0</v>
      </c>
      <c r="U46" s="84">
        <v>-4</v>
      </c>
      <c r="V46" s="1">
        <v>12</v>
      </c>
      <c r="W46" s="1">
        <v>12</v>
      </c>
      <c r="X46" s="85">
        <v>12</v>
      </c>
      <c r="Y46" s="85">
        <v>12</v>
      </c>
      <c r="Z46" s="8">
        <v>0.64652777777519077</v>
      </c>
      <c r="AA46" s="1"/>
      <c r="AB46" s="5">
        <f t="shared" si="0"/>
        <v>2.6388888887595385E-2</v>
      </c>
    </row>
    <row r="47" spans="1:28" x14ac:dyDescent="0.25">
      <c r="A47" s="6">
        <v>0.62291666666715173</v>
      </c>
      <c r="B47" s="82">
        <v>0</v>
      </c>
      <c r="C47" s="84">
        <v>6</v>
      </c>
      <c r="D47" s="84">
        <v>6</v>
      </c>
      <c r="E47" s="84">
        <v>6</v>
      </c>
      <c r="F47" s="10">
        <v>0</v>
      </c>
      <c r="G47" s="10">
        <v>-2</v>
      </c>
      <c r="H47" s="84">
        <v>9</v>
      </c>
      <c r="I47" s="84">
        <v>9</v>
      </c>
      <c r="J47" s="10">
        <v>9</v>
      </c>
      <c r="K47" s="10">
        <v>9</v>
      </c>
      <c r="L47" s="88">
        <v>0</v>
      </c>
      <c r="M47" s="88">
        <v>-2</v>
      </c>
      <c r="N47" s="10">
        <v>0</v>
      </c>
      <c r="O47" s="10">
        <v>-2</v>
      </c>
      <c r="P47" s="85">
        <v>0</v>
      </c>
      <c r="Q47" s="85">
        <v>-4</v>
      </c>
      <c r="R47" s="10">
        <v>12</v>
      </c>
      <c r="S47" s="10">
        <v>12</v>
      </c>
      <c r="T47" s="84">
        <v>0</v>
      </c>
      <c r="U47" s="84">
        <v>-4</v>
      </c>
      <c r="V47" s="1">
        <v>0</v>
      </c>
      <c r="W47" s="1">
        <v>-4</v>
      </c>
      <c r="X47" s="85">
        <v>0</v>
      </c>
      <c r="Y47" s="85">
        <v>-4</v>
      </c>
      <c r="Z47" s="8">
        <v>0.65069444444088731</v>
      </c>
      <c r="AA47" s="1"/>
      <c r="AB47" s="5">
        <f t="shared" si="0"/>
        <v>2.7777777773735579E-2</v>
      </c>
    </row>
    <row r="48" spans="1:28" x14ac:dyDescent="0.25">
      <c r="A48" s="6">
        <v>0.62152777778101154</v>
      </c>
      <c r="B48" s="82">
        <v>0</v>
      </c>
      <c r="C48" s="84">
        <v>6</v>
      </c>
      <c r="D48" s="84">
        <v>6</v>
      </c>
      <c r="E48" s="84">
        <v>6</v>
      </c>
      <c r="F48" s="10">
        <v>0</v>
      </c>
      <c r="G48" s="10">
        <v>-2</v>
      </c>
      <c r="H48" s="84">
        <v>0</v>
      </c>
      <c r="I48" s="84">
        <v>-2</v>
      </c>
      <c r="J48" s="10">
        <v>0</v>
      </c>
      <c r="K48" s="10">
        <v>-2</v>
      </c>
      <c r="L48" s="88">
        <v>9</v>
      </c>
      <c r="M48" s="88">
        <v>9</v>
      </c>
      <c r="N48" s="10">
        <v>0</v>
      </c>
      <c r="O48" s="10">
        <v>-2</v>
      </c>
      <c r="P48" s="85">
        <v>0</v>
      </c>
      <c r="Q48" s="85">
        <v>-4</v>
      </c>
      <c r="R48" s="10">
        <v>0</v>
      </c>
      <c r="S48" s="10">
        <v>-4</v>
      </c>
      <c r="T48" s="84">
        <v>0</v>
      </c>
      <c r="U48" s="84">
        <v>-4</v>
      </c>
      <c r="V48" s="1">
        <v>0</v>
      </c>
      <c r="W48" s="1">
        <v>-4</v>
      </c>
      <c r="X48" s="85">
        <v>0</v>
      </c>
      <c r="Y48" s="85">
        <v>-4</v>
      </c>
      <c r="Z48" s="8">
        <v>0.65208333333430346</v>
      </c>
      <c r="AA48" s="1"/>
      <c r="AB48" s="5">
        <f t="shared" si="0"/>
        <v>3.0555555553291924E-2</v>
      </c>
    </row>
    <row r="49" spans="1:28" x14ac:dyDescent="0.25">
      <c r="A49" s="6">
        <v>0.61944444444088731</v>
      </c>
      <c r="B49" s="82">
        <v>0</v>
      </c>
      <c r="C49" s="84">
        <v>6</v>
      </c>
      <c r="D49" s="84">
        <v>6</v>
      </c>
      <c r="E49" s="84">
        <v>6</v>
      </c>
      <c r="F49" s="10">
        <v>9</v>
      </c>
      <c r="G49" s="10">
        <v>9</v>
      </c>
      <c r="H49" s="84">
        <v>9</v>
      </c>
      <c r="I49" s="84">
        <v>9</v>
      </c>
      <c r="J49" s="10">
        <v>9</v>
      </c>
      <c r="K49" s="10">
        <v>9</v>
      </c>
      <c r="L49" s="88">
        <v>9</v>
      </c>
      <c r="M49" s="88">
        <v>9</v>
      </c>
      <c r="N49" s="10">
        <v>0</v>
      </c>
      <c r="O49" s="10">
        <v>-2</v>
      </c>
      <c r="P49" s="85">
        <v>0</v>
      </c>
      <c r="Q49" s="85">
        <v>-4</v>
      </c>
      <c r="R49" s="10">
        <v>0</v>
      </c>
      <c r="S49" s="10">
        <v>-4</v>
      </c>
      <c r="T49" s="84">
        <v>0</v>
      </c>
      <c r="U49" s="84">
        <v>-4</v>
      </c>
      <c r="V49" s="1">
        <v>0</v>
      </c>
      <c r="W49" s="1">
        <v>-4</v>
      </c>
      <c r="X49" s="85">
        <v>12</v>
      </c>
      <c r="Y49" s="85">
        <v>12</v>
      </c>
      <c r="Z49" s="8">
        <v>0.65277777778101154</v>
      </c>
      <c r="AA49" s="1"/>
      <c r="AB49" s="5">
        <f t="shared" si="0"/>
        <v>3.3333333340124227E-2</v>
      </c>
    </row>
    <row r="50" spans="1:28" x14ac:dyDescent="0.25">
      <c r="A50" s="6">
        <v>0.62013888888759539</v>
      </c>
      <c r="B50" s="84">
        <v>6</v>
      </c>
      <c r="C50" s="84">
        <v>6</v>
      </c>
      <c r="D50" s="84">
        <v>6</v>
      </c>
      <c r="E50" s="84">
        <v>6</v>
      </c>
      <c r="F50" s="10">
        <v>9</v>
      </c>
      <c r="G50" s="10">
        <v>9</v>
      </c>
      <c r="H50" s="84">
        <v>9</v>
      </c>
      <c r="I50" s="84">
        <v>9</v>
      </c>
      <c r="J50" s="10">
        <v>9</v>
      </c>
      <c r="K50" s="10">
        <v>9</v>
      </c>
      <c r="L50" s="88">
        <v>0</v>
      </c>
      <c r="M50" s="88">
        <v>-2</v>
      </c>
      <c r="N50" s="10">
        <v>0</v>
      </c>
      <c r="O50" s="10">
        <v>-2</v>
      </c>
      <c r="P50" s="85">
        <v>0</v>
      </c>
      <c r="Q50" s="85">
        <v>-4</v>
      </c>
      <c r="R50" s="10">
        <v>0</v>
      </c>
      <c r="S50" s="10">
        <v>-4</v>
      </c>
      <c r="T50" s="84">
        <v>0</v>
      </c>
      <c r="U50" s="84">
        <v>-4</v>
      </c>
      <c r="V50" s="1">
        <v>0</v>
      </c>
      <c r="W50" s="1">
        <v>-4</v>
      </c>
      <c r="X50" s="85">
        <v>0</v>
      </c>
      <c r="Y50" s="85">
        <v>-4</v>
      </c>
      <c r="Z50" s="8">
        <v>0.65277777778101154</v>
      </c>
      <c r="AA50" s="1"/>
      <c r="AB50" s="5">
        <f t="shared" si="0"/>
        <v>3.2638888893416151E-2</v>
      </c>
    </row>
    <row r="51" spans="1:28" x14ac:dyDescent="0.25">
      <c r="A51" s="6">
        <v>0.61805555555474712</v>
      </c>
      <c r="B51" s="84">
        <v>6</v>
      </c>
      <c r="C51" s="84">
        <v>6</v>
      </c>
      <c r="D51" s="84">
        <v>6</v>
      </c>
      <c r="E51" s="84">
        <v>6</v>
      </c>
      <c r="F51" s="10">
        <v>9</v>
      </c>
      <c r="G51" s="10">
        <v>9</v>
      </c>
      <c r="H51" s="84">
        <v>9</v>
      </c>
      <c r="I51" s="84">
        <v>9</v>
      </c>
      <c r="J51" s="10">
        <v>9</v>
      </c>
      <c r="K51" s="10">
        <v>9</v>
      </c>
      <c r="L51" s="88">
        <v>0</v>
      </c>
      <c r="M51" s="88">
        <v>-2</v>
      </c>
      <c r="N51" s="10">
        <v>9</v>
      </c>
      <c r="O51" s="10">
        <v>4</v>
      </c>
      <c r="P51" s="85">
        <v>12</v>
      </c>
      <c r="Q51" s="85">
        <v>12</v>
      </c>
      <c r="R51" s="10">
        <v>12</v>
      </c>
      <c r="S51" s="10">
        <v>12</v>
      </c>
      <c r="T51" s="84">
        <v>0</v>
      </c>
      <c r="U51" s="84">
        <v>-4</v>
      </c>
      <c r="V51" s="1">
        <v>0</v>
      </c>
      <c r="W51" s="1">
        <v>-4</v>
      </c>
      <c r="X51" s="85">
        <v>0</v>
      </c>
      <c r="Y51" s="85">
        <v>-4</v>
      </c>
      <c r="Z51" s="8">
        <v>0.65277777778101154</v>
      </c>
      <c r="AA51" s="1"/>
      <c r="AB51" s="5">
        <f t="shared" si="0"/>
        <v>3.4722222226264421E-2</v>
      </c>
    </row>
    <row r="52" spans="1:28" x14ac:dyDescent="0.25">
      <c r="A52" s="6">
        <v>0.61805555555474712</v>
      </c>
      <c r="B52" s="82">
        <v>0</v>
      </c>
      <c r="C52" s="84">
        <v>6</v>
      </c>
      <c r="D52" s="84">
        <v>6</v>
      </c>
      <c r="E52" s="84">
        <v>6</v>
      </c>
      <c r="F52" s="10">
        <v>9</v>
      </c>
      <c r="G52" s="10">
        <v>9</v>
      </c>
      <c r="H52" s="84">
        <v>9</v>
      </c>
      <c r="I52" s="84">
        <v>9</v>
      </c>
      <c r="J52" s="10">
        <v>9</v>
      </c>
      <c r="K52" s="10">
        <v>9</v>
      </c>
      <c r="L52" s="88">
        <v>9</v>
      </c>
      <c r="M52" s="88">
        <v>9</v>
      </c>
      <c r="N52" s="10">
        <v>0</v>
      </c>
      <c r="O52" s="10">
        <v>-2</v>
      </c>
      <c r="P52" s="85">
        <v>12</v>
      </c>
      <c r="Q52" s="85">
        <v>12</v>
      </c>
      <c r="R52" s="10">
        <v>12</v>
      </c>
      <c r="S52" s="10">
        <v>12</v>
      </c>
      <c r="T52" s="84">
        <v>0</v>
      </c>
      <c r="U52" s="84">
        <v>-4</v>
      </c>
      <c r="V52" s="1">
        <v>0</v>
      </c>
      <c r="W52" s="1">
        <v>-4</v>
      </c>
      <c r="X52" s="85">
        <v>0</v>
      </c>
      <c r="Y52" s="83">
        <v>0</v>
      </c>
      <c r="Z52" s="8">
        <v>0.65277777778101154</v>
      </c>
      <c r="AA52" s="1"/>
      <c r="AB52" s="5">
        <f t="shared" si="0"/>
        <v>3.4722222226264421E-2</v>
      </c>
    </row>
    <row r="53" spans="1:28" x14ac:dyDescent="0.25">
      <c r="A53" s="6">
        <v>0.617361111115315</v>
      </c>
      <c r="B53" s="82">
        <v>0</v>
      </c>
      <c r="C53" s="84">
        <v>6</v>
      </c>
      <c r="D53" s="84">
        <v>6</v>
      </c>
      <c r="E53" s="84">
        <v>6</v>
      </c>
      <c r="F53" s="10">
        <v>0</v>
      </c>
      <c r="G53" s="10">
        <v>-2</v>
      </c>
      <c r="H53" s="84">
        <v>9</v>
      </c>
      <c r="I53" s="84">
        <v>9</v>
      </c>
      <c r="J53" s="10">
        <v>9</v>
      </c>
      <c r="K53" s="10">
        <v>9</v>
      </c>
      <c r="L53" s="88">
        <v>9</v>
      </c>
      <c r="M53" s="88">
        <v>9</v>
      </c>
      <c r="N53" s="10">
        <v>0</v>
      </c>
      <c r="O53" s="10">
        <v>-2</v>
      </c>
      <c r="P53" s="85">
        <v>12</v>
      </c>
      <c r="Q53" s="85">
        <v>12</v>
      </c>
      <c r="R53" s="10">
        <v>0</v>
      </c>
      <c r="S53" s="10">
        <v>-4</v>
      </c>
      <c r="T53" s="84">
        <v>12</v>
      </c>
      <c r="U53" s="84">
        <v>12</v>
      </c>
      <c r="V53" s="1">
        <v>0</v>
      </c>
      <c r="W53" s="1">
        <v>-4</v>
      </c>
      <c r="X53" s="85">
        <v>0</v>
      </c>
      <c r="Y53" s="85">
        <v>-4</v>
      </c>
      <c r="Z53" s="8">
        <v>0.65486111110658385</v>
      </c>
      <c r="AA53" s="1"/>
      <c r="AB53" s="5">
        <f t="shared" si="0"/>
        <v>3.7499999991268851E-2</v>
      </c>
    </row>
    <row r="54" spans="1:28" x14ac:dyDescent="0.25">
      <c r="A54" s="6">
        <v>0.61875000000145519</v>
      </c>
      <c r="B54" s="82">
        <v>0</v>
      </c>
      <c r="C54" s="84">
        <v>6</v>
      </c>
      <c r="D54" s="84">
        <v>6</v>
      </c>
      <c r="E54" s="84">
        <v>6</v>
      </c>
      <c r="F54" s="10">
        <v>9</v>
      </c>
      <c r="G54" s="10">
        <v>9</v>
      </c>
      <c r="H54" s="84">
        <v>9</v>
      </c>
      <c r="I54" s="84">
        <v>9</v>
      </c>
      <c r="J54" s="10">
        <v>9</v>
      </c>
      <c r="K54" s="10">
        <v>9</v>
      </c>
      <c r="L54" s="88">
        <v>9</v>
      </c>
      <c r="M54" s="88">
        <v>9</v>
      </c>
      <c r="N54" s="10">
        <v>9</v>
      </c>
      <c r="O54" s="10">
        <v>4</v>
      </c>
      <c r="P54" s="85">
        <v>0</v>
      </c>
      <c r="Q54" s="85">
        <v>-4</v>
      </c>
      <c r="R54" s="10">
        <v>12</v>
      </c>
      <c r="S54" s="10">
        <v>12</v>
      </c>
      <c r="T54" s="84">
        <v>12</v>
      </c>
      <c r="U54" s="84">
        <v>12</v>
      </c>
      <c r="V54" s="1">
        <v>0</v>
      </c>
      <c r="W54" s="1">
        <v>-4</v>
      </c>
      <c r="X54" s="85">
        <v>0</v>
      </c>
      <c r="Y54" s="85">
        <v>-4</v>
      </c>
      <c r="Z54" s="8">
        <v>0.65625</v>
      </c>
      <c r="AA54" s="1"/>
      <c r="AB54" s="5">
        <f t="shared" si="0"/>
        <v>3.7499999998544808E-2</v>
      </c>
    </row>
    <row r="55" spans="1:28" x14ac:dyDescent="0.25">
      <c r="A55" s="6">
        <v>0.11805555555474712</v>
      </c>
      <c r="B55" s="82">
        <v>0</v>
      </c>
      <c r="C55" s="84">
        <v>6</v>
      </c>
      <c r="D55" s="84">
        <v>6</v>
      </c>
      <c r="E55" s="84">
        <v>6</v>
      </c>
      <c r="F55" s="10">
        <v>9</v>
      </c>
      <c r="G55" s="10">
        <v>9</v>
      </c>
      <c r="H55" s="84">
        <v>9</v>
      </c>
      <c r="I55" s="84">
        <v>9</v>
      </c>
      <c r="J55" s="10">
        <v>9</v>
      </c>
      <c r="K55" s="10">
        <v>9</v>
      </c>
      <c r="L55" s="88">
        <v>9</v>
      </c>
      <c r="M55" s="88">
        <v>9</v>
      </c>
      <c r="N55" s="10">
        <v>9</v>
      </c>
      <c r="O55" s="10">
        <v>4</v>
      </c>
      <c r="P55" s="85">
        <v>12</v>
      </c>
      <c r="Q55" s="85">
        <v>12</v>
      </c>
      <c r="R55" s="10">
        <v>0</v>
      </c>
      <c r="S55" s="10">
        <v>-4</v>
      </c>
      <c r="T55" s="84">
        <v>12</v>
      </c>
      <c r="U55" s="84">
        <v>12</v>
      </c>
      <c r="V55" s="1">
        <v>0</v>
      </c>
      <c r="W55" s="1">
        <v>-4</v>
      </c>
      <c r="X55" s="85">
        <v>0</v>
      </c>
      <c r="Y55" s="85">
        <v>-4</v>
      </c>
      <c r="Z55" s="8">
        <v>0.15694444444670808</v>
      </c>
      <c r="AA55" s="1"/>
      <c r="AB55" s="5">
        <f t="shared" si="0"/>
        <v>3.888888889196096E-2</v>
      </c>
    </row>
    <row r="56" spans="1:28" x14ac:dyDescent="0.25">
      <c r="A56" s="6">
        <v>0.61875000000145519</v>
      </c>
      <c r="B56" s="82">
        <v>0</v>
      </c>
      <c r="C56" s="84">
        <v>6</v>
      </c>
      <c r="D56" s="84">
        <v>6</v>
      </c>
      <c r="E56" s="84">
        <v>0</v>
      </c>
      <c r="F56" s="10">
        <v>9</v>
      </c>
      <c r="G56" s="10">
        <v>9</v>
      </c>
      <c r="H56" s="84">
        <v>9</v>
      </c>
      <c r="I56" s="84">
        <v>9</v>
      </c>
      <c r="J56" s="10">
        <v>9</v>
      </c>
      <c r="K56" s="10">
        <v>9</v>
      </c>
      <c r="L56" s="88">
        <v>9</v>
      </c>
      <c r="M56" s="88">
        <v>9</v>
      </c>
      <c r="N56" s="10">
        <v>0</v>
      </c>
      <c r="O56" s="10">
        <v>-2</v>
      </c>
      <c r="P56" s="85">
        <v>12</v>
      </c>
      <c r="Q56" s="85">
        <v>12</v>
      </c>
      <c r="R56" s="10">
        <v>0</v>
      </c>
      <c r="S56" s="10">
        <v>-4</v>
      </c>
      <c r="T56" s="84">
        <v>12</v>
      </c>
      <c r="U56" s="84">
        <v>12</v>
      </c>
      <c r="V56" s="1">
        <v>0</v>
      </c>
      <c r="W56" s="1">
        <v>-4</v>
      </c>
      <c r="X56" s="85">
        <v>0</v>
      </c>
      <c r="Y56" s="85">
        <v>-4</v>
      </c>
      <c r="Z56" s="8">
        <v>0.65694444444670808</v>
      </c>
      <c r="AA56" s="1"/>
      <c r="AB56" s="5">
        <f t="shared" si="0"/>
        <v>3.8194444445252884E-2</v>
      </c>
    </row>
    <row r="57" spans="1:28" x14ac:dyDescent="0.25">
      <c r="A57" s="6">
        <v>0.62152777778101154</v>
      </c>
      <c r="B57" s="84">
        <v>6</v>
      </c>
      <c r="C57" s="84">
        <v>6</v>
      </c>
      <c r="D57" s="84">
        <v>6</v>
      </c>
      <c r="E57" s="84">
        <v>6</v>
      </c>
      <c r="F57" s="10">
        <v>9</v>
      </c>
      <c r="G57" s="10">
        <v>9</v>
      </c>
      <c r="H57" s="84">
        <v>9</v>
      </c>
      <c r="I57" s="84">
        <v>9</v>
      </c>
      <c r="J57" s="10">
        <v>9</v>
      </c>
      <c r="K57" s="10">
        <v>9</v>
      </c>
      <c r="L57" s="88">
        <v>0</v>
      </c>
      <c r="M57" s="88">
        <v>-2</v>
      </c>
      <c r="N57" s="10">
        <v>0</v>
      </c>
      <c r="O57" s="11">
        <v>0</v>
      </c>
      <c r="P57" s="85">
        <v>12</v>
      </c>
      <c r="Q57" s="85">
        <v>12</v>
      </c>
      <c r="R57" s="10">
        <v>0</v>
      </c>
      <c r="S57" s="11">
        <v>0</v>
      </c>
      <c r="T57" s="84">
        <v>12</v>
      </c>
      <c r="U57" s="84">
        <v>12</v>
      </c>
      <c r="V57" s="1">
        <v>0</v>
      </c>
      <c r="W57">
        <v>0</v>
      </c>
      <c r="X57" s="85">
        <v>0</v>
      </c>
      <c r="Y57" s="85">
        <v>-4</v>
      </c>
      <c r="Z57" s="8">
        <v>0.65625</v>
      </c>
      <c r="AA57" s="1"/>
      <c r="AB57" s="5">
        <f t="shared" si="0"/>
        <v>3.4722222218988463E-2</v>
      </c>
    </row>
    <row r="58" spans="1:28" x14ac:dyDescent="0.25">
      <c r="A58" s="6">
        <v>0.62083333333430346</v>
      </c>
      <c r="B58" s="82">
        <v>0</v>
      </c>
      <c r="C58" s="84">
        <v>6</v>
      </c>
      <c r="D58" s="84">
        <v>6</v>
      </c>
      <c r="E58" s="84">
        <v>6</v>
      </c>
      <c r="F58" s="10">
        <v>9</v>
      </c>
      <c r="G58" s="10">
        <v>9</v>
      </c>
      <c r="H58" s="84">
        <v>9</v>
      </c>
      <c r="I58" s="84">
        <v>9</v>
      </c>
      <c r="J58" s="10">
        <v>9</v>
      </c>
      <c r="K58" s="10">
        <v>9</v>
      </c>
      <c r="L58" s="88">
        <v>9</v>
      </c>
      <c r="M58" s="88">
        <v>9</v>
      </c>
      <c r="N58" s="10">
        <v>9</v>
      </c>
      <c r="O58" s="10">
        <v>4</v>
      </c>
      <c r="P58" s="85">
        <v>12</v>
      </c>
      <c r="Q58" s="85">
        <v>12</v>
      </c>
      <c r="R58" s="10">
        <v>12</v>
      </c>
      <c r="S58" s="10">
        <v>12</v>
      </c>
      <c r="T58" s="84">
        <v>0</v>
      </c>
      <c r="U58" s="84">
        <v>-4</v>
      </c>
      <c r="V58" s="1">
        <v>0</v>
      </c>
      <c r="W58" s="1">
        <v>-4</v>
      </c>
      <c r="X58" s="85">
        <v>12</v>
      </c>
      <c r="Y58" s="85">
        <v>12</v>
      </c>
      <c r="Z58" s="8">
        <v>0.65694444444670808</v>
      </c>
      <c r="AA58" s="1"/>
      <c r="AB58" s="5">
        <f t="shared" si="0"/>
        <v>3.6111111112404615E-2</v>
      </c>
    </row>
    <row r="59" spans="1:28" x14ac:dyDescent="0.25">
      <c r="A59" s="6">
        <v>0.61944444444088731</v>
      </c>
      <c r="B59" s="82">
        <v>0</v>
      </c>
      <c r="C59" s="84">
        <v>6</v>
      </c>
      <c r="D59" s="84">
        <v>6</v>
      </c>
      <c r="E59" s="84">
        <v>6</v>
      </c>
      <c r="F59" s="10">
        <v>9</v>
      </c>
      <c r="G59" s="10">
        <v>9</v>
      </c>
      <c r="H59" s="84">
        <v>9</v>
      </c>
      <c r="I59" s="84">
        <v>9</v>
      </c>
      <c r="J59" s="10">
        <v>9</v>
      </c>
      <c r="K59" s="10">
        <v>9</v>
      </c>
      <c r="L59" s="88">
        <v>9</v>
      </c>
      <c r="M59" s="88">
        <v>9</v>
      </c>
      <c r="N59" s="10">
        <v>0</v>
      </c>
      <c r="O59" s="10">
        <v>-2</v>
      </c>
      <c r="P59" s="85">
        <v>0</v>
      </c>
      <c r="Q59" s="85">
        <v>-4</v>
      </c>
      <c r="R59" s="10">
        <v>12</v>
      </c>
      <c r="S59" s="10">
        <v>12</v>
      </c>
      <c r="T59" s="84">
        <v>0</v>
      </c>
      <c r="U59" s="84">
        <v>-4</v>
      </c>
      <c r="V59" s="1">
        <v>0</v>
      </c>
      <c r="W59" s="1">
        <v>-4</v>
      </c>
      <c r="X59" s="85">
        <v>0</v>
      </c>
      <c r="Y59" s="85">
        <v>-4</v>
      </c>
      <c r="Z59" s="8">
        <v>0.65833333333284827</v>
      </c>
      <c r="AA59" s="1"/>
      <c r="AB59" s="5">
        <f t="shared" si="0"/>
        <v>3.888888889196096E-2</v>
      </c>
    </row>
    <row r="60" spans="1:28" x14ac:dyDescent="0.25">
      <c r="A60" s="6">
        <v>0.61875000000145519</v>
      </c>
      <c r="B60" s="82">
        <v>0</v>
      </c>
      <c r="C60" s="84">
        <v>6</v>
      </c>
      <c r="D60" s="84">
        <v>6</v>
      </c>
      <c r="E60" s="84">
        <v>6</v>
      </c>
      <c r="F60" s="10">
        <v>9</v>
      </c>
      <c r="G60" s="10">
        <v>9</v>
      </c>
      <c r="H60" s="84">
        <v>9</v>
      </c>
      <c r="I60" s="84">
        <v>9</v>
      </c>
      <c r="J60" s="10">
        <v>9</v>
      </c>
      <c r="K60" s="10">
        <v>9</v>
      </c>
      <c r="L60" s="88">
        <v>9</v>
      </c>
      <c r="M60" s="88">
        <v>9</v>
      </c>
      <c r="N60" s="10">
        <v>0</v>
      </c>
      <c r="O60" s="10">
        <v>-2</v>
      </c>
      <c r="P60" s="85">
        <v>12</v>
      </c>
      <c r="Q60" s="85">
        <v>12</v>
      </c>
      <c r="R60" s="10">
        <v>12</v>
      </c>
      <c r="S60" s="10">
        <v>12</v>
      </c>
      <c r="T60" s="84">
        <v>12</v>
      </c>
      <c r="U60" s="84">
        <v>12</v>
      </c>
      <c r="V60" s="1">
        <v>0</v>
      </c>
      <c r="W60" s="1">
        <v>-4</v>
      </c>
      <c r="X60" s="85">
        <v>0</v>
      </c>
      <c r="Y60" s="85">
        <v>-4</v>
      </c>
      <c r="Z60" s="8">
        <v>0.65833333333284827</v>
      </c>
      <c r="AA60" s="1"/>
      <c r="AB60" s="5">
        <f t="shared" si="0"/>
        <v>3.9583333331393078E-2</v>
      </c>
    </row>
    <row r="61" spans="1:28" x14ac:dyDescent="0.25">
      <c r="A61" s="6">
        <v>0.61458333333575865</v>
      </c>
      <c r="B61" s="82">
        <v>0</v>
      </c>
      <c r="C61" s="84">
        <v>6</v>
      </c>
      <c r="D61" s="84">
        <v>6</v>
      </c>
      <c r="E61" s="84">
        <v>6</v>
      </c>
      <c r="F61" s="10">
        <v>0</v>
      </c>
      <c r="G61" s="10">
        <v>-2</v>
      </c>
      <c r="H61" s="84">
        <v>9</v>
      </c>
      <c r="I61" s="84">
        <v>9</v>
      </c>
      <c r="J61" s="10">
        <v>0</v>
      </c>
      <c r="K61" s="10">
        <v>-2</v>
      </c>
      <c r="L61" s="88">
        <v>9</v>
      </c>
      <c r="M61" s="88">
        <v>9</v>
      </c>
      <c r="N61" s="10">
        <v>0</v>
      </c>
      <c r="O61" s="11">
        <v>0</v>
      </c>
      <c r="P61" s="85">
        <v>0</v>
      </c>
      <c r="Q61" s="85">
        <v>-4</v>
      </c>
      <c r="R61" s="10">
        <v>12</v>
      </c>
      <c r="S61" s="10">
        <v>12</v>
      </c>
      <c r="T61" s="84">
        <v>12</v>
      </c>
      <c r="U61" s="84">
        <v>12</v>
      </c>
      <c r="V61" s="1">
        <v>0</v>
      </c>
      <c r="W61" s="1">
        <v>-4</v>
      </c>
      <c r="X61" s="85">
        <v>12</v>
      </c>
      <c r="Y61" s="85">
        <v>12</v>
      </c>
      <c r="Z61" s="8">
        <v>0.66111111111240461</v>
      </c>
      <c r="AA61" s="1"/>
      <c r="AB61" s="5">
        <f t="shared" si="0"/>
        <v>4.6527777776645962E-2</v>
      </c>
    </row>
    <row r="62" spans="1:28" x14ac:dyDescent="0.25">
      <c r="A62" s="6">
        <v>0.61805555555474712</v>
      </c>
      <c r="B62" s="82">
        <v>0</v>
      </c>
      <c r="C62" s="84">
        <v>0</v>
      </c>
      <c r="D62" s="84">
        <v>6</v>
      </c>
      <c r="E62" s="84">
        <v>6</v>
      </c>
      <c r="F62" s="10">
        <v>0</v>
      </c>
      <c r="G62" s="10">
        <v>-2</v>
      </c>
      <c r="H62" s="84">
        <v>9</v>
      </c>
      <c r="I62" s="84">
        <v>9</v>
      </c>
      <c r="J62" s="10">
        <v>0</v>
      </c>
      <c r="K62" s="10">
        <v>-2</v>
      </c>
      <c r="L62" s="88">
        <v>0</v>
      </c>
      <c r="M62" s="88">
        <v>-2</v>
      </c>
      <c r="N62" s="10">
        <v>0</v>
      </c>
      <c r="O62" s="11">
        <v>0</v>
      </c>
      <c r="P62" s="85">
        <v>12</v>
      </c>
      <c r="Q62" s="85">
        <v>12</v>
      </c>
      <c r="R62" s="10">
        <v>12</v>
      </c>
      <c r="S62" s="10">
        <v>12</v>
      </c>
      <c r="T62" s="84">
        <v>12</v>
      </c>
      <c r="U62" s="84">
        <v>12</v>
      </c>
      <c r="V62" s="1">
        <v>0</v>
      </c>
      <c r="W62" s="1">
        <v>-4</v>
      </c>
      <c r="X62" s="85">
        <v>12</v>
      </c>
      <c r="Y62" s="85">
        <v>12</v>
      </c>
      <c r="Z62" s="8">
        <v>0.66111111111240461</v>
      </c>
      <c r="AA62" s="1"/>
      <c r="AB62" s="5">
        <f t="shared" si="0"/>
        <v>4.3055555557657499E-2</v>
      </c>
    </row>
    <row r="63" spans="1:28" x14ac:dyDescent="0.25">
      <c r="A63" s="6">
        <v>0.625</v>
      </c>
      <c r="B63" s="82">
        <v>0</v>
      </c>
      <c r="C63" s="84">
        <v>0</v>
      </c>
      <c r="D63" s="84">
        <v>6</v>
      </c>
      <c r="E63" s="84">
        <v>6</v>
      </c>
      <c r="F63" s="10">
        <v>9</v>
      </c>
      <c r="G63" s="10">
        <v>9</v>
      </c>
      <c r="H63" s="84">
        <v>9</v>
      </c>
      <c r="I63" s="84">
        <v>9</v>
      </c>
      <c r="J63" s="10">
        <v>0</v>
      </c>
      <c r="K63" s="10">
        <v>-2</v>
      </c>
      <c r="L63" s="88">
        <v>0</v>
      </c>
      <c r="M63" s="88">
        <v>-2</v>
      </c>
      <c r="N63" s="10">
        <v>9</v>
      </c>
      <c r="O63" s="10">
        <v>4</v>
      </c>
      <c r="P63" s="85">
        <v>12</v>
      </c>
      <c r="Q63" s="85">
        <v>12</v>
      </c>
      <c r="R63" s="10">
        <v>0</v>
      </c>
      <c r="S63" s="10">
        <v>-4</v>
      </c>
      <c r="T63" s="84">
        <v>0</v>
      </c>
      <c r="U63" s="84">
        <v>-4</v>
      </c>
      <c r="V63" s="1">
        <v>12</v>
      </c>
      <c r="W63" s="1">
        <v>12</v>
      </c>
      <c r="X63" s="85">
        <v>0</v>
      </c>
      <c r="Y63" s="85">
        <v>-4</v>
      </c>
      <c r="Z63" s="8">
        <v>0.66180555555911269</v>
      </c>
      <c r="AA63" s="1"/>
      <c r="AB63" s="5">
        <f t="shared" si="0"/>
        <v>3.680555555911269E-2</v>
      </c>
    </row>
    <row r="64" spans="1:28" s="34" customFormat="1" x14ac:dyDescent="0.25">
      <c r="A64" s="30"/>
      <c r="B64" s="84">
        <v>6</v>
      </c>
      <c r="C64" s="84">
        <v>6</v>
      </c>
      <c r="D64" s="84">
        <v>6</v>
      </c>
      <c r="E64" s="84">
        <v>6</v>
      </c>
      <c r="F64" s="10">
        <v>9</v>
      </c>
      <c r="G64" s="10">
        <v>9</v>
      </c>
      <c r="H64" s="84">
        <v>9</v>
      </c>
      <c r="I64" s="84">
        <v>9</v>
      </c>
      <c r="J64" s="10">
        <v>9</v>
      </c>
      <c r="K64" s="10">
        <v>9</v>
      </c>
      <c r="L64" s="88">
        <v>0</v>
      </c>
      <c r="M64" s="88">
        <v>-2</v>
      </c>
      <c r="N64" s="10">
        <v>9</v>
      </c>
      <c r="O64" s="72">
        <v>4</v>
      </c>
      <c r="P64" s="85">
        <v>12</v>
      </c>
      <c r="Q64" s="85">
        <v>12</v>
      </c>
      <c r="R64" s="10">
        <v>0</v>
      </c>
      <c r="S64" s="10">
        <v>-4</v>
      </c>
      <c r="T64" s="84">
        <v>0</v>
      </c>
      <c r="U64" s="84">
        <v>-4</v>
      </c>
      <c r="V64" s="1">
        <v>0</v>
      </c>
      <c r="W64" s="1">
        <v>-4</v>
      </c>
      <c r="X64" s="85">
        <v>0</v>
      </c>
      <c r="Y64" s="85">
        <v>-4</v>
      </c>
      <c r="Z64" s="32">
        <v>0.66666666666424135</v>
      </c>
      <c r="AA64" s="31"/>
      <c r="AB64" s="33">
        <f t="shared" si="0"/>
        <v>0.66666666666424135</v>
      </c>
    </row>
    <row r="65" spans="1:28" x14ac:dyDescent="0.25">
      <c r="A65" s="6">
        <v>0.35347222222480923</v>
      </c>
      <c r="B65" s="82">
        <v>0</v>
      </c>
      <c r="C65" s="84">
        <v>0</v>
      </c>
      <c r="D65" s="84">
        <v>6</v>
      </c>
      <c r="E65" s="84">
        <v>0</v>
      </c>
      <c r="F65" s="10">
        <v>9</v>
      </c>
      <c r="G65" s="10">
        <v>9</v>
      </c>
      <c r="H65" s="84">
        <v>9</v>
      </c>
      <c r="I65" s="84">
        <v>9</v>
      </c>
      <c r="J65" s="10">
        <v>9</v>
      </c>
      <c r="K65" s="10">
        <v>9</v>
      </c>
      <c r="L65" s="88">
        <v>0</v>
      </c>
      <c r="M65" s="88">
        <v>-2</v>
      </c>
      <c r="N65" s="10">
        <v>0</v>
      </c>
      <c r="O65" s="11">
        <v>0</v>
      </c>
      <c r="P65" s="85">
        <v>0</v>
      </c>
      <c r="Q65" s="85">
        <v>-4</v>
      </c>
      <c r="R65" s="10">
        <v>0</v>
      </c>
      <c r="S65" s="11">
        <v>0</v>
      </c>
      <c r="T65" s="84">
        <v>0</v>
      </c>
      <c r="U65" s="84">
        <v>-4</v>
      </c>
      <c r="V65" s="1">
        <v>0</v>
      </c>
      <c r="W65" s="1">
        <v>-4</v>
      </c>
      <c r="X65" s="85">
        <v>0</v>
      </c>
      <c r="Y65" s="85">
        <v>-4</v>
      </c>
      <c r="Z65" s="8">
        <v>0.38749999999708962</v>
      </c>
      <c r="AA65" s="1"/>
      <c r="AB65" s="5">
        <f t="shared" si="0"/>
        <v>3.4027777772280388E-2</v>
      </c>
    </row>
    <row r="66" spans="1:28" x14ac:dyDescent="0.25">
      <c r="A66" s="6">
        <v>0.37083333333430346</v>
      </c>
      <c r="B66" s="84">
        <v>6</v>
      </c>
      <c r="C66" s="84">
        <v>0</v>
      </c>
      <c r="D66" s="84">
        <v>6</v>
      </c>
      <c r="E66" s="84">
        <v>6</v>
      </c>
      <c r="F66" s="10">
        <v>0</v>
      </c>
      <c r="G66" s="10">
        <v>-2</v>
      </c>
      <c r="H66" s="84">
        <v>9</v>
      </c>
      <c r="I66" s="84">
        <v>9</v>
      </c>
      <c r="J66" s="10">
        <v>9</v>
      </c>
      <c r="K66" s="10">
        <v>9</v>
      </c>
      <c r="L66" s="88">
        <v>9</v>
      </c>
      <c r="M66" s="88">
        <v>9</v>
      </c>
      <c r="N66" s="10">
        <v>0</v>
      </c>
      <c r="O66" s="10">
        <v>-2</v>
      </c>
      <c r="P66" s="85">
        <v>0</v>
      </c>
      <c r="Q66" s="85">
        <v>-4</v>
      </c>
      <c r="R66" s="10">
        <v>12</v>
      </c>
      <c r="S66" s="10">
        <v>12</v>
      </c>
      <c r="T66" s="84">
        <v>12</v>
      </c>
      <c r="U66" s="84">
        <v>12</v>
      </c>
      <c r="V66" s="1">
        <v>0</v>
      </c>
      <c r="W66" s="1">
        <v>-4</v>
      </c>
      <c r="X66" s="85">
        <v>0</v>
      </c>
      <c r="Y66" s="85">
        <v>-4</v>
      </c>
      <c r="Z66" s="8">
        <v>0.40138888888759539</v>
      </c>
      <c r="AA66" s="1"/>
      <c r="AB66" s="5">
        <f t="shared" si="0"/>
        <v>3.0555555553291924E-2</v>
      </c>
    </row>
    <row r="67" spans="1:28" x14ac:dyDescent="0.25">
      <c r="A67" s="6">
        <v>0.59444444444670808</v>
      </c>
      <c r="B67" s="82">
        <v>0</v>
      </c>
      <c r="C67" s="84">
        <v>6</v>
      </c>
      <c r="D67" s="84">
        <v>6</v>
      </c>
      <c r="E67" s="84">
        <v>6</v>
      </c>
      <c r="F67" s="10">
        <v>9</v>
      </c>
      <c r="G67" s="10">
        <v>9</v>
      </c>
      <c r="H67" s="84">
        <v>9</v>
      </c>
      <c r="I67" s="84">
        <v>9</v>
      </c>
      <c r="J67" s="10">
        <v>9</v>
      </c>
      <c r="K67" s="10">
        <v>9</v>
      </c>
      <c r="L67" s="88">
        <v>9</v>
      </c>
      <c r="M67" s="88">
        <v>9</v>
      </c>
      <c r="N67" s="10">
        <v>0</v>
      </c>
      <c r="O67" s="10">
        <v>-2</v>
      </c>
      <c r="P67" s="85">
        <v>0</v>
      </c>
      <c r="Q67" s="85">
        <v>-4</v>
      </c>
      <c r="R67" s="10">
        <v>0</v>
      </c>
      <c r="S67" s="10">
        <v>-4</v>
      </c>
      <c r="T67" s="84">
        <v>0</v>
      </c>
      <c r="U67" s="84">
        <v>-4</v>
      </c>
      <c r="V67" s="1">
        <v>0</v>
      </c>
      <c r="W67" s="1">
        <v>-4</v>
      </c>
      <c r="X67" s="85">
        <v>0</v>
      </c>
      <c r="Y67" s="85">
        <v>-4</v>
      </c>
      <c r="Z67" s="8">
        <v>0.61666666666860692</v>
      </c>
      <c r="AA67" s="1"/>
      <c r="AB67" s="5">
        <f t="shared" si="0"/>
        <v>2.2222222221898846E-2</v>
      </c>
    </row>
    <row r="68" spans="1:28" x14ac:dyDescent="0.25">
      <c r="A68" s="6">
        <v>0.82708333333721384</v>
      </c>
      <c r="B68" s="82">
        <v>0</v>
      </c>
      <c r="C68" s="84">
        <v>6</v>
      </c>
      <c r="D68" s="84">
        <v>6</v>
      </c>
      <c r="E68" s="84">
        <v>6</v>
      </c>
      <c r="F68" s="10">
        <v>9</v>
      </c>
      <c r="G68" s="10">
        <v>9</v>
      </c>
      <c r="H68" s="84">
        <v>9</v>
      </c>
      <c r="I68" s="84">
        <v>9</v>
      </c>
      <c r="J68" s="10">
        <v>9</v>
      </c>
      <c r="K68" s="10">
        <v>9</v>
      </c>
      <c r="L68" s="88">
        <v>9</v>
      </c>
      <c r="M68" s="88">
        <v>9</v>
      </c>
      <c r="N68" s="10">
        <v>0</v>
      </c>
      <c r="O68" s="10">
        <v>-2</v>
      </c>
      <c r="P68" s="85">
        <v>0</v>
      </c>
      <c r="Q68" s="83">
        <v>0</v>
      </c>
      <c r="R68" s="10">
        <v>12</v>
      </c>
      <c r="S68" s="10">
        <v>12</v>
      </c>
      <c r="T68" s="84">
        <v>0</v>
      </c>
      <c r="U68" s="82">
        <v>0</v>
      </c>
      <c r="V68" s="1">
        <v>0</v>
      </c>
      <c r="W68">
        <v>0</v>
      </c>
      <c r="X68" s="85">
        <v>0</v>
      </c>
      <c r="Y68" s="85">
        <v>-4</v>
      </c>
      <c r="Z68" s="8">
        <v>0.86180555555620231</v>
      </c>
      <c r="AA68" s="1"/>
      <c r="AB68" s="5">
        <f t="shared" ref="AB68:AB131" si="1">Z68-A68</f>
        <v>3.4722222218988463E-2</v>
      </c>
    </row>
    <row r="69" spans="1:28" x14ac:dyDescent="0.25">
      <c r="A69" s="6">
        <v>0.85416666666424135</v>
      </c>
      <c r="B69" s="82">
        <v>0</v>
      </c>
      <c r="C69" s="84">
        <v>0</v>
      </c>
      <c r="D69" s="84">
        <v>6</v>
      </c>
      <c r="E69" s="84">
        <v>0</v>
      </c>
      <c r="F69" s="10">
        <v>9</v>
      </c>
      <c r="G69" s="10">
        <v>9</v>
      </c>
      <c r="H69" s="84">
        <v>9</v>
      </c>
      <c r="I69" s="84">
        <v>9</v>
      </c>
      <c r="J69" s="10">
        <v>9</v>
      </c>
      <c r="K69" s="10">
        <v>9</v>
      </c>
      <c r="L69" s="88">
        <v>9</v>
      </c>
      <c r="M69" s="88">
        <v>9</v>
      </c>
      <c r="N69" s="10">
        <v>0</v>
      </c>
      <c r="O69" s="10">
        <v>-2</v>
      </c>
      <c r="P69" s="85">
        <v>0</v>
      </c>
      <c r="Q69" s="85">
        <v>-4</v>
      </c>
      <c r="R69" s="10">
        <v>0</v>
      </c>
      <c r="S69" s="10">
        <v>-4</v>
      </c>
      <c r="T69" s="84">
        <v>0</v>
      </c>
      <c r="U69" s="84">
        <v>-4</v>
      </c>
      <c r="V69" s="1">
        <v>0</v>
      </c>
      <c r="W69" s="1">
        <v>-4</v>
      </c>
      <c r="X69" s="85">
        <v>12</v>
      </c>
      <c r="Y69" s="85">
        <v>12</v>
      </c>
      <c r="Z69" s="8">
        <v>0.90277777778101154</v>
      </c>
      <c r="AA69" s="1"/>
      <c r="AB69" s="5">
        <f t="shared" si="1"/>
        <v>4.8611111116770189E-2</v>
      </c>
    </row>
    <row r="70" spans="1:28" x14ac:dyDescent="0.25">
      <c r="A70" s="6">
        <v>0.65694444444670808</v>
      </c>
      <c r="B70" s="82">
        <v>0</v>
      </c>
      <c r="C70" s="84">
        <v>6</v>
      </c>
      <c r="D70" s="84">
        <v>6</v>
      </c>
      <c r="E70" s="84">
        <v>0</v>
      </c>
      <c r="F70" s="10">
        <v>0</v>
      </c>
      <c r="G70" s="10">
        <v>-2</v>
      </c>
      <c r="H70" s="84">
        <v>9</v>
      </c>
      <c r="I70" s="84">
        <v>9</v>
      </c>
      <c r="J70" s="10">
        <v>9</v>
      </c>
      <c r="K70" s="10">
        <v>9</v>
      </c>
      <c r="L70" s="88">
        <v>0</v>
      </c>
      <c r="M70" s="88">
        <v>-2</v>
      </c>
      <c r="N70" s="10">
        <v>9</v>
      </c>
      <c r="O70" s="10">
        <v>4</v>
      </c>
      <c r="P70" s="85">
        <v>12</v>
      </c>
      <c r="Q70" s="85">
        <v>12</v>
      </c>
      <c r="R70" s="10">
        <v>0</v>
      </c>
      <c r="S70" s="10">
        <v>-4</v>
      </c>
      <c r="T70" s="84">
        <v>0</v>
      </c>
      <c r="U70" s="84">
        <v>-4</v>
      </c>
      <c r="V70" s="1">
        <v>0</v>
      </c>
      <c r="W70" s="1">
        <v>-4</v>
      </c>
      <c r="X70" s="85">
        <v>0</v>
      </c>
      <c r="Y70" s="85">
        <v>-4</v>
      </c>
      <c r="Z70" s="8">
        <v>0.69166666666569654</v>
      </c>
      <c r="AA70" s="1"/>
      <c r="AB70" s="5">
        <f t="shared" si="1"/>
        <v>3.4722222218988463E-2</v>
      </c>
    </row>
    <row r="71" spans="1:28" x14ac:dyDescent="0.25">
      <c r="A71" s="6">
        <v>0.74583333333430346</v>
      </c>
      <c r="B71" s="82">
        <v>0</v>
      </c>
      <c r="C71" s="84">
        <v>0</v>
      </c>
      <c r="D71" s="82">
        <v>0</v>
      </c>
      <c r="E71" s="84">
        <v>0</v>
      </c>
      <c r="F71" s="10">
        <v>0</v>
      </c>
      <c r="G71" s="10">
        <v>0</v>
      </c>
      <c r="H71" s="84">
        <v>0</v>
      </c>
      <c r="I71" s="84">
        <v>0</v>
      </c>
      <c r="J71" s="10">
        <v>0</v>
      </c>
      <c r="K71" s="10">
        <v>0</v>
      </c>
      <c r="L71" s="88">
        <v>0</v>
      </c>
      <c r="M71" s="88">
        <v>0</v>
      </c>
      <c r="N71" s="10">
        <v>0</v>
      </c>
      <c r="O71" s="11">
        <v>0</v>
      </c>
      <c r="P71" s="85">
        <v>0</v>
      </c>
      <c r="Q71" s="83">
        <v>0</v>
      </c>
      <c r="R71" s="10">
        <v>0</v>
      </c>
      <c r="S71" s="11">
        <v>0</v>
      </c>
      <c r="T71" s="84">
        <v>0</v>
      </c>
      <c r="U71" s="82">
        <v>0</v>
      </c>
      <c r="V71" s="1">
        <v>0</v>
      </c>
      <c r="W71">
        <v>0</v>
      </c>
      <c r="X71" s="85">
        <v>0</v>
      </c>
      <c r="Y71" s="83">
        <v>0</v>
      </c>
      <c r="Z71" s="8">
        <v>0.75069444444670808</v>
      </c>
      <c r="AA71" s="1"/>
      <c r="AB71" s="5">
        <f t="shared" si="1"/>
        <v>4.8611111124046147E-3</v>
      </c>
    </row>
    <row r="72" spans="1:28" x14ac:dyDescent="0.25">
      <c r="A72" s="6">
        <v>0.73611111110949423</v>
      </c>
      <c r="B72" s="82">
        <v>0</v>
      </c>
      <c r="C72" s="84">
        <v>6</v>
      </c>
      <c r="D72" s="82">
        <v>0</v>
      </c>
      <c r="E72" s="84">
        <v>0</v>
      </c>
      <c r="F72" s="10">
        <v>9</v>
      </c>
      <c r="G72" s="10">
        <v>9</v>
      </c>
      <c r="H72" s="84">
        <v>0</v>
      </c>
      <c r="I72" s="84">
        <v>0</v>
      </c>
      <c r="J72" s="10">
        <v>0</v>
      </c>
      <c r="K72" s="10">
        <v>0</v>
      </c>
      <c r="L72" s="88">
        <v>9</v>
      </c>
      <c r="M72" s="88">
        <v>9</v>
      </c>
      <c r="N72" s="10">
        <v>0</v>
      </c>
      <c r="O72" s="11">
        <v>0</v>
      </c>
      <c r="P72" s="85">
        <v>0</v>
      </c>
      <c r="Q72" s="83">
        <v>0</v>
      </c>
      <c r="R72" s="10">
        <v>0</v>
      </c>
      <c r="S72" s="11">
        <v>0</v>
      </c>
      <c r="T72" s="84">
        <v>0</v>
      </c>
      <c r="U72" s="84">
        <v>-4</v>
      </c>
      <c r="V72" s="1">
        <v>0</v>
      </c>
      <c r="W72" s="1">
        <v>-4</v>
      </c>
      <c r="X72" s="85">
        <v>0</v>
      </c>
      <c r="Y72" s="85">
        <v>-4</v>
      </c>
      <c r="Z72" s="8">
        <v>0.76597222222335404</v>
      </c>
      <c r="AA72" s="1"/>
      <c r="AB72" s="5">
        <f t="shared" si="1"/>
        <v>2.9861111113859806E-2</v>
      </c>
    </row>
    <row r="73" spans="1:28" x14ac:dyDescent="0.25">
      <c r="A73" s="6">
        <v>0.75</v>
      </c>
      <c r="B73" s="82">
        <v>0</v>
      </c>
      <c r="C73" s="84">
        <v>6</v>
      </c>
      <c r="D73" s="82">
        <v>0</v>
      </c>
      <c r="E73" s="84">
        <v>0</v>
      </c>
      <c r="F73" s="10">
        <v>0</v>
      </c>
      <c r="G73" s="10">
        <v>-2</v>
      </c>
      <c r="H73" s="84">
        <v>0</v>
      </c>
      <c r="I73" s="84">
        <v>0</v>
      </c>
      <c r="J73" s="10">
        <v>0</v>
      </c>
      <c r="K73" s="10">
        <v>-2</v>
      </c>
      <c r="L73" s="88">
        <v>9</v>
      </c>
      <c r="M73" s="88">
        <v>9</v>
      </c>
      <c r="N73" s="10">
        <v>0</v>
      </c>
      <c r="O73" s="11">
        <v>0</v>
      </c>
      <c r="P73" s="85">
        <v>0</v>
      </c>
      <c r="Q73" s="85">
        <v>-4</v>
      </c>
      <c r="R73" s="10">
        <v>0</v>
      </c>
      <c r="S73" s="11">
        <v>0</v>
      </c>
      <c r="T73" s="84">
        <v>0</v>
      </c>
      <c r="U73" s="84">
        <v>-4</v>
      </c>
      <c r="V73" s="1">
        <v>0</v>
      </c>
      <c r="W73" s="1">
        <v>-4</v>
      </c>
      <c r="X73" s="85">
        <v>0</v>
      </c>
      <c r="Y73" s="85">
        <v>-4</v>
      </c>
      <c r="Z73" s="8">
        <v>0.78055555555329192</v>
      </c>
      <c r="AA73" s="1"/>
      <c r="AB73" s="5">
        <f t="shared" si="1"/>
        <v>3.0555555553291924E-2</v>
      </c>
    </row>
    <row r="74" spans="1:28" s="34" customFormat="1" x14ac:dyDescent="0.25">
      <c r="A74" s="30"/>
      <c r="B74" s="82">
        <v>0</v>
      </c>
      <c r="C74" s="84">
        <v>0</v>
      </c>
      <c r="D74" s="84">
        <v>6</v>
      </c>
      <c r="E74" s="84">
        <v>6</v>
      </c>
      <c r="F74" s="10">
        <v>0</v>
      </c>
      <c r="G74" s="10">
        <v>0</v>
      </c>
      <c r="H74" s="84">
        <v>9</v>
      </c>
      <c r="I74" s="84">
        <v>9</v>
      </c>
      <c r="J74" s="10">
        <v>9</v>
      </c>
      <c r="K74" s="10">
        <v>9</v>
      </c>
      <c r="L74" s="88">
        <v>9</v>
      </c>
      <c r="M74" s="88">
        <v>9</v>
      </c>
      <c r="N74" s="10">
        <v>0</v>
      </c>
      <c r="O74" s="11">
        <v>0</v>
      </c>
      <c r="P74" s="85">
        <v>0</v>
      </c>
      <c r="Q74" s="85">
        <v>-4</v>
      </c>
      <c r="R74" s="10">
        <v>0</v>
      </c>
      <c r="S74" s="11">
        <v>0</v>
      </c>
      <c r="T74" s="84">
        <v>0</v>
      </c>
      <c r="U74" s="84">
        <v>-4</v>
      </c>
      <c r="V74" s="1">
        <v>0</v>
      </c>
      <c r="W74" s="1">
        <v>-4</v>
      </c>
      <c r="X74" s="85">
        <v>0</v>
      </c>
      <c r="Y74" s="85">
        <v>-4</v>
      </c>
      <c r="Z74" s="32">
        <v>0.83750000000145519</v>
      </c>
      <c r="AA74" s="31"/>
      <c r="AB74" s="33">
        <f t="shared" si="1"/>
        <v>0.83750000000145519</v>
      </c>
    </row>
    <row r="75" spans="1:28" x14ac:dyDescent="0.25">
      <c r="A75" s="6">
        <v>0.47499999999854481</v>
      </c>
      <c r="B75" s="82">
        <v>0</v>
      </c>
      <c r="C75" s="84">
        <v>6</v>
      </c>
      <c r="D75" s="82">
        <v>0</v>
      </c>
      <c r="E75" s="84">
        <v>6</v>
      </c>
      <c r="F75" s="10">
        <v>0</v>
      </c>
      <c r="G75" s="10">
        <v>-2</v>
      </c>
      <c r="H75" s="84">
        <v>9</v>
      </c>
      <c r="I75" s="84">
        <v>9</v>
      </c>
      <c r="J75" s="10">
        <v>9</v>
      </c>
      <c r="K75" s="10">
        <v>9</v>
      </c>
      <c r="L75" s="88">
        <v>9</v>
      </c>
      <c r="M75" s="88">
        <v>9</v>
      </c>
      <c r="N75" s="10">
        <v>0</v>
      </c>
      <c r="O75" s="11">
        <v>0</v>
      </c>
      <c r="P75" s="85">
        <v>0</v>
      </c>
      <c r="Q75" s="83">
        <v>0</v>
      </c>
      <c r="R75" s="10">
        <v>0</v>
      </c>
      <c r="S75" s="11">
        <v>0</v>
      </c>
      <c r="T75" s="84">
        <v>0</v>
      </c>
      <c r="U75" s="82">
        <v>0</v>
      </c>
      <c r="V75" s="1">
        <v>0</v>
      </c>
      <c r="W75" s="1">
        <v>-4</v>
      </c>
      <c r="X75" s="85">
        <v>0</v>
      </c>
      <c r="Y75" s="83">
        <v>0</v>
      </c>
      <c r="Z75" s="8">
        <v>0.4881944444423425</v>
      </c>
      <c r="AA75" s="1"/>
      <c r="AB75" s="5">
        <f t="shared" si="1"/>
        <v>1.3194444443797693E-2</v>
      </c>
    </row>
    <row r="76" spans="1:28" x14ac:dyDescent="0.25">
      <c r="A76" s="6">
        <v>0.32916666666278616</v>
      </c>
      <c r="B76" s="82">
        <v>0</v>
      </c>
      <c r="C76" s="84">
        <v>6</v>
      </c>
      <c r="D76" s="82">
        <v>0</v>
      </c>
      <c r="E76" s="84">
        <v>6</v>
      </c>
      <c r="F76" s="10">
        <v>0</v>
      </c>
      <c r="G76" s="10">
        <v>-2</v>
      </c>
      <c r="H76" s="84">
        <v>0</v>
      </c>
      <c r="I76" s="84">
        <v>0</v>
      </c>
      <c r="J76" s="10">
        <v>0</v>
      </c>
      <c r="K76" s="10">
        <v>0</v>
      </c>
      <c r="L76" s="88">
        <v>0</v>
      </c>
      <c r="M76" s="88">
        <v>0</v>
      </c>
      <c r="N76" s="10">
        <v>0</v>
      </c>
      <c r="O76" s="10">
        <v>-2</v>
      </c>
      <c r="P76" s="85">
        <v>0</v>
      </c>
      <c r="Q76" s="85">
        <v>-4</v>
      </c>
      <c r="R76" s="10">
        <v>12</v>
      </c>
      <c r="S76" s="10">
        <v>12</v>
      </c>
      <c r="T76" s="84">
        <v>0</v>
      </c>
      <c r="U76" s="84">
        <v>-4</v>
      </c>
      <c r="V76" s="1">
        <v>12</v>
      </c>
      <c r="W76" s="1">
        <v>12</v>
      </c>
      <c r="X76" s="85">
        <v>0</v>
      </c>
      <c r="Y76" s="85">
        <v>-4</v>
      </c>
      <c r="Z76" s="8">
        <v>0.83680555555474712</v>
      </c>
      <c r="AA76" s="1"/>
      <c r="AB76" s="5">
        <v>7.6388888888888886E-3</v>
      </c>
    </row>
    <row r="77" spans="1:28" x14ac:dyDescent="0.25">
      <c r="A77" s="6">
        <v>0.82986111110949423</v>
      </c>
      <c r="B77" s="82">
        <v>0</v>
      </c>
      <c r="C77" s="84">
        <v>6</v>
      </c>
      <c r="D77" s="82">
        <v>0</v>
      </c>
      <c r="E77" s="84">
        <v>6</v>
      </c>
      <c r="F77" s="10">
        <v>0</v>
      </c>
      <c r="G77" s="10">
        <v>0</v>
      </c>
      <c r="H77" s="84">
        <v>0</v>
      </c>
      <c r="I77" s="84">
        <v>-2</v>
      </c>
      <c r="J77" s="10">
        <v>0</v>
      </c>
      <c r="K77" s="10">
        <v>-2</v>
      </c>
      <c r="L77" s="88">
        <v>0</v>
      </c>
      <c r="M77" s="88">
        <v>-2</v>
      </c>
      <c r="N77" s="10">
        <v>0</v>
      </c>
      <c r="O77" s="11">
        <v>0</v>
      </c>
      <c r="P77" s="85">
        <v>0</v>
      </c>
      <c r="Q77" s="85">
        <v>-4</v>
      </c>
      <c r="R77" s="10">
        <v>0</v>
      </c>
      <c r="S77" s="11">
        <v>0</v>
      </c>
      <c r="T77" s="84">
        <v>0</v>
      </c>
      <c r="U77" s="84">
        <v>-4</v>
      </c>
      <c r="V77" s="1">
        <v>0</v>
      </c>
      <c r="W77" s="1">
        <v>-4</v>
      </c>
      <c r="X77" s="85">
        <v>0</v>
      </c>
      <c r="Y77" s="85">
        <v>-4</v>
      </c>
      <c r="Z77" s="8">
        <v>0.84375</v>
      </c>
      <c r="AA77" s="1"/>
      <c r="AB77" s="5">
        <f t="shared" si="1"/>
        <v>1.3888888890505768E-2</v>
      </c>
    </row>
    <row r="78" spans="1:28" x14ac:dyDescent="0.25">
      <c r="A78" s="6">
        <v>0.82916666666278616</v>
      </c>
      <c r="B78" s="82">
        <v>0</v>
      </c>
      <c r="C78" s="84">
        <v>0</v>
      </c>
      <c r="D78" s="84">
        <v>6</v>
      </c>
      <c r="E78" s="84">
        <v>0</v>
      </c>
      <c r="F78" s="10">
        <v>0</v>
      </c>
      <c r="G78" s="10">
        <v>-2</v>
      </c>
      <c r="H78" s="84">
        <v>9</v>
      </c>
      <c r="I78" s="84">
        <v>9</v>
      </c>
      <c r="J78" s="10">
        <v>9</v>
      </c>
      <c r="K78" s="10">
        <v>9</v>
      </c>
      <c r="L78" s="88">
        <v>0</v>
      </c>
      <c r="M78" s="88">
        <v>-2</v>
      </c>
      <c r="N78" s="10">
        <v>0</v>
      </c>
      <c r="O78" s="11">
        <v>0</v>
      </c>
      <c r="P78" s="85">
        <v>0</v>
      </c>
      <c r="Q78" s="85">
        <v>-4</v>
      </c>
      <c r="R78" s="10">
        <v>12</v>
      </c>
      <c r="S78" s="10">
        <v>12</v>
      </c>
      <c r="T78" s="84">
        <v>0</v>
      </c>
      <c r="U78" s="84">
        <v>-4</v>
      </c>
      <c r="V78" s="1">
        <v>12</v>
      </c>
      <c r="W78" s="1">
        <v>12</v>
      </c>
      <c r="X78" s="85">
        <v>12</v>
      </c>
      <c r="Y78" s="85">
        <v>12</v>
      </c>
      <c r="Z78" s="8">
        <v>0.83888888888759539</v>
      </c>
      <c r="AA78" s="1"/>
      <c r="AB78" s="5">
        <f t="shared" si="1"/>
        <v>9.7222222248092294E-3</v>
      </c>
    </row>
    <row r="79" spans="1:28" x14ac:dyDescent="0.25">
      <c r="A79" s="6">
        <v>0.82986111110949423</v>
      </c>
      <c r="B79" s="82">
        <v>0</v>
      </c>
      <c r="C79" s="84">
        <v>0</v>
      </c>
      <c r="D79" s="82">
        <v>0</v>
      </c>
      <c r="E79" s="84">
        <v>0</v>
      </c>
      <c r="F79" s="10">
        <v>0</v>
      </c>
      <c r="G79" s="10">
        <v>-2</v>
      </c>
      <c r="H79" s="84">
        <v>9</v>
      </c>
      <c r="I79" s="84">
        <v>9</v>
      </c>
      <c r="J79" s="10">
        <v>9</v>
      </c>
      <c r="K79" s="10">
        <v>9</v>
      </c>
      <c r="L79" s="88">
        <v>9</v>
      </c>
      <c r="M79" s="88">
        <v>9</v>
      </c>
      <c r="N79" s="10">
        <v>9</v>
      </c>
      <c r="O79" s="10">
        <v>4</v>
      </c>
      <c r="P79" s="85">
        <v>0</v>
      </c>
      <c r="Q79" s="85">
        <v>-4</v>
      </c>
      <c r="R79" s="10">
        <v>0</v>
      </c>
      <c r="S79" s="10">
        <v>-4</v>
      </c>
      <c r="T79" s="84">
        <v>0</v>
      </c>
      <c r="U79" s="84">
        <v>-4</v>
      </c>
      <c r="V79" s="1">
        <v>0</v>
      </c>
      <c r="W79" s="1">
        <v>-4</v>
      </c>
      <c r="X79" s="85">
        <v>0</v>
      </c>
      <c r="Y79" s="85">
        <v>-4</v>
      </c>
      <c r="Z79" s="8">
        <v>0.83958333333430346</v>
      </c>
      <c r="AA79" s="1"/>
      <c r="AB79" s="5">
        <f t="shared" si="1"/>
        <v>9.7222222248092294E-3</v>
      </c>
    </row>
    <row r="80" spans="1:28" x14ac:dyDescent="0.25">
      <c r="A80" s="6">
        <v>0.83055555555620231</v>
      </c>
      <c r="B80" s="82">
        <v>0</v>
      </c>
      <c r="C80" s="84">
        <v>6</v>
      </c>
      <c r="D80" s="84">
        <v>6</v>
      </c>
      <c r="E80" s="84">
        <v>6</v>
      </c>
      <c r="F80" s="10">
        <v>0</v>
      </c>
      <c r="G80" s="10">
        <v>0</v>
      </c>
      <c r="H80" s="84">
        <v>9</v>
      </c>
      <c r="I80" s="84">
        <v>9</v>
      </c>
      <c r="J80" s="10">
        <v>9</v>
      </c>
      <c r="K80" s="10">
        <v>9</v>
      </c>
      <c r="L80" s="88">
        <v>9</v>
      </c>
      <c r="M80" s="88">
        <v>9</v>
      </c>
      <c r="N80" s="10">
        <v>0</v>
      </c>
      <c r="O80" s="11">
        <v>0</v>
      </c>
      <c r="P80" s="85">
        <v>12</v>
      </c>
      <c r="Q80" s="85">
        <v>12</v>
      </c>
      <c r="R80" s="10">
        <v>0</v>
      </c>
      <c r="S80" s="11">
        <v>0</v>
      </c>
      <c r="T80" s="84">
        <v>0</v>
      </c>
      <c r="U80" s="84">
        <v>-4</v>
      </c>
      <c r="V80" s="1">
        <v>0</v>
      </c>
      <c r="W80" s="1">
        <v>-4</v>
      </c>
      <c r="X80" s="85">
        <v>0</v>
      </c>
      <c r="Y80" s="85">
        <v>-4</v>
      </c>
      <c r="Z80" s="8">
        <v>0.88402777777810115</v>
      </c>
      <c r="AA80" s="1"/>
      <c r="AB80" s="5">
        <f t="shared" si="1"/>
        <v>5.3472222221898846E-2</v>
      </c>
    </row>
    <row r="81" spans="1:28" x14ac:dyDescent="0.25">
      <c r="A81" s="6">
        <v>0.82708333333721384</v>
      </c>
      <c r="B81" s="84">
        <v>6</v>
      </c>
      <c r="C81" s="84">
        <v>6</v>
      </c>
      <c r="D81" s="84">
        <v>6</v>
      </c>
      <c r="E81" s="84">
        <v>6</v>
      </c>
      <c r="F81" s="10">
        <v>9</v>
      </c>
      <c r="G81" s="10">
        <v>9</v>
      </c>
      <c r="H81" s="84">
        <v>9</v>
      </c>
      <c r="I81" s="84">
        <v>9</v>
      </c>
      <c r="J81" s="10">
        <v>9</v>
      </c>
      <c r="K81" s="10">
        <v>9</v>
      </c>
      <c r="L81" s="88">
        <v>0</v>
      </c>
      <c r="M81" s="88">
        <v>-2</v>
      </c>
      <c r="N81" s="10">
        <v>9</v>
      </c>
      <c r="O81" s="10">
        <v>4</v>
      </c>
      <c r="P81" s="85">
        <v>0</v>
      </c>
      <c r="Q81" s="85">
        <v>-4</v>
      </c>
      <c r="R81" s="10">
        <v>0</v>
      </c>
      <c r="S81" s="10">
        <v>-4</v>
      </c>
      <c r="T81" s="84">
        <v>0</v>
      </c>
      <c r="U81" s="84">
        <v>-4</v>
      </c>
      <c r="V81" s="1">
        <v>12</v>
      </c>
      <c r="W81" s="1">
        <v>12</v>
      </c>
      <c r="X81" s="85">
        <v>0</v>
      </c>
      <c r="Y81" s="85">
        <v>-4</v>
      </c>
      <c r="Z81" s="8">
        <v>0.84236111110658385</v>
      </c>
      <c r="AA81" s="1"/>
      <c r="AB81" s="5">
        <f t="shared" si="1"/>
        <v>1.5277777769370005E-2</v>
      </c>
    </row>
    <row r="82" spans="1:28" x14ac:dyDescent="0.25">
      <c r="A82" s="6">
        <v>0.8319444444423425</v>
      </c>
      <c r="B82" s="82">
        <v>0</v>
      </c>
      <c r="C82" s="84">
        <v>0</v>
      </c>
      <c r="D82" s="84">
        <v>6</v>
      </c>
      <c r="E82" s="84">
        <v>6</v>
      </c>
      <c r="F82" s="10">
        <v>0</v>
      </c>
      <c r="G82" s="10">
        <v>-2</v>
      </c>
      <c r="H82" s="84">
        <v>9</v>
      </c>
      <c r="I82" s="84">
        <v>9</v>
      </c>
      <c r="J82" s="10">
        <v>0</v>
      </c>
      <c r="K82" s="10">
        <v>-2</v>
      </c>
      <c r="L82" s="88">
        <v>0</v>
      </c>
      <c r="M82" s="88">
        <v>-2</v>
      </c>
      <c r="N82" s="10">
        <v>0</v>
      </c>
      <c r="O82" s="11">
        <v>0</v>
      </c>
      <c r="P82" s="85">
        <v>12</v>
      </c>
      <c r="Q82" s="85">
        <v>12</v>
      </c>
      <c r="R82" s="10">
        <v>0</v>
      </c>
      <c r="S82" s="10">
        <v>-4</v>
      </c>
      <c r="T82" s="84">
        <v>0</v>
      </c>
      <c r="U82" s="84">
        <v>-4</v>
      </c>
      <c r="V82" s="1">
        <v>12</v>
      </c>
      <c r="W82" s="1">
        <v>12</v>
      </c>
      <c r="X82" s="85">
        <v>0</v>
      </c>
      <c r="Y82" s="85">
        <v>-4</v>
      </c>
      <c r="Z82" s="8">
        <v>0.84236111110658385</v>
      </c>
      <c r="AA82" s="1"/>
      <c r="AB82" s="5">
        <f t="shared" si="1"/>
        <v>1.0416666664241347E-2</v>
      </c>
    </row>
    <row r="83" spans="1:28" x14ac:dyDescent="0.25">
      <c r="A83" s="6">
        <v>0.83819444444088731</v>
      </c>
      <c r="B83" s="82">
        <v>0</v>
      </c>
      <c r="C83" s="84">
        <v>0</v>
      </c>
      <c r="D83" s="84">
        <v>6</v>
      </c>
      <c r="E83" s="84">
        <v>0</v>
      </c>
      <c r="F83" s="10">
        <v>0</v>
      </c>
      <c r="G83" s="10">
        <v>-2</v>
      </c>
      <c r="H83" s="84">
        <v>9</v>
      </c>
      <c r="I83" s="84">
        <v>9</v>
      </c>
      <c r="J83" s="10">
        <v>9</v>
      </c>
      <c r="K83" s="10">
        <v>9</v>
      </c>
      <c r="L83" s="88">
        <v>0</v>
      </c>
      <c r="M83" s="88">
        <v>-2</v>
      </c>
      <c r="N83" s="10">
        <v>0</v>
      </c>
      <c r="O83" s="10">
        <v>-2</v>
      </c>
      <c r="P83" s="85">
        <v>0</v>
      </c>
      <c r="Q83" s="85">
        <v>-4</v>
      </c>
      <c r="R83" s="10">
        <v>0</v>
      </c>
      <c r="S83" s="11">
        <v>0</v>
      </c>
      <c r="T83" s="84">
        <v>0</v>
      </c>
      <c r="U83" s="84">
        <v>-4</v>
      </c>
      <c r="V83" s="1">
        <v>0</v>
      </c>
      <c r="W83" s="1">
        <v>-4</v>
      </c>
      <c r="X83" s="85">
        <v>0</v>
      </c>
      <c r="Y83" s="85">
        <v>-4</v>
      </c>
      <c r="Z83" s="8">
        <v>0.84305555555329192</v>
      </c>
      <c r="AA83" s="1"/>
      <c r="AB83" s="5">
        <f t="shared" si="1"/>
        <v>4.8611111124046147E-3</v>
      </c>
    </row>
    <row r="84" spans="1:28" x14ac:dyDescent="0.25">
      <c r="A84" s="6">
        <v>0.81944444444525288</v>
      </c>
      <c r="B84" s="82">
        <v>0</v>
      </c>
      <c r="C84" s="84">
        <v>6</v>
      </c>
      <c r="D84" s="82">
        <v>0</v>
      </c>
      <c r="E84" s="84">
        <v>6</v>
      </c>
      <c r="F84" s="10">
        <v>9</v>
      </c>
      <c r="G84" s="10">
        <v>9</v>
      </c>
      <c r="H84" s="84">
        <v>0</v>
      </c>
      <c r="I84" s="84">
        <v>-2</v>
      </c>
      <c r="J84" s="10">
        <v>0</v>
      </c>
      <c r="K84" s="10">
        <v>0</v>
      </c>
      <c r="L84" s="88">
        <v>0</v>
      </c>
      <c r="M84" s="88">
        <v>-2</v>
      </c>
      <c r="N84" s="10">
        <v>0</v>
      </c>
      <c r="O84" s="10">
        <v>-2</v>
      </c>
      <c r="P84" s="85">
        <v>0</v>
      </c>
      <c r="Q84" s="85">
        <v>-4</v>
      </c>
      <c r="R84" s="10">
        <v>0</v>
      </c>
      <c r="S84" s="10">
        <v>-4</v>
      </c>
      <c r="T84" s="84">
        <v>0</v>
      </c>
      <c r="U84" s="84">
        <v>-4</v>
      </c>
      <c r="V84" s="1">
        <v>12</v>
      </c>
      <c r="W84" s="1">
        <v>12</v>
      </c>
      <c r="X84" s="85">
        <v>0</v>
      </c>
      <c r="Y84" s="85">
        <v>-4</v>
      </c>
      <c r="Z84" s="8">
        <v>0.84722222221898846</v>
      </c>
      <c r="AA84" s="1"/>
      <c r="AB84" s="5">
        <f t="shared" si="1"/>
        <v>2.7777777773735579E-2</v>
      </c>
    </row>
    <row r="85" spans="1:28" x14ac:dyDescent="0.25">
      <c r="A85" s="6">
        <v>0.84027777778101154</v>
      </c>
      <c r="B85" s="82">
        <v>0</v>
      </c>
      <c r="C85" s="84">
        <v>0</v>
      </c>
      <c r="D85" s="84">
        <v>6</v>
      </c>
      <c r="E85" s="84">
        <v>6</v>
      </c>
      <c r="F85" s="10">
        <v>0</v>
      </c>
      <c r="G85" s="10">
        <v>-2</v>
      </c>
      <c r="H85" s="84">
        <v>0</v>
      </c>
      <c r="I85" s="84">
        <v>-2</v>
      </c>
      <c r="J85" s="10">
        <v>0</v>
      </c>
      <c r="K85" s="10">
        <v>-2</v>
      </c>
      <c r="L85" s="88">
        <v>9</v>
      </c>
      <c r="M85" s="88">
        <v>9</v>
      </c>
      <c r="N85" s="10">
        <v>9</v>
      </c>
      <c r="O85" s="10">
        <v>4</v>
      </c>
      <c r="P85" s="85">
        <v>0</v>
      </c>
      <c r="Q85" s="85">
        <v>-4</v>
      </c>
      <c r="R85" s="10">
        <v>0</v>
      </c>
      <c r="S85" s="11">
        <v>0</v>
      </c>
      <c r="T85" s="84">
        <v>0</v>
      </c>
      <c r="U85" s="82">
        <v>0</v>
      </c>
      <c r="V85" s="1">
        <v>0</v>
      </c>
      <c r="W85">
        <v>0</v>
      </c>
      <c r="X85" s="85">
        <v>0</v>
      </c>
      <c r="Y85" s="83">
        <v>0</v>
      </c>
      <c r="Z85" s="8">
        <v>0.86111111110949423</v>
      </c>
      <c r="AA85" s="1"/>
      <c r="AB85" s="5">
        <f t="shared" si="1"/>
        <v>2.0833333328482695E-2</v>
      </c>
    </row>
    <row r="86" spans="1:28" x14ac:dyDescent="0.25">
      <c r="A86" s="6">
        <v>0.79166666666424135</v>
      </c>
      <c r="B86" s="82">
        <v>0</v>
      </c>
      <c r="C86" s="84">
        <v>6</v>
      </c>
      <c r="D86" s="84">
        <v>6</v>
      </c>
      <c r="E86" s="84">
        <v>6</v>
      </c>
      <c r="F86" s="10">
        <v>0</v>
      </c>
      <c r="G86" s="10">
        <v>0</v>
      </c>
      <c r="H86" s="84">
        <v>9</v>
      </c>
      <c r="I86" s="84">
        <v>9</v>
      </c>
      <c r="J86" s="10">
        <v>0</v>
      </c>
      <c r="K86" s="10">
        <v>-2</v>
      </c>
      <c r="L86" s="88">
        <v>0</v>
      </c>
      <c r="M86" s="88">
        <v>-2</v>
      </c>
      <c r="N86" s="10">
        <v>0</v>
      </c>
      <c r="O86" s="11">
        <v>0</v>
      </c>
      <c r="P86" s="85">
        <v>0</v>
      </c>
      <c r="Q86" s="85">
        <v>-4</v>
      </c>
      <c r="R86" s="10">
        <v>0</v>
      </c>
      <c r="S86" s="11">
        <v>0</v>
      </c>
      <c r="T86" s="84">
        <v>0</v>
      </c>
      <c r="U86" s="84">
        <v>-4</v>
      </c>
      <c r="V86" s="1">
        <v>0</v>
      </c>
      <c r="W86" s="1">
        <v>-4</v>
      </c>
      <c r="X86" s="85">
        <v>12</v>
      </c>
      <c r="Y86" s="85">
        <v>12</v>
      </c>
      <c r="Z86" s="8">
        <v>0.83333333333575865</v>
      </c>
      <c r="AA86" s="1"/>
      <c r="AB86" s="5">
        <f t="shared" si="1"/>
        <v>4.1666666671517305E-2</v>
      </c>
    </row>
    <row r="87" spans="1:28" x14ac:dyDescent="0.25">
      <c r="A87" s="6">
        <v>0.83541666666860692</v>
      </c>
      <c r="B87" s="82">
        <v>0</v>
      </c>
      <c r="C87" s="84">
        <v>6</v>
      </c>
      <c r="D87" s="82">
        <v>0</v>
      </c>
      <c r="E87" s="84">
        <v>0</v>
      </c>
      <c r="F87" s="10">
        <v>0</v>
      </c>
      <c r="G87" s="10">
        <v>-2</v>
      </c>
      <c r="H87" s="84">
        <v>9</v>
      </c>
      <c r="I87" s="84">
        <v>9</v>
      </c>
      <c r="J87" s="10">
        <v>0</v>
      </c>
      <c r="K87" s="10">
        <v>-2</v>
      </c>
      <c r="L87" s="88">
        <v>0</v>
      </c>
      <c r="M87" s="88">
        <v>-2</v>
      </c>
      <c r="N87" s="10">
        <v>0</v>
      </c>
      <c r="O87" s="11">
        <v>0</v>
      </c>
      <c r="P87" s="85">
        <v>0</v>
      </c>
      <c r="Q87" s="85">
        <v>-4</v>
      </c>
      <c r="R87" s="10">
        <v>0</v>
      </c>
      <c r="S87" s="11">
        <v>0</v>
      </c>
      <c r="T87" s="84">
        <v>0</v>
      </c>
      <c r="U87" s="84">
        <v>-4</v>
      </c>
      <c r="V87" s="1">
        <v>12</v>
      </c>
      <c r="W87" s="1">
        <v>12</v>
      </c>
      <c r="X87" s="85">
        <v>0</v>
      </c>
      <c r="Y87" s="85">
        <v>-4</v>
      </c>
      <c r="Z87" s="8">
        <v>0.84722222221898846</v>
      </c>
      <c r="AA87" s="1"/>
      <c r="AB87" s="5">
        <f t="shared" si="1"/>
        <v>1.1805555550381541E-2</v>
      </c>
    </row>
    <row r="88" spans="1:28" x14ac:dyDescent="0.25">
      <c r="A88" s="6">
        <v>0.82986111110949423</v>
      </c>
      <c r="B88" s="82">
        <v>0</v>
      </c>
      <c r="C88" s="84">
        <v>6</v>
      </c>
      <c r="D88" s="82">
        <v>0</v>
      </c>
      <c r="E88" s="84">
        <v>0</v>
      </c>
      <c r="F88" s="10">
        <v>0</v>
      </c>
      <c r="G88" s="10">
        <v>-2</v>
      </c>
      <c r="H88" s="84">
        <v>0</v>
      </c>
      <c r="I88" s="84">
        <v>-2</v>
      </c>
      <c r="J88" s="10">
        <v>9</v>
      </c>
      <c r="K88" s="10">
        <v>9</v>
      </c>
      <c r="L88" s="88">
        <v>0</v>
      </c>
      <c r="M88" s="88">
        <v>-2</v>
      </c>
      <c r="N88" s="10">
        <v>0</v>
      </c>
      <c r="O88" s="10">
        <v>-2</v>
      </c>
      <c r="P88" s="85">
        <v>0</v>
      </c>
      <c r="Q88" s="85">
        <v>-4</v>
      </c>
      <c r="R88" s="10">
        <v>0</v>
      </c>
      <c r="S88" s="10">
        <v>-4</v>
      </c>
      <c r="T88" s="84">
        <v>0</v>
      </c>
      <c r="U88" s="84">
        <v>-4</v>
      </c>
      <c r="V88" s="1">
        <v>0</v>
      </c>
      <c r="W88" s="1">
        <v>-4</v>
      </c>
      <c r="X88" s="85">
        <v>0</v>
      </c>
      <c r="Y88" s="85">
        <v>-4</v>
      </c>
      <c r="Z88" s="8">
        <v>0.84375</v>
      </c>
      <c r="AA88" s="1"/>
      <c r="AB88" s="5">
        <f t="shared" si="1"/>
        <v>1.3888888890505768E-2</v>
      </c>
    </row>
    <row r="89" spans="1:28" s="34" customFormat="1" x14ac:dyDescent="0.25">
      <c r="A89" s="30"/>
      <c r="B89" s="82">
        <v>0</v>
      </c>
      <c r="C89" s="84">
        <v>6</v>
      </c>
      <c r="D89" s="84">
        <v>6</v>
      </c>
      <c r="E89" s="84">
        <v>6</v>
      </c>
      <c r="F89" s="10">
        <v>0</v>
      </c>
      <c r="G89" s="10">
        <v>-2</v>
      </c>
      <c r="H89" s="84">
        <v>9</v>
      </c>
      <c r="I89" s="84">
        <v>9</v>
      </c>
      <c r="J89" s="10">
        <v>9</v>
      </c>
      <c r="K89" s="10">
        <v>9</v>
      </c>
      <c r="L89" s="88">
        <v>0</v>
      </c>
      <c r="M89" s="88">
        <v>-2</v>
      </c>
      <c r="N89" s="10">
        <v>9</v>
      </c>
      <c r="O89" s="72">
        <v>4</v>
      </c>
      <c r="P89" s="85">
        <v>0</v>
      </c>
      <c r="Q89" s="85">
        <v>-4</v>
      </c>
      <c r="R89" s="10">
        <v>0</v>
      </c>
      <c r="S89" s="10">
        <v>-4</v>
      </c>
      <c r="T89" s="84">
        <v>0</v>
      </c>
      <c r="U89" s="84">
        <v>-4</v>
      </c>
      <c r="V89" s="1">
        <v>0</v>
      </c>
      <c r="W89" s="1">
        <v>-4</v>
      </c>
      <c r="X89" s="85">
        <v>0</v>
      </c>
      <c r="Y89" s="85">
        <v>-4</v>
      </c>
      <c r="Z89" s="32">
        <v>0.84513888889341615</v>
      </c>
      <c r="AA89" s="31"/>
      <c r="AB89" s="33">
        <f t="shared" si="1"/>
        <v>0.84513888889341615</v>
      </c>
    </row>
    <row r="90" spans="1:28" x14ac:dyDescent="0.25">
      <c r="A90" s="6">
        <v>0.83333333333575865</v>
      </c>
      <c r="B90" s="82">
        <v>0</v>
      </c>
      <c r="C90" s="84">
        <v>6</v>
      </c>
      <c r="D90" s="82">
        <v>0</v>
      </c>
      <c r="E90" s="84">
        <v>0</v>
      </c>
      <c r="F90" s="10">
        <v>0</v>
      </c>
      <c r="G90" s="10">
        <v>-2</v>
      </c>
      <c r="H90" s="84">
        <v>9</v>
      </c>
      <c r="I90" s="84">
        <v>9</v>
      </c>
      <c r="J90" s="10">
        <v>0</v>
      </c>
      <c r="K90" s="10">
        <v>-2</v>
      </c>
      <c r="L90" s="88">
        <v>0</v>
      </c>
      <c r="M90" s="88">
        <v>-2</v>
      </c>
      <c r="N90" s="10">
        <v>0</v>
      </c>
      <c r="O90" s="10">
        <v>-2</v>
      </c>
      <c r="P90" s="85">
        <v>0</v>
      </c>
      <c r="Q90" s="85">
        <v>-4</v>
      </c>
      <c r="R90" s="10">
        <v>0</v>
      </c>
      <c r="S90" s="10">
        <v>-4</v>
      </c>
      <c r="T90" s="84">
        <v>0</v>
      </c>
      <c r="U90" s="84">
        <v>-4</v>
      </c>
      <c r="V90" s="1">
        <v>0</v>
      </c>
      <c r="W90" s="1">
        <v>-4</v>
      </c>
      <c r="X90" s="85">
        <v>0</v>
      </c>
      <c r="Y90" s="85">
        <v>-4</v>
      </c>
      <c r="Z90" s="8">
        <v>0.85416666666424135</v>
      </c>
      <c r="AA90" s="1"/>
      <c r="AB90" s="5">
        <f t="shared" si="1"/>
        <v>2.0833333328482695E-2</v>
      </c>
    </row>
    <row r="91" spans="1:28" x14ac:dyDescent="0.25">
      <c r="A91" s="6">
        <v>0.83125000000291038</v>
      </c>
      <c r="B91" s="82">
        <v>0</v>
      </c>
      <c r="C91" s="84">
        <v>6</v>
      </c>
      <c r="D91" s="84">
        <v>6</v>
      </c>
      <c r="E91" s="84">
        <v>0</v>
      </c>
      <c r="F91" s="10">
        <v>0</v>
      </c>
      <c r="G91" s="10">
        <v>-2</v>
      </c>
      <c r="H91" s="84">
        <v>0</v>
      </c>
      <c r="I91" s="84">
        <v>-2</v>
      </c>
      <c r="J91" s="10">
        <v>9</v>
      </c>
      <c r="K91" s="10">
        <v>9</v>
      </c>
      <c r="L91" s="88">
        <v>9</v>
      </c>
      <c r="M91" s="88">
        <v>9</v>
      </c>
      <c r="N91" s="10">
        <v>0</v>
      </c>
      <c r="O91" s="10">
        <v>-2</v>
      </c>
      <c r="P91" s="85">
        <v>0</v>
      </c>
      <c r="Q91" s="85">
        <v>-4</v>
      </c>
      <c r="R91" s="10">
        <v>0</v>
      </c>
      <c r="S91" s="10">
        <v>-4</v>
      </c>
      <c r="T91" s="84">
        <v>0</v>
      </c>
      <c r="U91" s="84">
        <v>-4</v>
      </c>
      <c r="V91" s="1">
        <v>0</v>
      </c>
      <c r="W91" s="1">
        <v>-4</v>
      </c>
      <c r="X91" s="85">
        <v>0</v>
      </c>
      <c r="Y91" s="85">
        <v>-4</v>
      </c>
      <c r="Z91" s="8">
        <v>0.84652777777955635</v>
      </c>
      <c r="AA91" s="1"/>
      <c r="AB91" s="5">
        <f t="shared" si="1"/>
        <v>1.5277777776645962E-2</v>
      </c>
    </row>
    <row r="92" spans="1:28" x14ac:dyDescent="0.25">
      <c r="A92" s="6">
        <v>0.83333333333575865</v>
      </c>
      <c r="B92" s="82">
        <v>0</v>
      </c>
      <c r="C92" s="84">
        <v>6</v>
      </c>
      <c r="D92" s="82">
        <v>0</v>
      </c>
      <c r="E92" s="84">
        <v>0</v>
      </c>
      <c r="F92" s="10">
        <v>0</v>
      </c>
      <c r="G92" s="10">
        <v>-2</v>
      </c>
      <c r="H92" s="84">
        <v>9</v>
      </c>
      <c r="I92" s="84">
        <v>9</v>
      </c>
      <c r="J92" s="10">
        <v>0</v>
      </c>
      <c r="K92" s="10">
        <v>-2</v>
      </c>
      <c r="L92" s="88">
        <v>0</v>
      </c>
      <c r="M92" s="88">
        <v>-2</v>
      </c>
      <c r="N92" s="10">
        <v>0</v>
      </c>
      <c r="O92" s="11">
        <v>0</v>
      </c>
      <c r="P92" s="85">
        <v>0</v>
      </c>
      <c r="Q92" s="85">
        <v>-4</v>
      </c>
      <c r="R92" s="10">
        <v>0</v>
      </c>
      <c r="S92" s="11">
        <v>0</v>
      </c>
      <c r="T92" s="84">
        <v>12</v>
      </c>
      <c r="U92" s="84">
        <v>12</v>
      </c>
      <c r="V92" s="1">
        <v>12</v>
      </c>
      <c r="W92" s="1">
        <v>12</v>
      </c>
      <c r="X92" s="85">
        <v>0</v>
      </c>
      <c r="Y92" s="85">
        <v>-4</v>
      </c>
      <c r="Z92" s="8">
        <v>0.84722222221898846</v>
      </c>
      <c r="AA92" s="1"/>
      <c r="AB92" s="5">
        <f t="shared" si="1"/>
        <v>1.3888888883229811E-2</v>
      </c>
    </row>
    <row r="93" spans="1:28" x14ac:dyDescent="0.25">
      <c r="A93" s="6">
        <v>0.83541666666860692</v>
      </c>
      <c r="B93" s="82">
        <v>0</v>
      </c>
      <c r="C93" s="84">
        <v>6</v>
      </c>
      <c r="D93" s="84">
        <v>6</v>
      </c>
      <c r="E93" s="84">
        <v>0</v>
      </c>
      <c r="F93" s="10">
        <v>0</v>
      </c>
      <c r="G93" s="10">
        <v>-2</v>
      </c>
      <c r="H93" s="84">
        <v>9</v>
      </c>
      <c r="I93" s="84">
        <v>9</v>
      </c>
      <c r="J93" s="10">
        <v>9</v>
      </c>
      <c r="K93" s="10">
        <v>9</v>
      </c>
      <c r="L93" s="88">
        <v>0</v>
      </c>
      <c r="M93" s="88">
        <v>-2</v>
      </c>
      <c r="N93" s="10">
        <v>9</v>
      </c>
      <c r="O93" s="10">
        <v>4</v>
      </c>
      <c r="P93" s="85">
        <v>0</v>
      </c>
      <c r="Q93" s="85">
        <v>-4</v>
      </c>
      <c r="R93" s="10">
        <v>0</v>
      </c>
      <c r="S93" s="10">
        <v>-4</v>
      </c>
      <c r="T93" s="84">
        <v>0</v>
      </c>
      <c r="U93" s="84">
        <v>-4</v>
      </c>
      <c r="V93" s="1">
        <v>0</v>
      </c>
      <c r="W93" s="1">
        <v>-4</v>
      </c>
      <c r="X93" s="85">
        <v>0</v>
      </c>
      <c r="Y93" s="85">
        <v>-4</v>
      </c>
      <c r="Z93" s="8">
        <v>0.851388888884685</v>
      </c>
      <c r="AA93" s="1"/>
      <c r="AB93" s="5">
        <f t="shared" si="1"/>
        <v>1.597222221607808E-2</v>
      </c>
    </row>
    <row r="94" spans="1:28" x14ac:dyDescent="0.25">
      <c r="A94" s="6">
        <v>0.8319444444423425</v>
      </c>
      <c r="B94" s="82">
        <v>0</v>
      </c>
      <c r="C94" s="84">
        <v>6</v>
      </c>
      <c r="D94" s="84">
        <v>6</v>
      </c>
      <c r="E94" s="84">
        <v>6</v>
      </c>
      <c r="F94" s="10">
        <v>9</v>
      </c>
      <c r="G94" s="10">
        <v>9</v>
      </c>
      <c r="H94" s="84">
        <v>9</v>
      </c>
      <c r="I94" s="84">
        <v>9</v>
      </c>
      <c r="J94" s="10">
        <v>0</v>
      </c>
      <c r="K94" s="10">
        <v>-2</v>
      </c>
      <c r="L94" s="88">
        <v>0</v>
      </c>
      <c r="M94" s="88">
        <v>-2</v>
      </c>
      <c r="N94" s="10">
        <v>9</v>
      </c>
      <c r="O94" s="10">
        <v>4</v>
      </c>
      <c r="P94" s="85">
        <v>0</v>
      </c>
      <c r="Q94" s="85">
        <v>-4</v>
      </c>
      <c r="R94" s="10">
        <v>0</v>
      </c>
      <c r="S94" s="10">
        <v>-4</v>
      </c>
      <c r="T94" s="84">
        <v>0</v>
      </c>
      <c r="U94" s="84">
        <v>-4</v>
      </c>
      <c r="V94" s="1">
        <v>0</v>
      </c>
      <c r="W94" s="1">
        <v>-4</v>
      </c>
      <c r="X94" s="85">
        <v>0</v>
      </c>
      <c r="Y94" s="85">
        <v>-4</v>
      </c>
      <c r="Z94" s="8">
        <v>0.851388888884685</v>
      </c>
      <c r="AA94" s="1"/>
      <c r="AB94" s="5">
        <f t="shared" si="1"/>
        <v>1.9444444442342501E-2</v>
      </c>
    </row>
    <row r="95" spans="1:28" x14ac:dyDescent="0.25">
      <c r="A95" s="6">
        <v>0.83333333333575865</v>
      </c>
      <c r="B95" s="82">
        <v>0</v>
      </c>
      <c r="C95" s="84">
        <v>6</v>
      </c>
      <c r="D95" s="84">
        <v>6</v>
      </c>
      <c r="E95" s="84">
        <v>6</v>
      </c>
      <c r="F95" s="10">
        <v>9</v>
      </c>
      <c r="G95" s="10">
        <v>9</v>
      </c>
      <c r="H95" s="84">
        <v>9</v>
      </c>
      <c r="I95" s="84">
        <v>9</v>
      </c>
      <c r="J95" s="10">
        <v>0</v>
      </c>
      <c r="K95" s="10">
        <v>-2</v>
      </c>
      <c r="L95" s="88">
        <v>9</v>
      </c>
      <c r="M95" s="88">
        <v>9</v>
      </c>
      <c r="N95" s="10">
        <v>9</v>
      </c>
      <c r="O95" s="10">
        <v>4</v>
      </c>
      <c r="P95" s="85">
        <v>0</v>
      </c>
      <c r="Q95" s="85">
        <v>-4</v>
      </c>
      <c r="R95" s="10">
        <v>0</v>
      </c>
      <c r="S95" s="11">
        <v>0</v>
      </c>
      <c r="T95" s="84">
        <v>0</v>
      </c>
      <c r="U95" s="84">
        <v>-4</v>
      </c>
      <c r="V95" s="1">
        <v>0</v>
      </c>
      <c r="W95" s="1">
        <v>-4</v>
      </c>
      <c r="X95" s="85">
        <v>12</v>
      </c>
      <c r="Y95" s="85">
        <v>12</v>
      </c>
      <c r="Z95" s="8">
        <v>0.84861111111240461</v>
      </c>
      <c r="AA95" s="1"/>
      <c r="AB95" s="5">
        <f t="shared" si="1"/>
        <v>1.5277777776645962E-2</v>
      </c>
    </row>
    <row r="96" spans="1:28" x14ac:dyDescent="0.25">
      <c r="A96" s="6">
        <v>0.83472222222189885</v>
      </c>
      <c r="B96" s="82">
        <v>0</v>
      </c>
      <c r="C96" s="84">
        <v>6</v>
      </c>
      <c r="D96" s="84">
        <v>6</v>
      </c>
      <c r="E96" s="84">
        <v>6</v>
      </c>
      <c r="F96" s="10">
        <v>0</v>
      </c>
      <c r="G96" s="10">
        <v>-2</v>
      </c>
      <c r="H96" s="84">
        <v>9</v>
      </c>
      <c r="I96" s="84">
        <v>9</v>
      </c>
      <c r="J96" s="10">
        <v>9</v>
      </c>
      <c r="K96" s="10">
        <v>9</v>
      </c>
      <c r="L96" s="88">
        <v>9</v>
      </c>
      <c r="M96" s="88">
        <v>9</v>
      </c>
      <c r="N96" s="10">
        <v>0</v>
      </c>
      <c r="O96" s="11">
        <v>0</v>
      </c>
      <c r="P96" s="85">
        <v>0</v>
      </c>
      <c r="Q96" s="85">
        <v>-4</v>
      </c>
      <c r="R96" s="10">
        <v>12</v>
      </c>
      <c r="S96" s="10">
        <v>12</v>
      </c>
      <c r="T96" s="84">
        <v>12</v>
      </c>
      <c r="U96" s="84">
        <v>12</v>
      </c>
      <c r="V96" s="1">
        <v>0</v>
      </c>
      <c r="W96" s="1">
        <v>-4</v>
      </c>
      <c r="X96" s="85">
        <v>0</v>
      </c>
      <c r="Y96" s="85">
        <v>-4</v>
      </c>
      <c r="Z96" s="8">
        <v>0.84930555555911269</v>
      </c>
      <c r="AA96" s="1"/>
      <c r="AB96" s="5">
        <f t="shared" si="1"/>
        <v>1.4583333337213844E-2</v>
      </c>
    </row>
    <row r="97" spans="1:28" x14ac:dyDescent="0.25">
      <c r="A97" s="6">
        <v>0.78749999999854481</v>
      </c>
      <c r="B97" s="82">
        <v>0</v>
      </c>
      <c r="C97" s="84">
        <v>6</v>
      </c>
      <c r="D97" s="84">
        <v>6</v>
      </c>
      <c r="E97" s="84">
        <v>6</v>
      </c>
      <c r="F97" s="10">
        <v>0</v>
      </c>
      <c r="G97" s="10">
        <v>-2</v>
      </c>
      <c r="H97" s="84">
        <v>9</v>
      </c>
      <c r="I97" s="84">
        <v>9</v>
      </c>
      <c r="J97" s="10">
        <v>0</v>
      </c>
      <c r="K97" s="10">
        <v>-2</v>
      </c>
      <c r="L97" s="88">
        <v>9</v>
      </c>
      <c r="M97" s="88">
        <v>9</v>
      </c>
      <c r="N97" s="10">
        <v>0</v>
      </c>
      <c r="O97" s="10">
        <v>-2</v>
      </c>
      <c r="P97" s="85">
        <v>12</v>
      </c>
      <c r="Q97" s="85">
        <v>12</v>
      </c>
      <c r="R97" s="10">
        <v>0</v>
      </c>
      <c r="S97" s="10">
        <v>-4</v>
      </c>
      <c r="T97" s="84">
        <v>0</v>
      </c>
      <c r="U97" s="84">
        <v>-4</v>
      </c>
      <c r="V97" s="1">
        <v>0</v>
      </c>
      <c r="W97" s="1">
        <v>-4</v>
      </c>
      <c r="X97" s="85">
        <v>12</v>
      </c>
      <c r="Y97" s="85">
        <v>12</v>
      </c>
      <c r="Z97" s="8">
        <v>0.80833333333430346</v>
      </c>
      <c r="AA97" s="1"/>
      <c r="AB97" s="5">
        <f t="shared" si="1"/>
        <v>2.0833333335758653E-2</v>
      </c>
    </row>
    <row r="98" spans="1:28" x14ac:dyDescent="0.25">
      <c r="A98" s="6">
        <v>0.83333333333575865</v>
      </c>
      <c r="B98" s="82">
        <v>0</v>
      </c>
      <c r="C98" s="84">
        <v>6</v>
      </c>
      <c r="D98" s="82">
        <v>0</v>
      </c>
      <c r="E98" s="84">
        <v>0</v>
      </c>
      <c r="F98" s="10">
        <v>0</v>
      </c>
      <c r="G98" s="10">
        <v>-2</v>
      </c>
      <c r="H98" s="84">
        <v>9</v>
      </c>
      <c r="I98" s="84">
        <v>9</v>
      </c>
      <c r="J98" s="10">
        <v>9</v>
      </c>
      <c r="K98" s="10">
        <v>9</v>
      </c>
      <c r="L98" s="88">
        <v>0</v>
      </c>
      <c r="M98" s="88">
        <v>-2</v>
      </c>
      <c r="N98" s="10">
        <v>0</v>
      </c>
      <c r="O98" s="10">
        <v>-2</v>
      </c>
      <c r="P98" s="85">
        <v>0</v>
      </c>
      <c r="Q98" s="85">
        <v>-4</v>
      </c>
      <c r="R98" s="10">
        <v>12</v>
      </c>
      <c r="S98" s="10">
        <v>12</v>
      </c>
      <c r="T98" s="84">
        <v>0</v>
      </c>
      <c r="U98" s="84">
        <v>-4</v>
      </c>
      <c r="V98" s="1">
        <v>12</v>
      </c>
      <c r="W98" s="1">
        <v>12</v>
      </c>
      <c r="X98" s="85">
        <v>0</v>
      </c>
      <c r="Y98" s="85">
        <v>-4</v>
      </c>
      <c r="Z98" s="8">
        <v>0.84722222221898846</v>
      </c>
      <c r="AA98" s="1"/>
      <c r="AB98" s="5">
        <f t="shared" si="1"/>
        <v>1.3888888883229811E-2</v>
      </c>
    </row>
    <row r="99" spans="1:28" x14ac:dyDescent="0.25">
      <c r="A99" s="6">
        <v>0.8319444444423425</v>
      </c>
      <c r="B99" s="82">
        <v>0</v>
      </c>
      <c r="C99" s="84">
        <v>6</v>
      </c>
      <c r="D99" s="84">
        <v>6</v>
      </c>
      <c r="E99" s="84">
        <v>6</v>
      </c>
      <c r="F99" s="10">
        <v>0</v>
      </c>
      <c r="G99" s="10">
        <v>-2</v>
      </c>
      <c r="H99" s="84">
        <v>0</v>
      </c>
      <c r="I99" s="84">
        <v>-2</v>
      </c>
      <c r="J99" s="10">
        <v>0</v>
      </c>
      <c r="K99" s="10">
        <v>-2</v>
      </c>
      <c r="L99" s="88">
        <v>0</v>
      </c>
      <c r="M99" s="88">
        <v>-2</v>
      </c>
      <c r="N99" s="10">
        <v>0</v>
      </c>
      <c r="O99" s="10">
        <v>-2</v>
      </c>
      <c r="P99" s="85">
        <v>0</v>
      </c>
      <c r="Q99" s="85">
        <v>-4</v>
      </c>
      <c r="R99" s="10">
        <v>0</v>
      </c>
      <c r="S99" s="10">
        <v>-4</v>
      </c>
      <c r="T99" s="84">
        <v>0</v>
      </c>
      <c r="U99" s="84">
        <v>-4</v>
      </c>
      <c r="V99" s="1">
        <v>0</v>
      </c>
      <c r="W99" s="1">
        <v>-4</v>
      </c>
      <c r="X99" s="85">
        <v>0</v>
      </c>
      <c r="Y99" s="85">
        <v>-4</v>
      </c>
      <c r="Z99" s="8">
        <v>0.85069444444525288</v>
      </c>
      <c r="AA99" s="1"/>
      <c r="AB99" s="5">
        <f t="shared" si="1"/>
        <v>1.8750000002910383E-2</v>
      </c>
    </row>
    <row r="100" spans="1:28" x14ac:dyDescent="0.25">
      <c r="A100" s="6">
        <v>0.33263888888905058</v>
      </c>
      <c r="B100" s="82">
        <v>0</v>
      </c>
      <c r="C100" s="84">
        <v>6</v>
      </c>
      <c r="D100" s="84">
        <v>6</v>
      </c>
      <c r="E100" s="84">
        <v>6</v>
      </c>
      <c r="F100" s="10">
        <v>9</v>
      </c>
      <c r="G100" s="10">
        <v>9</v>
      </c>
      <c r="H100" s="84">
        <v>9</v>
      </c>
      <c r="I100" s="84">
        <v>9</v>
      </c>
      <c r="J100" s="10">
        <v>9</v>
      </c>
      <c r="K100" s="10">
        <v>9</v>
      </c>
      <c r="L100" s="88">
        <v>0</v>
      </c>
      <c r="M100" s="88">
        <v>-2</v>
      </c>
      <c r="N100" s="10">
        <v>0</v>
      </c>
      <c r="O100" s="10">
        <v>-2</v>
      </c>
      <c r="P100" s="85">
        <v>0</v>
      </c>
      <c r="Q100" s="85">
        <v>-4</v>
      </c>
      <c r="R100" s="10">
        <v>12</v>
      </c>
      <c r="S100" s="10">
        <v>12</v>
      </c>
      <c r="T100" s="84">
        <v>0</v>
      </c>
      <c r="U100" s="84">
        <v>-4</v>
      </c>
      <c r="V100" s="1">
        <v>0</v>
      </c>
      <c r="W100" s="1">
        <v>-4</v>
      </c>
      <c r="X100" s="85">
        <v>0</v>
      </c>
      <c r="Y100" s="85">
        <v>-4</v>
      </c>
      <c r="Z100" s="8">
        <v>0.351388888884685</v>
      </c>
      <c r="AA100" s="1"/>
      <c r="AB100" s="5">
        <f t="shared" si="1"/>
        <v>1.8749999995634425E-2</v>
      </c>
    </row>
    <row r="101" spans="1:28" x14ac:dyDescent="0.25">
      <c r="A101" s="6">
        <v>0.33333333333575865</v>
      </c>
      <c r="B101" s="82">
        <v>0</v>
      </c>
      <c r="C101" s="84">
        <v>6</v>
      </c>
      <c r="D101" s="84">
        <v>6</v>
      </c>
      <c r="E101" s="84">
        <v>6</v>
      </c>
      <c r="F101" s="10">
        <v>9</v>
      </c>
      <c r="G101" s="10">
        <v>9</v>
      </c>
      <c r="H101" s="84">
        <v>9</v>
      </c>
      <c r="I101" s="84">
        <v>9</v>
      </c>
      <c r="J101" s="10">
        <v>9</v>
      </c>
      <c r="K101" s="10">
        <v>9</v>
      </c>
      <c r="L101" s="88">
        <v>0</v>
      </c>
      <c r="M101" s="88">
        <v>-2</v>
      </c>
      <c r="N101" s="10">
        <v>9</v>
      </c>
      <c r="O101" s="10">
        <v>4</v>
      </c>
      <c r="P101" s="85">
        <v>0</v>
      </c>
      <c r="Q101" s="85">
        <v>-4</v>
      </c>
      <c r="R101" s="10">
        <v>0</v>
      </c>
      <c r="S101" s="10">
        <v>-4</v>
      </c>
      <c r="T101" s="84">
        <v>0</v>
      </c>
      <c r="U101" s="84">
        <v>-4</v>
      </c>
      <c r="V101" s="1">
        <v>12</v>
      </c>
      <c r="W101" s="1">
        <v>12</v>
      </c>
      <c r="X101" s="85">
        <v>12</v>
      </c>
      <c r="Y101" s="85">
        <v>12</v>
      </c>
      <c r="Z101" s="8">
        <v>0.35208333333139308</v>
      </c>
      <c r="AA101" s="1"/>
      <c r="AB101" s="5">
        <f t="shared" si="1"/>
        <v>1.8749999995634425E-2</v>
      </c>
    </row>
    <row r="102" spans="1:28" x14ac:dyDescent="0.25">
      <c r="A102" s="6">
        <v>0.33333333333575865</v>
      </c>
      <c r="B102" s="82">
        <v>0</v>
      </c>
      <c r="C102" s="84">
        <v>6</v>
      </c>
      <c r="D102" s="84">
        <v>6</v>
      </c>
      <c r="E102" s="84">
        <v>0</v>
      </c>
      <c r="F102" s="10">
        <v>9</v>
      </c>
      <c r="G102" s="10">
        <v>9</v>
      </c>
      <c r="H102" s="84">
        <v>9</v>
      </c>
      <c r="I102" s="84">
        <v>9</v>
      </c>
      <c r="J102" s="10">
        <v>9</v>
      </c>
      <c r="K102" s="10">
        <v>9</v>
      </c>
      <c r="L102" s="88">
        <v>0</v>
      </c>
      <c r="M102" s="88">
        <v>-2</v>
      </c>
      <c r="N102" s="10">
        <v>0</v>
      </c>
      <c r="O102" s="10">
        <v>-2</v>
      </c>
      <c r="P102" s="85">
        <v>0</v>
      </c>
      <c r="Q102" s="85">
        <v>-4</v>
      </c>
      <c r="R102" s="10">
        <v>0</v>
      </c>
      <c r="S102" s="10">
        <v>-4</v>
      </c>
      <c r="T102" s="84">
        <v>0</v>
      </c>
      <c r="U102" s="84">
        <v>-4</v>
      </c>
      <c r="V102" s="1">
        <v>0</v>
      </c>
      <c r="W102" s="1">
        <v>-4</v>
      </c>
      <c r="X102" s="85">
        <v>0</v>
      </c>
      <c r="Y102" s="85">
        <v>-4</v>
      </c>
      <c r="Z102" s="8">
        <v>0.35277777777810115</v>
      </c>
      <c r="AA102" s="1"/>
      <c r="AB102" s="5">
        <f t="shared" si="1"/>
        <v>1.9444444442342501E-2</v>
      </c>
    </row>
    <row r="103" spans="1:28" x14ac:dyDescent="0.25">
      <c r="A103" s="6">
        <v>0.83333333333575865</v>
      </c>
      <c r="B103" s="82">
        <v>0</v>
      </c>
      <c r="C103" s="84">
        <v>6</v>
      </c>
      <c r="D103" s="84">
        <v>6</v>
      </c>
      <c r="E103" s="84">
        <v>0</v>
      </c>
      <c r="F103" s="10">
        <v>0</v>
      </c>
      <c r="G103" s="10">
        <v>-2</v>
      </c>
      <c r="H103" s="84">
        <v>9</v>
      </c>
      <c r="I103" s="84">
        <v>9</v>
      </c>
      <c r="J103" s="10">
        <v>9</v>
      </c>
      <c r="K103" s="10">
        <v>9</v>
      </c>
      <c r="L103" s="88">
        <v>0</v>
      </c>
      <c r="M103" s="88">
        <v>-2</v>
      </c>
      <c r="N103" s="10">
        <v>0</v>
      </c>
      <c r="O103" s="10">
        <v>-2</v>
      </c>
      <c r="P103" s="85">
        <v>0</v>
      </c>
      <c r="Q103" s="85">
        <v>-4</v>
      </c>
      <c r="R103" s="10">
        <v>0</v>
      </c>
      <c r="S103" s="10">
        <v>-4</v>
      </c>
      <c r="T103" s="84">
        <v>0</v>
      </c>
      <c r="U103" s="84">
        <v>-4</v>
      </c>
      <c r="V103" s="1">
        <v>0</v>
      </c>
      <c r="W103" s="1">
        <v>-4</v>
      </c>
      <c r="X103" s="85">
        <v>12</v>
      </c>
      <c r="Y103" s="85">
        <v>12</v>
      </c>
      <c r="Z103" s="8">
        <v>0.86388888888905058</v>
      </c>
      <c r="AA103" s="1"/>
      <c r="AB103" s="5">
        <f t="shared" si="1"/>
        <v>3.0555555553291924E-2</v>
      </c>
    </row>
    <row r="104" spans="1:28" x14ac:dyDescent="0.25">
      <c r="A104" s="6">
        <v>0.82986111110949423</v>
      </c>
      <c r="B104" s="82">
        <v>0</v>
      </c>
      <c r="C104" s="84">
        <v>0</v>
      </c>
      <c r="D104" s="82">
        <v>0</v>
      </c>
      <c r="E104" s="84">
        <v>6</v>
      </c>
      <c r="F104" s="10">
        <v>9</v>
      </c>
      <c r="G104" s="10">
        <v>9</v>
      </c>
      <c r="H104" s="84">
        <v>9</v>
      </c>
      <c r="I104" s="84">
        <v>9</v>
      </c>
      <c r="J104" s="10">
        <v>9</v>
      </c>
      <c r="K104" s="10">
        <v>9</v>
      </c>
      <c r="L104" s="88">
        <v>9</v>
      </c>
      <c r="M104" s="88">
        <v>9</v>
      </c>
      <c r="N104" s="10">
        <v>9</v>
      </c>
      <c r="O104" s="10">
        <v>4</v>
      </c>
      <c r="P104" s="85">
        <v>0</v>
      </c>
      <c r="Q104" s="85">
        <v>-4</v>
      </c>
      <c r="R104" s="10">
        <v>0</v>
      </c>
      <c r="S104" s="10">
        <v>-4</v>
      </c>
      <c r="T104" s="84">
        <v>0</v>
      </c>
      <c r="U104" s="84">
        <v>-4</v>
      </c>
      <c r="V104" s="1">
        <v>12</v>
      </c>
      <c r="W104" s="1">
        <v>12</v>
      </c>
      <c r="X104" s="85">
        <v>0</v>
      </c>
      <c r="Y104" s="85">
        <v>-4</v>
      </c>
      <c r="Z104" s="8">
        <v>0.85347222222480923</v>
      </c>
      <c r="AA104" s="1"/>
      <c r="AB104" s="5">
        <f t="shared" si="1"/>
        <v>2.3611111115314998E-2</v>
      </c>
    </row>
    <row r="105" spans="1:28" x14ac:dyDescent="0.25">
      <c r="A105" s="6">
        <v>0.83125000000291038</v>
      </c>
      <c r="B105" s="82">
        <v>0</v>
      </c>
      <c r="C105" s="84">
        <v>0</v>
      </c>
      <c r="D105" s="82">
        <v>0</v>
      </c>
      <c r="E105" s="84">
        <v>0</v>
      </c>
      <c r="F105" s="10">
        <v>0</v>
      </c>
      <c r="G105" s="10">
        <v>-2</v>
      </c>
      <c r="H105" s="84">
        <v>9</v>
      </c>
      <c r="I105" s="84">
        <v>9</v>
      </c>
      <c r="J105" s="10">
        <v>0</v>
      </c>
      <c r="K105" s="10">
        <v>-2</v>
      </c>
      <c r="L105" s="88">
        <v>0</v>
      </c>
      <c r="M105" s="88">
        <v>-2</v>
      </c>
      <c r="N105" s="10">
        <v>0</v>
      </c>
      <c r="O105" s="10">
        <v>-2</v>
      </c>
      <c r="P105" s="85">
        <v>0</v>
      </c>
      <c r="Q105" s="85">
        <v>-4</v>
      </c>
      <c r="R105" s="10">
        <v>12</v>
      </c>
      <c r="S105" s="10">
        <v>12</v>
      </c>
      <c r="T105" s="84">
        <v>0</v>
      </c>
      <c r="U105" s="84">
        <v>-4</v>
      </c>
      <c r="V105" s="1">
        <v>12</v>
      </c>
      <c r="W105" s="1">
        <v>12</v>
      </c>
      <c r="X105" s="85">
        <v>0</v>
      </c>
      <c r="Y105" s="85">
        <v>-4</v>
      </c>
      <c r="Z105" s="8">
        <v>0.85624999999708962</v>
      </c>
      <c r="AA105" s="1"/>
      <c r="AB105" s="5">
        <f t="shared" si="1"/>
        <v>2.4999999994179234E-2</v>
      </c>
    </row>
    <row r="106" spans="1:28" x14ac:dyDescent="0.25">
      <c r="A106" s="6">
        <v>0.82986111110949423</v>
      </c>
      <c r="B106" s="84">
        <v>6</v>
      </c>
      <c r="C106" s="84">
        <v>6</v>
      </c>
      <c r="D106" s="84">
        <v>6</v>
      </c>
      <c r="E106" s="84">
        <v>6</v>
      </c>
      <c r="F106" s="10">
        <v>9</v>
      </c>
      <c r="G106" s="10">
        <v>9</v>
      </c>
      <c r="H106" s="84">
        <v>9</v>
      </c>
      <c r="I106" s="84">
        <v>9</v>
      </c>
      <c r="J106" s="10">
        <v>9</v>
      </c>
      <c r="K106" s="10">
        <v>9</v>
      </c>
      <c r="L106" s="88">
        <v>9</v>
      </c>
      <c r="M106" s="88">
        <v>9</v>
      </c>
      <c r="N106" s="10">
        <v>9</v>
      </c>
      <c r="O106" s="10">
        <v>4</v>
      </c>
      <c r="P106" s="85">
        <v>12</v>
      </c>
      <c r="Q106" s="85">
        <v>12</v>
      </c>
      <c r="R106" s="10">
        <v>0</v>
      </c>
      <c r="S106" s="10">
        <v>-4</v>
      </c>
      <c r="T106" s="84">
        <v>0</v>
      </c>
      <c r="U106" s="84">
        <v>-4</v>
      </c>
      <c r="V106" s="1">
        <v>0</v>
      </c>
      <c r="W106" s="1">
        <v>-4</v>
      </c>
      <c r="X106" s="85">
        <v>0</v>
      </c>
      <c r="Y106" s="85">
        <v>-4</v>
      </c>
      <c r="Z106" s="8">
        <v>0.85972222222335404</v>
      </c>
      <c r="AA106" s="1"/>
      <c r="AB106" s="5">
        <f t="shared" si="1"/>
        <v>2.9861111113859806E-2</v>
      </c>
    </row>
    <row r="107" spans="1:28" x14ac:dyDescent="0.25">
      <c r="A107" s="6">
        <v>0.83402777777519077</v>
      </c>
      <c r="B107" s="82">
        <v>0</v>
      </c>
      <c r="C107" s="84">
        <v>6</v>
      </c>
      <c r="D107" s="82">
        <v>0</v>
      </c>
      <c r="E107" s="84">
        <v>0</v>
      </c>
      <c r="F107" s="10">
        <v>0</v>
      </c>
      <c r="G107" s="10">
        <v>-2</v>
      </c>
      <c r="H107" s="84">
        <v>9</v>
      </c>
      <c r="I107" s="84">
        <v>9</v>
      </c>
      <c r="J107" s="10">
        <v>0</v>
      </c>
      <c r="K107" s="10">
        <v>-2</v>
      </c>
      <c r="L107" s="88">
        <v>9</v>
      </c>
      <c r="M107" s="88">
        <v>9</v>
      </c>
      <c r="N107" s="10">
        <v>0</v>
      </c>
      <c r="O107" s="11">
        <v>0</v>
      </c>
      <c r="P107" s="85">
        <v>0</v>
      </c>
      <c r="Q107" s="83">
        <v>0</v>
      </c>
      <c r="R107" s="10">
        <v>0</v>
      </c>
      <c r="S107" s="10">
        <v>-4</v>
      </c>
      <c r="T107" s="84">
        <v>0</v>
      </c>
      <c r="U107" s="82">
        <v>0</v>
      </c>
      <c r="V107" s="1">
        <v>0</v>
      </c>
      <c r="W107" s="1">
        <v>-4</v>
      </c>
      <c r="X107" s="85">
        <v>0</v>
      </c>
      <c r="Y107" s="85">
        <v>-4</v>
      </c>
      <c r="Z107" s="8">
        <v>0.85972222222335404</v>
      </c>
      <c r="AA107" s="1"/>
      <c r="AB107" s="5">
        <f t="shared" si="1"/>
        <v>2.5694444448163267E-2</v>
      </c>
    </row>
    <row r="108" spans="1:28" x14ac:dyDescent="0.25">
      <c r="A108" s="6">
        <v>0.8319444444423425</v>
      </c>
      <c r="B108" s="82">
        <v>0</v>
      </c>
      <c r="C108" s="84">
        <v>6</v>
      </c>
      <c r="D108" s="82">
        <v>0</v>
      </c>
      <c r="E108" s="84">
        <v>0</v>
      </c>
      <c r="F108" s="10">
        <v>0</v>
      </c>
      <c r="G108" s="10">
        <v>-2</v>
      </c>
      <c r="H108" s="84">
        <v>9</v>
      </c>
      <c r="I108" s="84">
        <v>9</v>
      </c>
      <c r="J108" s="10">
        <v>0</v>
      </c>
      <c r="K108" s="10">
        <v>-2</v>
      </c>
      <c r="L108" s="88">
        <v>0</v>
      </c>
      <c r="M108" s="88">
        <v>-2</v>
      </c>
      <c r="N108" s="10">
        <v>0</v>
      </c>
      <c r="O108" s="11">
        <v>0</v>
      </c>
      <c r="P108" s="85">
        <v>0</v>
      </c>
      <c r="Q108" s="85">
        <v>-4</v>
      </c>
      <c r="R108" s="10">
        <v>0</v>
      </c>
      <c r="S108" s="10">
        <v>-4</v>
      </c>
      <c r="T108" s="84">
        <v>0</v>
      </c>
      <c r="U108" s="84">
        <v>-4</v>
      </c>
      <c r="V108" s="1">
        <v>0</v>
      </c>
      <c r="W108" s="1">
        <v>-4</v>
      </c>
      <c r="X108" s="85">
        <v>0</v>
      </c>
      <c r="Y108" s="85">
        <v>-4</v>
      </c>
      <c r="Z108" s="8">
        <v>0.85833333333721384</v>
      </c>
      <c r="AA108" s="1"/>
      <c r="AB108" s="5">
        <f t="shared" si="1"/>
        <v>2.6388888894871343E-2</v>
      </c>
    </row>
    <row r="109" spans="1:28" x14ac:dyDescent="0.25">
      <c r="A109" s="6">
        <v>0.83055555555620231</v>
      </c>
      <c r="B109" s="84">
        <v>6</v>
      </c>
      <c r="C109" s="84">
        <v>6</v>
      </c>
      <c r="D109" s="84">
        <v>6</v>
      </c>
      <c r="E109" s="84">
        <v>6</v>
      </c>
      <c r="F109" s="10">
        <v>0</v>
      </c>
      <c r="G109" s="10">
        <v>-2</v>
      </c>
      <c r="H109" s="84">
        <v>9</v>
      </c>
      <c r="I109" s="84">
        <v>9</v>
      </c>
      <c r="J109" s="10">
        <v>9</v>
      </c>
      <c r="K109" s="10">
        <v>9</v>
      </c>
      <c r="L109" s="88">
        <v>9</v>
      </c>
      <c r="M109" s="88">
        <v>9</v>
      </c>
      <c r="N109" s="10">
        <v>0</v>
      </c>
      <c r="O109" s="10">
        <v>-2</v>
      </c>
      <c r="P109" s="85">
        <v>12</v>
      </c>
      <c r="Q109" s="85">
        <v>12</v>
      </c>
      <c r="R109" s="10">
        <v>0</v>
      </c>
      <c r="S109" s="10">
        <v>-4</v>
      </c>
      <c r="T109" s="84">
        <v>12</v>
      </c>
      <c r="U109" s="84">
        <v>12</v>
      </c>
      <c r="V109" s="1">
        <v>0</v>
      </c>
      <c r="W109" s="1">
        <v>-4</v>
      </c>
      <c r="X109" s="85">
        <v>0</v>
      </c>
      <c r="Y109" s="85">
        <v>-4</v>
      </c>
      <c r="Z109" s="8">
        <v>0.86111111110949423</v>
      </c>
      <c r="AA109" s="1"/>
      <c r="AB109" s="5">
        <f t="shared" si="1"/>
        <v>3.0555555553291924E-2</v>
      </c>
    </row>
    <row r="110" spans="1:28" x14ac:dyDescent="0.25">
      <c r="A110" s="6">
        <v>0.82986111110949423</v>
      </c>
      <c r="B110" s="82">
        <v>0</v>
      </c>
      <c r="C110" s="84">
        <v>6</v>
      </c>
      <c r="D110" s="84">
        <v>6</v>
      </c>
      <c r="E110" s="84">
        <v>6</v>
      </c>
      <c r="F110" s="10">
        <v>0</v>
      </c>
      <c r="G110" s="10">
        <v>-2</v>
      </c>
      <c r="H110" s="84">
        <v>9</v>
      </c>
      <c r="I110" s="84">
        <v>9</v>
      </c>
      <c r="J110" s="10">
        <v>9</v>
      </c>
      <c r="K110" s="10">
        <v>9</v>
      </c>
      <c r="L110" s="88">
        <v>0</v>
      </c>
      <c r="M110" s="88">
        <v>-2</v>
      </c>
      <c r="N110" s="10">
        <v>0</v>
      </c>
      <c r="O110" s="10">
        <v>-2</v>
      </c>
      <c r="P110" s="85">
        <v>0</v>
      </c>
      <c r="Q110" s="85">
        <v>-4</v>
      </c>
      <c r="R110" s="10">
        <v>0</v>
      </c>
      <c r="S110" s="10">
        <v>-4</v>
      </c>
      <c r="T110" s="84">
        <v>0</v>
      </c>
      <c r="U110" s="84">
        <v>-4</v>
      </c>
      <c r="V110" s="1">
        <v>0</v>
      </c>
      <c r="W110" s="1">
        <v>-4</v>
      </c>
      <c r="X110" s="85">
        <v>0</v>
      </c>
      <c r="Y110" s="85">
        <v>-4</v>
      </c>
      <c r="Z110" s="8">
        <v>0.86527777777519077</v>
      </c>
      <c r="AA110" s="1"/>
      <c r="AB110" s="5">
        <f t="shared" si="1"/>
        <v>3.5416666665696539E-2</v>
      </c>
    </row>
    <row r="111" spans="1:28" s="16" customFormat="1" x14ac:dyDescent="0.25">
      <c r="A111" s="13">
        <v>0.83263888888905058</v>
      </c>
      <c r="B111" s="84">
        <v>6</v>
      </c>
      <c r="C111" s="84">
        <v>6</v>
      </c>
      <c r="D111" s="84">
        <v>6</v>
      </c>
      <c r="E111" s="84">
        <v>6</v>
      </c>
      <c r="F111" s="10">
        <v>0</v>
      </c>
      <c r="G111" s="10">
        <v>-2</v>
      </c>
      <c r="H111" s="84">
        <v>9</v>
      </c>
      <c r="I111" s="84">
        <v>9</v>
      </c>
      <c r="J111" s="10">
        <v>9</v>
      </c>
      <c r="K111" s="10">
        <v>9</v>
      </c>
      <c r="L111" s="88">
        <v>0</v>
      </c>
      <c r="M111" s="88">
        <v>-2</v>
      </c>
      <c r="N111" s="10">
        <v>0</v>
      </c>
      <c r="O111" s="10">
        <v>-2</v>
      </c>
      <c r="P111" s="85">
        <v>12</v>
      </c>
      <c r="Q111" s="85">
        <v>12</v>
      </c>
      <c r="R111" s="10">
        <v>12</v>
      </c>
      <c r="S111" s="10">
        <v>12</v>
      </c>
      <c r="T111" s="84">
        <v>0</v>
      </c>
      <c r="U111" s="84">
        <v>-4</v>
      </c>
      <c r="V111" s="1">
        <v>12</v>
      </c>
      <c r="W111" s="1">
        <v>12</v>
      </c>
      <c r="X111" s="85">
        <v>0</v>
      </c>
      <c r="Y111" s="85">
        <v>-4</v>
      </c>
      <c r="Z111" s="15">
        <v>0.82222222222480923</v>
      </c>
      <c r="AA111" s="14"/>
      <c r="AB111" s="17" t="s">
        <v>294</v>
      </c>
    </row>
    <row r="112" spans="1:28" x14ac:dyDescent="0.25">
      <c r="A112" s="6">
        <v>0.83125000000291038</v>
      </c>
      <c r="B112" s="82">
        <v>0</v>
      </c>
      <c r="C112" s="84">
        <v>0</v>
      </c>
      <c r="D112" s="82">
        <v>0</v>
      </c>
      <c r="E112" s="84">
        <v>0</v>
      </c>
      <c r="F112" s="10">
        <v>9</v>
      </c>
      <c r="G112" s="10">
        <v>9</v>
      </c>
      <c r="H112" s="84">
        <v>9</v>
      </c>
      <c r="I112" s="84">
        <v>9</v>
      </c>
      <c r="J112" s="10">
        <v>9</v>
      </c>
      <c r="K112" s="10">
        <v>9</v>
      </c>
      <c r="L112" s="88">
        <v>0</v>
      </c>
      <c r="M112" s="88">
        <v>-2</v>
      </c>
      <c r="N112" s="10">
        <v>0</v>
      </c>
      <c r="O112" s="10">
        <v>-2</v>
      </c>
      <c r="P112" s="85">
        <v>0</v>
      </c>
      <c r="Q112" s="85">
        <v>-4</v>
      </c>
      <c r="R112" s="10">
        <v>0</v>
      </c>
      <c r="S112" s="10">
        <v>-4</v>
      </c>
      <c r="T112" s="84">
        <v>12</v>
      </c>
      <c r="U112" s="84">
        <v>12</v>
      </c>
      <c r="V112" s="1">
        <v>0</v>
      </c>
      <c r="W112" s="1">
        <v>-4</v>
      </c>
      <c r="X112" s="85">
        <v>0</v>
      </c>
      <c r="Y112" s="83">
        <v>0</v>
      </c>
      <c r="Z112" s="8">
        <v>0.87222222222044365</v>
      </c>
      <c r="AA112" s="1"/>
      <c r="AB112" s="5">
        <f t="shared" si="1"/>
        <v>4.0972222217533272E-2</v>
      </c>
    </row>
    <row r="113" spans="1:28" x14ac:dyDescent="0.25">
      <c r="A113" s="6">
        <v>0.82986111110949423</v>
      </c>
      <c r="B113" s="82">
        <v>0</v>
      </c>
      <c r="C113" s="84">
        <v>6</v>
      </c>
      <c r="D113" s="84">
        <v>6</v>
      </c>
      <c r="E113" s="84">
        <v>0</v>
      </c>
      <c r="F113" s="10">
        <v>0</v>
      </c>
      <c r="G113" s="10">
        <v>-2</v>
      </c>
      <c r="H113" s="84">
        <v>9</v>
      </c>
      <c r="I113" s="84">
        <v>9</v>
      </c>
      <c r="J113" s="10">
        <v>9</v>
      </c>
      <c r="K113" s="10">
        <v>9</v>
      </c>
      <c r="L113" s="88">
        <v>9</v>
      </c>
      <c r="M113" s="88">
        <v>9</v>
      </c>
      <c r="N113" s="10">
        <v>0</v>
      </c>
      <c r="O113" s="10">
        <v>-2</v>
      </c>
      <c r="P113" s="85">
        <v>12</v>
      </c>
      <c r="Q113" s="85">
        <v>12</v>
      </c>
      <c r="R113" s="10">
        <v>12</v>
      </c>
      <c r="S113" s="10">
        <v>12</v>
      </c>
      <c r="T113" s="84">
        <v>0</v>
      </c>
      <c r="U113" s="84">
        <v>-4</v>
      </c>
      <c r="V113" s="1">
        <v>0</v>
      </c>
      <c r="W113" s="1">
        <v>-4</v>
      </c>
      <c r="X113" s="85">
        <v>0</v>
      </c>
      <c r="Y113" s="85">
        <v>-4</v>
      </c>
      <c r="Z113" s="8">
        <v>0.87013888888759539</v>
      </c>
      <c r="AA113" s="1"/>
      <c r="AB113" s="5">
        <f t="shared" si="1"/>
        <v>4.0277777778101154E-2</v>
      </c>
    </row>
    <row r="114" spans="1:28" x14ac:dyDescent="0.25">
      <c r="A114" s="6">
        <v>0.83055555555620231</v>
      </c>
      <c r="B114" s="84">
        <v>6</v>
      </c>
      <c r="C114" s="84">
        <v>6</v>
      </c>
      <c r="D114" s="84">
        <v>6</v>
      </c>
      <c r="E114" s="84">
        <v>6</v>
      </c>
      <c r="F114" s="10">
        <v>9</v>
      </c>
      <c r="G114" s="10">
        <v>9</v>
      </c>
      <c r="H114" s="84">
        <v>9</v>
      </c>
      <c r="I114" s="84">
        <v>9</v>
      </c>
      <c r="J114" s="10">
        <v>9</v>
      </c>
      <c r="K114" s="10">
        <v>9</v>
      </c>
      <c r="L114" s="88">
        <v>0</v>
      </c>
      <c r="M114" s="88">
        <v>-2</v>
      </c>
      <c r="N114" s="10">
        <v>0</v>
      </c>
      <c r="O114" s="10">
        <v>-2</v>
      </c>
      <c r="P114" s="85">
        <v>12</v>
      </c>
      <c r="Q114" s="85">
        <v>12</v>
      </c>
      <c r="R114" s="10">
        <v>12</v>
      </c>
      <c r="S114" s="10">
        <v>12</v>
      </c>
      <c r="T114" s="84">
        <v>12</v>
      </c>
      <c r="U114" s="84">
        <v>12</v>
      </c>
      <c r="V114" s="1">
        <v>0</v>
      </c>
      <c r="W114" s="1">
        <v>-4</v>
      </c>
      <c r="X114" s="85">
        <v>0</v>
      </c>
      <c r="Y114" s="85">
        <v>-4</v>
      </c>
      <c r="Z114" s="8">
        <v>0.87013888888759539</v>
      </c>
      <c r="AA114" s="1"/>
      <c r="AB114" s="5">
        <f t="shared" si="1"/>
        <v>3.9583333331393078E-2</v>
      </c>
    </row>
    <row r="115" spans="1:28" x14ac:dyDescent="0.25">
      <c r="A115" s="6">
        <v>0.82986111110949423</v>
      </c>
      <c r="B115" s="84">
        <v>6</v>
      </c>
      <c r="C115" s="84">
        <v>6</v>
      </c>
      <c r="D115" s="84">
        <v>6</v>
      </c>
      <c r="E115" s="84">
        <v>6</v>
      </c>
      <c r="F115" s="10">
        <v>9</v>
      </c>
      <c r="G115" s="10">
        <v>9</v>
      </c>
      <c r="H115" s="84">
        <v>9</v>
      </c>
      <c r="I115" s="84">
        <v>9</v>
      </c>
      <c r="J115" s="10">
        <v>9</v>
      </c>
      <c r="K115" s="10">
        <v>9</v>
      </c>
      <c r="L115" s="88">
        <v>0</v>
      </c>
      <c r="M115" s="88">
        <v>-2</v>
      </c>
      <c r="N115" s="10">
        <v>0</v>
      </c>
      <c r="O115" s="10">
        <v>-2</v>
      </c>
      <c r="P115" s="85">
        <v>12</v>
      </c>
      <c r="Q115" s="85">
        <v>12</v>
      </c>
      <c r="R115" s="10">
        <v>12</v>
      </c>
      <c r="S115" s="10">
        <v>12</v>
      </c>
      <c r="T115" s="84">
        <v>12</v>
      </c>
      <c r="U115" s="84">
        <v>12</v>
      </c>
      <c r="V115" s="1">
        <v>0</v>
      </c>
      <c r="W115" s="1">
        <v>-4</v>
      </c>
      <c r="X115" s="85">
        <v>0</v>
      </c>
      <c r="Y115" s="85">
        <v>-4</v>
      </c>
      <c r="Z115" s="8">
        <v>0.87083333333430346</v>
      </c>
      <c r="AA115" s="1"/>
      <c r="AB115" s="5">
        <f t="shared" si="1"/>
        <v>4.0972222224809229E-2</v>
      </c>
    </row>
    <row r="116" spans="1:28" x14ac:dyDescent="0.25">
      <c r="A116" s="6">
        <v>0.78958333333139308</v>
      </c>
      <c r="B116" s="82">
        <v>0</v>
      </c>
      <c r="C116" s="84">
        <v>6</v>
      </c>
      <c r="D116" s="84">
        <v>6</v>
      </c>
      <c r="E116" s="84">
        <v>6</v>
      </c>
      <c r="F116" s="10">
        <v>9</v>
      </c>
      <c r="G116" s="10">
        <v>9</v>
      </c>
      <c r="H116" s="84">
        <v>9</v>
      </c>
      <c r="I116" s="84">
        <v>9</v>
      </c>
      <c r="J116" s="10">
        <v>9</v>
      </c>
      <c r="K116" s="10">
        <v>9</v>
      </c>
      <c r="L116" s="88">
        <v>9</v>
      </c>
      <c r="M116" s="88">
        <v>9</v>
      </c>
      <c r="N116" s="10">
        <v>0</v>
      </c>
      <c r="O116" s="10">
        <v>-2</v>
      </c>
      <c r="P116" s="85">
        <v>12</v>
      </c>
      <c r="Q116" s="85">
        <v>12</v>
      </c>
      <c r="R116" s="10">
        <v>12</v>
      </c>
      <c r="S116" s="10">
        <v>12</v>
      </c>
      <c r="T116" s="84">
        <v>12</v>
      </c>
      <c r="U116" s="84">
        <v>12</v>
      </c>
      <c r="V116" s="1">
        <v>0</v>
      </c>
      <c r="W116" s="1">
        <v>-4</v>
      </c>
      <c r="X116" s="85">
        <v>0</v>
      </c>
      <c r="Y116" s="85">
        <v>-4</v>
      </c>
      <c r="Z116" s="8">
        <v>0.83125000000291038</v>
      </c>
      <c r="AA116" s="1"/>
      <c r="AB116" s="5">
        <f t="shared" si="1"/>
        <v>4.1666666671517305E-2</v>
      </c>
    </row>
    <row r="117" spans="1:28" x14ac:dyDescent="0.25">
      <c r="A117" s="6">
        <v>0.78749999999854481</v>
      </c>
      <c r="B117" s="82">
        <v>0</v>
      </c>
      <c r="C117" s="84">
        <v>6</v>
      </c>
      <c r="D117" s="84">
        <v>6</v>
      </c>
      <c r="E117" s="84">
        <v>6</v>
      </c>
      <c r="F117" s="10">
        <v>9</v>
      </c>
      <c r="G117" s="10">
        <v>9</v>
      </c>
      <c r="H117" s="84">
        <v>9</v>
      </c>
      <c r="I117" s="84">
        <v>9</v>
      </c>
      <c r="J117" s="10">
        <v>9</v>
      </c>
      <c r="K117" s="10">
        <v>9</v>
      </c>
      <c r="L117" s="88">
        <v>9</v>
      </c>
      <c r="M117" s="88">
        <v>9</v>
      </c>
      <c r="N117" s="10">
        <v>9</v>
      </c>
      <c r="O117" s="10">
        <v>4</v>
      </c>
      <c r="P117" s="85">
        <v>12</v>
      </c>
      <c r="Q117" s="85">
        <v>12</v>
      </c>
      <c r="R117" s="10">
        <v>12</v>
      </c>
      <c r="S117" s="10">
        <v>12</v>
      </c>
      <c r="T117" s="84">
        <v>12</v>
      </c>
      <c r="U117" s="84">
        <v>12</v>
      </c>
      <c r="V117" s="1">
        <v>0</v>
      </c>
      <c r="W117" s="1">
        <v>-4</v>
      </c>
      <c r="X117" s="85">
        <v>0</v>
      </c>
      <c r="Y117" s="85">
        <v>-4</v>
      </c>
      <c r="Z117" s="8">
        <v>0.91319444444525288</v>
      </c>
      <c r="AA117" s="1"/>
      <c r="AB117" s="5">
        <f t="shared" si="1"/>
        <v>0.12569444444670808</v>
      </c>
    </row>
    <row r="118" spans="1:28" s="16" customFormat="1" x14ac:dyDescent="0.25">
      <c r="A118" s="13">
        <v>0.83402777777519077</v>
      </c>
      <c r="B118" s="84">
        <v>6</v>
      </c>
      <c r="C118" s="84">
        <v>0</v>
      </c>
      <c r="D118" s="84">
        <v>6</v>
      </c>
      <c r="E118" s="84">
        <v>6</v>
      </c>
      <c r="F118" s="10">
        <v>9</v>
      </c>
      <c r="G118" s="10">
        <v>9</v>
      </c>
      <c r="H118" s="84">
        <v>9</v>
      </c>
      <c r="I118" s="84">
        <v>9</v>
      </c>
      <c r="J118" s="10">
        <v>9</v>
      </c>
      <c r="K118" s="10">
        <v>9</v>
      </c>
      <c r="L118" s="88">
        <v>0</v>
      </c>
      <c r="M118" s="88">
        <v>-2</v>
      </c>
      <c r="N118" s="10">
        <v>9</v>
      </c>
      <c r="O118" s="73">
        <v>4</v>
      </c>
      <c r="P118" s="85">
        <v>0</v>
      </c>
      <c r="Q118" s="83">
        <v>0</v>
      </c>
      <c r="R118" s="10">
        <v>12</v>
      </c>
      <c r="S118" s="10">
        <v>12</v>
      </c>
      <c r="T118" s="84">
        <v>0</v>
      </c>
      <c r="U118" s="84">
        <v>-4</v>
      </c>
      <c r="V118" s="1">
        <v>0</v>
      </c>
      <c r="W118" s="1">
        <v>-4</v>
      </c>
      <c r="X118" s="85">
        <v>0</v>
      </c>
      <c r="Y118" s="85">
        <v>-4</v>
      </c>
      <c r="Z118" s="15">
        <v>0.37361111110658385</v>
      </c>
      <c r="AA118" s="14"/>
      <c r="AB118" s="12">
        <v>3.9583333333333331E-2</v>
      </c>
    </row>
    <row r="119" spans="1:28" x14ac:dyDescent="0.25">
      <c r="A119" s="6">
        <v>0.67152777777664596</v>
      </c>
      <c r="B119" s="82">
        <v>0</v>
      </c>
      <c r="C119" s="84">
        <v>6</v>
      </c>
      <c r="D119" s="82">
        <v>0</v>
      </c>
      <c r="E119" s="84">
        <v>0</v>
      </c>
      <c r="F119" s="10">
        <v>0</v>
      </c>
      <c r="G119" s="10">
        <v>-2</v>
      </c>
      <c r="H119" s="84">
        <v>9</v>
      </c>
      <c r="I119" s="84">
        <v>9</v>
      </c>
      <c r="J119" s="10">
        <v>0</v>
      </c>
      <c r="K119" s="10">
        <v>-2</v>
      </c>
      <c r="L119" s="88">
        <v>0</v>
      </c>
      <c r="M119" s="88">
        <v>-2</v>
      </c>
      <c r="N119" s="10">
        <v>0</v>
      </c>
      <c r="O119" s="10">
        <v>-2</v>
      </c>
      <c r="P119" s="85">
        <v>0</v>
      </c>
      <c r="Q119" s="85">
        <v>-4</v>
      </c>
      <c r="R119" s="10">
        <v>0</v>
      </c>
      <c r="S119" s="10">
        <v>-4</v>
      </c>
      <c r="T119" s="84">
        <v>12</v>
      </c>
      <c r="U119" s="84">
        <v>12</v>
      </c>
      <c r="V119" s="1">
        <v>0</v>
      </c>
      <c r="W119" s="1">
        <v>-4</v>
      </c>
      <c r="X119" s="85">
        <v>0</v>
      </c>
      <c r="Y119" s="85">
        <v>-4</v>
      </c>
      <c r="Z119" s="8">
        <v>0.68055555555474712</v>
      </c>
      <c r="AA119" s="1"/>
      <c r="AB119" s="5">
        <f t="shared" si="1"/>
        <v>9.0277777781011537E-3</v>
      </c>
    </row>
    <row r="120" spans="1:28" x14ac:dyDescent="0.25">
      <c r="A120" s="6">
        <v>0.67083333333721384</v>
      </c>
      <c r="B120" s="82">
        <v>0</v>
      </c>
      <c r="C120" s="84">
        <v>6</v>
      </c>
      <c r="D120" s="84">
        <v>6</v>
      </c>
      <c r="E120" s="84">
        <v>0</v>
      </c>
      <c r="F120" s="10">
        <v>9</v>
      </c>
      <c r="G120" s="10">
        <v>9</v>
      </c>
      <c r="H120" s="84">
        <v>9</v>
      </c>
      <c r="I120" s="84">
        <v>9</v>
      </c>
      <c r="J120" s="10">
        <v>0</v>
      </c>
      <c r="K120" s="10">
        <v>-2</v>
      </c>
      <c r="L120" s="88">
        <v>0</v>
      </c>
      <c r="M120" s="88">
        <v>-2</v>
      </c>
      <c r="N120" s="10">
        <v>0</v>
      </c>
      <c r="O120" s="10">
        <v>-2</v>
      </c>
      <c r="P120" s="85">
        <v>0</v>
      </c>
      <c r="Q120" s="85">
        <v>-4</v>
      </c>
      <c r="R120" s="10">
        <v>12</v>
      </c>
      <c r="S120" s="10">
        <v>12</v>
      </c>
      <c r="T120" s="84">
        <v>0</v>
      </c>
      <c r="U120" s="84">
        <v>-4</v>
      </c>
      <c r="V120" s="1">
        <v>12</v>
      </c>
      <c r="W120" s="1">
        <v>12</v>
      </c>
      <c r="X120" s="85">
        <v>0</v>
      </c>
      <c r="Y120" s="85">
        <v>-4</v>
      </c>
      <c r="Z120" s="8">
        <v>0.68541666666715173</v>
      </c>
      <c r="AA120" s="1"/>
      <c r="AB120" s="5">
        <f t="shared" si="1"/>
        <v>1.4583333329937886E-2</v>
      </c>
    </row>
    <row r="121" spans="1:28" x14ac:dyDescent="0.25">
      <c r="A121" s="6">
        <v>0.67222222222335404</v>
      </c>
      <c r="B121" s="82">
        <v>0</v>
      </c>
      <c r="C121" s="84">
        <v>6</v>
      </c>
      <c r="D121" s="84">
        <v>6</v>
      </c>
      <c r="E121" s="84">
        <v>6</v>
      </c>
      <c r="F121" s="10">
        <v>0</v>
      </c>
      <c r="G121" s="10">
        <v>-2</v>
      </c>
      <c r="H121" s="84">
        <v>9</v>
      </c>
      <c r="I121" s="84">
        <v>9</v>
      </c>
      <c r="J121" s="10">
        <v>9</v>
      </c>
      <c r="K121" s="10">
        <v>9</v>
      </c>
      <c r="L121" s="88">
        <v>9</v>
      </c>
      <c r="M121" s="88">
        <v>9</v>
      </c>
      <c r="N121" s="10">
        <v>0</v>
      </c>
      <c r="O121" s="10">
        <v>-2</v>
      </c>
      <c r="P121" s="85">
        <v>0</v>
      </c>
      <c r="Q121" s="85">
        <v>-4</v>
      </c>
      <c r="R121" s="10">
        <v>12</v>
      </c>
      <c r="S121" s="10">
        <v>12</v>
      </c>
      <c r="T121" s="84">
        <v>12</v>
      </c>
      <c r="U121" s="84">
        <v>12</v>
      </c>
      <c r="V121" s="1">
        <v>0</v>
      </c>
      <c r="W121" s="1">
        <v>-4</v>
      </c>
      <c r="X121" s="85">
        <v>12</v>
      </c>
      <c r="Y121" s="85">
        <v>12</v>
      </c>
      <c r="Z121" s="8">
        <v>0.68888888889341615</v>
      </c>
      <c r="AA121" s="1"/>
      <c r="AB121" s="5">
        <f t="shared" si="1"/>
        <v>1.6666666670062114E-2</v>
      </c>
    </row>
    <row r="122" spans="1:28" x14ac:dyDescent="0.25">
      <c r="A122" s="6">
        <v>0.16736111111094942</v>
      </c>
      <c r="B122" s="82">
        <v>0</v>
      </c>
      <c r="C122" s="84">
        <v>6</v>
      </c>
      <c r="D122" s="84">
        <v>6</v>
      </c>
      <c r="E122" s="84">
        <v>0</v>
      </c>
      <c r="F122" s="10">
        <v>0</v>
      </c>
      <c r="G122" s="10">
        <v>-2</v>
      </c>
      <c r="H122" s="84">
        <v>9</v>
      </c>
      <c r="I122" s="84">
        <v>9</v>
      </c>
      <c r="J122" s="10">
        <v>0</v>
      </c>
      <c r="K122" s="10">
        <v>-2</v>
      </c>
      <c r="L122" s="88">
        <v>0</v>
      </c>
      <c r="M122" s="88">
        <v>-2</v>
      </c>
      <c r="N122" s="10">
        <v>9</v>
      </c>
      <c r="O122" s="10">
        <v>4</v>
      </c>
      <c r="P122" s="85">
        <v>0</v>
      </c>
      <c r="Q122" s="85">
        <v>-4</v>
      </c>
      <c r="R122" s="10">
        <v>0</v>
      </c>
      <c r="S122" s="10">
        <v>-4</v>
      </c>
      <c r="T122" s="84">
        <v>0</v>
      </c>
      <c r="U122" s="84">
        <v>-4</v>
      </c>
      <c r="V122" s="1">
        <v>0</v>
      </c>
      <c r="W122" s="1">
        <v>-4</v>
      </c>
      <c r="X122" s="85">
        <v>0</v>
      </c>
      <c r="Y122" s="85">
        <v>-4</v>
      </c>
      <c r="Z122" s="8">
        <v>0.18888888889341615</v>
      </c>
      <c r="AA122" s="1"/>
      <c r="AB122" s="5">
        <f t="shared" si="1"/>
        <v>2.1527777782466728E-2</v>
      </c>
    </row>
    <row r="123" spans="1:28" x14ac:dyDescent="0.25">
      <c r="A123" s="6">
        <v>0.67222222222335404</v>
      </c>
      <c r="B123" s="82">
        <v>0</v>
      </c>
      <c r="C123" s="84">
        <v>6</v>
      </c>
      <c r="D123" s="84">
        <v>6</v>
      </c>
      <c r="E123" s="84">
        <v>0</v>
      </c>
      <c r="F123" s="10">
        <v>0</v>
      </c>
      <c r="G123" s="10">
        <v>-2</v>
      </c>
      <c r="H123" s="84">
        <v>9</v>
      </c>
      <c r="I123" s="84">
        <v>9</v>
      </c>
      <c r="J123" s="10">
        <v>9</v>
      </c>
      <c r="K123" s="10">
        <v>9</v>
      </c>
      <c r="L123" s="88">
        <v>0</v>
      </c>
      <c r="M123" s="88">
        <v>-2</v>
      </c>
      <c r="N123" s="10">
        <v>0</v>
      </c>
      <c r="O123" s="10">
        <v>-2</v>
      </c>
      <c r="P123" s="85">
        <v>0</v>
      </c>
      <c r="Q123" s="85">
        <v>-4</v>
      </c>
      <c r="R123" s="10">
        <v>0</v>
      </c>
      <c r="S123" s="10">
        <v>-4</v>
      </c>
      <c r="T123" s="84">
        <v>0</v>
      </c>
      <c r="U123" s="84">
        <v>-4</v>
      </c>
      <c r="V123" s="1">
        <v>0</v>
      </c>
      <c r="W123" s="1">
        <v>-4</v>
      </c>
      <c r="X123" s="85">
        <v>0</v>
      </c>
      <c r="Y123" s="85">
        <v>-4</v>
      </c>
      <c r="Z123" s="8">
        <v>0.68888888889341615</v>
      </c>
      <c r="AA123" s="1"/>
      <c r="AB123" s="5">
        <f t="shared" si="1"/>
        <v>1.6666666670062114E-2</v>
      </c>
    </row>
    <row r="124" spans="1:28" x14ac:dyDescent="0.25">
      <c r="A124" s="6">
        <v>0.75069444444670808</v>
      </c>
      <c r="B124" s="82">
        <v>0</v>
      </c>
      <c r="C124" s="84">
        <v>6</v>
      </c>
      <c r="D124" s="82">
        <v>0</v>
      </c>
      <c r="E124" s="84">
        <v>0</v>
      </c>
      <c r="F124" s="10">
        <v>0</v>
      </c>
      <c r="G124" s="10">
        <v>-2</v>
      </c>
      <c r="H124" s="84">
        <v>9</v>
      </c>
      <c r="I124" s="84">
        <v>9</v>
      </c>
      <c r="J124" s="10">
        <v>9</v>
      </c>
      <c r="K124" s="10">
        <v>9</v>
      </c>
      <c r="L124" s="88">
        <v>0</v>
      </c>
      <c r="M124" s="88">
        <v>-2</v>
      </c>
      <c r="N124" s="10">
        <v>0</v>
      </c>
      <c r="O124" s="10">
        <v>-2</v>
      </c>
      <c r="P124" s="85">
        <v>12</v>
      </c>
      <c r="Q124" s="85">
        <v>12</v>
      </c>
      <c r="R124" s="10">
        <v>0</v>
      </c>
      <c r="S124" s="10">
        <v>-4</v>
      </c>
      <c r="T124" s="84">
        <v>0</v>
      </c>
      <c r="U124" s="84">
        <v>-4</v>
      </c>
      <c r="V124" s="1">
        <v>0</v>
      </c>
      <c r="W124" s="1">
        <v>-4</v>
      </c>
      <c r="X124" s="85">
        <v>0</v>
      </c>
      <c r="Y124" s="85">
        <v>-4</v>
      </c>
      <c r="Z124" s="8">
        <v>0.77500000000145519</v>
      </c>
      <c r="AA124" s="1"/>
      <c r="AB124" s="5">
        <f t="shared" si="1"/>
        <v>2.4305555554747116E-2</v>
      </c>
    </row>
    <row r="125" spans="1:28" x14ac:dyDescent="0.25">
      <c r="B125" s="82">
        <v>0</v>
      </c>
      <c r="C125" s="84">
        <v>0</v>
      </c>
      <c r="D125" s="82">
        <v>0</v>
      </c>
      <c r="E125" s="84">
        <v>0</v>
      </c>
      <c r="F125" s="10">
        <v>0</v>
      </c>
      <c r="G125" s="10">
        <v>0</v>
      </c>
      <c r="H125" s="84">
        <v>0</v>
      </c>
      <c r="I125" s="84">
        <v>0</v>
      </c>
      <c r="J125" s="10">
        <v>0</v>
      </c>
      <c r="K125" s="10">
        <v>0</v>
      </c>
      <c r="L125" s="88">
        <v>0</v>
      </c>
      <c r="M125" s="88">
        <v>0</v>
      </c>
      <c r="N125" s="10">
        <v>0</v>
      </c>
      <c r="O125" s="11">
        <v>0</v>
      </c>
      <c r="P125" s="85">
        <v>0</v>
      </c>
      <c r="Q125" s="83">
        <v>0</v>
      </c>
      <c r="R125" s="10">
        <v>0</v>
      </c>
      <c r="S125" s="11">
        <v>0</v>
      </c>
      <c r="T125" s="84">
        <v>0</v>
      </c>
      <c r="U125" s="82">
        <v>0</v>
      </c>
      <c r="V125" s="1">
        <v>0</v>
      </c>
      <c r="W125">
        <v>0</v>
      </c>
      <c r="X125" s="85">
        <v>0</v>
      </c>
      <c r="Y125" s="83">
        <v>0</v>
      </c>
      <c r="AA125" s="1" t="s">
        <v>222</v>
      </c>
      <c r="AB125" s="5">
        <f t="shared" si="1"/>
        <v>0</v>
      </c>
    </row>
    <row r="126" spans="1:28" x14ac:dyDescent="0.25">
      <c r="A126" s="6">
        <v>1.2499999997089617E-2</v>
      </c>
      <c r="B126" s="84">
        <v>6</v>
      </c>
      <c r="C126" s="84">
        <v>6</v>
      </c>
      <c r="D126" s="84">
        <v>6</v>
      </c>
      <c r="E126" s="84">
        <v>0</v>
      </c>
      <c r="F126" s="10">
        <v>0</v>
      </c>
      <c r="G126" s="10">
        <v>-2</v>
      </c>
      <c r="H126" s="84">
        <v>9</v>
      </c>
      <c r="I126" s="84">
        <v>9</v>
      </c>
      <c r="J126" s="10">
        <v>9</v>
      </c>
      <c r="K126" s="10">
        <v>9</v>
      </c>
      <c r="L126" s="88">
        <v>0</v>
      </c>
      <c r="M126" s="88">
        <v>-2</v>
      </c>
      <c r="N126" s="10">
        <v>0</v>
      </c>
      <c r="O126" s="10">
        <v>-2</v>
      </c>
      <c r="P126" s="85">
        <v>0</v>
      </c>
      <c r="Q126" s="83">
        <v>0</v>
      </c>
      <c r="R126" s="10">
        <v>0</v>
      </c>
      <c r="S126" s="10">
        <v>-4</v>
      </c>
      <c r="T126" s="84">
        <v>12</v>
      </c>
      <c r="U126" s="84">
        <v>12</v>
      </c>
      <c r="V126" s="1">
        <v>0</v>
      </c>
      <c r="W126" s="1">
        <v>-4</v>
      </c>
      <c r="X126" s="85">
        <v>0</v>
      </c>
      <c r="Y126" s="85">
        <v>-4</v>
      </c>
      <c r="Z126" s="8">
        <v>3.3333333332848269E-2</v>
      </c>
      <c r="AA126" s="1" t="s">
        <v>223</v>
      </c>
      <c r="AB126" s="5">
        <f t="shared" si="1"/>
        <v>2.0833333335758653E-2</v>
      </c>
    </row>
    <row r="127" spans="1:28" x14ac:dyDescent="0.25">
      <c r="A127" s="6">
        <v>1.1805555557657499E-2</v>
      </c>
      <c r="B127" s="82">
        <v>0</v>
      </c>
      <c r="C127" s="84">
        <v>6</v>
      </c>
      <c r="D127" s="84">
        <v>6</v>
      </c>
      <c r="E127" s="84">
        <v>0</v>
      </c>
      <c r="F127" s="10">
        <v>0</v>
      </c>
      <c r="G127" s="10">
        <v>-2</v>
      </c>
      <c r="H127" s="84">
        <v>9</v>
      </c>
      <c r="I127" s="84">
        <v>9</v>
      </c>
      <c r="J127" s="10">
        <v>0</v>
      </c>
      <c r="K127" s="10">
        <v>-2</v>
      </c>
      <c r="L127" s="88">
        <v>0</v>
      </c>
      <c r="M127" s="88">
        <v>-2</v>
      </c>
      <c r="N127" s="10">
        <v>0</v>
      </c>
      <c r="O127" s="10">
        <v>-2</v>
      </c>
      <c r="P127" s="85">
        <v>0</v>
      </c>
      <c r="Q127" s="85">
        <v>-4</v>
      </c>
      <c r="R127" s="10">
        <v>0</v>
      </c>
      <c r="S127" s="10">
        <v>-4</v>
      </c>
      <c r="T127" s="84">
        <v>0</v>
      </c>
      <c r="U127" s="84">
        <v>-4</v>
      </c>
      <c r="V127" s="1">
        <v>12</v>
      </c>
      <c r="W127" s="1">
        <v>12</v>
      </c>
      <c r="X127" s="85">
        <v>0</v>
      </c>
      <c r="Y127" s="85">
        <v>-4</v>
      </c>
      <c r="Z127" s="8">
        <v>4.5833333337213844E-2</v>
      </c>
      <c r="AA127" s="1" t="s">
        <v>228</v>
      </c>
      <c r="AB127" s="5">
        <f t="shared" si="1"/>
        <v>3.4027777779556345E-2</v>
      </c>
    </row>
    <row r="128" spans="1:28" x14ac:dyDescent="0.25">
      <c r="A128" s="6">
        <v>6.6666666665696539E-2</v>
      </c>
      <c r="B128" s="82">
        <v>0</v>
      </c>
      <c r="C128" s="84">
        <v>6</v>
      </c>
      <c r="D128" s="84">
        <v>6</v>
      </c>
      <c r="E128" s="84">
        <v>0</v>
      </c>
      <c r="F128" s="10">
        <v>0</v>
      </c>
      <c r="G128" s="10">
        <v>-2</v>
      </c>
      <c r="H128" s="84">
        <v>9</v>
      </c>
      <c r="I128" s="84">
        <v>9</v>
      </c>
      <c r="J128" s="10">
        <v>0</v>
      </c>
      <c r="K128" s="10">
        <v>-2</v>
      </c>
      <c r="L128" s="88">
        <v>0</v>
      </c>
      <c r="M128" s="88">
        <v>-2</v>
      </c>
      <c r="N128" s="10">
        <v>9</v>
      </c>
      <c r="O128" s="10">
        <v>4</v>
      </c>
      <c r="P128" s="85">
        <v>0</v>
      </c>
      <c r="Q128" s="85">
        <v>-4</v>
      </c>
      <c r="R128" s="10">
        <v>0</v>
      </c>
      <c r="S128" s="10">
        <v>-4</v>
      </c>
      <c r="T128" s="84">
        <v>0</v>
      </c>
      <c r="U128" s="84">
        <v>-4</v>
      </c>
      <c r="V128" s="1">
        <v>0</v>
      </c>
      <c r="W128" s="1">
        <v>-4</v>
      </c>
      <c r="X128" s="85">
        <v>0</v>
      </c>
      <c r="Y128" s="85">
        <v>-4</v>
      </c>
      <c r="Z128" s="8">
        <v>7.6388888890505768E-2</v>
      </c>
      <c r="AA128" s="1" t="s">
        <v>231</v>
      </c>
      <c r="AB128" s="5">
        <f t="shared" si="1"/>
        <v>9.7222222248092294E-3</v>
      </c>
    </row>
    <row r="129" spans="1:28" x14ac:dyDescent="0.25">
      <c r="A129" s="6">
        <v>0.26041666666424135</v>
      </c>
      <c r="B129" s="84">
        <v>6</v>
      </c>
      <c r="C129" s="84">
        <v>6</v>
      </c>
      <c r="D129" s="84">
        <v>6</v>
      </c>
      <c r="E129" s="84">
        <v>6</v>
      </c>
      <c r="F129" s="10">
        <v>0</v>
      </c>
      <c r="G129" s="10">
        <v>-2</v>
      </c>
      <c r="H129" s="84">
        <v>9</v>
      </c>
      <c r="I129" s="84">
        <v>9</v>
      </c>
      <c r="J129" s="10">
        <v>0</v>
      </c>
      <c r="K129" s="10">
        <v>-2</v>
      </c>
      <c r="L129" s="88">
        <v>9</v>
      </c>
      <c r="M129" s="88">
        <v>9</v>
      </c>
      <c r="N129" s="10">
        <v>9</v>
      </c>
      <c r="O129" s="11">
        <v>0</v>
      </c>
      <c r="P129" s="85">
        <v>12</v>
      </c>
      <c r="Q129" s="85">
        <v>12</v>
      </c>
      <c r="R129" s="10">
        <v>0</v>
      </c>
      <c r="S129" s="10">
        <v>-4</v>
      </c>
      <c r="T129" s="84">
        <v>0</v>
      </c>
      <c r="U129" s="82">
        <v>0</v>
      </c>
      <c r="V129" s="1">
        <v>0</v>
      </c>
      <c r="W129">
        <v>0</v>
      </c>
      <c r="X129" s="85">
        <v>0</v>
      </c>
      <c r="Y129" s="83">
        <v>0</v>
      </c>
      <c r="Z129" s="8">
        <v>0.30208333333575865</v>
      </c>
      <c r="AA129" s="1" t="s">
        <v>228</v>
      </c>
      <c r="AB129" s="5">
        <f t="shared" si="1"/>
        <v>4.1666666671517305E-2</v>
      </c>
    </row>
    <row r="130" spans="1:28" x14ac:dyDescent="0.25">
      <c r="A130" s="6">
        <v>0.35972222222335404</v>
      </c>
      <c r="B130" s="82">
        <v>0</v>
      </c>
      <c r="C130" s="84">
        <v>0</v>
      </c>
      <c r="D130" s="84">
        <v>6</v>
      </c>
      <c r="E130" s="84">
        <v>6</v>
      </c>
      <c r="F130" s="10">
        <v>0</v>
      </c>
      <c r="G130" s="10">
        <v>-2</v>
      </c>
      <c r="H130" s="84">
        <v>9</v>
      </c>
      <c r="I130" s="84">
        <v>9</v>
      </c>
      <c r="J130" s="10">
        <v>9</v>
      </c>
      <c r="K130" s="10">
        <v>9</v>
      </c>
      <c r="L130" s="88">
        <v>0</v>
      </c>
      <c r="M130" s="88">
        <v>-2</v>
      </c>
      <c r="N130" s="10">
        <v>0</v>
      </c>
      <c r="O130" s="10">
        <v>-2</v>
      </c>
      <c r="P130" s="85">
        <v>0</v>
      </c>
      <c r="Q130" s="85">
        <v>-4</v>
      </c>
      <c r="R130" s="10">
        <v>0</v>
      </c>
      <c r="S130" s="10">
        <v>-4</v>
      </c>
      <c r="T130" s="84">
        <v>0</v>
      </c>
      <c r="U130" s="84">
        <v>-4</v>
      </c>
      <c r="V130" s="1">
        <v>0</v>
      </c>
      <c r="W130" s="1">
        <v>-4</v>
      </c>
      <c r="X130" s="85">
        <v>12</v>
      </c>
      <c r="Y130" s="85">
        <v>12</v>
      </c>
      <c r="Z130" s="8">
        <v>0.37708333333284827</v>
      </c>
      <c r="AA130" s="1" t="s">
        <v>234</v>
      </c>
      <c r="AB130" s="5">
        <f t="shared" si="1"/>
        <v>1.7361111109494232E-2</v>
      </c>
    </row>
    <row r="131" spans="1:28" x14ac:dyDescent="0.25">
      <c r="A131" s="6">
        <v>0.49166666666860692</v>
      </c>
      <c r="B131" s="82">
        <v>0</v>
      </c>
      <c r="C131" s="84">
        <v>6</v>
      </c>
      <c r="D131" s="84">
        <v>6</v>
      </c>
      <c r="E131" s="84">
        <v>6</v>
      </c>
      <c r="F131" s="10">
        <v>9</v>
      </c>
      <c r="G131" s="10">
        <v>9</v>
      </c>
      <c r="H131" s="84">
        <v>9</v>
      </c>
      <c r="I131" s="84">
        <v>9</v>
      </c>
      <c r="J131" s="10">
        <v>9</v>
      </c>
      <c r="K131" s="10">
        <v>9</v>
      </c>
      <c r="L131" s="88">
        <v>9</v>
      </c>
      <c r="M131" s="88">
        <v>9</v>
      </c>
      <c r="N131" s="10">
        <v>9</v>
      </c>
      <c r="O131" s="10">
        <v>4</v>
      </c>
      <c r="P131" s="85">
        <v>0</v>
      </c>
      <c r="Q131" s="83">
        <v>0</v>
      </c>
      <c r="R131" s="10">
        <v>12</v>
      </c>
      <c r="S131" s="10">
        <v>12</v>
      </c>
      <c r="T131" s="84">
        <v>12</v>
      </c>
      <c r="U131" s="84">
        <v>12</v>
      </c>
      <c r="V131" s="1">
        <v>0</v>
      </c>
      <c r="W131" s="1">
        <v>-4</v>
      </c>
      <c r="X131" s="85">
        <v>0</v>
      </c>
      <c r="Y131" s="83">
        <v>0</v>
      </c>
      <c r="Z131" s="8">
        <v>0.52638888888759539</v>
      </c>
      <c r="AA131" s="1" t="s">
        <v>228</v>
      </c>
      <c r="AB131" s="5">
        <f t="shared" si="1"/>
        <v>3.4722222218988463E-2</v>
      </c>
    </row>
    <row r="132" spans="1:28" x14ac:dyDescent="0.25">
      <c r="A132" s="6">
        <v>0.72916666666424135</v>
      </c>
      <c r="B132" s="82">
        <v>0</v>
      </c>
      <c r="C132" s="84">
        <v>6</v>
      </c>
      <c r="D132" s="84">
        <v>6</v>
      </c>
      <c r="E132" s="84">
        <v>0</v>
      </c>
      <c r="F132" s="10">
        <v>0</v>
      </c>
      <c r="G132" s="10">
        <v>-2</v>
      </c>
      <c r="H132" s="84">
        <v>9</v>
      </c>
      <c r="I132" s="84">
        <v>9</v>
      </c>
      <c r="J132" s="10">
        <v>9</v>
      </c>
      <c r="K132" s="10">
        <v>9</v>
      </c>
      <c r="L132" s="88">
        <v>0</v>
      </c>
      <c r="M132" s="88">
        <v>-2</v>
      </c>
      <c r="N132" s="10">
        <v>9</v>
      </c>
      <c r="O132" s="10">
        <v>4</v>
      </c>
      <c r="P132" s="85">
        <v>0</v>
      </c>
      <c r="Q132" s="85">
        <v>-4</v>
      </c>
      <c r="R132" s="10">
        <v>0</v>
      </c>
      <c r="S132" s="10">
        <v>-4</v>
      </c>
      <c r="T132" s="84">
        <v>0</v>
      </c>
      <c r="U132" s="84">
        <v>-4</v>
      </c>
      <c r="V132" s="1">
        <v>0</v>
      </c>
      <c r="W132" s="1">
        <v>-4</v>
      </c>
      <c r="X132" s="85">
        <v>0</v>
      </c>
      <c r="Y132" s="85">
        <v>-4</v>
      </c>
      <c r="Z132" s="8">
        <v>0.73888888888905058</v>
      </c>
      <c r="AA132" s="1" t="s">
        <v>228</v>
      </c>
      <c r="AB132" s="5">
        <f t="shared" ref="AB132:AB195" si="2">Z132-A132</f>
        <v>9.7222222248092294E-3</v>
      </c>
    </row>
    <row r="133" spans="1:28" x14ac:dyDescent="0.25">
      <c r="A133" s="6">
        <v>0.74583333333430346</v>
      </c>
      <c r="B133" s="82">
        <v>0</v>
      </c>
      <c r="C133" s="84">
        <v>6</v>
      </c>
      <c r="D133" s="84">
        <v>6</v>
      </c>
      <c r="E133" s="84">
        <v>6</v>
      </c>
      <c r="F133" s="10">
        <v>0</v>
      </c>
      <c r="G133" s="10">
        <v>-2</v>
      </c>
      <c r="H133" s="84">
        <v>9</v>
      </c>
      <c r="I133" s="84">
        <v>9</v>
      </c>
      <c r="J133" s="10">
        <v>0</v>
      </c>
      <c r="K133" s="10">
        <v>-2</v>
      </c>
      <c r="L133" s="88">
        <v>0</v>
      </c>
      <c r="M133" s="88">
        <v>-2</v>
      </c>
      <c r="N133" s="10">
        <v>0</v>
      </c>
      <c r="O133" s="10">
        <v>-2</v>
      </c>
      <c r="P133" s="85">
        <v>0</v>
      </c>
      <c r="Q133" s="85">
        <v>-4</v>
      </c>
      <c r="R133" s="10">
        <v>12</v>
      </c>
      <c r="S133" s="10">
        <v>12</v>
      </c>
      <c r="T133" s="84">
        <v>0</v>
      </c>
      <c r="U133" s="84">
        <v>-4</v>
      </c>
      <c r="V133" s="1">
        <v>0</v>
      </c>
      <c r="W133" s="1">
        <v>-4</v>
      </c>
      <c r="X133" s="85">
        <v>0</v>
      </c>
      <c r="Y133" s="85">
        <v>-4</v>
      </c>
      <c r="Z133" s="8">
        <v>0.77500000000145519</v>
      </c>
      <c r="AA133" s="1" t="s">
        <v>222</v>
      </c>
      <c r="AB133" s="5">
        <f t="shared" si="2"/>
        <v>2.9166666667151731E-2</v>
      </c>
    </row>
    <row r="134" spans="1:28" x14ac:dyDescent="0.25">
      <c r="A134" s="6">
        <v>0.77916666666715173</v>
      </c>
      <c r="B134" s="82">
        <v>0</v>
      </c>
      <c r="C134" s="84">
        <v>6</v>
      </c>
      <c r="D134" s="84">
        <v>6</v>
      </c>
      <c r="E134" s="84">
        <v>6</v>
      </c>
      <c r="F134" s="10">
        <v>0</v>
      </c>
      <c r="G134" s="10">
        <v>-2</v>
      </c>
      <c r="H134" s="84">
        <v>9</v>
      </c>
      <c r="I134" s="84">
        <v>9</v>
      </c>
      <c r="J134" s="10">
        <v>0</v>
      </c>
      <c r="K134" s="10">
        <v>-2</v>
      </c>
      <c r="L134" s="88">
        <v>9</v>
      </c>
      <c r="M134" s="88">
        <v>9</v>
      </c>
      <c r="N134" s="10">
        <v>9</v>
      </c>
      <c r="O134" s="10">
        <v>4</v>
      </c>
      <c r="P134" s="85">
        <v>0</v>
      </c>
      <c r="Q134" s="85">
        <v>-4</v>
      </c>
      <c r="R134" s="10">
        <v>0</v>
      </c>
      <c r="S134" s="10">
        <v>-4</v>
      </c>
      <c r="T134" s="84">
        <v>0</v>
      </c>
      <c r="U134" s="84">
        <v>-4</v>
      </c>
      <c r="V134" s="1">
        <v>0</v>
      </c>
      <c r="W134" s="1">
        <v>-4</v>
      </c>
      <c r="X134" s="85">
        <v>12</v>
      </c>
      <c r="Y134" s="85">
        <v>12</v>
      </c>
      <c r="Z134" s="8">
        <v>0.7930555555576575</v>
      </c>
      <c r="AA134" s="1" t="s">
        <v>228</v>
      </c>
      <c r="AB134" s="5">
        <f t="shared" si="2"/>
        <v>1.3888888890505768E-2</v>
      </c>
    </row>
    <row r="135" spans="1:28" x14ac:dyDescent="0.25">
      <c r="A135" s="6">
        <v>0.77152777777519077</v>
      </c>
      <c r="B135" s="84">
        <v>6</v>
      </c>
      <c r="C135" s="84">
        <v>0</v>
      </c>
      <c r="D135" s="84">
        <v>6</v>
      </c>
      <c r="E135" s="84">
        <v>6</v>
      </c>
      <c r="F135" s="10">
        <v>0</v>
      </c>
      <c r="G135" s="10">
        <v>0</v>
      </c>
      <c r="H135" s="84">
        <v>9</v>
      </c>
      <c r="I135" s="84">
        <v>9</v>
      </c>
      <c r="J135" s="10">
        <v>9</v>
      </c>
      <c r="K135" s="10">
        <v>9</v>
      </c>
      <c r="L135" s="88">
        <v>0</v>
      </c>
      <c r="M135" s="88">
        <v>-2</v>
      </c>
      <c r="N135" s="10">
        <v>0</v>
      </c>
      <c r="O135" s="10">
        <v>-2</v>
      </c>
      <c r="P135" s="85">
        <v>12</v>
      </c>
      <c r="Q135" s="85">
        <v>12</v>
      </c>
      <c r="R135" s="10">
        <v>12</v>
      </c>
      <c r="S135" s="10">
        <v>12</v>
      </c>
      <c r="T135" s="84">
        <v>12</v>
      </c>
      <c r="U135" s="84">
        <v>12</v>
      </c>
      <c r="V135" s="1">
        <v>0</v>
      </c>
      <c r="W135" s="1">
        <v>-4</v>
      </c>
      <c r="X135" s="85">
        <v>0</v>
      </c>
      <c r="Y135" s="85">
        <v>-4</v>
      </c>
      <c r="Z135" s="8">
        <v>0.80763888888759539</v>
      </c>
      <c r="AA135" s="1" t="s">
        <v>240</v>
      </c>
      <c r="AB135" s="5">
        <f t="shared" si="2"/>
        <v>3.6111111112404615E-2</v>
      </c>
    </row>
    <row r="136" spans="1:28" x14ac:dyDescent="0.25">
      <c r="A136" s="6">
        <v>0.80972222222044365</v>
      </c>
      <c r="B136" s="84">
        <v>6</v>
      </c>
      <c r="C136" s="84">
        <v>0</v>
      </c>
      <c r="D136" s="84">
        <v>6</v>
      </c>
      <c r="E136" s="84">
        <v>6</v>
      </c>
      <c r="F136" s="10">
        <v>0</v>
      </c>
      <c r="G136" s="10">
        <v>-2</v>
      </c>
      <c r="H136" s="84">
        <v>9</v>
      </c>
      <c r="I136" s="84">
        <v>9</v>
      </c>
      <c r="J136" s="10">
        <v>9</v>
      </c>
      <c r="K136" s="10">
        <v>9</v>
      </c>
      <c r="L136" s="88">
        <v>0</v>
      </c>
      <c r="M136" s="88">
        <v>-2</v>
      </c>
      <c r="N136" s="10">
        <v>0</v>
      </c>
      <c r="O136" s="10">
        <v>-2</v>
      </c>
      <c r="P136" s="85">
        <v>12</v>
      </c>
      <c r="Q136" s="85">
        <v>12</v>
      </c>
      <c r="R136" s="10">
        <v>12</v>
      </c>
      <c r="S136" s="10">
        <v>12</v>
      </c>
      <c r="T136" s="84">
        <v>12</v>
      </c>
      <c r="U136" s="84">
        <v>12</v>
      </c>
      <c r="V136" s="1">
        <v>0</v>
      </c>
      <c r="W136" s="1">
        <v>-4</v>
      </c>
      <c r="X136" s="85">
        <v>0</v>
      </c>
      <c r="Y136" s="85">
        <v>-4</v>
      </c>
      <c r="Z136" s="8">
        <v>0.81111111110658385</v>
      </c>
      <c r="AA136" s="1" t="s">
        <v>240</v>
      </c>
      <c r="AB136" s="5">
        <f t="shared" si="2"/>
        <v>1.3888888861401938E-3</v>
      </c>
    </row>
    <row r="137" spans="1:28" x14ac:dyDescent="0.25">
      <c r="A137" s="6">
        <v>0.80555555555474712</v>
      </c>
      <c r="B137" s="82">
        <v>0</v>
      </c>
      <c r="C137" s="84">
        <v>6</v>
      </c>
      <c r="D137" s="84">
        <v>6</v>
      </c>
      <c r="E137" s="84">
        <v>6</v>
      </c>
      <c r="F137" s="10">
        <v>0</v>
      </c>
      <c r="G137" s="10">
        <v>-2</v>
      </c>
      <c r="H137" s="84">
        <v>9</v>
      </c>
      <c r="I137" s="84">
        <v>9</v>
      </c>
      <c r="J137" s="10">
        <v>0</v>
      </c>
      <c r="K137" s="10">
        <v>-2</v>
      </c>
      <c r="L137" s="88">
        <v>0</v>
      </c>
      <c r="M137" s="88">
        <v>-2</v>
      </c>
      <c r="N137" s="10">
        <v>0</v>
      </c>
      <c r="O137" s="10">
        <v>-2</v>
      </c>
      <c r="P137" s="85">
        <v>0</v>
      </c>
      <c r="Q137" s="85">
        <v>-4</v>
      </c>
      <c r="R137" s="10">
        <v>12</v>
      </c>
      <c r="S137" s="10">
        <v>12</v>
      </c>
      <c r="T137" s="84">
        <v>0</v>
      </c>
      <c r="U137" s="84">
        <v>-4</v>
      </c>
      <c r="V137" s="1">
        <v>0</v>
      </c>
      <c r="W137" s="1">
        <v>-4</v>
      </c>
      <c r="X137" s="85">
        <v>0</v>
      </c>
      <c r="Y137" s="85">
        <v>-4</v>
      </c>
      <c r="Z137" s="8">
        <v>0.83263888888905058</v>
      </c>
      <c r="AA137" s="1" t="s">
        <v>222</v>
      </c>
      <c r="AB137" s="5">
        <f t="shared" si="2"/>
        <v>2.7083333334303461E-2</v>
      </c>
    </row>
    <row r="138" spans="1:28" x14ac:dyDescent="0.25">
      <c r="A138" s="6">
        <v>0.82638888889050577</v>
      </c>
      <c r="B138" s="82">
        <v>0</v>
      </c>
      <c r="C138" s="84">
        <v>0</v>
      </c>
      <c r="D138" s="82">
        <v>0</v>
      </c>
      <c r="E138" s="84">
        <v>0</v>
      </c>
      <c r="F138" s="10">
        <v>0</v>
      </c>
      <c r="G138" s="10">
        <v>-2</v>
      </c>
      <c r="H138" s="84">
        <v>0</v>
      </c>
      <c r="I138" s="84">
        <v>-2</v>
      </c>
      <c r="J138" s="10">
        <v>0</v>
      </c>
      <c r="K138" s="10">
        <v>-2</v>
      </c>
      <c r="L138" s="88">
        <v>0</v>
      </c>
      <c r="M138" s="88">
        <v>-2</v>
      </c>
      <c r="N138" s="10">
        <v>0</v>
      </c>
      <c r="O138" s="10">
        <v>-2</v>
      </c>
      <c r="P138" s="85">
        <v>0</v>
      </c>
      <c r="Q138" s="85">
        <v>-4</v>
      </c>
      <c r="R138" s="10">
        <v>0</v>
      </c>
      <c r="S138" s="10">
        <v>-4</v>
      </c>
      <c r="T138" s="84">
        <v>0</v>
      </c>
      <c r="U138" s="84">
        <v>-4</v>
      </c>
      <c r="V138" s="1">
        <v>0</v>
      </c>
      <c r="W138" s="1">
        <v>-4</v>
      </c>
      <c r="X138" s="85">
        <v>0</v>
      </c>
      <c r="Y138" s="85">
        <v>-4</v>
      </c>
      <c r="Z138" s="8">
        <v>0.83472222222189885</v>
      </c>
      <c r="AA138" s="1" t="s">
        <v>243</v>
      </c>
      <c r="AB138" s="5">
        <f t="shared" si="2"/>
        <v>8.333333331393078E-3</v>
      </c>
    </row>
    <row r="139" spans="1:28" x14ac:dyDescent="0.25">
      <c r="A139" s="6">
        <v>0.81597222221898846</v>
      </c>
      <c r="B139" s="82">
        <v>0</v>
      </c>
      <c r="C139" s="84">
        <v>6</v>
      </c>
      <c r="D139" s="82">
        <v>0</v>
      </c>
      <c r="E139" s="84">
        <v>6</v>
      </c>
      <c r="F139" s="10">
        <v>0</v>
      </c>
      <c r="G139" s="10">
        <v>-2</v>
      </c>
      <c r="H139" s="84">
        <v>0</v>
      </c>
      <c r="I139" s="84">
        <v>-2</v>
      </c>
      <c r="J139" s="10">
        <v>0</v>
      </c>
      <c r="K139" s="10">
        <v>-2</v>
      </c>
      <c r="L139" s="88">
        <v>0</v>
      </c>
      <c r="M139" s="88">
        <v>-2</v>
      </c>
      <c r="N139" s="10">
        <v>0</v>
      </c>
      <c r="O139" s="10">
        <v>-2</v>
      </c>
      <c r="P139" s="85">
        <v>0</v>
      </c>
      <c r="Q139" s="85">
        <v>-4</v>
      </c>
      <c r="R139" s="10">
        <v>0</v>
      </c>
      <c r="S139" s="10">
        <v>-4</v>
      </c>
      <c r="T139" s="84">
        <v>0</v>
      </c>
      <c r="U139" s="84">
        <v>-4</v>
      </c>
      <c r="V139" s="1">
        <v>12</v>
      </c>
      <c r="W139" s="1">
        <v>12</v>
      </c>
      <c r="X139" s="85">
        <v>0</v>
      </c>
      <c r="Y139" s="85">
        <v>-4</v>
      </c>
      <c r="Z139" s="8">
        <v>0.85069444444525288</v>
      </c>
      <c r="AA139" s="1" t="s">
        <v>243</v>
      </c>
      <c r="AB139" s="5">
        <f t="shared" si="2"/>
        <v>3.4722222226264421E-2</v>
      </c>
    </row>
    <row r="140" spans="1:28" s="16" customFormat="1" x14ac:dyDescent="0.25">
      <c r="A140" s="13">
        <v>0.81874999999854481</v>
      </c>
      <c r="B140" s="84">
        <v>6</v>
      </c>
      <c r="C140" s="84">
        <v>6</v>
      </c>
      <c r="D140" s="84">
        <v>6</v>
      </c>
      <c r="E140" s="84">
        <v>6</v>
      </c>
      <c r="F140" s="10">
        <v>9</v>
      </c>
      <c r="G140" s="10">
        <v>9</v>
      </c>
      <c r="H140" s="84">
        <v>9</v>
      </c>
      <c r="I140" s="84">
        <v>9</v>
      </c>
      <c r="J140" s="10">
        <v>9</v>
      </c>
      <c r="K140" s="10">
        <v>9</v>
      </c>
      <c r="L140" s="88">
        <v>0</v>
      </c>
      <c r="M140" s="88">
        <v>-2</v>
      </c>
      <c r="N140" s="10">
        <v>0</v>
      </c>
      <c r="O140" s="10">
        <v>-2</v>
      </c>
      <c r="P140" s="85">
        <v>0</v>
      </c>
      <c r="Q140" s="85">
        <v>-4</v>
      </c>
      <c r="R140" s="10">
        <v>0</v>
      </c>
      <c r="S140" s="10">
        <v>-4</v>
      </c>
      <c r="T140" s="84">
        <v>12</v>
      </c>
      <c r="U140" s="84">
        <v>12</v>
      </c>
      <c r="V140" s="1">
        <v>0</v>
      </c>
      <c r="W140" s="1">
        <v>-4</v>
      </c>
      <c r="X140" s="85">
        <v>12</v>
      </c>
      <c r="Y140" s="85">
        <v>12</v>
      </c>
      <c r="Z140" s="15">
        <v>0.35416666666424135</v>
      </c>
      <c r="AA140" s="14" t="s">
        <v>228</v>
      </c>
      <c r="AB140" s="12">
        <v>3.5416666666666666E-2</v>
      </c>
    </row>
    <row r="141" spans="1:28" x14ac:dyDescent="0.25">
      <c r="A141" s="6">
        <v>0.87986111111240461</v>
      </c>
      <c r="B141" s="82">
        <v>0</v>
      </c>
      <c r="C141" s="84">
        <v>6</v>
      </c>
      <c r="D141" s="84">
        <v>6</v>
      </c>
      <c r="E141" s="84">
        <v>0</v>
      </c>
      <c r="F141" s="10">
        <v>0</v>
      </c>
      <c r="G141" s="10">
        <v>-2</v>
      </c>
      <c r="H141" s="84">
        <v>0</v>
      </c>
      <c r="I141" s="84">
        <v>-2</v>
      </c>
      <c r="J141" s="10">
        <v>9</v>
      </c>
      <c r="K141" s="10">
        <v>9</v>
      </c>
      <c r="L141" s="88">
        <v>0</v>
      </c>
      <c r="M141" s="88">
        <v>-2</v>
      </c>
      <c r="N141" s="10">
        <v>0</v>
      </c>
      <c r="O141" s="10">
        <v>-2</v>
      </c>
      <c r="P141" s="85">
        <v>0</v>
      </c>
      <c r="Q141" s="85">
        <v>-4</v>
      </c>
      <c r="R141" s="10">
        <v>0</v>
      </c>
      <c r="S141" s="10">
        <v>-4</v>
      </c>
      <c r="T141" s="84">
        <v>0</v>
      </c>
      <c r="U141" s="84">
        <v>-4</v>
      </c>
      <c r="V141" s="1">
        <v>0</v>
      </c>
      <c r="W141" s="1">
        <v>-4</v>
      </c>
      <c r="X141" s="85">
        <v>0</v>
      </c>
      <c r="Y141" s="85">
        <v>-4</v>
      </c>
      <c r="Z141" s="8">
        <v>0.90277777778101154</v>
      </c>
      <c r="AA141" s="1" t="s">
        <v>222</v>
      </c>
      <c r="AB141" s="5">
        <f t="shared" si="2"/>
        <v>2.2916666668606922E-2</v>
      </c>
    </row>
    <row r="142" spans="1:28" x14ac:dyDescent="0.25">
      <c r="A142" s="6">
        <v>0.90277777778101154</v>
      </c>
      <c r="B142" s="82">
        <v>0</v>
      </c>
      <c r="C142" s="84">
        <v>0</v>
      </c>
      <c r="D142" s="84">
        <v>6</v>
      </c>
      <c r="E142" s="84">
        <v>0</v>
      </c>
      <c r="F142" s="10">
        <v>0</v>
      </c>
      <c r="G142" s="10">
        <v>-2</v>
      </c>
      <c r="H142" s="84">
        <v>9</v>
      </c>
      <c r="I142" s="84">
        <v>9</v>
      </c>
      <c r="J142" s="10">
        <v>0</v>
      </c>
      <c r="K142" s="10">
        <v>-2</v>
      </c>
      <c r="L142" s="88">
        <v>0</v>
      </c>
      <c r="M142" s="88">
        <v>-2</v>
      </c>
      <c r="N142" s="10">
        <v>9</v>
      </c>
      <c r="O142" s="10">
        <v>4</v>
      </c>
      <c r="P142" s="85">
        <v>0</v>
      </c>
      <c r="Q142" s="85">
        <v>-4</v>
      </c>
      <c r="R142" s="10">
        <v>0</v>
      </c>
      <c r="S142" s="10">
        <v>-4</v>
      </c>
      <c r="T142" s="84">
        <v>0</v>
      </c>
      <c r="U142" s="84">
        <v>-4</v>
      </c>
      <c r="V142" s="1">
        <v>0</v>
      </c>
      <c r="W142" s="1">
        <v>-4</v>
      </c>
      <c r="X142" s="85">
        <v>12</v>
      </c>
      <c r="Y142" s="85">
        <v>12</v>
      </c>
      <c r="Z142" s="8">
        <v>0.92013888889050577</v>
      </c>
      <c r="AA142" s="1" t="s">
        <v>240</v>
      </c>
      <c r="AB142" s="5">
        <f t="shared" si="2"/>
        <v>1.7361111109494232E-2</v>
      </c>
    </row>
    <row r="143" spans="1:28" x14ac:dyDescent="0.25">
      <c r="A143" s="6">
        <v>0.90555555555329192</v>
      </c>
      <c r="B143" s="82">
        <v>0</v>
      </c>
      <c r="C143" s="84">
        <v>0</v>
      </c>
      <c r="D143" s="84">
        <v>6</v>
      </c>
      <c r="E143" s="84">
        <v>0</v>
      </c>
      <c r="F143" s="10">
        <v>0</v>
      </c>
      <c r="G143" s="10">
        <v>-2</v>
      </c>
      <c r="H143" s="84">
        <v>9</v>
      </c>
      <c r="I143" s="84">
        <v>9</v>
      </c>
      <c r="J143" s="10">
        <v>9</v>
      </c>
      <c r="K143" s="10">
        <v>9</v>
      </c>
      <c r="L143" s="88">
        <v>0</v>
      </c>
      <c r="M143" s="88">
        <v>-2</v>
      </c>
      <c r="N143" s="10">
        <v>0</v>
      </c>
      <c r="O143" s="10">
        <v>-2</v>
      </c>
      <c r="P143" s="85">
        <v>0</v>
      </c>
      <c r="Q143" s="85">
        <v>-4</v>
      </c>
      <c r="R143" s="10">
        <v>0</v>
      </c>
      <c r="S143" s="10">
        <v>-4</v>
      </c>
      <c r="T143" s="84">
        <v>0</v>
      </c>
      <c r="U143" s="84">
        <v>-4</v>
      </c>
      <c r="V143" s="1">
        <v>0</v>
      </c>
      <c r="W143" s="1">
        <v>-4</v>
      </c>
      <c r="X143" s="85">
        <v>0</v>
      </c>
      <c r="Y143" s="85">
        <v>-4</v>
      </c>
      <c r="Z143" s="8">
        <v>0.93055555555474712</v>
      </c>
      <c r="AA143" s="1" t="s">
        <v>240</v>
      </c>
      <c r="AB143" s="5">
        <f t="shared" si="2"/>
        <v>2.5000000001455192E-2</v>
      </c>
    </row>
    <row r="144" spans="1:28" x14ac:dyDescent="0.25">
      <c r="A144" s="6">
        <v>0.92013888889050577</v>
      </c>
      <c r="B144" s="82">
        <v>0</v>
      </c>
      <c r="C144" s="84">
        <v>6</v>
      </c>
      <c r="D144" s="84">
        <v>6</v>
      </c>
      <c r="E144" s="84">
        <v>6</v>
      </c>
      <c r="F144" s="10">
        <v>0</v>
      </c>
      <c r="G144" s="10">
        <v>-2</v>
      </c>
      <c r="H144" s="84">
        <v>0</v>
      </c>
      <c r="I144" s="84">
        <v>0</v>
      </c>
      <c r="J144" s="10">
        <v>9</v>
      </c>
      <c r="K144" s="10">
        <v>9</v>
      </c>
      <c r="L144" s="88">
        <v>9</v>
      </c>
      <c r="M144" s="88">
        <v>9</v>
      </c>
      <c r="N144" s="10">
        <v>0</v>
      </c>
      <c r="O144" s="10">
        <v>-2</v>
      </c>
      <c r="P144" s="85">
        <v>0</v>
      </c>
      <c r="Q144" s="85">
        <v>-4</v>
      </c>
      <c r="R144" s="10">
        <v>0</v>
      </c>
      <c r="S144" s="10">
        <v>-4</v>
      </c>
      <c r="T144" s="84">
        <v>0</v>
      </c>
      <c r="U144" s="84">
        <v>-4</v>
      </c>
      <c r="V144" s="1">
        <v>12</v>
      </c>
      <c r="W144" s="1">
        <v>12</v>
      </c>
      <c r="X144" s="85">
        <v>0</v>
      </c>
      <c r="Y144" s="85">
        <v>-4</v>
      </c>
      <c r="Z144" s="8">
        <v>0.9375</v>
      </c>
      <c r="AA144" s="1" t="s">
        <v>223</v>
      </c>
      <c r="AB144" s="5">
        <f t="shared" si="2"/>
        <v>1.7361111109494232E-2</v>
      </c>
    </row>
    <row r="145" spans="1:28" x14ac:dyDescent="0.25">
      <c r="A145" s="6">
        <v>0.92013888889050577</v>
      </c>
      <c r="B145" s="82">
        <v>0</v>
      </c>
      <c r="C145" s="84">
        <v>6</v>
      </c>
      <c r="D145" s="84">
        <v>6</v>
      </c>
      <c r="E145" s="84">
        <v>0</v>
      </c>
      <c r="F145" s="10">
        <v>0</v>
      </c>
      <c r="G145" s="10">
        <v>-2</v>
      </c>
      <c r="H145" s="84">
        <v>0</v>
      </c>
      <c r="I145" s="84">
        <v>0</v>
      </c>
      <c r="J145" s="10">
        <v>9</v>
      </c>
      <c r="K145" s="10">
        <v>9</v>
      </c>
      <c r="L145" s="88">
        <v>9</v>
      </c>
      <c r="M145" s="88">
        <v>9</v>
      </c>
      <c r="N145" s="10">
        <v>0</v>
      </c>
      <c r="O145" s="10">
        <v>-2</v>
      </c>
      <c r="P145" s="85">
        <v>0</v>
      </c>
      <c r="Q145" s="83">
        <v>0</v>
      </c>
      <c r="R145" s="10">
        <v>0</v>
      </c>
      <c r="S145" s="10">
        <v>-4</v>
      </c>
      <c r="T145" s="84">
        <v>0</v>
      </c>
      <c r="U145" s="84">
        <v>-4</v>
      </c>
      <c r="V145" s="1">
        <v>12</v>
      </c>
      <c r="W145" s="1">
        <v>12</v>
      </c>
      <c r="X145" s="85">
        <v>0</v>
      </c>
      <c r="Y145" s="85">
        <v>-4</v>
      </c>
      <c r="Z145" s="8">
        <v>0.94097222221898846</v>
      </c>
      <c r="AA145" s="1" t="s">
        <v>223</v>
      </c>
      <c r="AB145" s="5">
        <f t="shared" si="2"/>
        <v>2.0833333328482695E-2</v>
      </c>
    </row>
    <row r="146" spans="1:28" x14ac:dyDescent="0.25">
      <c r="A146" s="6">
        <v>0.94097222221898846</v>
      </c>
      <c r="B146" s="82">
        <v>0</v>
      </c>
      <c r="C146" s="84">
        <v>6</v>
      </c>
      <c r="D146" s="84">
        <v>6</v>
      </c>
      <c r="E146" s="84">
        <v>0</v>
      </c>
      <c r="F146" s="10">
        <v>0</v>
      </c>
      <c r="G146" s="10">
        <v>-2</v>
      </c>
      <c r="H146" s="84">
        <v>9</v>
      </c>
      <c r="I146" s="84">
        <v>9</v>
      </c>
      <c r="J146" s="10">
        <v>9</v>
      </c>
      <c r="K146" s="10">
        <v>9</v>
      </c>
      <c r="L146" s="88">
        <v>9</v>
      </c>
      <c r="M146" s="88">
        <v>9</v>
      </c>
      <c r="N146" s="10">
        <v>0</v>
      </c>
      <c r="O146" s="10">
        <v>-2</v>
      </c>
      <c r="P146" s="85">
        <v>0</v>
      </c>
      <c r="Q146" s="85">
        <v>-4</v>
      </c>
      <c r="R146" s="10">
        <v>12</v>
      </c>
      <c r="S146" s="10">
        <v>12</v>
      </c>
      <c r="T146" s="84">
        <v>0</v>
      </c>
      <c r="U146" s="84">
        <v>-4</v>
      </c>
      <c r="V146" s="1">
        <v>0</v>
      </c>
      <c r="W146" s="1">
        <v>-4</v>
      </c>
      <c r="X146" s="85">
        <v>0</v>
      </c>
      <c r="Y146" s="85">
        <v>-4</v>
      </c>
      <c r="Z146" s="8">
        <v>0.96388888888759539</v>
      </c>
      <c r="AA146" s="1" t="s">
        <v>249</v>
      </c>
      <c r="AB146" s="5">
        <f t="shared" si="2"/>
        <v>2.2916666668606922E-2</v>
      </c>
    </row>
    <row r="147" spans="1:28" x14ac:dyDescent="0.25">
      <c r="A147" s="6">
        <v>0.48263888889050577</v>
      </c>
      <c r="B147" s="82">
        <v>0</v>
      </c>
      <c r="C147" s="84">
        <v>6</v>
      </c>
      <c r="D147" s="84">
        <v>6</v>
      </c>
      <c r="E147" s="84">
        <v>6</v>
      </c>
      <c r="F147" s="10">
        <v>0</v>
      </c>
      <c r="G147" s="10">
        <v>-2</v>
      </c>
      <c r="H147" s="84">
        <v>0</v>
      </c>
      <c r="I147" s="84">
        <v>-2</v>
      </c>
      <c r="J147" s="10">
        <v>9</v>
      </c>
      <c r="K147" s="10">
        <v>9</v>
      </c>
      <c r="L147" s="88">
        <v>9</v>
      </c>
      <c r="M147" s="88">
        <v>9</v>
      </c>
      <c r="N147" s="10">
        <v>0</v>
      </c>
      <c r="O147" s="10">
        <v>-2</v>
      </c>
      <c r="P147" s="85">
        <v>0</v>
      </c>
      <c r="Q147" s="85">
        <v>-4</v>
      </c>
      <c r="R147" s="10">
        <v>0</v>
      </c>
      <c r="S147" s="10">
        <v>-4</v>
      </c>
      <c r="T147" s="84">
        <v>0</v>
      </c>
      <c r="U147" s="84">
        <v>-4</v>
      </c>
      <c r="V147" s="1">
        <v>0</v>
      </c>
      <c r="W147" s="1">
        <v>-4</v>
      </c>
      <c r="X147" s="85">
        <v>0</v>
      </c>
      <c r="Y147" s="85">
        <v>-4</v>
      </c>
      <c r="Z147" s="8">
        <v>0.49375000000145519</v>
      </c>
      <c r="AA147" s="1" t="s">
        <v>228</v>
      </c>
      <c r="AB147" s="5">
        <f t="shared" si="2"/>
        <v>1.1111111110949423E-2</v>
      </c>
    </row>
    <row r="148" spans="1:28" s="16" customFormat="1" x14ac:dyDescent="0.25">
      <c r="A148" s="13">
        <v>0.9805555555576575</v>
      </c>
      <c r="B148" s="82">
        <v>0</v>
      </c>
      <c r="C148" s="84">
        <v>6</v>
      </c>
      <c r="D148" s="84">
        <v>6</v>
      </c>
      <c r="E148" s="84">
        <v>6</v>
      </c>
      <c r="F148" s="10">
        <v>0</v>
      </c>
      <c r="G148" s="10">
        <v>-2</v>
      </c>
      <c r="H148" s="84">
        <v>9</v>
      </c>
      <c r="I148" s="84">
        <v>9</v>
      </c>
      <c r="J148" s="10">
        <v>9</v>
      </c>
      <c r="K148" s="10">
        <v>9</v>
      </c>
      <c r="L148" s="88">
        <v>0</v>
      </c>
      <c r="M148" s="88">
        <v>-2</v>
      </c>
      <c r="N148" s="10">
        <v>0</v>
      </c>
      <c r="O148" s="11">
        <v>0</v>
      </c>
      <c r="P148" s="85">
        <v>0</v>
      </c>
      <c r="Q148" s="85">
        <v>-4</v>
      </c>
      <c r="R148" s="10">
        <v>0</v>
      </c>
      <c r="S148" s="11">
        <v>0</v>
      </c>
      <c r="T148" s="84">
        <v>0</v>
      </c>
      <c r="U148" s="84">
        <v>-4</v>
      </c>
      <c r="V148" s="1">
        <v>0</v>
      </c>
      <c r="W148" s="1">
        <v>-4</v>
      </c>
      <c r="X148" s="85">
        <v>0</v>
      </c>
      <c r="Y148" s="85">
        <v>-4</v>
      </c>
      <c r="Z148" s="15">
        <v>0.50902777777810115</v>
      </c>
      <c r="AA148" s="14" t="s">
        <v>222</v>
      </c>
      <c r="AB148" s="12">
        <v>2.8472222222222222E-2</v>
      </c>
    </row>
    <row r="149" spans="1:28" x14ac:dyDescent="0.25">
      <c r="A149" s="6">
        <v>0.46527777778101154</v>
      </c>
      <c r="B149" s="82">
        <v>0</v>
      </c>
      <c r="C149" s="84">
        <v>6</v>
      </c>
      <c r="D149" s="84">
        <v>6</v>
      </c>
      <c r="E149" s="84">
        <v>6</v>
      </c>
      <c r="F149" s="10">
        <v>0</v>
      </c>
      <c r="G149" s="10">
        <v>-2</v>
      </c>
      <c r="H149" s="84">
        <v>9</v>
      </c>
      <c r="I149" s="84">
        <v>9</v>
      </c>
      <c r="J149" s="10">
        <v>9</v>
      </c>
      <c r="K149" s="10">
        <v>9</v>
      </c>
      <c r="L149" s="88">
        <v>0</v>
      </c>
      <c r="M149" s="88">
        <v>-2</v>
      </c>
      <c r="N149" s="10">
        <v>0</v>
      </c>
      <c r="O149" s="11">
        <v>0</v>
      </c>
      <c r="P149" s="85">
        <v>0</v>
      </c>
      <c r="Q149" s="85">
        <v>-4</v>
      </c>
      <c r="R149" s="10">
        <v>0</v>
      </c>
      <c r="S149" s="11">
        <v>0</v>
      </c>
      <c r="T149" s="84">
        <v>0</v>
      </c>
      <c r="U149" s="84">
        <v>-4</v>
      </c>
      <c r="V149" s="1">
        <v>0</v>
      </c>
      <c r="W149" s="1">
        <v>-4</v>
      </c>
      <c r="X149" s="85">
        <v>0</v>
      </c>
      <c r="Y149" s="85">
        <v>-4</v>
      </c>
      <c r="Z149" s="8">
        <v>0.49305555555474712</v>
      </c>
      <c r="AA149" s="1" t="s">
        <v>222</v>
      </c>
      <c r="AB149" s="5">
        <f t="shared" si="2"/>
        <v>2.7777777773735579E-2</v>
      </c>
    </row>
    <row r="150" spans="1:28" s="16" customFormat="1" x14ac:dyDescent="0.25">
      <c r="A150" s="13">
        <v>0.97708333333139308</v>
      </c>
      <c r="B150" s="82">
        <v>0</v>
      </c>
      <c r="C150" s="84">
        <v>6</v>
      </c>
      <c r="D150" s="84">
        <v>6</v>
      </c>
      <c r="E150" s="84">
        <v>0</v>
      </c>
      <c r="F150" s="10">
        <v>0</v>
      </c>
      <c r="G150" s="10">
        <v>-2</v>
      </c>
      <c r="H150" s="84">
        <v>9</v>
      </c>
      <c r="I150" s="84">
        <v>9</v>
      </c>
      <c r="J150" s="10">
        <v>0</v>
      </c>
      <c r="K150" s="10">
        <v>-2</v>
      </c>
      <c r="L150" s="88">
        <v>0</v>
      </c>
      <c r="M150" s="88">
        <v>-2</v>
      </c>
      <c r="N150" s="10">
        <v>9</v>
      </c>
      <c r="O150" s="73">
        <v>4</v>
      </c>
      <c r="P150" s="85">
        <v>0</v>
      </c>
      <c r="Q150" s="85">
        <v>-4</v>
      </c>
      <c r="R150" s="10">
        <v>12</v>
      </c>
      <c r="S150" s="10">
        <v>12</v>
      </c>
      <c r="T150" s="84">
        <v>0</v>
      </c>
      <c r="U150" s="84">
        <v>-4</v>
      </c>
      <c r="V150" s="1">
        <v>0</v>
      </c>
      <c r="W150" s="1">
        <v>-4</v>
      </c>
      <c r="X150" s="85">
        <v>0</v>
      </c>
      <c r="Y150" s="85">
        <v>-4</v>
      </c>
      <c r="Z150" s="15">
        <v>1.1805555557657499E-2</v>
      </c>
      <c r="AA150" s="14" t="s">
        <v>228</v>
      </c>
      <c r="AB150" s="12">
        <v>3.4722222222222224E-2</v>
      </c>
    </row>
    <row r="151" spans="1:28" x14ac:dyDescent="0.25">
      <c r="A151" s="6">
        <v>2.7777777781011537E-2</v>
      </c>
      <c r="B151" s="82">
        <v>0</v>
      </c>
      <c r="C151" s="84">
        <v>6</v>
      </c>
      <c r="D151" s="84">
        <v>6</v>
      </c>
      <c r="E151" s="84">
        <v>0</v>
      </c>
      <c r="F151" s="10">
        <v>0</v>
      </c>
      <c r="G151" s="10">
        <v>-2</v>
      </c>
      <c r="H151" s="84">
        <v>9</v>
      </c>
      <c r="I151" s="84">
        <v>9</v>
      </c>
      <c r="J151" s="10">
        <v>0</v>
      </c>
      <c r="K151" s="10">
        <v>-2</v>
      </c>
      <c r="L151" s="88">
        <v>9</v>
      </c>
      <c r="M151" s="88">
        <v>9</v>
      </c>
      <c r="N151" s="10">
        <v>0</v>
      </c>
      <c r="O151" s="11">
        <v>0</v>
      </c>
      <c r="P151" s="85">
        <v>0</v>
      </c>
      <c r="Q151" s="83">
        <v>0</v>
      </c>
      <c r="R151" s="10">
        <v>0</v>
      </c>
      <c r="S151" s="11">
        <v>0</v>
      </c>
      <c r="T151" s="84">
        <v>0</v>
      </c>
      <c r="U151" s="84">
        <v>-4</v>
      </c>
      <c r="V151" s="1">
        <v>0</v>
      </c>
      <c r="W151">
        <v>0</v>
      </c>
      <c r="X151" s="85">
        <v>12</v>
      </c>
      <c r="Y151" s="85">
        <v>12</v>
      </c>
      <c r="Z151" s="8">
        <v>4.2361111110949423E-2</v>
      </c>
      <c r="AA151" s="1" t="s">
        <v>228</v>
      </c>
      <c r="AB151" s="5">
        <f t="shared" si="2"/>
        <v>1.4583333329937886E-2</v>
      </c>
    </row>
    <row r="152" spans="1:28" x14ac:dyDescent="0.25">
      <c r="A152" s="6">
        <v>1.7361111109494232E-2</v>
      </c>
      <c r="B152" s="82">
        <v>0</v>
      </c>
      <c r="C152" s="84">
        <v>6</v>
      </c>
      <c r="D152" s="84">
        <v>6</v>
      </c>
      <c r="E152" s="84">
        <v>0</v>
      </c>
      <c r="F152" s="10">
        <v>9</v>
      </c>
      <c r="G152" s="10">
        <v>9</v>
      </c>
      <c r="H152" s="84">
        <v>9</v>
      </c>
      <c r="I152" s="84">
        <v>9</v>
      </c>
      <c r="J152" s="10">
        <v>9</v>
      </c>
      <c r="K152" s="10">
        <v>9</v>
      </c>
      <c r="L152" s="88">
        <v>9</v>
      </c>
      <c r="M152" s="88">
        <v>9</v>
      </c>
      <c r="N152" s="10">
        <v>9</v>
      </c>
      <c r="O152" s="10">
        <v>4</v>
      </c>
      <c r="P152" s="85">
        <v>0</v>
      </c>
      <c r="Q152" s="85">
        <v>-4</v>
      </c>
      <c r="R152" s="10">
        <v>0</v>
      </c>
      <c r="S152" s="10">
        <v>-4</v>
      </c>
      <c r="T152" s="84">
        <v>0</v>
      </c>
      <c r="U152" s="84">
        <v>-4</v>
      </c>
      <c r="V152" s="1">
        <v>0</v>
      </c>
      <c r="W152" s="1">
        <v>-4</v>
      </c>
      <c r="X152" s="85">
        <v>0</v>
      </c>
      <c r="Y152" s="85">
        <v>-4</v>
      </c>
      <c r="Z152" s="8">
        <v>5.0694444442342501E-2</v>
      </c>
      <c r="AA152" s="1" t="s">
        <v>222</v>
      </c>
      <c r="AB152" s="5">
        <f t="shared" si="2"/>
        <v>3.3333333332848269E-2</v>
      </c>
    </row>
    <row r="153" spans="1:28" x14ac:dyDescent="0.25">
      <c r="A153" s="6">
        <v>1.7361111109494232E-2</v>
      </c>
      <c r="B153" s="82">
        <v>0</v>
      </c>
      <c r="C153" s="84">
        <v>6</v>
      </c>
      <c r="D153" s="84">
        <v>6</v>
      </c>
      <c r="E153" s="84">
        <v>0</v>
      </c>
      <c r="F153" s="10">
        <v>9</v>
      </c>
      <c r="G153" s="10">
        <v>9</v>
      </c>
      <c r="H153" s="84">
        <v>9</v>
      </c>
      <c r="I153" s="84">
        <v>9</v>
      </c>
      <c r="J153" s="10">
        <v>9</v>
      </c>
      <c r="K153" s="10">
        <v>9</v>
      </c>
      <c r="L153" s="88">
        <v>9</v>
      </c>
      <c r="M153" s="88">
        <v>9</v>
      </c>
      <c r="N153" s="10">
        <v>0</v>
      </c>
      <c r="O153" s="10">
        <v>-2</v>
      </c>
      <c r="P153" s="85">
        <v>0</v>
      </c>
      <c r="Q153" s="85">
        <v>-4</v>
      </c>
      <c r="R153" s="10">
        <v>0</v>
      </c>
      <c r="S153" s="10">
        <v>-4</v>
      </c>
      <c r="T153" s="84">
        <v>0</v>
      </c>
      <c r="U153" s="84">
        <v>-4</v>
      </c>
      <c r="V153" s="1">
        <v>0</v>
      </c>
      <c r="W153" s="1">
        <v>-4</v>
      </c>
      <c r="X153" s="85">
        <v>0</v>
      </c>
      <c r="Y153" s="85">
        <v>-4</v>
      </c>
      <c r="Z153" s="8">
        <v>5.0694444442342501E-2</v>
      </c>
      <c r="AA153" s="1" t="s">
        <v>222</v>
      </c>
      <c r="AB153" s="5">
        <f t="shared" si="2"/>
        <v>3.3333333332848269E-2</v>
      </c>
    </row>
    <row r="154" spans="1:28" x14ac:dyDescent="0.25">
      <c r="A154" s="6">
        <v>7.4999999997089617E-2</v>
      </c>
      <c r="B154" s="82">
        <v>0</v>
      </c>
      <c r="C154" s="84">
        <v>6</v>
      </c>
      <c r="D154" s="84">
        <v>6</v>
      </c>
      <c r="E154" s="84">
        <v>0</v>
      </c>
      <c r="F154" s="10">
        <v>0</v>
      </c>
      <c r="G154" s="10">
        <v>-2</v>
      </c>
      <c r="H154" s="84">
        <v>0</v>
      </c>
      <c r="I154" s="84">
        <v>-2</v>
      </c>
      <c r="J154" s="10">
        <v>9</v>
      </c>
      <c r="K154" s="10">
        <v>9</v>
      </c>
      <c r="L154" s="88">
        <v>0</v>
      </c>
      <c r="M154" s="88">
        <v>-2</v>
      </c>
      <c r="N154" s="10">
        <v>0</v>
      </c>
      <c r="O154" s="10">
        <v>-2</v>
      </c>
      <c r="P154" s="85">
        <v>0</v>
      </c>
      <c r="Q154" s="85">
        <v>-4</v>
      </c>
      <c r="R154" s="10">
        <v>0</v>
      </c>
      <c r="S154" s="10">
        <v>-4</v>
      </c>
      <c r="T154" s="84">
        <v>12</v>
      </c>
      <c r="U154" s="84">
        <v>12</v>
      </c>
      <c r="V154" s="1">
        <v>0</v>
      </c>
      <c r="W154" s="1">
        <v>-4</v>
      </c>
      <c r="X154" s="85">
        <v>0</v>
      </c>
      <c r="Y154" s="85">
        <v>-4</v>
      </c>
      <c r="Z154" s="8">
        <v>0.11527777777519077</v>
      </c>
      <c r="AA154" s="1" t="s">
        <v>234</v>
      </c>
      <c r="AB154" s="5">
        <f t="shared" si="2"/>
        <v>4.0277777778101154E-2</v>
      </c>
    </row>
    <row r="155" spans="1:28" x14ac:dyDescent="0.25">
      <c r="A155" s="6">
        <v>0.36041666666278616</v>
      </c>
      <c r="B155" s="82">
        <v>0</v>
      </c>
      <c r="C155" s="84">
        <v>6</v>
      </c>
      <c r="D155" s="84">
        <v>6</v>
      </c>
      <c r="E155" s="84">
        <v>6</v>
      </c>
      <c r="F155" s="10">
        <v>9</v>
      </c>
      <c r="G155" s="10">
        <v>9</v>
      </c>
      <c r="H155" s="84">
        <v>9</v>
      </c>
      <c r="I155" s="84">
        <v>9</v>
      </c>
      <c r="J155" s="10">
        <v>9</v>
      </c>
      <c r="K155" s="10">
        <v>9</v>
      </c>
      <c r="L155" s="88">
        <v>0</v>
      </c>
      <c r="M155" s="88">
        <v>-2</v>
      </c>
      <c r="N155" s="10">
        <v>0</v>
      </c>
      <c r="O155" s="10">
        <v>-2</v>
      </c>
      <c r="P155" s="85">
        <v>0</v>
      </c>
      <c r="Q155" s="85">
        <v>-4</v>
      </c>
      <c r="R155" s="10">
        <v>12</v>
      </c>
      <c r="S155" s="10">
        <v>12</v>
      </c>
      <c r="T155" s="84">
        <v>12</v>
      </c>
      <c r="U155" s="84">
        <v>12</v>
      </c>
      <c r="V155" s="1">
        <v>0</v>
      </c>
      <c r="W155" s="1">
        <v>-4</v>
      </c>
      <c r="X155" s="85">
        <v>12</v>
      </c>
      <c r="Y155" s="85">
        <v>12</v>
      </c>
      <c r="Z155" s="8">
        <v>0.37569444444670808</v>
      </c>
      <c r="AA155" s="1" t="s">
        <v>222</v>
      </c>
      <c r="AB155" s="5">
        <f t="shared" si="2"/>
        <v>1.527777778392192E-2</v>
      </c>
    </row>
    <row r="156" spans="1:28" x14ac:dyDescent="0.25">
      <c r="A156" s="6">
        <v>0.42152777777664596</v>
      </c>
      <c r="B156" s="84">
        <v>6</v>
      </c>
      <c r="C156" s="84">
        <v>6</v>
      </c>
      <c r="D156" s="84">
        <v>6</v>
      </c>
      <c r="E156" s="84">
        <v>6</v>
      </c>
      <c r="F156" s="10">
        <v>9</v>
      </c>
      <c r="G156" s="10">
        <v>9</v>
      </c>
      <c r="H156" s="84">
        <v>9</v>
      </c>
      <c r="I156" s="84">
        <v>9</v>
      </c>
      <c r="J156" s="10">
        <v>9</v>
      </c>
      <c r="K156" s="10">
        <v>9</v>
      </c>
      <c r="L156" s="88">
        <v>9</v>
      </c>
      <c r="M156" s="88">
        <v>9</v>
      </c>
      <c r="N156" s="10">
        <v>0</v>
      </c>
      <c r="O156" s="11">
        <v>0</v>
      </c>
      <c r="P156" s="85">
        <v>0</v>
      </c>
      <c r="Q156" s="85">
        <v>-4</v>
      </c>
      <c r="R156" s="10">
        <v>0</v>
      </c>
      <c r="S156" s="10">
        <v>-4</v>
      </c>
      <c r="T156" s="84">
        <v>0</v>
      </c>
      <c r="U156" s="84">
        <v>-4</v>
      </c>
      <c r="V156" s="1">
        <v>0</v>
      </c>
      <c r="W156" s="1">
        <v>-4</v>
      </c>
      <c r="X156" s="85">
        <v>0</v>
      </c>
      <c r="Y156" s="85">
        <v>-4</v>
      </c>
      <c r="Z156" s="8">
        <v>0.43680555555329192</v>
      </c>
      <c r="AA156" s="1" t="s">
        <v>228</v>
      </c>
      <c r="AB156" s="5">
        <f t="shared" si="2"/>
        <v>1.5277777776645962E-2</v>
      </c>
    </row>
    <row r="157" spans="1:28" x14ac:dyDescent="0.25">
      <c r="A157" s="6">
        <v>0.47916666666424135</v>
      </c>
      <c r="B157" s="82">
        <v>0</v>
      </c>
      <c r="C157" s="84">
        <v>6</v>
      </c>
      <c r="D157" s="84">
        <v>6</v>
      </c>
      <c r="E157" s="84">
        <v>6</v>
      </c>
      <c r="F157" s="10">
        <v>9</v>
      </c>
      <c r="G157" s="10">
        <v>9</v>
      </c>
      <c r="H157" s="84">
        <v>9</v>
      </c>
      <c r="I157" s="84">
        <v>9</v>
      </c>
      <c r="J157" s="10">
        <v>9</v>
      </c>
      <c r="K157" s="10">
        <v>9</v>
      </c>
      <c r="L157" s="88">
        <v>0</v>
      </c>
      <c r="M157" s="88">
        <v>-2</v>
      </c>
      <c r="N157" s="10">
        <v>9</v>
      </c>
      <c r="O157" s="10">
        <v>4</v>
      </c>
      <c r="P157" s="85">
        <v>0</v>
      </c>
      <c r="Q157" s="85">
        <v>-4</v>
      </c>
      <c r="R157" s="10">
        <v>12</v>
      </c>
      <c r="S157" s="10">
        <v>12</v>
      </c>
      <c r="T157" s="84">
        <v>0</v>
      </c>
      <c r="U157" s="84">
        <v>-4</v>
      </c>
      <c r="V157" s="1">
        <v>0</v>
      </c>
      <c r="W157" s="1">
        <v>-4</v>
      </c>
      <c r="X157" s="85">
        <v>0</v>
      </c>
      <c r="Y157" s="85">
        <v>-4</v>
      </c>
      <c r="Z157" s="8">
        <v>0.50138888889341615</v>
      </c>
      <c r="AA157" s="1" t="s">
        <v>222</v>
      </c>
      <c r="AB157" s="5">
        <f t="shared" si="2"/>
        <v>2.2222222229174804E-2</v>
      </c>
    </row>
    <row r="158" spans="1:28" x14ac:dyDescent="0.25">
      <c r="A158" s="6">
        <v>0.47291666666569654</v>
      </c>
      <c r="B158" s="82">
        <v>0</v>
      </c>
      <c r="C158" s="84">
        <v>6</v>
      </c>
      <c r="D158" s="84">
        <v>6</v>
      </c>
      <c r="E158" s="84">
        <v>6</v>
      </c>
      <c r="F158" s="10">
        <v>9</v>
      </c>
      <c r="G158" s="10">
        <v>9</v>
      </c>
      <c r="H158" s="84">
        <v>9</v>
      </c>
      <c r="I158" s="84">
        <v>9</v>
      </c>
      <c r="J158" s="10">
        <v>9</v>
      </c>
      <c r="K158" s="10">
        <v>9</v>
      </c>
      <c r="L158" s="88">
        <v>9</v>
      </c>
      <c r="M158" s="88">
        <v>9</v>
      </c>
      <c r="N158" s="10">
        <v>0</v>
      </c>
      <c r="O158" s="10">
        <v>-2</v>
      </c>
      <c r="P158" s="85">
        <v>12</v>
      </c>
      <c r="Q158" s="85">
        <v>12</v>
      </c>
      <c r="R158" s="10">
        <v>0</v>
      </c>
      <c r="S158" s="10">
        <v>-4</v>
      </c>
      <c r="T158" s="84">
        <v>0</v>
      </c>
      <c r="U158" s="84">
        <v>-4</v>
      </c>
      <c r="V158" s="1">
        <v>0</v>
      </c>
      <c r="W158" s="1">
        <v>-4</v>
      </c>
      <c r="X158" s="85">
        <v>0</v>
      </c>
      <c r="Y158" s="85">
        <v>-4</v>
      </c>
      <c r="Z158" s="8">
        <v>0.50694444444525288</v>
      </c>
      <c r="AA158" s="1" t="s">
        <v>222</v>
      </c>
      <c r="AB158" s="5">
        <f t="shared" si="2"/>
        <v>3.4027777779556345E-2</v>
      </c>
    </row>
    <row r="159" spans="1:28" x14ac:dyDescent="0.25">
      <c r="A159" s="6">
        <v>0.57291666666424135</v>
      </c>
      <c r="B159" s="84">
        <v>6</v>
      </c>
      <c r="C159" s="84">
        <v>6</v>
      </c>
      <c r="D159" s="84">
        <v>6</v>
      </c>
      <c r="E159" s="84">
        <v>6</v>
      </c>
      <c r="F159" s="10">
        <v>0</v>
      </c>
      <c r="G159" s="10">
        <v>-2</v>
      </c>
      <c r="H159" s="84">
        <v>9</v>
      </c>
      <c r="I159" s="84">
        <v>9</v>
      </c>
      <c r="J159" s="10">
        <v>9</v>
      </c>
      <c r="K159" s="10">
        <v>9</v>
      </c>
      <c r="L159" s="88">
        <v>0</v>
      </c>
      <c r="M159" s="88">
        <v>-2</v>
      </c>
      <c r="N159" s="10">
        <v>0</v>
      </c>
      <c r="O159" s="10">
        <v>-2</v>
      </c>
      <c r="P159" s="85">
        <v>0</v>
      </c>
      <c r="Q159" s="83">
        <v>0</v>
      </c>
      <c r="R159" s="10">
        <v>0</v>
      </c>
      <c r="S159" s="10">
        <v>-4</v>
      </c>
      <c r="T159" s="84">
        <v>0</v>
      </c>
      <c r="U159" s="84">
        <v>-4</v>
      </c>
      <c r="V159" s="1">
        <v>0</v>
      </c>
      <c r="W159" s="1">
        <v>-4</v>
      </c>
      <c r="X159" s="85">
        <v>12</v>
      </c>
      <c r="Y159" s="85">
        <v>12</v>
      </c>
      <c r="Z159" s="8">
        <v>0.65694444444670808</v>
      </c>
      <c r="AA159" s="1" t="s">
        <v>222</v>
      </c>
      <c r="AB159" s="5">
        <f t="shared" si="2"/>
        <v>8.4027777782466728E-2</v>
      </c>
    </row>
    <row r="160" spans="1:28" x14ac:dyDescent="0.25">
      <c r="A160" s="6">
        <v>0.71597222222044365</v>
      </c>
      <c r="B160" s="82">
        <v>0</v>
      </c>
      <c r="C160" s="84">
        <v>6</v>
      </c>
      <c r="D160" s="84">
        <v>6</v>
      </c>
      <c r="E160" s="84">
        <v>0</v>
      </c>
      <c r="F160" s="10">
        <v>0</v>
      </c>
      <c r="G160" s="10">
        <v>-2</v>
      </c>
      <c r="H160" s="84">
        <v>9</v>
      </c>
      <c r="I160" s="84">
        <v>9</v>
      </c>
      <c r="J160" s="10">
        <v>9</v>
      </c>
      <c r="K160" s="10">
        <v>9</v>
      </c>
      <c r="L160" s="88">
        <v>0</v>
      </c>
      <c r="M160" s="88">
        <v>-2</v>
      </c>
      <c r="N160" s="10">
        <v>0</v>
      </c>
      <c r="O160" s="10">
        <v>-2</v>
      </c>
      <c r="P160" s="85">
        <v>0</v>
      </c>
      <c r="Q160" s="85">
        <v>-4</v>
      </c>
      <c r="R160" s="10">
        <v>0</v>
      </c>
      <c r="S160" s="10">
        <v>-4</v>
      </c>
      <c r="T160" s="84">
        <v>0</v>
      </c>
      <c r="U160" s="82">
        <v>0</v>
      </c>
      <c r="V160" s="1">
        <v>0</v>
      </c>
      <c r="W160" s="1">
        <v>-4</v>
      </c>
      <c r="X160" s="85">
        <v>0</v>
      </c>
      <c r="Y160" s="85">
        <v>-4</v>
      </c>
      <c r="Z160" s="8">
        <v>0.73680555555620231</v>
      </c>
      <c r="AA160" s="1" t="s">
        <v>222</v>
      </c>
      <c r="AB160" s="5">
        <f t="shared" si="2"/>
        <v>2.0833333335758653E-2</v>
      </c>
    </row>
    <row r="161" spans="1:28" x14ac:dyDescent="0.25">
      <c r="A161" s="6">
        <v>0.73611111110949423</v>
      </c>
      <c r="B161" s="82">
        <v>0</v>
      </c>
      <c r="C161" s="84">
        <v>6</v>
      </c>
      <c r="D161" s="84">
        <v>6</v>
      </c>
      <c r="E161" s="84">
        <v>6</v>
      </c>
      <c r="F161" s="10">
        <v>0</v>
      </c>
      <c r="G161" s="10">
        <v>-2</v>
      </c>
      <c r="H161" s="84">
        <v>9</v>
      </c>
      <c r="I161" s="84">
        <v>9</v>
      </c>
      <c r="J161" s="10">
        <v>9</v>
      </c>
      <c r="K161" s="10">
        <v>9</v>
      </c>
      <c r="L161" s="88">
        <v>9</v>
      </c>
      <c r="M161" s="88">
        <v>9</v>
      </c>
      <c r="N161" s="10">
        <v>0</v>
      </c>
      <c r="O161" s="11">
        <v>0</v>
      </c>
      <c r="P161" s="85">
        <v>0</v>
      </c>
      <c r="Q161" s="85">
        <v>-4</v>
      </c>
      <c r="R161" s="10">
        <v>0</v>
      </c>
      <c r="S161" s="10">
        <v>-4</v>
      </c>
      <c r="T161" s="84">
        <v>0</v>
      </c>
      <c r="U161" s="84">
        <v>-4</v>
      </c>
      <c r="V161" s="1">
        <v>12</v>
      </c>
      <c r="W161" s="1">
        <v>12</v>
      </c>
      <c r="X161" s="85">
        <v>0</v>
      </c>
      <c r="Y161" s="85">
        <v>-4</v>
      </c>
      <c r="Z161" s="8">
        <v>0.74652777778101154</v>
      </c>
      <c r="AA161" s="1" t="s">
        <v>223</v>
      </c>
      <c r="AB161" s="5">
        <f t="shared" si="2"/>
        <v>1.0416666671517305E-2</v>
      </c>
    </row>
    <row r="162" spans="1:28" x14ac:dyDescent="0.25">
      <c r="A162" s="6">
        <v>0.71527777778101154</v>
      </c>
      <c r="B162" s="82">
        <v>0</v>
      </c>
      <c r="C162" s="84">
        <v>6</v>
      </c>
      <c r="D162" s="84">
        <v>6</v>
      </c>
      <c r="E162" s="84">
        <v>6</v>
      </c>
      <c r="F162" s="10">
        <v>9</v>
      </c>
      <c r="G162" s="10">
        <v>9</v>
      </c>
      <c r="H162" s="84">
        <v>0</v>
      </c>
      <c r="I162" s="84">
        <v>0</v>
      </c>
      <c r="J162" s="10">
        <v>9</v>
      </c>
      <c r="K162" s="10">
        <v>9</v>
      </c>
      <c r="L162" s="88">
        <v>9</v>
      </c>
      <c r="M162" s="88">
        <v>9</v>
      </c>
      <c r="N162" s="10">
        <v>0</v>
      </c>
      <c r="O162" s="10">
        <v>-2</v>
      </c>
      <c r="P162" s="85">
        <v>0</v>
      </c>
      <c r="Q162" s="85">
        <v>-4</v>
      </c>
      <c r="R162" s="10">
        <v>0</v>
      </c>
      <c r="S162" s="11">
        <v>0</v>
      </c>
      <c r="T162" s="84">
        <v>0</v>
      </c>
      <c r="U162" s="84">
        <v>-4</v>
      </c>
      <c r="V162" s="1">
        <v>0</v>
      </c>
      <c r="W162" s="1">
        <v>-4</v>
      </c>
      <c r="X162" s="85">
        <v>0</v>
      </c>
      <c r="Y162" s="85">
        <v>-4</v>
      </c>
      <c r="Z162" s="8">
        <v>0.75208333333284827</v>
      </c>
      <c r="AA162" s="1" t="s">
        <v>228</v>
      </c>
      <c r="AB162" s="5">
        <f t="shared" si="2"/>
        <v>3.6805555551836733E-2</v>
      </c>
    </row>
    <row r="163" spans="1:28" x14ac:dyDescent="0.25">
      <c r="A163" s="6">
        <v>0.77222222222189885</v>
      </c>
      <c r="B163" s="82">
        <v>0</v>
      </c>
      <c r="C163" s="84">
        <v>6</v>
      </c>
      <c r="D163" s="84">
        <v>6</v>
      </c>
      <c r="E163" s="84">
        <v>0</v>
      </c>
      <c r="F163" s="10">
        <v>9</v>
      </c>
      <c r="G163" s="10">
        <v>9</v>
      </c>
      <c r="H163" s="84">
        <v>9</v>
      </c>
      <c r="I163" s="84">
        <v>9</v>
      </c>
      <c r="J163" s="10">
        <v>9</v>
      </c>
      <c r="K163" s="10">
        <v>9</v>
      </c>
      <c r="L163" s="88">
        <v>0</v>
      </c>
      <c r="M163" s="88">
        <v>-2</v>
      </c>
      <c r="N163" s="10">
        <v>0</v>
      </c>
      <c r="O163" s="11">
        <v>0</v>
      </c>
      <c r="P163" s="85">
        <v>0</v>
      </c>
      <c r="Q163" s="85">
        <v>-4</v>
      </c>
      <c r="R163" s="10">
        <v>0</v>
      </c>
      <c r="S163" s="10">
        <v>-4</v>
      </c>
      <c r="T163" s="84">
        <v>12</v>
      </c>
      <c r="U163" s="84">
        <v>12</v>
      </c>
      <c r="V163" s="1">
        <v>0</v>
      </c>
      <c r="W163" s="1">
        <v>-4</v>
      </c>
      <c r="X163" s="85">
        <v>12</v>
      </c>
      <c r="Y163" s="85">
        <v>12</v>
      </c>
      <c r="Z163" s="8">
        <v>0.78472222221898846</v>
      </c>
      <c r="AA163" s="1" t="s">
        <v>243</v>
      </c>
      <c r="AB163" s="5">
        <f t="shared" si="2"/>
        <v>1.2499999997089617E-2</v>
      </c>
    </row>
    <row r="164" spans="1:28" x14ac:dyDescent="0.25">
      <c r="A164" s="6">
        <v>0.84027777778101154</v>
      </c>
      <c r="B164" s="82">
        <v>0</v>
      </c>
      <c r="C164" s="84">
        <v>6</v>
      </c>
      <c r="D164" s="84">
        <v>6</v>
      </c>
      <c r="E164" s="84">
        <v>0</v>
      </c>
      <c r="F164" s="10">
        <v>0</v>
      </c>
      <c r="G164" s="10">
        <v>-2</v>
      </c>
      <c r="H164" s="84">
        <v>9</v>
      </c>
      <c r="I164" s="84">
        <v>9</v>
      </c>
      <c r="J164" s="10">
        <v>9</v>
      </c>
      <c r="K164" s="10">
        <v>9</v>
      </c>
      <c r="L164" s="88">
        <v>0</v>
      </c>
      <c r="M164" s="88">
        <v>-2</v>
      </c>
      <c r="N164" s="10">
        <v>9</v>
      </c>
      <c r="O164" s="10">
        <v>4</v>
      </c>
      <c r="P164" s="85">
        <v>0</v>
      </c>
      <c r="Q164" s="85">
        <v>-4</v>
      </c>
      <c r="R164" s="10">
        <v>0</v>
      </c>
      <c r="S164" s="10">
        <v>-4</v>
      </c>
      <c r="T164" s="84">
        <v>0</v>
      </c>
      <c r="U164" s="84">
        <v>-4</v>
      </c>
      <c r="V164" s="1">
        <v>0</v>
      </c>
      <c r="W164" s="1">
        <v>-4</v>
      </c>
      <c r="X164" s="85">
        <v>0</v>
      </c>
      <c r="Y164" s="85">
        <v>-4</v>
      </c>
      <c r="Z164" s="8">
        <v>0.86458333333575865</v>
      </c>
      <c r="AA164" s="1" t="s">
        <v>228</v>
      </c>
      <c r="AB164" s="5">
        <f t="shared" si="2"/>
        <v>2.4305555554747116E-2</v>
      </c>
    </row>
    <row r="165" spans="1:28" s="16" customFormat="1" x14ac:dyDescent="0.25">
      <c r="A165" s="13">
        <v>0.99375000000145519</v>
      </c>
      <c r="B165" s="82">
        <v>0</v>
      </c>
      <c r="C165" s="84">
        <v>6</v>
      </c>
      <c r="D165" s="84">
        <v>6</v>
      </c>
      <c r="E165" s="84">
        <v>6</v>
      </c>
      <c r="F165" s="10">
        <v>0</v>
      </c>
      <c r="G165" s="10">
        <v>-2</v>
      </c>
      <c r="H165" s="84">
        <v>0</v>
      </c>
      <c r="I165" s="84">
        <v>-2</v>
      </c>
      <c r="J165" s="10">
        <v>9</v>
      </c>
      <c r="K165" s="10">
        <v>9</v>
      </c>
      <c r="L165" s="88">
        <v>0</v>
      </c>
      <c r="M165" s="88">
        <v>-2</v>
      </c>
      <c r="N165" s="10">
        <v>0</v>
      </c>
      <c r="O165" s="11">
        <v>0</v>
      </c>
      <c r="P165" s="85">
        <v>0</v>
      </c>
      <c r="Q165" s="85">
        <v>-4</v>
      </c>
      <c r="R165" s="10">
        <v>0</v>
      </c>
      <c r="S165" s="11">
        <v>0</v>
      </c>
      <c r="T165" s="84">
        <v>0</v>
      </c>
      <c r="U165" s="84">
        <v>-4</v>
      </c>
      <c r="V165" s="1">
        <v>0</v>
      </c>
      <c r="W165" s="1">
        <v>-4</v>
      </c>
      <c r="X165" s="85">
        <v>0</v>
      </c>
      <c r="Y165" s="85">
        <v>-4</v>
      </c>
      <c r="Z165" s="15">
        <v>1.3888888934161514E-3</v>
      </c>
      <c r="AA165" s="14" t="s">
        <v>222</v>
      </c>
      <c r="AB165" s="12">
        <v>7.6388888888888886E-3</v>
      </c>
    </row>
    <row r="166" spans="1:28" s="16" customFormat="1" x14ac:dyDescent="0.25">
      <c r="A166" s="13">
        <v>0.97916666666424135</v>
      </c>
      <c r="B166" s="82">
        <v>0</v>
      </c>
      <c r="C166" s="84">
        <v>0</v>
      </c>
      <c r="D166" s="84">
        <v>6</v>
      </c>
      <c r="E166" s="84">
        <v>0</v>
      </c>
      <c r="F166" s="10">
        <v>0</v>
      </c>
      <c r="G166" s="10">
        <v>-2</v>
      </c>
      <c r="H166" s="84">
        <v>9</v>
      </c>
      <c r="I166" s="84">
        <v>9</v>
      </c>
      <c r="J166" s="10">
        <v>9</v>
      </c>
      <c r="K166" s="10">
        <v>9</v>
      </c>
      <c r="L166" s="88">
        <v>0</v>
      </c>
      <c r="M166" s="88">
        <v>-2</v>
      </c>
      <c r="N166" s="10">
        <v>0</v>
      </c>
      <c r="O166" s="10">
        <v>-2</v>
      </c>
      <c r="P166" s="85">
        <v>12</v>
      </c>
      <c r="Q166" s="85">
        <v>12</v>
      </c>
      <c r="R166" s="10">
        <v>12</v>
      </c>
      <c r="S166" s="10">
        <v>12</v>
      </c>
      <c r="T166" s="84">
        <v>0</v>
      </c>
      <c r="U166" s="84">
        <v>-4</v>
      </c>
      <c r="V166" s="1">
        <v>0</v>
      </c>
      <c r="W166" s="1">
        <v>-4</v>
      </c>
      <c r="X166" s="85">
        <v>0</v>
      </c>
      <c r="Y166" s="85">
        <v>-4</v>
      </c>
      <c r="Z166" s="15">
        <v>2.2222222221898846E-2</v>
      </c>
      <c r="AA166" s="14" t="s">
        <v>261</v>
      </c>
      <c r="AB166" s="12">
        <v>6.3888888888888884E-2</v>
      </c>
    </row>
    <row r="167" spans="1:28" x14ac:dyDescent="0.25">
      <c r="A167" s="6">
        <v>0.40347222222044365</v>
      </c>
      <c r="B167" s="82">
        <v>0</v>
      </c>
      <c r="C167" s="84">
        <v>0</v>
      </c>
      <c r="D167" s="84">
        <v>6</v>
      </c>
      <c r="E167" s="84">
        <v>6</v>
      </c>
      <c r="F167" s="10">
        <v>0</v>
      </c>
      <c r="G167" s="10">
        <v>-2</v>
      </c>
      <c r="H167" s="84">
        <v>9</v>
      </c>
      <c r="I167" s="84">
        <v>9</v>
      </c>
      <c r="J167" s="10">
        <v>0</v>
      </c>
      <c r="K167" s="10">
        <v>-2</v>
      </c>
      <c r="L167" s="88">
        <v>9</v>
      </c>
      <c r="M167" s="88">
        <v>9</v>
      </c>
      <c r="N167" s="10">
        <v>0</v>
      </c>
      <c r="O167" s="10">
        <v>-2</v>
      </c>
      <c r="P167" s="85">
        <v>0</v>
      </c>
      <c r="Q167" s="85">
        <v>-4</v>
      </c>
      <c r="R167" s="10">
        <v>0</v>
      </c>
      <c r="S167" s="10">
        <v>-4</v>
      </c>
      <c r="T167" s="84">
        <v>0</v>
      </c>
      <c r="U167" s="84">
        <v>-4</v>
      </c>
      <c r="V167" s="1">
        <v>0</v>
      </c>
      <c r="W167" s="1">
        <v>-4</v>
      </c>
      <c r="X167" s="85">
        <v>0</v>
      </c>
      <c r="Y167" s="85">
        <v>-4</v>
      </c>
      <c r="Z167" s="8">
        <v>0.42500000000291038</v>
      </c>
      <c r="AA167" s="1" t="s">
        <v>222</v>
      </c>
      <c r="AB167" s="5">
        <f t="shared" si="2"/>
        <v>2.1527777782466728E-2</v>
      </c>
    </row>
    <row r="168" spans="1:28" x14ac:dyDescent="0.25">
      <c r="A168" s="6">
        <v>0.45833333333575865</v>
      </c>
      <c r="B168" s="82">
        <v>0</v>
      </c>
      <c r="C168" s="84">
        <v>6</v>
      </c>
      <c r="D168" s="82">
        <v>0</v>
      </c>
      <c r="E168" s="84">
        <v>6</v>
      </c>
      <c r="F168" s="10">
        <v>0</v>
      </c>
      <c r="G168" s="10">
        <v>-2</v>
      </c>
      <c r="H168" s="84">
        <v>9</v>
      </c>
      <c r="I168" s="84">
        <v>9</v>
      </c>
      <c r="J168" s="10">
        <v>9</v>
      </c>
      <c r="K168" s="10">
        <v>9</v>
      </c>
      <c r="L168" s="88">
        <v>0</v>
      </c>
      <c r="M168" s="88">
        <v>-2</v>
      </c>
      <c r="N168" s="10">
        <v>0</v>
      </c>
      <c r="O168" s="10">
        <v>-2</v>
      </c>
      <c r="P168" s="85">
        <v>0</v>
      </c>
      <c r="Q168" s="85">
        <v>-4</v>
      </c>
      <c r="R168" s="10">
        <v>12</v>
      </c>
      <c r="S168" s="10">
        <v>12</v>
      </c>
      <c r="T168" s="84">
        <v>0</v>
      </c>
      <c r="U168" s="82">
        <v>0</v>
      </c>
      <c r="V168" s="1">
        <v>0</v>
      </c>
      <c r="W168" s="1">
        <v>-4</v>
      </c>
      <c r="X168" s="85">
        <v>0</v>
      </c>
      <c r="Y168" s="85">
        <v>-4</v>
      </c>
      <c r="Z168" s="8">
        <v>0.48472222222335404</v>
      </c>
      <c r="AA168" s="1" t="s">
        <v>228</v>
      </c>
      <c r="AB168" s="5">
        <f t="shared" si="2"/>
        <v>2.6388888887595385E-2</v>
      </c>
    </row>
    <row r="169" spans="1:28" x14ac:dyDescent="0.25">
      <c r="A169" s="6">
        <v>0.81180555555329192</v>
      </c>
      <c r="B169" s="82">
        <v>0</v>
      </c>
      <c r="C169" s="84">
        <v>6</v>
      </c>
      <c r="D169" s="84">
        <v>6</v>
      </c>
      <c r="E169" s="84">
        <v>6</v>
      </c>
      <c r="F169" s="10">
        <v>0</v>
      </c>
      <c r="G169" s="10">
        <v>-2</v>
      </c>
      <c r="H169" s="84">
        <v>9</v>
      </c>
      <c r="I169" s="84">
        <v>9</v>
      </c>
      <c r="J169" s="10">
        <v>9</v>
      </c>
      <c r="K169" s="10">
        <v>9</v>
      </c>
      <c r="L169" s="88">
        <v>9</v>
      </c>
      <c r="M169" s="88">
        <v>9</v>
      </c>
      <c r="N169" s="10">
        <v>9</v>
      </c>
      <c r="O169" s="10">
        <v>4</v>
      </c>
      <c r="P169" s="85">
        <v>12</v>
      </c>
      <c r="Q169" s="85">
        <v>12</v>
      </c>
      <c r="R169" s="10">
        <v>0</v>
      </c>
      <c r="S169" s="10">
        <v>-4</v>
      </c>
      <c r="T169" s="84">
        <v>0</v>
      </c>
      <c r="U169" s="84">
        <v>-4</v>
      </c>
      <c r="V169" s="1">
        <v>0</v>
      </c>
      <c r="W169" s="1">
        <v>-4</v>
      </c>
      <c r="X169" s="85">
        <v>0</v>
      </c>
      <c r="Y169" s="85">
        <v>-4</v>
      </c>
      <c r="Z169" s="8">
        <v>0.84652777777955635</v>
      </c>
      <c r="AA169" s="1" t="s">
        <v>222</v>
      </c>
      <c r="AB169" s="5">
        <f t="shared" si="2"/>
        <v>3.4722222226264421E-2</v>
      </c>
    </row>
    <row r="170" spans="1:28" x14ac:dyDescent="0.25">
      <c r="A170" s="6">
        <v>0.81180555555329192</v>
      </c>
      <c r="B170" s="82">
        <v>0</v>
      </c>
      <c r="C170" s="84">
        <v>6</v>
      </c>
      <c r="D170" s="84">
        <v>6</v>
      </c>
      <c r="E170" s="84">
        <v>6</v>
      </c>
      <c r="F170" s="10">
        <v>0</v>
      </c>
      <c r="G170" s="10">
        <v>-2</v>
      </c>
      <c r="H170" s="84">
        <v>9</v>
      </c>
      <c r="I170" s="84">
        <v>9</v>
      </c>
      <c r="J170" s="10">
        <v>9</v>
      </c>
      <c r="K170" s="10">
        <v>9</v>
      </c>
      <c r="L170" s="88">
        <v>9</v>
      </c>
      <c r="M170" s="88">
        <v>9</v>
      </c>
      <c r="N170" s="10">
        <v>9</v>
      </c>
      <c r="O170" s="10">
        <v>4</v>
      </c>
      <c r="P170" s="85">
        <v>12</v>
      </c>
      <c r="Q170" s="85">
        <v>12</v>
      </c>
      <c r="R170" s="10">
        <v>0</v>
      </c>
      <c r="S170" s="10">
        <v>-4</v>
      </c>
      <c r="T170" s="84">
        <v>12</v>
      </c>
      <c r="U170" s="84">
        <v>12</v>
      </c>
      <c r="V170" s="1">
        <v>0</v>
      </c>
      <c r="W170">
        <v>0</v>
      </c>
      <c r="X170" s="85">
        <v>0</v>
      </c>
      <c r="Y170" s="85">
        <v>-4</v>
      </c>
      <c r="Z170" s="8">
        <v>0.84513888889341615</v>
      </c>
      <c r="AA170" s="1" t="s">
        <v>222</v>
      </c>
      <c r="AB170" s="5">
        <f t="shared" si="2"/>
        <v>3.3333333340124227E-2</v>
      </c>
    </row>
    <row r="171" spans="1:28" x14ac:dyDescent="0.25">
      <c r="A171" s="6">
        <v>0.87222222222044365</v>
      </c>
      <c r="B171" s="82">
        <v>0</v>
      </c>
      <c r="C171" s="84">
        <v>6</v>
      </c>
      <c r="D171" s="84">
        <v>6</v>
      </c>
      <c r="E171" s="84">
        <v>0</v>
      </c>
      <c r="F171" s="10">
        <v>0</v>
      </c>
      <c r="G171" s="10">
        <v>-2</v>
      </c>
      <c r="H171" s="84">
        <v>0</v>
      </c>
      <c r="I171" s="84">
        <v>-2</v>
      </c>
      <c r="J171" s="10">
        <v>0</v>
      </c>
      <c r="K171" s="10">
        <v>-2</v>
      </c>
      <c r="L171" s="88">
        <v>0</v>
      </c>
      <c r="M171" s="88">
        <v>-2</v>
      </c>
      <c r="N171" s="10">
        <v>0</v>
      </c>
      <c r="O171" s="11">
        <v>0</v>
      </c>
      <c r="P171" s="85">
        <v>0</v>
      </c>
      <c r="Q171" s="85">
        <v>-4</v>
      </c>
      <c r="R171" s="10">
        <v>0</v>
      </c>
      <c r="S171" s="10">
        <v>-4</v>
      </c>
      <c r="T171" s="84">
        <v>0</v>
      </c>
      <c r="U171" s="84">
        <v>-4</v>
      </c>
      <c r="V171" s="1">
        <v>12</v>
      </c>
      <c r="W171" s="1">
        <v>12</v>
      </c>
      <c r="X171" s="85">
        <v>0</v>
      </c>
      <c r="Y171" s="85">
        <v>-4</v>
      </c>
      <c r="Z171" s="8">
        <v>0.88194444444525288</v>
      </c>
      <c r="AA171" s="1" t="s">
        <v>228</v>
      </c>
      <c r="AB171" s="5">
        <f t="shared" si="2"/>
        <v>9.7222222248092294E-3</v>
      </c>
    </row>
    <row r="172" spans="1:28" x14ac:dyDescent="0.25">
      <c r="A172" s="6">
        <v>0.882638888884685</v>
      </c>
      <c r="B172" s="82">
        <v>0</v>
      </c>
      <c r="C172" s="84">
        <v>6</v>
      </c>
      <c r="D172" s="84">
        <v>6</v>
      </c>
      <c r="E172" s="84">
        <v>0</v>
      </c>
      <c r="F172" s="10">
        <v>0</v>
      </c>
      <c r="G172" s="10">
        <v>-2</v>
      </c>
      <c r="H172" s="84">
        <v>0</v>
      </c>
      <c r="I172" s="84">
        <v>-2</v>
      </c>
      <c r="J172" s="10">
        <v>0</v>
      </c>
      <c r="K172" s="10">
        <v>-2</v>
      </c>
      <c r="L172" s="88">
        <v>0</v>
      </c>
      <c r="M172" s="88">
        <v>-2</v>
      </c>
      <c r="N172" s="10">
        <v>0</v>
      </c>
      <c r="O172" s="11">
        <v>0</v>
      </c>
      <c r="P172" s="85">
        <v>0</v>
      </c>
      <c r="Q172" s="85">
        <v>-4</v>
      </c>
      <c r="R172" s="10">
        <v>0</v>
      </c>
      <c r="S172" s="10">
        <v>-4</v>
      </c>
      <c r="T172" s="84">
        <v>0</v>
      </c>
      <c r="U172" s="84">
        <v>-4</v>
      </c>
      <c r="V172" s="1">
        <v>0</v>
      </c>
      <c r="W172" s="1">
        <v>-4</v>
      </c>
      <c r="X172" s="85">
        <v>12</v>
      </c>
      <c r="Y172" s="85">
        <v>12</v>
      </c>
      <c r="Z172" s="8">
        <v>0.91180555555911269</v>
      </c>
      <c r="AA172" s="1" t="s">
        <v>228</v>
      </c>
      <c r="AB172" s="5">
        <f t="shared" si="2"/>
        <v>2.9166666674427688E-2</v>
      </c>
    </row>
    <row r="173" spans="1:28" x14ac:dyDescent="0.25">
      <c r="A173" s="6">
        <v>0.41666666666424135</v>
      </c>
      <c r="B173" s="82">
        <v>0</v>
      </c>
      <c r="C173" s="84">
        <v>6</v>
      </c>
      <c r="D173" s="82">
        <v>0</v>
      </c>
      <c r="E173" s="84">
        <v>0</v>
      </c>
      <c r="F173" s="10">
        <v>0</v>
      </c>
      <c r="G173" s="10">
        <v>-2</v>
      </c>
      <c r="H173" s="84">
        <v>9</v>
      </c>
      <c r="I173" s="84">
        <v>9</v>
      </c>
      <c r="J173" s="10">
        <v>0</v>
      </c>
      <c r="K173" s="10">
        <v>-2</v>
      </c>
      <c r="L173" s="88">
        <v>0</v>
      </c>
      <c r="M173" s="88">
        <v>-2</v>
      </c>
      <c r="N173" s="10">
        <v>0</v>
      </c>
      <c r="O173" s="11">
        <v>0</v>
      </c>
      <c r="P173" s="85">
        <v>0</v>
      </c>
      <c r="Q173" s="85">
        <v>-4</v>
      </c>
      <c r="R173" s="10">
        <v>0</v>
      </c>
      <c r="S173" s="10">
        <v>-4</v>
      </c>
      <c r="T173" s="84">
        <v>12</v>
      </c>
      <c r="U173" s="84">
        <v>12</v>
      </c>
      <c r="V173" s="1">
        <v>12</v>
      </c>
      <c r="W173" s="1">
        <v>12</v>
      </c>
      <c r="X173" s="85">
        <v>0</v>
      </c>
      <c r="Y173" s="85">
        <v>-4</v>
      </c>
      <c r="Z173" s="8">
        <v>0.52083333333575865</v>
      </c>
      <c r="AA173" s="1" t="s">
        <v>228</v>
      </c>
      <c r="AB173" s="5">
        <f t="shared" si="2"/>
        <v>0.10416666667151731</v>
      </c>
    </row>
    <row r="174" spans="1:28" x14ac:dyDescent="0.25">
      <c r="A174" s="6">
        <v>0.90000000000145519</v>
      </c>
      <c r="B174" s="82">
        <v>0</v>
      </c>
      <c r="C174" s="84">
        <v>6</v>
      </c>
      <c r="D174" s="84">
        <v>6</v>
      </c>
      <c r="E174" s="84">
        <v>6</v>
      </c>
      <c r="F174" s="10">
        <v>9</v>
      </c>
      <c r="G174" s="10">
        <v>9</v>
      </c>
      <c r="H174" s="84">
        <v>9</v>
      </c>
      <c r="I174" s="84">
        <v>9</v>
      </c>
      <c r="J174" s="10">
        <v>9</v>
      </c>
      <c r="K174" s="10">
        <v>9</v>
      </c>
      <c r="L174" s="88">
        <v>9</v>
      </c>
      <c r="M174" s="88">
        <v>9</v>
      </c>
      <c r="N174" s="10">
        <v>0</v>
      </c>
      <c r="O174" s="10">
        <v>-2</v>
      </c>
      <c r="P174" s="85">
        <v>12</v>
      </c>
      <c r="Q174" s="85">
        <v>12</v>
      </c>
      <c r="R174" s="10">
        <v>0</v>
      </c>
      <c r="S174" s="10">
        <v>-4</v>
      </c>
      <c r="T174" s="84">
        <v>12</v>
      </c>
      <c r="U174" s="84">
        <v>12</v>
      </c>
      <c r="V174" s="1">
        <v>0</v>
      </c>
      <c r="W174" s="1">
        <v>-4</v>
      </c>
      <c r="X174" s="85">
        <v>0</v>
      </c>
      <c r="Y174" s="85">
        <v>-4</v>
      </c>
      <c r="Z174" s="8">
        <v>0.96527777778101154</v>
      </c>
      <c r="AA174" s="1" t="s">
        <v>228</v>
      </c>
      <c r="AB174" s="5">
        <f t="shared" si="2"/>
        <v>6.5277777779556345E-2</v>
      </c>
    </row>
    <row r="175" spans="1:28" x14ac:dyDescent="0.25">
      <c r="A175" s="6">
        <v>0.31597222221898846</v>
      </c>
      <c r="B175" s="82">
        <v>0</v>
      </c>
      <c r="C175" s="84">
        <v>6</v>
      </c>
      <c r="D175" s="84">
        <v>6</v>
      </c>
      <c r="E175" s="84">
        <v>6</v>
      </c>
      <c r="F175" s="10">
        <v>0</v>
      </c>
      <c r="G175" s="10">
        <v>-2</v>
      </c>
      <c r="H175" s="84">
        <v>0</v>
      </c>
      <c r="I175" s="84">
        <v>-2</v>
      </c>
      <c r="J175" s="10">
        <v>9</v>
      </c>
      <c r="K175" s="10">
        <v>9</v>
      </c>
      <c r="L175" s="88">
        <v>9</v>
      </c>
      <c r="M175" s="88">
        <v>9</v>
      </c>
      <c r="N175" s="10">
        <v>0</v>
      </c>
      <c r="O175" s="10">
        <v>-2</v>
      </c>
      <c r="P175" s="85">
        <v>12</v>
      </c>
      <c r="Q175" s="85">
        <v>12</v>
      </c>
      <c r="R175" s="10">
        <v>0</v>
      </c>
      <c r="S175" s="10">
        <v>-4</v>
      </c>
      <c r="T175" s="84">
        <v>0</v>
      </c>
      <c r="U175" s="84">
        <v>-4</v>
      </c>
      <c r="V175" s="1">
        <v>0</v>
      </c>
      <c r="W175" s="1">
        <v>-4</v>
      </c>
      <c r="X175" s="85">
        <v>0</v>
      </c>
      <c r="Y175" s="85">
        <v>-4</v>
      </c>
      <c r="Z175" s="8">
        <v>0.34652777777955635</v>
      </c>
      <c r="AA175" s="1" t="s">
        <v>223</v>
      </c>
      <c r="AB175" s="5">
        <f t="shared" si="2"/>
        <v>3.0555555560567882E-2</v>
      </c>
    </row>
    <row r="176" spans="1:28" x14ac:dyDescent="0.25">
      <c r="A176" s="6">
        <v>0.55833333333430346</v>
      </c>
      <c r="B176" s="84">
        <v>6</v>
      </c>
      <c r="C176" s="84">
        <v>0</v>
      </c>
      <c r="D176" s="84">
        <v>6</v>
      </c>
      <c r="E176" s="84">
        <v>6</v>
      </c>
      <c r="F176" s="10">
        <v>0</v>
      </c>
      <c r="G176" s="10">
        <v>-2</v>
      </c>
      <c r="H176" s="84">
        <v>9</v>
      </c>
      <c r="I176" s="84">
        <v>9</v>
      </c>
      <c r="J176" s="10">
        <v>9</v>
      </c>
      <c r="K176" s="10">
        <v>9</v>
      </c>
      <c r="L176" s="88">
        <v>0</v>
      </c>
      <c r="M176" s="88">
        <v>-2</v>
      </c>
      <c r="N176" s="10">
        <v>0</v>
      </c>
      <c r="O176" s="10">
        <v>-2</v>
      </c>
      <c r="P176" s="85">
        <v>12</v>
      </c>
      <c r="Q176" s="85">
        <v>12</v>
      </c>
      <c r="R176" s="10">
        <v>0</v>
      </c>
      <c r="S176" s="10">
        <v>-4</v>
      </c>
      <c r="T176" s="84">
        <v>12</v>
      </c>
      <c r="U176" s="84">
        <v>12</v>
      </c>
      <c r="V176" s="1">
        <v>0</v>
      </c>
      <c r="W176" s="1">
        <v>-4</v>
      </c>
      <c r="X176" s="85">
        <v>12</v>
      </c>
      <c r="Y176" s="85">
        <v>12</v>
      </c>
      <c r="Z176" s="8">
        <v>0.57847222222335404</v>
      </c>
      <c r="AA176" s="1" t="s">
        <v>222</v>
      </c>
      <c r="AB176" s="5">
        <f t="shared" si="2"/>
        <v>2.0138888889050577E-2</v>
      </c>
    </row>
    <row r="177" spans="1:28" x14ac:dyDescent="0.25">
      <c r="A177" s="6">
        <v>0.67777777777519077</v>
      </c>
      <c r="B177" s="84">
        <v>6</v>
      </c>
      <c r="C177" s="84">
        <v>6</v>
      </c>
      <c r="D177" s="82">
        <v>0</v>
      </c>
      <c r="E177" s="84">
        <v>0</v>
      </c>
      <c r="F177" s="10">
        <v>0</v>
      </c>
      <c r="G177" s="10">
        <v>-2</v>
      </c>
      <c r="H177" s="84">
        <v>9</v>
      </c>
      <c r="I177" s="84">
        <v>9</v>
      </c>
      <c r="J177" s="10">
        <v>9</v>
      </c>
      <c r="K177" s="10">
        <v>9</v>
      </c>
      <c r="L177" s="88">
        <v>9</v>
      </c>
      <c r="M177" s="88">
        <v>9</v>
      </c>
      <c r="N177" s="10">
        <v>0</v>
      </c>
      <c r="O177" s="10">
        <v>-2</v>
      </c>
      <c r="P177" s="85">
        <v>0</v>
      </c>
      <c r="Q177" s="85">
        <v>-4</v>
      </c>
      <c r="R177" s="10">
        <v>0</v>
      </c>
      <c r="S177" s="10">
        <v>-4</v>
      </c>
      <c r="T177" s="84">
        <v>0</v>
      </c>
      <c r="U177" s="84">
        <v>-4</v>
      </c>
      <c r="V177" s="1">
        <v>0</v>
      </c>
      <c r="W177" s="1">
        <v>-4</v>
      </c>
      <c r="X177" s="85">
        <v>0</v>
      </c>
      <c r="Y177" s="85">
        <v>-4</v>
      </c>
      <c r="Z177" s="8">
        <v>0.69583333333139308</v>
      </c>
      <c r="AA177" s="1" t="s">
        <v>231</v>
      </c>
      <c r="AB177" s="5">
        <f t="shared" si="2"/>
        <v>1.8055555556202307E-2</v>
      </c>
    </row>
    <row r="178" spans="1:28" x14ac:dyDescent="0.25">
      <c r="A178" s="6">
        <v>0.67777777777519077</v>
      </c>
      <c r="B178" s="84">
        <v>6</v>
      </c>
      <c r="C178" s="84">
        <v>6</v>
      </c>
      <c r="D178" s="82">
        <v>0</v>
      </c>
      <c r="E178" s="84">
        <v>0</v>
      </c>
      <c r="F178" s="10">
        <v>0</v>
      </c>
      <c r="G178" s="10">
        <v>-2</v>
      </c>
      <c r="H178" s="84">
        <v>9</v>
      </c>
      <c r="I178" s="84">
        <v>9</v>
      </c>
      <c r="J178" s="10">
        <v>9</v>
      </c>
      <c r="K178" s="10">
        <v>9</v>
      </c>
      <c r="L178" s="88">
        <v>9</v>
      </c>
      <c r="M178" s="88">
        <v>9</v>
      </c>
      <c r="N178" s="10">
        <v>9</v>
      </c>
      <c r="O178" s="10">
        <v>4</v>
      </c>
      <c r="P178" s="85">
        <v>0</v>
      </c>
      <c r="Q178" s="85">
        <v>-4</v>
      </c>
      <c r="R178" s="10">
        <v>0</v>
      </c>
      <c r="S178" s="10">
        <v>-4</v>
      </c>
      <c r="T178" s="84">
        <v>0</v>
      </c>
      <c r="U178" s="84">
        <v>-4</v>
      </c>
      <c r="V178" s="1">
        <v>0</v>
      </c>
      <c r="W178" s="1">
        <v>-4</v>
      </c>
      <c r="X178" s="85">
        <v>0</v>
      </c>
      <c r="Y178" s="85">
        <v>-4</v>
      </c>
      <c r="Z178" s="8">
        <v>0.69583333333139308</v>
      </c>
      <c r="AA178" s="1" t="s">
        <v>231</v>
      </c>
      <c r="AB178" s="5">
        <f t="shared" si="2"/>
        <v>1.8055555556202307E-2</v>
      </c>
    </row>
    <row r="179" spans="1:28" x14ac:dyDescent="0.25">
      <c r="A179" s="6">
        <v>0.77083333333575865</v>
      </c>
      <c r="B179" s="82">
        <v>0</v>
      </c>
      <c r="C179" s="84">
        <v>6</v>
      </c>
      <c r="D179" s="84">
        <v>6</v>
      </c>
      <c r="E179" s="84">
        <v>0</v>
      </c>
      <c r="F179" s="10">
        <v>0</v>
      </c>
      <c r="G179" s="10">
        <v>-2</v>
      </c>
      <c r="H179" s="84">
        <v>0</v>
      </c>
      <c r="I179" s="84">
        <v>-2</v>
      </c>
      <c r="J179" s="10">
        <v>9</v>
      </c>
      <c r="K179" s="10">
        <v>9</v>
      </c>
      <c r="L179" s="88">
        <v>9</v>
      </c>
      <c r="M179" s="88">
        <v>9</v>
      </c>
      <c r="N179" s="10">
        <v>9</v>
      </c>
      <c r="O179" s="10">
        <v>4</v>
      </c>
      <c r="P179" s="85">
        <v>0</v>
      </c>
      <c r="Q179" s="85">
        <v>-4</v>
      </c>
      <c r="R179" s="10">
        <v>0</v>
      </c>
      <c r="S179" s="10">
        <v>-4</v>
      </c>
      <c r="T179" s="84">
        <v>0</v>
      </c>
      <c r="U179" s="84">
        <v>-4</v>
      </c>
      <c r="V179" s="1">
        <v>0</v>
      </c>
      <c r="W179" s="1">
        <v>-4</v>
      </c>
      <c r="X179" s="85">
        <v>0</v>
      </c>
      <c r="Y179" s="85">
        <v>-4</v>
      </c>
      <c r="Z179" s="8">
        <v>0.80555555555474712</v>
      </c>
      <c r="AA179" s="1" t="s">
        <v>228</v>
      </c>
      <c r="AB179" s="5">
        <f t="shared" si="2"/>
        <v>3.4722222218988463E-2</v>
      </c>
    </row>
    <row r="180" spans="1:28" x14ac:dyDescent="0.25">
      <c r="A180" s="6">
        <v>0.96527777778101154</v>
      </c>
      <c r="B180" s="82">
        <v>0</v>
      </c>
      <c r="C180" s="84">
        <v>6</v>
      </c>
      <c r="D180" s="84">
        <v>6</v>
      </c>
      <c r="E180" s="84">
        <v>6</v>
      </c>
      <c r="F180" s="10">
        <v>0</v>
      </c>
      <c r="G180" s="10">
        <v>-2</v>
      </c>
      <c r="H180" s="84">
        <v>9</v>
      </c>
      <c r="I180" s="84">
        <v>9</v>
      </c>
      <c r="J180" s="10">
        <v>9</v>
      </c>
      <c r="K180" s="10">
        <v>9</v>
      </c>
      <c r="L180" s="88">
        <v>9</v>
      </c>
      <c r="M180" s="88">
        <v>9</v>
      </c>
      <c r="N180" s="10">
        <v>0</v>
      </c>
      <c r="O180" s="11">
        <v>0</v>
      </c>
      <c r="P180" s="85">
        <v>0</v>
      </c>
      <c r="Q180" s="85">
        <v>-4</v>
      </c>
      <c r="R180" s="10">
        <v>0</v>
      </c>
      <c r="S180" s="11">
        <v>0</v>
      </c>
      <c r="T180" s="84">
        <v>0</v>
      </c>
      <c r="U180" s="84">
        <v>-4</v>
      </c>
      <c r="V180" s="1">
        <v>0</v>
      </c>
      <c r="W180" s="1">
        <v>-4</v>
      </c>
      <c r="X180" s="85">
        <v>0</v>
      </c>
      <c r="Y180" s="85">
        <v>-4</v>
      </c>
      <c r="Z180" s="8">
        <v>0.99097222222189885</v>
      </c>
      <c r="AA180" s="1" t="s">
        <v>228</v>
      </c>
      <c r="AB180" s="5">
        <f t="shared" si="2"/>
        <v>2.569444444088731E-2</v>
      </c>
    </row>
    <row r="181" spans="1:28" x14ac:dyDescent="0.25">
      <c r="A181" s="6">
        <v>0.54166666666424135</v>
      </c>
      <c r="B181" s="82">
        <v>0</v>
      </c>
      <c r="C181" s="84">
        <v>6</v>
      </c>
      <c r="D181" s="84">
        <v>6</v>
      </c>
      <c r="E181" s="84">
        <v>0</v>
      </c>
      <c r="F181" s="10">
        <v>0</v>
      </c>
      <c r="G181" s="10">
        <v>-2</v>
      </c>
      <c r="H181" s="84">
        <v>0</v>
      </c>
      <c r="I181" s="84">
        <v>-2</v>
      </c>
      <c r="J181" s="10">
        <v>0</v>
      </c>
      <c r="K181" s="10">
        <v>-2</v>
      </c>
      <c r="L181" s="88">
        <v>9</v>
      </c>
      <c r="M181" s="88">
        <v>9</v>
      </c>
      <c r="N181" s="10">
        <v>0</v>
      </c>
      <c r="O181" s="11">
        <v>0</v>
      </c>
      <c r="P181" s="85">
        <v>0</v>
      </c>
      <c r="Q181" s="85">
        <v>-4</v>
      </c>
      <c r="R181" s="10">
        <v>12</v>
      </c>
      <c r="S181" s="10">
        <v>12</v>
      </c>
      <c r="T181" s="84">
        <v>0</v>
      </c>
      <c r="U181" s="84">
        <v>-4</v>
      </c>
      <c r="V181" s="1">
        <v>0</v>
      </c>
      <c r="W181" s="1">
        <v>-4</v>
      </c>
      <c r="X181" s="85">
        <v>0</v>
      </c>
      <c r="Y181" s="85">
        <v>-4</v>
      </c>
      <c r="Z181" s="8">
        <v>0.5625</v>
      </c>
      <c r="AA181" s="1" t="s">
        <v>222</v>
      </c>
      <c r="AB181" s="5">
        <f t="shared" si="2"/>
        <v>2.0833333335758653E-2</v>
      </c>
    </row>
    <row r="182" spans="1:28" x14ac:dyDescent="0.25">
      <c r="A182" s="6">
        <v>0.55347222222189885</v>
      </c>
      <c r="B182" s="82">
        <v>0</v>
      </c>
      <c r="C182" s="84">
        <v>6</v>
      </c>
      <c r="D182" s="82">
        <v>0</v>
      </c>
      <c r="E182" s="84">
        <v>6</v>
      </c>
      <c r="F182" s="10">
        <v>0</v>
      </c>
      <c r="G182" s="10">
        <v>-2</v>
      </c>
      <c r="H182" s="84">
        <v>0</v>
      </c>
      <c r="I182" s="84">
        <v>-2</v>
      </c>
      <c r="J182" s="10">
        <v>0</v>
      </c>
      <c r="K182" s="10">
        <v>-2</v>
      </c>
      <c r="L182" s="88">
        <v>9</v>
      </c>
      <c r="M182" s="88">
        <v>9</v>
      </c>
      <c r="N182" s="10">
        <v>9</v>
      </c>
      <c r="O182" s="10">
        <v>4</v>
      </c>
      <c r="P182" s="85">
        <v>0</v>
      </c>
      <c r="Q182" s="85">
        <v>-4</v>
      </c>
      <c r="R182" s="10">
        <v>0</v>
      </c>
      <c r="S182" s="10">
        <v>-4</v>
      </c>
      <c r="T182" s="84">
        <v>0</v>
      </c>
      <c r="U182" s="84">
        <v>-4</v>
      </c>
      <c r="V182" s="1">
        <v>0</v>
      </c>
      <c r="W182" s="1">
        <v>-4</v>
      </c>
      <c r="X182" s="85">
        <v>0</v>
      </c>
      <c r="Y182" s="85">
        <v>-4</v>
      </c>
      <c r="Z182" s="8">
        <v>0.56527777777955635</v>
      </c>
      <c r="AA182" s="1" t="s">
        <v>222</v>
      </c>
      <c r="AB182" s="5">
        <f t="shared" si="2"/>
        <v>1.1805555557657499E-2</v>
      </c>
    </row>
    <row r="183" spans="1:28" x14ac:dyDescent="0.25">
      <c r="A183" s="6">
        <v>0.63194444444525288</v>
      </c>
      <c r="B183" s="82">
        <v>0</v>
      </c>
      <c r="C183" s="84">
        <v>6</v>
      </c>
      <c r="D183" s="84">
        <v>6</v>
      </c>
      <c r="E183" s="84">
        <v>0</v>
      </c>
      <c r="F183" s="10">
        <v>0</v>
      </c>
      <c r="G183" s="10">
        <v>-2</v>
      </c>
      <c r="H183" s="84">
        <v>9</v>
      </c>
      <c r="I183" s="84">
        <v>9</v>
      </c>
      <c r="J183" s="10">
        <v>0</v>
      </c>
      <c r="K183" s="10">
        <v>-2</v>
      </c>
      <c r="L183" s="88">
        <v>0</v>
      </c>
      <c r="M183" s="88">
        <v>-2</v>
      </c>
      <c r="N183" s="10">
        <v>0</v>
      </c>
      <c r="O183" s="10">
        <v>-2</v>
      </c>
      <c r="P183" s="85">
        <v>0</v>
      </c>
      <c r="Q183" s="85">
        <v>-4</v>
      </c>
      <c r="R183" s="10">
        <v>12</v>
      </c>
      <c r="S183" s="10">
        <v>12</v>
      </c>
      <c r="T183" s="84">
        <v>0</v>
      </c>
      <c r="U183" s="84">
        <v>-4</v>
      </c>
      <c r="V183" s="1">
        <v>12</v>
      </c>
      <c r="W183" s="1">
        <v>12</v>
      </c>
      <c r="X183" s="85">
        <v>0</v>
      </c>
      <c r="Y183" s="85">
        <v>-4</v>
      </c>
      <c r="Z183" s="8">
        <v>0.65347222222044365</v>
      </c>
      <c r="AA183" s="1" t="s">
        <v>222</v>
      </c>
      <c r="AB183" s="5">
        <f t="shared" si="2"/>
        <v>2.1527777775190771E-2</v>
      </c>
    </row>
    <row r="184" spans="1:28" x14ac:dyDescent="0.25">
      <c r="A184" s="6">
        <v>0.65138888888759539</v>
      </c>
      <c r="B184" s="82">
        <v>0</v>
      </c>
      <c r="C184" s="84">
        <v>6</v>
      </c>
      <c r="D184" s="84">
        <v>6</v>
      </c>
      <c r="E184" s="84">
        <v>6</v>
      </c>
      <c r="F184" s="10">
        <v>9</v>
      </c>
      <c r="G184" s="10">
        <v>9</v>
      </c>
      <c r="H184" s="84">
        <v>0</v>
      </c>
      <c r="I184" s="84">
        <v>-2</v>
      </c>
      <c r="J184" s="10">
        <v>9</v>
      </c>
      <c r="K184" s="10">
        <v>9</v>
      </c>
      <c r="L184" s="88">
        <v>0</v>
      </c>
      <c r="M184" s="88">
        <v>-2</v>
      </c>
      <c r="N184" s="10">
        <v>0</v>
      </c>
      <c r="O184" s="10">
        <v>-2</v>
      </c>
      <c r="P184" s="85">
        <v>0</v>
      </c>
      <c r="Q184" s="85">
        <v>-4</v>
      </c>
      <c r="R184" s="10">
        <v>0</v>
      </c>
      <c r="S184" s="10">
        <v>-4</v>
      </c>
      <c r="T184" s="84">
        <v>0</v>
      </c>
      <c r="U184" s="84">
        <v>-4</v>
      </c>
      <c r="V184" s="1">
        <v>0</v>
      </c>
      <c r="W184" s="1">
        <v>-4</v>
      </c>
      <c r="X184" s="85">
        <v>0</v>
      </c>
      <c r="Y184" s="85">
        <v>-4</v>
      </c>
      <c r="Z184" s="8">
        <v>0.67777777777519077</v>
      </c>
      <c r="AA184" s="1" t="s">
        <v>228</v>
      </c>
      <c r="AB184" s="5">
        <f t="shared" si="2"/>
        <v>2.6388888887595385E-2</v>
      </c>
    </row>
    <row r="185" spans="1:28" x14ac:dyDescent="0.25">
      <c r="A185" s="6">
        <v>0.64583333333575865</v>
      </c>
      <c r="B185" s="84">
        <v>6</v>
      </c>
      <c r="C185" s="84">
        <v>6</v>
      </c>
      <c r="D185" s="84">
        <v>6</v>
      </c>
      <c r="E185" s="84">
        <v>0</v>
      </c>
      <c r="F185" s="10">
        <v>0</v>
      </c>
      <c r="G185" s="10">
        <v>-2</v>
      </c>
      <c r="H185" s="84">
        <v>9</v>
      </c>
      <c r="I185" s="84">
        <v>9</v>
      </c>
      <c r="J185" s="10">
        <v>9</v>
      </c>
      <c r="K185" s="10">
        <v>9</v>
      </c>
      <c r="L185" s="88">
        <v>0</v>
      </c>
      <c r="M185" s="88">
        <v>-2</v>
      </c>
      <c r="N185" s="10">
        <v>9</v>
      </c>
      <c r="O185" s="10">
        <v>4</v>
      </c>
      <c r="P185" s="85">
        <v>0</v>
      </c>
      <c r="Q185" s="83">
        <v>0</v>
      </c>
      <c r="R185" s="10">
        <v>0</v>
      </c>
      <c r="S185" s="10">
        <v>-4</v>
      </c>
      <c r="T185" s="84">
        <v>12</v>
      </c>
      <c r="U185" s="84">
        <v>12</v>
      </c>
      <c r="V185" s="1">
        <v>0</v>
      </c>
      <c r="W185" s="1">
        <v>-4</v>
      </c>
      <c r="X185" s="85">
        <v>0</v>
      </c>
      <c r="Y185" s="83">
        <v>0</v>
      </c>
      <c r="Z185" s="8">
        <v>0.6875</v>
      </c>
      <c r="AA185" s="1" t="s">
        <v>228</v>
      </c>
      <c r="AB185" s="5">
        <f t="shared" si="2"/>
        <v>4.1666666664241347E-2</v>
      </c>
    </row>
    <row r="186" spans="1:28" x14ac:dyDescent="0.25">
      <c r="A186" s="6">
        <v>0.73680555555620231</v>
      </c>
      <c r="B186" s="82">
        <v>0</v>
      </c>
      <c r="C186" s="84">
        <v>0</v>
      </c>
      <c r="D186" s="82">
        <v>0</v>
      </c>
      <c r="E186" s="84">
        <v>0</v>
      </c>
      <c r="F186" s="10">
        <v>0</v>
      </c>
      <c r="G186" s="10">
        <v>-2</v>
      </c>
      <c r="H186" s="84">
        <v>0</v>
      </c>
      <c r="I186" s="84">
        <v>-2</v>
      </c>
      <c r="J186" s="10">
        <v>9</v>
      </c>
      <c r="K186" s="10">
        <v>9</v>
      </c>
      <c r="L186" s="88">
        <v>9</v>
      </c>
      <c r="M186" s="88">
        <v>9</v>
      </c>
      <c r="N186" s="10">
        <v>0</v>
      </c>
      <c r="O186" s="11">
        <v>0</v>
      </c>
      <c r="P186" s="85">
        <v>0</v>
      </c>
      <c r="Q186" s="83">
        <v>0</v>
      </c>
      <c r="R186" s="10">
        <v>0</v>
      </c>
      <c r="S186" s="11">
        <v>0</v>
      </c>
      <c r="T186" s="84">
        <v>0</v>
      </c>
      <c r="U186" s="84">
        <v>-4</v>
      </c>
      <c r="V186" s="1">
        <v>12</v>
      </c>
      <c r="W186" s="1">
        <v>12</v>
      </c>
      <c r="X186" s="85">
        <v>0</v>
      </c>
      <c r="Y186" s="85">
        <v>-4</v>
      </c>
      <c r="Z186" s="8">
        <v>0.7618055555576575</v>
      </c>
      <c r="AA186" s="1" t="s">
        <v>228</v>
      </c>
      <c r="AB186" s="5">
        <f t="shared" si="2"/>
        <v>2.5000000001455192E-2</v>
      </c>
    </row>
    <row r="187" spans="1:28" x14ac:dyDescent="0.25">
      <c r="A187" s="6">
        <v>0.76875000000291038</v>
      </c>
      <c r="B187" s="82">
        <v>0</v>
      </c>
      <c r="C187" s="84">
        <v>6</v>
      </c>
      <c r="D187" s="84">
        <v>6</v>
      </c>
      <c r="E187" s="84">
        <v>0</v>
      </c>
      <c r="F187" s="10">
        <v>0</v>
      </c>
      <c r="G187" s="10">
        <v>-2</v>
      </c>
      <c r="H187" s="84">
        <v>9</v>
      </c>
      <c r="I187" s="84">
        <v>9</v>
      </c>
      <c r="J187" s="10">
        <v>0</v>
      </c>
      <c r="K187" s="10">
        <v>-2</v>
      </c>
      <c r="L187" s="88">
        <v>0</v>
      </c>
      <c r="M187" s="88">
        <v>-2</v>
      </c>
      <c r="N187" s="10">
        <v>0</v>
      </c>
      <c r="O187" s="10">
        <v>-2</v>
      </c>
      <c r="P187" s="85">
        <v>0</v>
      </c>
      <c r="Q187" s="85">
        <v>-4</v>
      </c>
      <c r="R187" s="10">
        <v>0</v>
      </c>
      <c r="S187" s="10">
        <v>-4</v>
      </c>
      <c r="T187" s="84">
        <v>0</v>
      </c>
      <c r="U187" s="84">
        <v>-4</v>
      </c>
      <c r="V187" s="1">
        <v>0</v>
      </c>
      <c r="W187" s="1">
        <v>-4</v>
      </c>
      <c r="X187" s="85">
        <v>0</v>
      </c>
      <c r="Y187" s="85">
        <v>-4</v>
      </c>
      <c r="Z187" s="8">
        <v>0.78333333333284827</v>
      </c>
      <c r="AA187" s="1" t="s">
        <v>228</v>
      </c>
      <c r="AB187" s="5">
        <f t="shared" si="2"/>
        <v>1.4583333329937886E-2</v>
      </c>
    </row>
    <row r="188" spans="1:28" x14ac:dyDescent="0.25">
      <c r="A188" s="6">
        <v>0.89583333333575865</v>
      </c>
      <c r="B188" s="82">
        <v>0</v>
      </c>
      <c r="C188" s="84">
        <v>6</v>
      </c>
      <c r="D188" s="84">
        <v>6</v>
      </c>
      <c r="E188" s="84">
        <v>6</v>
      </c>
      <c r="F188" s="10">
        <v>0</v>
      </c>
      <c r="G188" s="10">
        <v>-2</v>
      </c>
      <c r="H188" s="84">
        <v>9</v>
      </c>
      <c r="I188" s="84">
        <v>9</v>
      </c>
      <c r="J188" s="10">
        <v>9</v>
      </c>
      <c r="K188" s="10">
        <v>9</v>
      </c>
      <c r="L188" s="88">
        <v>9</v>
      </c>
      <c r="M188" s="88">
        <v>9</v>
      </c>
      <c r="N188" s="10">
        <v>9</v>
      </c>
      <c r="O188" s="10">
        <v>4</v>
      </c>
      <c r="P188" s="85">
        <v>12</v>
      </c>
      <c r="Q188" s="85">
        <v>12</v>
      </c>
      <c r="R188" s="10">
        <v>0</v>
      </c>
      <c r="S188" s="10">
        <v>-4</v>
      </c>
      <c r="T188" s="84">
        <v>0</v>
      </c>
      <c r="U188" s="84">
        <v>-4</v>
      </c>
      <c r="V188" s="1">
        <v>0</v>
      </c>
      <c r="W188" s="1">
        <v>-4</v>
      </c>
      <c r="X188" s="85">
        <v>0</v>
      </c>
      <c r="Y188" s="85">
        <v>-4</v>
      </c>
      <c r="Z188" s="8">
        <v>0.92847222222189885</v>
      </c>
      <c r="AA188" s="1" t="s">
        <v>228</v>
      </c>
      <c r="AB188" s="5">
        <f t="shared" si="2"/>
        <v>3.2638888886140194E-2</v>
      </c>
    </row>
    <row r="189" spans="1:28" x14ac:dyDescent="0.25">
      <c r="A189" s="6">
        <v>0.95208333333721384</v>
      </c>
      <c r="B189" s="84">
        <v>6</v>
      </c>
      <c r="C189" s="84">
        <v>6</v>
      </c>
      <c r="D189" s="84">
        <v>6</v>
      </c>
      <c r="E189" s="84">
        <v>6</v>
      </c>
      <c r="F189" s="10">
        <v>9</v>
      </c>
      <c r="G189" s="10">
        <v>9</v>
      </c>
      <c r="H189" s="84">
        <v>9</v>
      </c>
      <c r="I189" s="84">
        <v>9</v>
      </c>
      <c r="J189" s="10">
        <v>9</v>
      </c>
      <c r="K189" s="10">
        <v>9</v>
      </c>
      <c r="L189" s="88">
        <v>0</v>
      </c>
      <c r="M189" s="88">
        <v>-2</v>
      </c>
      <c r="N189" s="10">
        <v>0</v>
      </c>
      <c r="O189" s="10">
        <v>-2</v>
      </c>
      <c r="P189" s="85">
        <v>0</v>
      </c>
      <c r="Q189" s="85">
        <v>-4</v>
      </c>
      <c r="R189" s="10">
        <v>0</v>
      </c>
      <c r="S189" s="10">
        <v>-4</v>
      </c>
      <c r="T189" s="84">
        <v>0</v>
      </c>
      <c r="U189" s="84">
        <v>-4</v>
      </c>
      <c r="V189" s="1">
        <v>0</v>
      </c>
      <c r="W189" s="1">
        <v>-4</v>
      </c>
      <c r="X189" s="85">
        <v>0</v>
      </c>
      <c r="Y189" s="85">
        <v>-4</v>
      </c>
      <c r="Z189" s="8">
        <v>0.98750000000291038</v>
      </c>
      <c r="AA189" s="1" t="s">
        <v>281</v>
      </c>
      <c r="AB189" s="5">
        <f t="shared" si="2"/>
        <v>3.5416666665696539E-2</v>
      </c>
    </row>
    <row r="190" spans="1:28" x14ac:dyDescent="0.25">
      <c r="A190" s="6">
        <v>0.20138888889050577</v>
      </c>
      <c r="B190" s="82">
        <v>0</v>
      </c>
      <c r="C190" s="84">
        <v>6</v>
      </c>
      <c r="D190" s="84">
        <v>6</v>
      </c>
      <c r="E190" s="84">
        <v>6</v>
      </c>
      <c r="F190" s="10">
        <v>0</v>
      </c>
      <c r="G190" s="10">
        <v>-2</v>
      </c>
      <c r="H190" s="84">
        <v>9</v>
      </c>
      <c r="I190" s="84">
        <v>9</v>
      </c>
      <c r="J190" s="10">
        <v>9</v>
      </c>
      <c r="K190" s="10">
        <v>9</v>
      </c>
      <c r="L190" s="88">
        <v>0</v>
      </c>
      <c r="M190" s="88">
        <v>-2</v>
      </c>
      <c r="N190" s="10">
        <v>0</v>
      </c>
      <c r="O190" s="10">
        <v>-2</v>
      </c>
      <c r="P190" s="85">
        <v>0</v>
      </c>
      <c r="Q190" s="85">
        <v>-4</v>
      </c>
      <c r="R190" s="10">
        <v>12</v>
      </c>
      <c r="S190" s="10">
        <v>12</v>
      </c>
      <c r="T190" s="84">
        <v>12</v>
      </c>
      <c r="U190" s="84">
        <v>12</v>
      </c>
      <c r="V190" s="1">
        <v>0</v>
      </c>
      <c r="W190" s="1">
        <v>-4</v>
      </c>
      <c r="X190" s="85">
        <v>0</v>
      </c>
      <c r="Y190" s="85">
        <v>-4</v>
      </c>
      <c r="Z190" s="8">
        <v>0.23263888889050577</v>
      </c>
      <c r="AA190" s="1" t="s">
        <v>282</v>
      </c>
      <c r="AB190" s="5">
        <f t="shared" si="2"/>
        <v>3.125E-2</v>
      </c>
    </row>
    <row r="191" spans="1:28" x14ac:dyDescent="0.25">
      <c r="A191" s="6">
        <v>0.76111111111094942</v>
      </c>
      <c r="B191" s="82">
        <v>0</v>
      </c>
      <c r="C191" s="84">
        <v>6</v>
      </c>
      <c r="D191" s="84">
        <v>6</v>
      </c>
      <c r="E191" s="84">
        <v>0</v>
      </c>
      <c r="F191" s="10">
        <v>9</v>
      </c>
      <c r="G191" s="10">
        <v>9</v>
      </c>
      <c r="H191" s="84">
        <v>9</v>
      </c>
      <c r="I191" s="84">
        <v>9</v>
      </c>
      <c r="J191" s="10">
        <v>9</v>
      </c>
      <c r="K191" s="10">
        <v>9</v>
      </c>
      <c r="L191" s="88">
        <v>0</v>
      </c>
      <c r="M191" s="88">
        <v>-2</v>
      </c>
      <c r="N191" s="10">
        <v>0</v>
      </c>
      <c r="O191" s="10">
        <v>-2</v>
      </c>
      <c r="P191" s="85">
        <v>0</v>
      </c>
      <c r="Q191" s="85">
        <v>-4</v>
      </c>
      <c r="R191" s="10">
        <v>12</v>
      </c>
      <c r="S191" s="10">
        <v>12</v>
      </c>
      <c r="T191" s="84">
        <v>0</v>
      </c>
      <c r="U191" s="84">
        <v>-4</v>
      </c>
      <c r="V191" s="1">
        <v>0</v>
      </c>
      <c r="W191" s="1">
        <v>-4</v>
      </c>
      <c r="X191" s="85">
        <v>0</v>
      </c>
      <c r="Y191" s="85">
        <v>-4</v>
      </c>
      <c r="Z191" s="8">
        <v>0.78125</v>
      </c>
      <c r="AA191" s="1" t="s">
        <v>243</v>
      </c>
      <c r="AB191" s="5">
        <f t="shared" si="2"/>
        <v>2.0138888889050577E-2</v>
      </c>
    </row>
    <row r="192" spans="1:28" x14ac:dyDescent="0.25">
      <c r="A192" s="6">
        <v>0.76736111110949423</v>
      </c>
      <c r="B192" s="82">
        <v>0</v>
      </c>
      <c r="C192" s="84">
        <v>6</v>
      </c>
      <c r="D192" s="84">
        <v>6</v>
      </c>
      <c r="E192" s="84">
        <v>0</v>
      </c>
      <c r="F192" s="10">
        <v>9</v>
      </c>
      <c r="G192" s="10">
        <v>9</v>
      </c>
      <c r="H192" s="84">
        <v>0</v>
      </c>
      <c r="I192" s="84">
        <v>-2</v>
      </c>
      <c r="J192" s="10">
        <v>9</v>
      </c>
      <c r="K192" s="10">
        <v>9</v>
      </c>
      <c r="L192" s="88">
        <v>0</v>
      </c>
      <c r="M192" s="88">
        <v>-2</v>
      </c>
      <c r="N192" s="10">
        <v>0</v>
      </c>
      <c r="O192" s="10">
        <v>-2</v>
      </c>
      <c r="P192" s="85">
        <v>0</v>
      </c>
      <c r="Q192" s="85">
        <v>-4</v>
      </c>
      <c r="R192" s="10">
        <v>0</v>
      </c>
      <c r="S192" s="11">
        <v>0</v>
      </c>
      <c r="T192" s="84">
        <v>0</v>
      </c>
      <c r="U192" s="84">
        <v>-4</v>
      </c>
      <c r="V192" s="1">
        <v>12</v>
      </c>
      <c r="W192" s="1">
        <v>12</v>
      </c>
      <c r="X192" s="85">
        <v>0</v>
      </c>
      <c r="Y192" s="85">
        <v>-4</v>
      </c>
      <c r="Z192" s="8">
        <v>0.79166666666424135</v>
      </c>
      <c r="AA192" s="1" t="s">
        <v>243</v>
      </c>
      <c r="AB192" s="5">
        <f t="shared" si="2"/>
        <v>2.4305555554747116E-2</v>
      </c>
    </row>
    <row r="193" spans="1:28" x14ac:dyDescent="0.25">
      <c r="A193" s="6">
        <v>0.87430555555329192</v>
      </c>
      <c r="B193" s="82">
        <v>0</v>
      </c>
      <c r="C193" s="84">
        <v>6</v>
      </c>
      <c r="D193" s="84">
        <v>6</v>
      </c>
      <c r="E193" s="84">
        <v>6</v>
      </c>
      <c r="F193" s="10">
        <v>0</v>
      </c>
      <c r="G193" s="10">
        <v>-2</v>
      </c>
      <c r="H193" s="84">
        <v>9</v>
      </c>
      <c r="I193" s="84">
        <v>9</v>
      </c>
      <c r="J193" s="10">
        <v>0</v>
      </c>
      <c r="K193" s="10">
        <v>-2</v>
      </c>
      <c r="L193" s="88">
        <v>0</v>
      </c>
      <c r="M193" s="88">
        <v>-2</v>
      </c>
      <c r="N193" s="10">
        <v>0</v>
      </c>
      <c r="O193" s="10">
        <v>-2</v>
      </c>
      <c r="P193" s="85">
        <v>0</v>
      </c>
      <c r="Q193" s="85">
        <v>-4</v>
      </c>
      <c r="R193" s="10">
        <v>0</v>
      </c>
      <c r="S193" s="10">
        <v>-4</v>
      </c>
      <c r="T193" s="84">
        <v>0</v>
      </c>
      <c r="U193" s="84">
        <v>-4</v>
      </c>
      <c r="V193" s="1">
        <v>0</v>
      </c>
      <c r="W193" s="1">
        <v>-4</v>
      </c>
      <c r="X193" s="85">
        <v>0</v>
      </c>
      <c r="Y193" s="85">
        <v>-4</v>
      </c>
      <c r="Z193" s="8">
        <v>0.90277777778101154</v>
      </c>
      <c r="AA193" s="1" t="s">
        <v>228</v>
      </c>
      <c r="AB193" s="5">
        <f t="shared" si="2"/>
        <v>2.8472222227719612E-2</v>
      </c>
    </row>
    <row r="194" spans="1:28" x14ac:dyDescent="0.25">
      <c r="A194" s="6">
        <v>0.44652777777810115</v>
      </c>
      <c r="B194" s="82">
        <v>0</v>
      </c>
      <c r="C194" s="84">
        <v>6</v>
      </c>
      <c r="D194" s="84">
        <v>6</v>
      </c>
      <c r="E194" s="84">
        <v>6</v>
      </c>
      <c r="F194" s="10">
        <v>0</v>
      </c>
      <c r="G194" s="10">
        <v>-2</v>
      </c>
      <c r="H194" s="84">
        <v>0</v>
      </c>
      <c r="I194" s="84">
        <v>-2</v>
      </c>
      <c r="J194" s="10">
        <v>9</v>
      </c>
      <c r="K194" s="10">
        <v>9</v>
      </c>
      <c r="L194" s="88">
        <v>0</v>
      </c>
      <c r="M194" s="88">
        <v>-2</v>
      </c>
      <c r="N194" s="10">
        <v>0</v>
      </c>
      <c r="O194" s="10">
        <v>-2</v>
      </c>
      <c r="P194" s="85">
        <v>0</v>
      </c>
      <c r="Q194" s="85">
        <v>-4</v>
      </c>
      <c r="R194" s="10">
        <v>0</v>
      </c>
      <c r="S194" s="10">
        <v>-4</v>
      </c>
      <c r="T194" s="84">
        <v>12</v>
      </c>
      <c r="U194" s="84">
        <v>12</v>
      </c>
      <c r="V194" s="1">
        <v>0</v>
      </c>
      <c r="W194" s="1">
        <v>-4</v>
      </c>
      <c r="X194" s="85">
        <v>12</v>
      </c>
      <c r="Y194" s="85">
        <v>12</v>
      </c>
      <c r="Z194" s="8">
        <v>0.46527777778101154</v>
      </c>
      <c r="AA194" s="1" t="s">
        <v>222</v>
      </c>
      <c r="AB194" s="5">
        <f t="shared" si="2"/>
        <v>1.8750000002910383E-2</v>
      </c>
    </row>
    <row r="195" spans="1:28" x14ac:dyDescent="0.25">
      <c r="A195" s="6">
        <v>0.76249999999708962</v>
      </c>
      <c r="B195" s="82">
        <v>0</v>
      </c>
      <c r="C195" s="84">
        <v>6</v>
      </c>
      <c r="D195" s="84">
        <v>6</v>
      </c>
      <c r="E195" s="84">
        <v>0</v>
      </c>
      <c r="F195" s="10">
        <v>0</v>
      </c>
      <c r="G195" s="10">
        <v>-2</v>
      </c>
      <c r="H195" s="84">
        <v>9</v>
      </c>
      <c r="I195" s="84">
        <v>9</v>
      </c>
      <c r="J195" s="10">
        <v>9</v>
      </c>
      <c r="K195" s="10">
        <v>9</v>
      </c>
      <c r="L195" s="88">
        <v>0</v>
      </c>
      <c r="M195" s="88">
        <v>-2</v>
      </c>
      <c r="N195" s="10">
        <v>0</v>
      </c>
      <c r="O195" s="10">
        <v>-2</v>
      </c>
      <c r="P195" s="85">
        <v>0</v>
      </c>
      <c r="Q195" s="83">
        <v>0</v>
      </c>
      <c r="R195" s="10">
        <v>0</v>
      </c>
      <c r="S195" s="10">
        <v>-4</v>
      </c>
      <c r="T195" s="84">
        <v>0</v>
      </c>
      <c r="U195" s="84">
        <v>-4</v>
      </c>
      <c r="V195" s="1">
        <v>0</v>
      </c>
      <c r="W195">
        <v>0</v>
      </c>
      <c r="X195" s="85">
        <v>0</v>
      </c>
      <c r="Y195" s="85">
        <v>-4</v>
      </c>
      <c r="Z195" s="8">
        <v>0.78819444444525288</v>
      </c>
      <c r="AA195" s="1" t="s">
        <v>228</v>
      </c>
      <c r="AB195" s="5">
        <f t="shared" si="2"/>
        <v>2.5694444448163267E-2</v>
      </c>
    </row>
    <row r="196" spans="1:28" x14ac:dyDescent="0.25">
      <c r="A196" s="6">
        <v>0.45138888889050577</v>
      </c>
      <c r="B196" s="82">
        <v>0</v>
      </c>
      <c r="C196" s="84">
        <v>6</v>
      </c>
      <c r="D196" s="84">
        <v>6</v>
      </c>
      <c r="E196" s="84">
        <v>0</v>
      </c>
      <c r="F196" s="10">
        <v>9</v>
      </c>
      <c r="G196" s="10">
        <v>9</v>
      </c>
      <c r="H196" s="84">
        <v>9</v>
      </c>
      <c r="I196" s="84">
        <v>9</v>
      </c>
      <c r="J196" s="10">
        <v>9</v>
      </c>
      <c r="K196" s="10">
        <v>9</v>
      </c>
      <c r="L196" s="88">
        <v>0</v>
      </c>
      <c r="M196" s="88">
        <v>-2</v>
      </c>
      <c r="N196" s="10">
        <v>0</v>
      </c>
      <c r="O196" s="10">
        <v>-2</v>
      </c>
      <c r="P196" s="85">
        <v>12</v>
      </c>
      <c r="Q196" s="85">
        <v>12</v>
      </c>
      <c r="R196" s="10">
        <v>12</v>
      </c>
      <c r="S196" s="10">
        <v>12</v>
      </c>
      <c r="T196" s="84">
        <v>12</v>
      </c>
      <c r="U196" s="84">
        <v>12</v>
      </c>
      <c r="V196" s="1">
        <v>0</v>
      </c>
      <c r="W196" s="1">
        <v>-4</v>
      </c>
      <c r="X196" s="85">
        <v>0</v>
      </c>
      <c r="Y196" s="85">
        <v>-4</v>
      </c>
      <c r="Z196" s="8">
        <v>0.47152777777955635</v>
      </c>
      <c r="AA196" s="1" t="s">
        <v>228</v>
      </c>
      <c r="AB196" s="5">
        <f t="shared" ref="AB196:AB200" si="3">Z196-A196</f>
        <v>2.0138888889050577E-2</v>
      </c>
    </row>
    <row r="197" spans="1:28" x14ac:dyDescent="0.25">
      <c r="A197" s="6">
        <v>0.86805555555474712</v>
      </c>
      <c r="B197" s="82">
        <v>0</v>
      </c>
      <c r="C197" s="84">
        <v>0</v>
      </c>
      <c r="D197" s="84">
        <v>6</v>
      </c>
      <c r="E197" s="84">
        <v>6</v>
      </c>
      <c r="F197" s="10">
        <v>0</v>
      </c>
      <c r="G197" s="10">
        <v>-2</v>
      </c>
      <c r="H197" s="84">
        <v>0</v>
      </c>
      <c r="I197" s="84">
        <v>-2</v>
      </c>
      <c r="J197" s="10">
        <v>9</v>
      </c>
      <c r="K197" s="10">
        <v>9</v>
      </c>
      <c r="L197" s="88">
        <v>9</v>
      </c>
      <c r="M197" s="88">
        <v>9</v>
      </c>
      <c r="N197" s="10">
        <v>0</v>
      </c>
      <c r="O197" s="11">
        <v>0</v>
      </c>
      <c r="P197" s="85">
        <v>0</v>
      </c>
      <c r="Q197" s="83">
        <v>0</v>
      </c>
      <c r="R197" s="10">
        <v>0</v>
      </c>
      <c r="S197" s="11">
        <v>0</v>
      </c>
      <c r="T197" s="84">
        <v>0</v>
      </c>
      <c r="U197" s="82">
        <v>0</v>
      </c>
      <c r="V197" s="1">
        <v>0</v>
      </c>
      <c r="W197">
        <v>0</v>
      </c>
      <c r="X197" s="85">
        <v>0</v>
      </c>
      <c r="Y197" s="83">
        <v>0</v>
      </c>
      <c r="Z197" s="8">
        <v>0.90208333333430346</v>
      </c>
      <c r="AA197" s="1" t="s">
        <v>231</v>
      </c>
      <c r="AB197" s="5">
        <f t="shared" si="3"/>
        <v>3.4027777779556345E-2</v>
      </c>
    </row>
    <row r="198" spans="1:28" x14ac:dyDescent="0.25">
      <c r="A198" s="6">
        <v>0.32499999999708962</v>
      </c>
      <c r="B198" s="82">
        <v>0</v>
      </c>
      <c r="C198" s="84">
        <v>0</v>
      </c>
      <c r="D198" s="84">
        <v>6</v>
      </c>
      <c r="E198" s="84">
        <v>0</v>
      </c>
      <c r="F198" s="10">
        <v>0</v>
      </c>
      <c r="G198" s="10">
        <v>-2</v>
      </c>
      <c r="H198" s="84">
        <v>0</v>
      </c>
      <c r="I198" s="84">
        <v>-2</v>
      </c>
      <c r="J198" s="10">
        <v>0</v>
      </c>
      <c r="K198" s="10">
        <v>-2</v>
      </c>
      <c r="L198" s="88">
        <v>0</v>
      </c>
      <c r="M198" s="88">
        <v>-2</v>
      </c>
      <c r="N198" s="10">
        <v>0</v>
      </c>
      <c r="O198" s="10">
        <v>-2</v>
      </c>
      <c r="P198" s="85">
        <v>0</v>
      </c>
      <c r="Q198" s="85">
        <v>-4</v>
      </c>
      <c r="R198" s="10">
        <v>0</v>
      </c>
      <c r="S198" s="10">
        <v>-4</v>
      </c>
      <c r="T198" s="84">
        <v>0</v>
      </c>
      <c r="U198" s="84">
        <v>-4</v>
      </c>
      <c r="V198" s="1">
        <v>0</v>
      </c>
      <c r="W198" s="1">
        <v>-4</v>
      </c>
      <c r="X198" s="85">
        <v>0</v>
      </c>
      <c r="Y198" s="85">
        <v>-4</v>
      </c>
      <c r="Z198" s="8">
        <v>0.37708333333284827</v>
      </c>
      <c r="AA198" s="1" t="s">
        <v>228</v>
      </c>
      <c r="AB198" s="5">
        <f t="shared" si="3"/>
        <v>5.2083333335758653E-2</v>
      </c>
    </row>
    <row r="199" spans="1:28" x14ac:dyDescent="0.25">
      <c r="A199" s="6">
        <v>0.36111111110949423</v>
      </c>
      <c r="B199" s="82">
        <v>0</v>
      </c>
      <c r="C199" s="84">
        <v>6</v>
      </c>
      <c r="D199" s="84">
        <v>6</v>
      </c>
      <c r="E199" s="84">
        <v>0</v>
      </c>
      <c r="F199" s="10">
        <v>0</v>
      </c>
      <c r="G199" s="10">
        <v>0</v>
      </c>
      <c r="H199" s="84">
        <v>9</v>
      </c>
      <c r="I199" s="84">
        <v>9</v>
      </c>
      <c r="J199" s="10">
        <v>9</v>
      </c>
      <c r="K199" s="10">
        <v>9</v>
      </c>
      <c r="L199" s="88">
        <v>0</v>
      </c>
      <c r="M199" s="88">
        <v>-2</v>
      </c>
      <c r="N199" s="10">
        <v>0</v>
      </c>
      <c r="O199" s="11">
        <v>0</v>
      </c>
      <c r="P199" s="85">
        <v>0</v>
      </c>
      <c r="Q199" s="83">
        <v>0</v>
      </c>
      <c r="R199" s="10">
        <v>12</v>
      </c>
      <c r="S199" s="10">
        <v>12</v>
      </c>
      <c r="T199" s="84">
        <v>0</v>
      </c>
      <c r="U199" s="84">
        <v>-4</v>
      </c>
      <c r="V199" s="1">
        <v>12</v>
      </c>
      <c r="W199" s="1">
        <v>12</v>
      </c>
      <c r="X199" s="85">
        <v>0</v>
      </c>
      <c r="Y199" s="83">
        <v>0</v>
      </c>
      <c r="Z199" s="8">
        <v>0.382638888884685</v>
      </c>
      <c r="AA199" s="1" t="s">
        <v>291</v>
      </c>
      <c r="AB199" s="5">
        <f t="shared" si="3"/>
        <v>2.1527777775190771E-2</v>
      </c>
    </row>
    <row r="200" spans="1:28" x14ac:dyDescent="0.25">
      <c r="A200" s="6">
        <v>0.80208333333575865</v>
      </c>
      <c r="B200" s="82">
        <v>0</v>
      </c>
      <c r="C200" s="84">
        <v>0</v>
      </c>
      <c r="D200" s="84">
        <v>6</v>
      </c>
      <c r="E200" s="84">
        <v>6</v>
      </c>
      <c r="F200" s="10">
        <v>0</v>
      </c>
      <c r="G200" s="10">
        <v>-2</v>
      </c>
      <c r="H200" s="84">
        <v>9</v>
      </c>
      <c r="I200" s="84">
        <v>9</v>
      </c>
      <c r="J200" s="10">
        <v>0</v>
      </c>
      <c r="K200" s="10">
        <v>-2</v>
      </c>
      <c r="L200" s="88">
        <v>9</v>
      </c>
      <c r="M200" s="88">
        <v>9</v>
      </c>
      <c r="N200" s="10">
        <v>9</v>
      </c>
      <c r="O200" s="10">
        <v>4</v>
      </c>
      <c r="P200" s="85">
        <v>0</v>
      </c>
      <c r="Q200" s="85">
        <v>-4</v>
      </c>
      <c r="R200" s="10">
        <v>0</v>
      </c>
      <c r="S200" s="10">
        <v>-4</v>
      </c>
      <c r="T200" s="84">
        <v>0</v>
      </c>
      <c r="U200" s="84">
        <v>-4</v>
      </c>
      <c r="V200" s="1">
        <v>0</v>
      </c>
      <c r="W200" s="1">
        <v>-4</v>
      </c>
      <c r="X200" s="85">
        <v>12</v>
      </c>
      <c r="Y200" s="85">
        <v>12</v>
      </c>
      <c r="Z200" s="8">
        <v>0.84583333333284827</v>
      </c>
      <c r="AA200" s="1" t="s">
        <v>292</v>
      </c>
      <c r="AB200" s="5">
        <f t="shared" si="3"/>
        <v>4.3749999997089617E-2</v>
      </c>
    </row>
  </sheetData>
  <autoFilter ref="A2:AB200" xr:uid="{65E0E4A8-7216-4D03-8049-2E11AEED2DC4}"/>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5</vt:i4>
      </vt:variant>
    </vt:vector>
  </HeadingPairs>
  <TitlesOfParts>
    <vt:vector size="5" baseType="lpstr">
      <vt:lpstr>Legenda</vt:lpstr>
      <vt:lpstr>DADOS_Finales</vt:lpstr>
      <vt:lpstr>Texto para número</vt:lpstr>
      <vt:lpstr>Respuestas de formulario 2</vt:lpstr>
      <vt:lpstr>Cualificación del teste PC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Isotilia</cp:lastModifiedBy>
  <dcterms:modified xsi:type="dcterms:W3CDTF">2022-10-17T18:00:51Z</dcterms:modified>
</cp:coreProperties>
</file>