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minimized="1" xWindow="120" yWindow="45" windowWidth="15480" windowHeight="11640"/>
  </bookViews>
  <sheets>
    <sheet name="Hoja1" sheetId="1" r:id="rId1"/>
    <sheet name="Hoja2" sheetId="2" r:id="rId2"/>
    <sheet name="Hoja3" sheetId="3" r:id="rId3"/>
  </sheets>
  <calcPr calcId="125725"/>
</workbook>
</file>

<file path=xl/calcChain.xml><?xml version="1.0" encoding="utf-8"?>
<calcChain xmlns="http://schemas.openxmlformats.org/spreadsheetml/2006/main">
  <c r="AV102" i="1"/>
  <c r="AV100"/>
  <c r="AV99"/>
  <c r="AV98"/>
  <c r="AV97"/>
  <c r="AV96"/>
  <c r="AV95"/>
  <c r="AV94"/>
  <c r="AV93"/>
  <c r="AV92"/>
  <c r="AV91"/>
  <c r="AV90"/>
  <c r="AV89"/>
  <c r="AV88"/>
  <c r="AV87"/>
  <c r="AV86"/>
  <c r="AV85"/>
  <c r="AV84"/>
  <c r="AV83"/>
  <c r="AV82"/>
  <c r="AV81"/>
  <c r="AV80"/>
  <c r="AV79"/>
  <c r="AV78"/>
  <c r="AV77"/>
  <c r="AV76"/>
  <c r="AV75"/>
  <c r="AV74"/>
  <c r="AV73"/>
  <c r="AV72"/>
  <c r="AV71"/>
  <c r="AV70"/>
  <c r="AV69"/>
  <c r="AV68"/>
  <c r="AV67"/>
  <c r="AV66"/>
  <c r="AV65"/>
  <c r="AV64"/>
  <c r="AV63"/>
  <c r="AV62"/>
  <c r="AV61"/>
  <c r="AV60"/>
  <c r="AV59"/>
  <c r="AV58"/>
  <c r="AV57"/>
  <c r="AV56"/>
  <c r="AV55"/>
  <c r="AV54"/>
  <c r="AV53"/>
  <c r="AV52"/>
  <c r="AV51"/>
  <c r="AV50"/>
  <c r="AV49"/>
  <c r="AV48"/>
  <c r="AV47"/>
  <c r="AV46"/>
  <c r="AV45"/>
  <c r="AV44"/>
  <c r="AV43"/>
  <c r="AV42"/>
  <c r="AV41"/>
  <c r="AV40"/>
  <c r="AV39"/>
  <c r="AV38"/>
  <c r="AV37"/>
  <c r="AV36"/>
  <c r="AV35"/>
  <c r="AV34"/>
  <c r="AV33"/>
  <c r="AV32"/>
  <c r="AV31"/>
  <c r="AV30"/>
  <c r="AV29"/>
  <c r="AV28"/>
  <c r="AV27"/>
  <c r="AV26"/>
  <c r="AV25"/>
  <c r="AV24"/>
  <c r="AV23"/>
  <c r="AV22"/>
  <c r="AV21"/>
  <c r="AV20"/>
  <c r="AV19"/>
  <c r="AV18"/>
  <c r="AV17"/>
  <c r="AV16"/>
  <c r="AV15"/>
  <c r="AV14"/>
  <c r="AV13"/>
  <c r="AV12"/>
  <c r="AV11"/>
  <c r="AV10"/>
  <c r="AV9"/>
  <c r="AV8"/>
  <c r="AV7"/>
  <c r="AV6"/>
  <c r="AV5"/>
  <c r="AV4"/>
  <c r="AP102"/>
  <c r="AP100"/>
  <c r="AP99"/>
  <c r="AP98"/>
  <c r="AP97"/>
  <c r="AP96"/>
  <c r="AP95"/>
  <c r="AP94"/>
  <c r="AP93"/>
  <c r="AP92"/>
  <c r="AP91"/>
  <c r="AP90"/>
  <c r="AP89"/>
  <c r="AP88"/>
  <c r="AP87"/>
  <c r="AP86"/>
  <c r="AP85"/>
  <c r="AP84"/>
  <c r="AP83"/>
  <c r="AP82"/>
  <c r="AP81"/>
  <c r="AP80"/>
  <c r="AP79"/>
  <c r="AP78"/>
  <c r="AP77"/>
  <c r="AP76"/>
  <c r="AP75"/>
  <c r="AP74"/>
  <c r="AP73"/>
  <c r="AP72"/>
  <c r="AP71"/>
  <c r="AP70"/>
  <c r="AP69"/>
  <c r="AP68"/>
  <c r="AP67"/>
  <c r="AP66"/>
  <c r="AP65"/>
  <c r="AP64"/>
  <c r="AP63"/>
  <c r="AP62"/>
  <c r="AP61"/>
  <c r="AP60"/>
  <c r="AP59"/>
  <c r="AP58"/>
  <c r="AP57"/>
  <c r="AP56"/>
  <c r="AP55"/>
  <c r="AP54"/>
  <c r="AP53"/>
  <c r="AP52"/>
  <c r="AP51"/>
  <c r="AP50"/>
  <c r="AP49"/>
  <c r="AP48"/>
  <c r="AP47"/>
  <c r="AP46"/>
  <c r="AP45"/>
  <c r="AP44"/>
  <c r="AP43"/>
  <c r="AP42"/>
  <c r="AP41"/>
  <c r="AP40"/>
  <c r="AP39"/>
  <c r="AP38"/>
  <c r="AP37"/>
  <c r="AP36"/>
  <c r="AP35"/>
  <c r="AP34"/>
  <c r="AP33"/>
  <c r="AP32"/>
  <c r="AP31"/>
  <c r="AP30"/>
  <c r="AP29"/>
  <c r="AP28"/>
  <c r="AP27"/>
  <c r="AP26"/>
  <c r="AP25"/>
  <c r="AP24"/>
  <c r="AP23"/>
  <c r="AP22"/>
  <c r="AP21"/>
  <c r="AP20"/>
  <c r="AP19"/>
  <c r="AP18"/>
  <c r="AP17"/>
  <c r="AP16"/>
  <c r="AP15"/>
  <c r="AP14"/>
  <c r="AP13"/>
  <c r="AP12"/>
  <c r="AP11"/>
  <c r="AP10"/>
  <c r="AP9"/>
  <c r="AP8"/>
  <c r="AP7"/>
  <c r="AP6"/>
  <c r="AP5"/>
  <c r="AP4"/>
  <c r="AJ102"/>
  <c r="AJ100"/>
  <c r="AJ99"/>
  <c r="AJ98"/>
  <c r="AJ97"/>
  <c r="AJ96"/>
  <c r="AJ95"/>
  <c r="AJ94"/>
  <c r="AJ93"/>
  <c r="AJ92"/>
  <c r="AJ91"/>
  <c r="AJ90"/>
  <c r="AJ89"/>
  <c r="AJ88"/>
  <c r="AJ87"/>
  <c r="AJ86"/>
  <c r="AJ85"/>
  <c r="AJ84"/>
  <c r="AJ83"/>
  <c r="AJ82"/>
  <c r="AJ81"/>
  <c r="AJ80"/>
  <c r="AJ79"/>
  <c r="AJ78"/>
  <c r="AJ77"/>
  <c r="AJ76"/>
  <c r="AJ75"/>
  <c r="AJ74"/>
  <c r="AJ73"/>
  <c r="AJ72"/>
  <c r="AJ71"/>
  <c r="AJ70"/>
  <c r="AJ69"/>
  <c r="AJ68"/>
  <c r="AJ67"/>
  <c r="AJ66"/>
  <c r="AJ65"/>
  <c r="AJ64"/>
  <c r="AJ63"/>
  <c r="AJ62"/>
  <c r="AJ61"/>
  <c r="AJ60"/>
  <c r="AJ59"/>
  <c r="AJ58"/>
  <c r="AJ57"/>
  <c r="AJ56"/>
  <c r="AJ55"/>
  <c r="AJ54"/>
  <c r="AJ53"/>
  <c r="AJ52"/>
  <c r="AJ51"/>
  <c r="AJ50"/>
  <c r="AJ49"/>
  <c r="AJ48"/>
  <c r="AJ47"/>
  <c r="AJ46"/>
  <c r="AJ45"/>
  <c r="AJ44"/>
  <c r="AJ43"/>
  <c r="AJ42"/>
  <c r="AJ41"/>
  <c r="AJ40"/>
  <c r="AJ39"/>
  <c r="AJ38"/>
  <c r="AJ37"/>
  <c r="AJ36"/>
  <c r="AJ35"/>
  <c r="AJ34"/>
  <c r="AJ33"/>
  <c r="AJ32"/>
  <c r="AJ31"/>
  <c r="AJ30"/>
  <c r="AJ29"/>
  <c r="AJ28"/>
  <c r="AJ27"/>
  <c r="AJ26"/>
  <c r="AJ25"/>
  <c r="AJ24"/>
  <c r="AJ23"/>
  <c r="AJ22"/>
  <c r="AJ21"/>
  <c r="AJ20"/>
  <c r="AJ19"/>
  <c r="AJ18"/>
  <c r="AJ17"/>
  <c r="AJ16"/>
  <c r="AJ15"/>
  <c r="AJ14"/>
  <c r="AJ13"/>
  <c r="AJ12"/>
  <c r="AJ11"/>
  <c r="AJ10"/>
  <c r="AJ9"/>
  <c r="AJ8"/>
  <c r="AJ7"/>
  <c r="AJ6"/>
  <c r="AJ5"/>
  <c r="AJ4"/>
  <c r="AD102"/>
  <c r="AD100"/>
  <c r="AD99"/>
  <c r="AD98"/>
  <c r="AD97"/>
  <c r="AD96"/>
  <c r="AD95"/>
  <c r="AD94"/>
  <c r="AD93"/>
  <c r="AD92"/>
  <c r="AD91"/>
  <c r="AD90"/>
  <c r="AD89"/>
  <c r="AD88"/>
  <c r="AD87"/>
  <c r="AD86"/>
  <c r="AD85"/>
  <c r="AD84"/>
  <c r="AD83"/>
  <c r="AD82"/>
  <c r="AD81"/>
  <c r="AD80"/>
  <c r="AD79"/>
  <c r="AD78"/>
  <c r="AD77"/>
  <c r="AD76"/>
  <c r="AD75"/>
  <c r="AD74"/>
  <c r="AD73"/>
  <c r="AD72"/>
  <c r="AD71"/>
  <c r="AD70"/>
  <c r="AD69"/>
  <c r="AD68"/>
  <c r="AD67"/>
  <c r="AD66"/>
  <c r="AD65"/>
  <c r="AD64"/>
  <c r="AD63"/>
  <c r="AD62"/>
  <c r="AD61"/>
  <c r="AD60"/>
  <c r="AD59"/>
  <c r="AD58"/>
  <c r="AD57"/>
  <c r="AD56"/>
  <c r="AD55"/>
  <c r="AD54"/>
  <c r="AD53"/>
  <c r="AD52"/>
  <c r="AD51"/>
  <c r="AD50"/>
  <c r="AD49"/>
  <c r="AD48"/>
  <c r="AD47"/>
  <c r="AD46"/>
  <c r="AD45"/>
  <c r="AD44"/>
  <c r="AD43"/>
  <c r="AD42"/>
  <c r="AD41"/>
  <c r="AD40"/>
  <c r="AD39"/>
  <c r="AD38"/>
  <c r="AD37"/>
  <c r="AD36"/>
  <c r="AD35"/>
  <c r="AD34"/>
  <c r="AD33"/>
  <c r="AD32"/>
  <c r="AD31"/>
  <c r="AD30"/>
  <c r="AD29"/>
  <c r="AD28"/>
  <c r="AD27"/>
  <c r="AD26"/>
  <c r="AD25"/>
  <c r="AD24"/>
  <c r="AD23"/>
  <c r="AD22"/>
  <c r="AD21"/>
  <c r="AD20"/>
  <c r="AD19"/>
  <c r="AD18"/>
  <c r="AD17"/>
  <c r="AD16"/>
  <c r="AD15"/>
  <c r="AD14"/>
  <c r="AD13"/>
  <c r="AD12"/>
  <c r="AD11"/>
  <c r="AD10"/>
  <c r="AD9"/>
  <c r="AD8"/>
  <c r="AD7"/>
  <c r="AD6"/>
  <c r="AD5"/>
  <c r="AD4"/>
  <c r="X102"/>
  <c r="X100"/>
  <c r="X99"/>
  <c r="X98"/>
  <c r="X97"/>
  <c r="AW97" s="1"/>
  <c r="X96"/>
  <c r="X95"/>
  <c r="X94"/>
  <c r="X93"/>
  <c r="AW93" s="1"/>
  <c r="X92"/>
  <c r="X91"/>
  <c r="X90"/>
  <c r="X89"/>
  <c r="AW89" s="1"/>
  <c r="X88"/>
  <c r="X87"/>
  <c r="X86"/>
  <c r="X85"/>
  <c r="AW85" s="1"/>
  <c r="X84"/>
  <c r="X83"/>
  <c r="X82"/>
  <c r="X81"/>
  <c r="AW81" s="1"/>
  <c r="X80"/>
  <c r="X79"/>
  <c r="X78"/>
  <c r="X77"/>
  <c r="AW77" s="1"/>
  <c r="X76"/>
  <c r="X75"/>
  <c r="X74"/>
  <c r="X73"/>
  <c r="AW73" s="1"/>
  <c r="X72"/>
  <c r="X71"/>
  <c r="X70"/>
  <c r="X69"/>
  <c r="AW69" s="1"/>
  <c r="X68"/>
  <c r="X67"/>
  <c r="X66"/>
  <c r="X65"/>
  <c r="AW65" s="1"/>
  <c r="X64"/>
  <c r="X63"/>
  <c r="X62"/>
  <c r="X61"/>
  <c r="AW61" s="1"/>
  <c r="X60"/>
  <c r="X59"/>
  <c r="X58"/>
  <c r="X57"/>
  <c r="AW57" s="1"/>
  <c r="X56"/>
  <c r="X55"/>
  <c r="X54"/>
  <c r="X53"/>
  <c r="AW53" s="1"/>
  <c r="X52"/>
  <c r="X51"/>
  <c r="X50"/>
  <c r="X49"/>
  <c r="AW49" s="1"/>
  <c r="X48"/>
  <c r="X47"/>
  <c r="X46"/>
  <c r="X45"/>
  <c r="AW45" s="1"/>
  <c r="X44"/>
  <c r="X43"/>
  <c r="X42"/>
  <c r="X41"/>
  <c r="AW41" s="1"/>
  <c r="X40"/>
  <c r="X39"/>
  <c r="X38"/>
  <c r="X37"/>
  <c r="AW37" s="1"/>
  <c r="X36"/>
  <c r="X35"/>
  <c r="X34"/>
  <c r="X33"/>
  <c r="AW33" s="1"/>
  <c r="X32"/>
  <c r="X31"/>
  <c r="X30"/>
  <c r="X29"/>
  <c r="AW29" s="1"/>
  <c r="X28"/>
  <c r="X27"/>
  <c r="X26"/>
  <c r="X25"/>
  <c r="AW25" s="1"/>
  <c r="X24"/>
  <c r="X23"/>
  <c r="X22"/>
  <c r="X21"/>
  <c r="AW21" s="1"/>
  <c r="X20"/>
  <c r="X19"/>
  <c r="X18"/>
  <c r="X17"/>
  <c r="AW17" s="1"/>
  <c r="X16"/>
  <c r="X15"/>
  <c r="X14"/>
  <c r="X13"/>
  <c r="AW13" s="1"/>
  <c r="X12"/>
  <c r="X11"/>
  <c r="X10"/>
  <c r="X9"/>
  <c r="AW9" s="1"/>
  <c r="X8"/>
  <c r="X7"/>
  <c r="X6"/>
  <c r="X5"/>
  <c r="AW5" s="1"/>
  <c r="X4"/>
  <c r="AW8" l="1"/>
  <c r="AW12"/>
  <c r="AW16"/>
  <c r="AW20"/>
  <c r="AW24"/>
  <c r="AW28"/>
  <c r="AW32"/>
  <c r="AW36"/>
  <c r="AW40"/>
  <c r="AW44"/>
  <c r="AW48"/>
  <c r="AW52"/>
  <c r="AW56"/>
  <c r="AW60"/>
  <c r="AW64"/>
  <c r="AW68"/>
  <c r="AW72"/>
  <c r="AW76"/>
  <c r="AW80"/>
  <c r="AW84"/>
  <c r="AW88"/>
  <c r="AW92"/>
  <c r="AW96"/>
  <c r="AW6"/>
  <c r="AW10"/>
  <c r="AW14"/>
  <c r="AW18"/>
  <c r="AW22"/>
  <c r="AW26"/>
  <c r="AW30"/>
  <c r="AW34"/>
  <c r="AW38"/>
  <c r="AW42"/>
  <c r="AW46"/>
  <c r="AW50"/>
  <c r="AW54"/>
  <c r="AW58"/>
  <c r="AW62"/>
  <c r="AW66"/>
  <c r="AW70"/>
  <c r="AW74"/>
  <c r="AW78"/>
  <c r="AW82"/>
  <c r="AW86"/>
  <c r="AW90"/>
  <c r="AW94"/>
  <c r="AW98"/>
  <c r="AW7"/>
  <c r="AW11"/>
  <c r="AW15"/>
  <c r="AW19"/>
  <c r="AW23"/>
  <c r="AW27"/>
  <c r="AW31"/>
  <c r="AW35"/>
  <c r="AW39"/>
  <c r="AW43"/>
  <c r="AW47"/>
  <c r="AW51"/>
  <c r="AW55"/>
  <c r="AW59"/>
  <c r="AW63"/>
  <c r="AW67"/>
  <c r="AW71"/>
  <c r="AW75"/>
  <c r="AW79"/>
  <c r="AW83"/>
  <c r="AW87"/>
  <c r="AW91"/>
  <c r="AW95"/>
  <c r="AW99"/>
  <c r="AW102"/>
  <c r="AW100"/>
  <c r="AW4"/>
</calcChain>
</file>

<file path=xl/sharedStrings.xml><?xml version="1.0" encoding="utf-8"?>
<sst xmlns="http://schemas.openxmlformats.org/spreadsheetml/2006/main" count="1014" uniqueCount="788">
  <si>
    <t>JOSE MANUEL</t>
  </si>
  <si>
    <t>ALFONSO</t>
  </si>
  <si>
    <t>PÉREZ MARTÍN</t>
  </si>
  <si>
    <t>GUSTAVO</t>
  </si>
  <si>
    <t>DE PAZ RECIO</t>
  </si>
  <si>
    <t>FRANCISCO</t>
  </si>
  <si>
    <t>DE GREGORIO CUBOS</t>
  </si>
  <si>
    <t>ANA</t>
  </si>
  <si>
    <t>RECIO HERNÁNDEZ</t>
  </si>
  <si>
    <t>BEGOÑA</t>
  </si>
  <si>
    <t>FERNÁNDEZ BALDOMINOS</t>
  </si>
  <si>
    <t>LIS</t>
  </si>
  <si>
    <t>CERCADILLO</t>
  </si>
  <si>
    <t>ANA ISABEL</t>
  </si>
  <si>
    <t>GARCÍA MUÑOZ</t>
  </si>
  <si>
    <t xml:space="preserve">JESÚS </t>
  </si>
  <si>
    <t>DE COUTO CEA</t>
  </si>
  <si>
    <t>A. DE LA TERCERA EDAD DE SAN LORENZO DE EL ESCORIAL</t>
  </si>
  <si>
    <t>MARTÍN SANTESTEBAN</t>
  </si>
  <si>
    <t>LAURA</t>
  </si>
  <si>
    <t>ÁLVARO</t>
  </si>
  <si>
    <t>SERVET NARANJO</t>
  </si>
  <si>
    <t>MARTA Mª</t>
  </si>
  <si>
    <t>CABALLO PICADO</t>
  </si>
  <si>
    <t>ASOC.</t>
  </si>
  <si>
    <t>TÍTULO</t>
  </si>
  <si>
    <t>NOMBRE</t>
  </si>
  <si>
    <t>APELLIDOS</t>
  </si>
  <si>
    <t>REG</t>
  </si>
  <si>
    <t>LLEGADA</t>
  </si>
  <si>
    <t>DESCRIPCIÓN 1</t>
  </si>
  <si>
    <t>143067083R</t>
  </si>
  <si>
    <t>52127145Z</t>
  </si>
  <si>
    <t>Mejoras y modernización de parques infantiles</t>
  </si>
  <si>
    <t>70047063B</t>
  </si>
  <si>
    <t>07807624K</t>
  </si>
  <si>
    <t>20169924M</t>
  </si>
  <si>
    <t>Casetas parque Felipe II</t>
  </si>
  <si>
    <t>Erradicar las pintadas de todas las fachadas y mobiliario urbano.</t>
  </si>
  <si>
    <t>50822605B</t>
  </si>
  <si>
    <t>NIF/CIF</t>
  </si>
  <si>
    <t>70020967C</t>
  </si>
  <si>
    <t>NICASIO</t>
  </si>
  <si>
    <t>G80124647</t>
  </si>
  <si>
    <t>51578650T</t>
  </si>
  <si>
    <t>Segundo festival de escolanía y coros infantiles</t>
  </si>
  <si>
    <t>417136M</t>
  </si>
  <si>
    <t>70047133N</t>
  </si>
  <si>
    <t>02265442B</t>
  </si>
  <si>
    <t>Bike Park</t>
  </si>
  <si>
    <t>MÓNICA</t>
  </si>
  <si>
    <t>05325215W</t>
  </si>
  <si>
    <t xml:space="preserve">BES  </t>
  </si>
  <si>
    <t>JOSÉ</t>
  </si>
  <si>
    <t>00663068R</t>
  </si>
  <si>
    <t>50840569N</t>
  </si>
  <si>
    <t>RODRIGO</t>
  </si>
  <si>
    <t>05309917E</t>
  </si>
  <si>
    <t>34991868J</t>
  </si>
  <si>
    <t>50715320K</t>
  </si>
  <si>
    <t xml:space="preserve">FERNÁNDEZ </t>
  </si>
  <si>
    <t>MANUEL MARCOS</t>
  </si>
  <si>
    <t>5146328S</t>
  </si>
  <si>
    <t>Conoce el pueblo</t>
  </si>
  <si>
    <t>Ampliar los horarios de la biblioteca municipal los domingos.</t>
  </si>
  <si>
    <t>MARTÍN MÉNDEZ</t>
  </si>
  <si>
    <t>PEDRO FCO</t>
  </si>
  <si>
    <t>Ayudas para la colocación anillos trampa.</t>
  </si>
  <si>
    <t>SALTO DE LA RIVA</t>
  </si>
  <si>
    <t>MIGUEL</t>
  </si>
  <si>
    <t>50060795F</t>
  </si>
  <si>
    <t>ADN de los perros</t>
  </si>
  <si>
    <t>51456328S</t>
  </si>
  <si>
    <t xml:space="preserve">BLASCO PALACIOS </t>
  </si>
  <si>
    <t>70073904B</t>
  </si>
  <si>
    <t>Wifi en la biblioteca</t>
  </si>
  <si>
    <t>REBULLIDA POSTO</t>
  </si>
  <si>
    <t>52366023Z</t>
  </si>
  <si>
    <t>Propongo colocar control de velocidad  en la C/ Pozas</t>
  </si>
  <si>
    <t>MODESTO</t>
  </si>
  <si>
    <t>50178666A</t>
  </si>
  <si>
    <t>Mª CARMEN</t>
  </si>
  <si>
    <t>52986012S</t>
  </si>
  <si>
    <t>MARTÍN MUÑOZ</t>
  </si>
  <si>
    <t>SOLEDAD</t>
  </si>
  <si>
    <t>52502209V</t>
  </si>
  <si>
    <t>ALONSO JUANES</t>
  </si>
  <si>
    <t>VIRGINIA</t>
  </si>
  <si>
    <t>MARTÍN RUBIO</t>
  </si>
  <si>
    <t>MARINA</t>
  </si>
  <si>
    <t>70423738S</t>
  </si>
  <si>
    <t>Mejora de la oferta cultural.</t>
  </si>
  <si>
    <t>Más oferta cultural</t>
  </si>
  <si>
    <t>PENEDÉS LÓPEZ</t>
  </si>
  <si>
    <t>LETICIA</t>
  </si>
  <si>
    <t>06644625V</t>
  </si>
  <si>
    <t>Recogida de basura</t>
  </si>
  <si>
    <t>C/ Pozas lleno de basura</t>
  </si>
  <si>
    <t>MIGUEL ÁNGEL</t>
  </si>
  <si>
    <t>03446990A</t>
  </si>
  <si>
    <t>CLARA</t>
  </si>
  <si>
    <t>73767998Y</t>
  </si>
  <si>
    <t>Propongo la creación de un centro dedicado  al co-working para facilitar a pequeñas empresas que no se puedan costear el alquiler de un local.</t>
  </si>
  <si>
    <t>JOSÉ ANTONIO</t>
  </si>
  <si>
    <t xml:space="preserve">UGALDE GADEA </t>
  </si>
  <si>
    <t>DIONISIO</t>
  </si>
  <si>
    <t>C.D.E. FENIX SAN LORENZO G84685676</t>
  </si>
  <si>
    <t>05436589X</t>
  </si>
  <si>
    <t>Campus deportivo bilingüe.</t>
  </si>
  <si>
    <t>RUIZ MORENO</t>
  </si>
  <si>
    <t>Campo césped fútbol/ rugby y pista patinaje.</t>
  </si>
  <si>
    <t>A. CULTURAL FE Y TRABAJO G85967784</t>
  </si>
  <si>
    <t>LUIS</t>
  </si>
  <si>
    <t>LÓPEZ NOVELLE</t>
  </si>
  <si>
    <t>00063692M</t>
  </si>
  <si>
    <t>apa.concepcionistasescorial@gmail.com</t>
  </si>
  <si>
    <t>ROSALÍA</t>
  </si>
  <si>
    <t>LORENZO ROMERO</t>
  </si>
  <si>
    <t>APA COLEGIO LA INMACULADA CONCEPCIÓN G80509995</t>
  </si>
  <si>
    <t>50718996V</t>
  </si>
  <si>
    <t>00795740D</t>
  </si>
  <si>
    <t>ruizmoreno@telefonica.net</t>
  </si>
  <si>
    <t>alfope01@ucm.es</t>
  </si>
  <si>
    <t>paco.cubos@gmail.com</t>
  </si>
  <si>
    <t>anarecioh@yahoo.es</t>
  </si>
  <si>
    <t>begof71@gmail.com</t>
  </si>
  <si>
    <t>lis.cercadillo@mecd.es</t>
  </si>
  <si>
    <t>aigmz@yahoo.es</t>
  </si>
  <si>
    <t>jesusdecouto@yahoo.es</t>
  </si>
  <si>
    <t>asociacion3edad.sle@outlook.com</t>
  </si>
  <si>
    <t>ildeperez@yahoo.es</t>
  </si>
  <si>
    <t>luislopeznovelle@hotmail.com</t>
  </si>
  <si>
    <t>918905610 // 678017333</t>
  </si>
  <si>
    <t>martacarballo8098@gmail.com</t>
  </si>
  <si>
    <t>anatmartin@hotmail.com</t>
  </si>
  <si>
    <t>monica21herranz@gmail.com</t>
  </si>
  <si>
    <t>jvbes@hotmail.com</t>
  </si>
  <si>
    <t>virginiaalonsojuanes@gmail.com</t>
  </si>
  <si>
    <t>rodrigoguerramarijuan@hotmail.com</t>
  </si>
  <si>
    <t>stvz.goa@hotmail.com</t>
  </si>
  <si>
    <t>MARTÍN WORM</t>
  </si>
  <si>
    <t>pedromartinworm@gmail.com</t>
  </si>
  <si>
    <t>elkesigue@hotmail.com</t>
  </si>
  <si>
    <t>sadelari@mixmail.com</t>
  </si>
  <si>
    <t>juanblascopalacios@protonmail.com</t>
  </si>
  <si>
    <t>marinamartinrubio99@gmail.com</t>
  </si>
  <si>
    <t>SILVIA</t>
  </si>
  <si>
    <t>FREITAS CAETANO</t>
  </si>
  <si>
    <t>silviacaetano@gmail.com</t>
  </si>
  <si>
    <t>hermiare.leticia@gamail.com</t>
  </si>
  <si>
    <t>clarazahonero@gmail.com</t>
  </si>
  <si>
    <t>comercial@grupoabedul.es</t>
  </si>
  <si>
    <t>mddgurriato@hotmail.com</t>
  </si>
  <si>
    <t>mentxuvicente@hotmail.com</t>
  </si>
  <si>
    <t>solki@live.com</t>
  </si>
  <si>
    <t>dionisio.ugalde@gmail.com</t>
  </si>
  <si>
    <t>JUAN</t>
  </si>
  <si>
    <t>Esta Web divulgaría el Materialismo filosófico hecho por el filósofo español Gustavo Bueno Martínez. El proponente tiene realizado un catálogo de más de mil videos en varios niveles de clasificación, en tablas de word, pero no sabe hacer bases de datos complejas ni diseñar webs.</t>
  </si>
  <si>
    <t>Poner un paso de cebra o un stop en la c/ Leandro Rubio  con dirección Conde de Aranda, porque pasan a gran velocidad sin tener en cuenta preferencia.</t>
  </si>
  <si>
    <t>Web de Materialismo Hispánico</t>
  </si>
  <si>
    <t>Renovación de mobiliario de parques, de juegos infantiles.</t>
  </si>
  <si>
    <t>Que las familias con hijos tengan su espacio y sea un punto de referencia, un lugar de encuentro.</t>
  </si>
  <si>
    <t>El ayuntamiento dispone de unas casetas en dicho parque a las que no se está dando utilidad. Podrían habilitarse como talleres para artesanos y artistas.</t>
  </si>
  <si>
    <t>Se echa en falta en la zona Zaburdón alguna pista de césped para fútbol/rugby y pista de patinaje.</t>
  </si>
  <si>
    <t>Acondicionamiento y mejora de la accesibilidad escolar y turística.</t>
  </si>
  <si>
    <t>Ensanchamiento de las aceras de la C/Carmen Sallés por el tránsito de menores, mayores y familias.</t>
  </si>
  <si>
    <t>En la acera de la C/ Pozas hay una serie de postes que dificultan el paso.</t>
  </si>
  <si>
    <t>Cambio de ubicación del Nacimiento.</t>
  </si>
  <si>
    <t>Cambiar la ubicación del Belén monumental que se montado en la Plaza del Ayuntamiento a Terreros.</t>
  </si>
  <si>
    <t>Cambio del local de la Asociación de la Tercera Edad</t>
  </si>
  <si>
    <t>El acceso con escaleras a dicho local es muy dificultoso para la mayoría de las personas mayores.</t>
  </si>
  <si>
    <t>Hacer un carril paralelo a la senda peatonal que ya existe para ganar seguridad y evitar atropellos a los peatones.</t>
  </si>
  <si>
    <t>Jornadas de conciertos en que los actuantes sean escolanías y coros de niñas y niños.</t>
  </si>
  <si>
    <t>Volver a poner en nuestro pueblo una de nuestras tradiciones</t>
  </si>
  <si>
    <t>Tener un espacio para jóvenes del municipio. Un museo de semana santa municipal.</t>
  </si>
  <si>
    <t>Habilitar el edificio de madera en el parque de Felipe II C/Terreros para que los jóvenes de 12 a 20 años puedan desarrollar diversas actividades. Habilitar antiguo cine para poder desarrollar  un museo para las diferentes hermandades del municipio.</t>
  </si>
  <si>
    <t>Sería interesante un circuito para bicis (tipo "pump track") emplazado cerca del polideportivo o en algún parque.</t>
  </si>
  <si>
    <t>Ampliar el horario de fines de semana (sábado tardes y domingos enteros). Crear una sala de estudio 24 hs.</t>
  </si>
  <si>
    <t>Desmontar las edificaciones sin acabar abandonadas</t>
  </si>
  <si>
    <t>Tirar todas las construcciones que están fuera del ordenamiento de la en urb. Felipe II</t>
  </si>
  <si>
    <t>Propuesta de obras de arte en todo el pueblo, para evitar que los turistas se queden solo en la Calle Del Rey.</t>
  </si>
  <si>
    <t>Ampliación del área e iluminación de señales de tráfico.</t>
  </si>
  <si>
    <t>Creación de un espacio de co-working para emprendedores y vivero de empresas creativas y cultura.</t>
  </si>
  <si>
    <t>Ampliación horario de biblioteca municipal.</t>
  </si>
  <si>
    <t>Trampa para la procesionaria.</t>
  </si>
  <si>
    <t>Propuesta para que los perros estuvieran identificados con huella de ADN, en la idea de reducir la presencia de excrementos en la vía pública.</t>
  </si>
  <si>
    <t>Pista de atletismo</t>
  </si>
  <si>
    <t>Los atletas locales nos vemos obligados a tener los entrenamientos rodeados de coches. Acondicionar un lugar.</t>
  </si>
  <si>
    <t>reducir la velocidad, más pasos de cebra.</t>
  </si>
  <si>
    <t>Continuar el camino que ya une San Lorenzo con el barrio de La Pizarra, o sea de esta hasta Guadarrama.</t>
  </si>
  <si>
    <t>Prolongación paseo carretera Guadarrama hasta el cámping.</t>
  </si>
  <si>
    <t>Iluminación de camino que va desde Cruz Roja  al Tomillar.</t>
  </si>
  <si>
    <t> Campus para la mejora técnica del stick, con ejercicios importados de Finlandia y la ayuda del vídeo “Slow motion”</t>
  </si>
  <si>
    <t xml:space="preserve">MANUEL </t>
  </si>
  <si>
    <t>FERNANDEZ  BALDOMINOS</t>
  </si>
  <si>
    <t>Mª BEGOÑA</t>
  </si>
  <si>
    <t>51458621P</t>
  </si>
  <si>
    <t>Cables de luz y telefono se ven a vista de todos por el pueblo.</t>
  </si>
  <si>
    <t>Conseguir que los dueños de perros recojan los excrementos</t>
  </si>
  <si>
    <t>monicadelagua@gmail.com</t>
  </si>
  <si>
    <t>CASTELA RODRIGUEZ</t>
  </si>
  <si>
    <t>MARCELO</t>
  </si>
  <si>
    <t>06998678P</t>
  </si>
  <si>
    <t>Contenedor papel y vidrio,Renovación riego, bajada de impuestos</t>
  </si>
  <si>
    <t>ACEÑA</t>
  </si>
  <si>
    <t>MARCOS</t>
  </si>
  <si>
    <t>06634132N</t>
  </si>
  <si>
    <t>Zona para jovenes</t>
  </si>
  <si>
    <t>SELVA ILLANU</t>
  </si>
  <si>
    <t>ADRIÁN</t>
  </si>
  <si>
    <t>50748793Y</t>
  </si>
  <si>
    <t>Propongo una campaña desde la administración para crear conciencia.</t>
  </si>
  <si>
    <t>adrianselvaillana@gmail.com</t>
  </si>
  <si>
    <t>MONTENEGRO</t>
  </si>
  <si>
    <t>EMILIO</t>
  </si>
  <si>
    <t>950280N</t>
  </si>
  <si>
    <t>Repetición del año pasado, puesto que el peligro sigue existiendo. c/Santa Rita</t>
  </si>
  <si>
    <t>IRUROZQUI VICTORIANO</t>
  </si>
  <si>
    <t>11793414A</t>
  </si>
  <si>
    <t>Soterramiento de cables de luz y telefono,por todo el pueblo.</t>
  </si>
  <si>
    <t>marta.irurozqui@cchs.csic.es</t>
  </si>
  <si>
    <t>50307978D</t>
  </si>
  <si>
    <t>Alcantarillado y alumbrado.</t>
  </si>
  <si>
    <t>mangelesyjavi@gmail.com</t>
  </si>
  <si>
    <r>
      <t>D</t>
    </r>
    <r>
      <rPr>
        <sz val="8"/>
        <color theme="1"/>
        <rFont val="Calibri"/>
        <family val="2"/>
        <scheme val="minor"/>
      </rPr>
      <t>esde hace 30 años, venimos solicitando la instalación de alumbarado y alcantarillado C/Paseo Fuente La Teja.</t>
    </r>
  </si>
  <si>
    <t>ALICIA</t>
  </si>
  <si>
    <t>MªÁNGELES</t>
  </si>
  <si>
    <t>53622103H</t>
  </si>
  <si>
    <t>Propuesta de ampliación horario de Biblioteca fin de semanas.</t>
  </si>
  <si>
    <t>aliciafay345@gmail.com</t>
  </si>
  <si>
    <t>RAÚL</t>
  </si>
  <si>
    <t>70047160Q</t>
  </si>
  <si>
    <t>Comercio local frente al cambio climático</t>
  </si>
  <si>
    <t>La colaboración entre los vecinos y los comercios de nuestra localidad pueden facilitar, que entre todos tomemos medidas contra el cambio climático .A los  25 comercios que hagan cambios mas significativos el ayuntamiento concedera una placa o distintivo para su local.</t>
  </si>
  <si>
    <t>asociacionimaginaescorial@gmail.com</t>
  </si>
  <si>
    <t>AMOR SALAMANCA</t>
  </si>
  <si>
    <t>MARÍA SOLEDAD</t>
  </si>
  <si>
    <t>70047179N</t>
  </si>
  <si>
    <t>Parque en el solar de la C/Conde de Aranda</t>
  </si>
  <si>
    <t>Acondicionar este espacio como zona verde, parque infantil y circuto de ejercicio para dultos.El objetivo  es aprovechar este solar, de momento inutilizado, ya que no existe nada parecudo en esta zona.</t>
  </si>
  <si>
    <t>amorsalamanca@yahoo.es</t>
  </si>
  <si>
    <t>ALONSO BLANCO</t>
  </si>
  <si>
    <t>SEGISMUNDO</t>
  </si>
  <si>
    <t>12763128Z</t>
  </si>
  <si>
    <t>Biblioteca de verano en plaza Santa Joaquina vendruna (Fernández-Shaw).</t>
  </si>
  <si>
    <t>Rehabilitar el kiosco de dicha plaza para utilizarlo como espacio de lectura en la temporada estival. El objetivo  es diponer  de una pequeña biblioteca de verano accesible para todos los vecinos en la que se pueda leer prensa, libros infantiles, juveniles y de adultos.</t>
  </si>
  <si>
    <t>segis_alonso@yahoo.es</t>
  </si>
  <si>
    <t>LAHOZ DE ALARCÓN</t>
  </si>
  <si>
    <t>BEATRIZ</t>
  </si>
  <si>
    <t>02650902Z</t>
  </si>
  <si>
    <t>Acondicionamiento y zonas verdes Fray Luís de León.</t>
  </si>
  <si>
    <t>Calle Fray Luís de León.Viviendas de protección  que hizo el ayuntamiento.Hay unos huecos entre las casa sin acondicionar o ajardinar. Actualmente son un vertedero donde acumulan basura.Los niños de este barrio son muchos. No tienen zona acondicionadas para jugar.</t>
  </si>
  <si>
    <t>bea_lahoz@yahoo.es</t>
  </si>
  <si>
    <t>EMILIA</t>
  </si>
  <si>
    <t>02904589B</t>
  </si>
  <si>
    <t>emiliaconejo@gmail.com</t>
  </si>
  <si>
    <t>CEBRIAN MIGUEL-ROMERO</t>
  </si>
  <si>
    <t xml:space="preserve">MARTA </t>
  </si>
  <si>
    <t>50753035Q</t>
  </si>
  <si>
    <t>Campamento de verano de equinoterapia para niños con problemas</t>
  </si>
  <si>
    <t>equinoterapia para niños con diversos problemas de nuestro municipio  y en caso de quedar plazas vacias de municipios de alrededor, en centro hípico con monitores especializados  y transporte adaptado .</t>
  </si>
  <si>
    <t>martacebrian.mr@gmail.com</t>
  </si>
  <si>
    <t>CARAZO SANZ</t>
  </si>
  <si>
    <t>1910559H</t>
  </si>
  <si>
    <t>A.ESCORIAL FELINO</t>
  </si>
  <si>
    <t>Albergue felino</t>
  </si>
  <si>
    <t>Se solicita la construcción y puesta en funcionamiento  de un espacio adecuado para el cuidado de  felinos callejeros en el entorno urbano. Recibiran sus cuidados, alimentación,refugio y adopción,tambien la practica de CES (Captura, Esterilización, Suelta).</t>
  </si>
  <si>
    <t>escorialfelino@gmail.com</t>
  </si>
  <si>
    <t>50418450N</t>
  </si>
  <si>
    <t>Estudio para la implantación de un bono turístico diario para visitar San Lorenzo incluyendo comida y alojamiento</t>
  </si>
  <si>
    <t>Se trata de establecer una guia de pasos a seguir para la implantación de un bono turistico para visitar San lorenzo de el Escorial.El precio del abono debera incluir  alojamiento  y  comidas  en los oteles y restaurantes,tendria un precio diario por pers.y se podría obtener en internet  o la oficina de turismo.</t>
  </si>
  <si>
    <t>mahontoria@gmail.com</t>
  </si>
  <si>
    <t>TERESA</t>
  </si>
  <si>
    <t>51407508R</t>
  </si>
  <si>
    <t>Integrar en las tecnologías de la información (NTI) a niños escolarizados en el centro de educación especial de Peñalara.</t>
  </si>
  <si>
    <t>74960077P</t>
  </si>
  <si>
    <t>aymamaine@outlook.es</t>
  </si>
  <si>
    <t>GIL-ALBERT VELARDE</t>
  </si>
  <si>
    <t>FERNANDO</t>
  </si>
  <si>
    <t>16370845C</t>
  </si>
  <si>
    <t xml:space="preserve">Colocación en las calles y puntos estratégicos de San Lorenzo y puntos estratégicos (p.e. en la calle Infantes) cámaras de vídeo que puedan grabar a los autores de las pintadas y "graffitis", e identificarles fácilmente. </t>
  </si>
  <si>
    <t>fernando.gilalbert@gmail.com</t>
  </si>
  <si>
    <t>e-mail</t>
  </si>
  <si>
    <t>TF</t>
  </si>
  <si>
    <t>629867227//918901000</t>
  </si>
  <si>
    <t>DOCUMENTOS</t>
  </si>
  <si>
    <t>EVALUACIÓN TÉCNICA</t>
  </si>
  <si>
    <t>Área responsable</t>
  </si>
  <si>
    <t>Coste aproximado</t>
  </si>
  <si>
    <t>Válida o no</t>
  </si>
  <si>
    <t>Áreas a las que afecta</t>
  </si>
  <si>
    <t>Caso negativo, explicar</t>
  </si>
  <si>
    <t>Afecta a un gran número de personas</t>
  </si>
  <si>
    <t>Atiende a criterios medioambientales</t>
  </si>
  <si>
    <t>Atiende a colectivos con necesidades especiales</t>
  </si>
  <si>
    <t>Atiende a necesidades básicas de la población</t>
  </si>
  <si>
    <t>total 1</t>
  </si>
  <si>
    <t>total 2</t>
  </si>
  <si>
    <t>total 3</t>
  </si>
  <si>
    <t xml:space="preserve">            </t>
  </si>
  <si>
    <t>TOTALES</t>
  </si>
  <si>
    <t>----</t>
  </si>
  <si>
    <t>-----</t>
  </si>
  <si>
    <t>Prop 004</t>
  </si>
  <si>
    <t>Promueve la innovación tecnológica</t>
  </si>
  <si>
    <t>HONTORIA SUÁREZ</t>
  </si>
  <si>
    <t>MATÍA ALEMÁN</t>
  </si>
  <si>
    <t>BELAUSTEGUI  FRÍAS</t>
  </si>
  <si>
    <t>INÉS</t>
  </si>
  <si>
    <t>Calixto Arosa (puntúa entre mínimo 1 y máximo 5)</t>
  </si>
  <si>
    <t>Andrés García del Real  (puntúa entre mínimo 1 y máximo 5)</t>
  </si>
  <si>
    <t>Mario Ojeda  (puntúa entre mínimo 1 y máximo 5)</t>
  </si>
  <si>
    <t>David Palomo  (puntúa entre mínimo 1 y máximo 5)</t>
  </si>
  <si>
    <t>total 4</t>
  </si>
  <si>
    <t>Dante Areal  (puntúa entre mínimo 1 y máximo 5)</t>
  </si>
  <si>
    <t>total 5</t>
  </si>
  <si>
    <t>Prop 001</t>
  </si>
  <si>
    <t>Prop 002</t>
  </si>
  <si>
    <t>Prop 003</t>
  </si>
  <si>
    <t>Prop 005</t>
  </si>
  <si>
    <t>Prop 006</t>
  </si>
  <si>
    <t>Prop 007</t>
  </si>
  <si>
    <t>Prop 008</t>
  </si>
  <si>
    <t>Prop 009</t>
  </si>
  <si>
    <t>Prop 010</t>
  </si>
  <si>
    <t>Prop 011</t>
  </si>
  <si>
    <t>Prop 012</t>
  </si>
  <si>
    <t>Prop 013</t>
  </si>
  <si>
    <t>Prop 014</t>
  </si>
  <si>
    <t>Prop 015</t>
  </si>
  <si>
    <t>Prop 016</t>
  </si>
  <si>
    <t>Prop 017</t>
  </si>
  <si>
    <t>Prop 018</t>
  </si>
  <si>
    <t>Prop 019</t>
  </si>
  <si>
    <t>Prop 020</t>
  </si>
  <si>
    <t>Prop 021</t>
  </si>
  <si>
    <t>Prop 022</t>
  </si>
  <si>
    <t>Prop 023</t>
  </si>
  <si>
    <t>Prop 024</t>
  </si>
  <si>
    <t>Prop 025</t>
  </si>
  <si>
    <t>Prop 026</t>
  </si>
  <si>
    <t>Prop 027</t>
  </si>
  <si>
    <t>Prop 028</t>
  </si>
  <si>
    <t>Prop 029</t>
  </si>
  <si>
    <t>Prop 030</t>
  </si>
  <si>
    <t>Prop 031</t>
  </si>
  <si>
    <t>Prop 032</t>
  </si>
  <si>
    <t>Prop 033</t>
  </si>
  <si>
    <t>Prop 034</t>
  </si>
  <si>
    <t>Prop 035</t>
  </si>
  <si>
    <t>Prop 036</t>
  </si>
  <si>
    <t>Prop 037</t>
  </si>
  <si>
    <t>Prop 038</t>
  </si>
  <si>
    <t>Prop 039</t>
  </si>
  <si>
    <t>Prop 040</t>
  </si>
  <si>
    <t>Prop 041</t>
  </si>
  <si>
    <t>Prop 042</t>
  </si>
  <si>
    <t>Prop 043</t>
  </si>
  <si>
    <t>Prop 044</t>
  </si>
  <si>
    <t>Prop 045</t>
  </si>
  <si>
    <t>Prop 046</t>
  </si>
  <si>
    <t>Prop 047</t>
  </si>
  <si>
    <t>Prop 048</t>
  </si>
  <si>
    <t>Prop 049</t>
  </si>
  <si>
    <t>Prop 050</t>
  </si>
  <si>
    <t>Prop 051</t>
  </si>
  <si>
    <t>Prop 052</t>
  </si>
  <si>
    <t>Prop 053</t>
  </si>
  <si>
    <t>Prop 054</t>
  </si>
  <si>
    <t>Prop 055</t>
  </si>
  <si>
    <t>Prop 056</t>
  </si>
  <si>
    <t>Prop 057</t>
  </si>
  <si>
    <t>Prop 058</t>
  </si>
  <si>
    <t>Prop 059</t>
  </si>
  <si>
    <t>Prop 060</t>
  </si>
  <si>
    <t>Prop 061</t>
  </si>
  <si>
    <t>Prop 062</t>
  </si>
  <si>
    <t>Prop 063</t>
  </si>
  <si>
    <t>Prop 064</t>
  </si>
  <si>
    <t>Prop 065</t>
  </si>
  <si>
    <t>Prop 066</t>
  </si>
  <si>
    <t>Prop 067</t>
  </si>
  <si>
    <t>Prop 068</t>
  </si>
  <si>
    <t>Prop 069</t>
  </si>
  <si>
    <t>Prop 070</t>
  </si>
  <si>
    <t>Prop 071</t>
  </si>
  <si>
    <t>Prop 072</t>
  </si>
  <si>
    <t>Prop 073</t>
  </si>
  <si>
    <t>Prop 074</t>
  </si>
  <si>
    <t>Prop 075</t>
  </si>
  <si>
    <t>Prop 076</t>
  </si>
  <si>
    <t>Prop 077</t>
  </si>
  <si>
    <t>Prop 078</t>
  </si>
  <si>
    <t>Prop 079</t>
  </si>
  <si>
    <t>Prop 080</t>
  </si>
  <si>
    <t>Prop 081</t>
  </si>
  <si>
    <t>Prop 082</t>
  </si>
  <si>
    <t>Prop 083</t>
  </si>
  <si>
    <t>Prop 084</t>
  </si>
  <si>
    <t>Prop 085</t>
  </si>
  <si>
    <t>Prop 086</t>
  </si>
  <si>
    <t>Prop 087</t>
  </si>
  <si>
    <t>Prop 088</t>
  </si>
  <si>
    <t>Prop 089</t>
  </si>
  <si>
    <t>Prop 090</t>
  </si>
  <si>
    <t>Prop 091</t>
  </si>
  <si>
    <t>Prop 092</t>
  </si>
  <si>
    <t>Prop 093</t>
  </si>
  <si>
    <t>Prop 094</t>
  </si>
  <si>
    <t>Prop 095</t>
  </si>
  <si>
    <t>Prop 096</t>
  </si>
  <si>
    <t>Prop 097</t>
  </si>
  <si>
    <t>ESTÉVEZ LORENZO</t>
  </si>
  <si>
    <t>IMAGINA ESCORIAL</t>
  </si>
  <si>
    <t>MARTÍNEZ PÉREZ</t>
  </si>
  <si>
    <t>HERRANZ MARTÍN</t>
  </si>
  <si>
    <t>GONZÁLEZ SÁNCHEZ</t>
  </si>
  <si>
    <t>SAIZ</t>
  </si>
  <si>
    <t>PABLO</t>
  </si>
  <si>
    <t>El patio de mi cole</t>
  </si>
  <si>
    <t>Proceso participativo para el diseño del patio, paredes y juegos</t>
  </si>
  <si>
    <t>AMPA CP SAN LORENZO G80271653</t>
  </si>
  <si>
    <t>RUIZ ARRIBAS</t>
  </si>
  <si>
    <t>FERNÁNDEZ-ARIAS YAZDPOURI</t>
  </si>
  <si>
    <t>MÁS DOCS</t>
  </si>
  <si>
    <t>Proyecto</t>
  </si>
  <si>
    <t xml:space="preserve"> 5 docs más</t>
  </si>
  <si>
    <t>Patio de butacas para Casa de Cultura</t>
  </si>
  <si>
    <t>Un salón de actos amplio para la Escuela de Música</t>
  </si>
  <si>
    <t>MÉNDEZ NUEVO</t>
  </si>
  <si>
    <t>ANA REGINA</t>
  </si>
  <si>
    <t>SACRISTÁN SANTAMARÍA</t>
  </si>
  <si>
    <t>NOEL</t>
  </si>
  <si>
    <t>00691041Y</t>
  </si>
  <si>
    <t>martinezfreile@gmail.com</t>
  </si>
  <si>
    <t>Eliminación del césped artificial en plaza de los jardincillos</t>
  </si>
  <si>
    <t>Se propone retirar el césped artificial y se ofrecen dos propuestas posibles. Las dos soluciones implican poco o ningún mantenimiento, evitan que se pisen las praderas y se soluciona el enorme impacto estético del césped artificial.</t>
  </si>
  <si>
    <t>gpr@hotmail.es</t>
  </si>
  <si>
    <t>Taller de mujeres ciencia y tecnología</t>
  </si>
  <si>
    <t>Promover talleres en los que haya presencia equilibrada de mujeres y hombres en los ámbitos de ciencia, tecnología e innovación.</t>
  </si>
  <si>
    <t>Una sala disponible del Ayto se acondicionaría un sitio seguro de juego con elementos de psicomotricidad, pelotas, juguetes, alfombras de juego, etc.</t>
  </si>
  <si>
    <t>Patio de butacas para Casa de la Cultura</t>
  </si>
  <si>
    <t>Ampliación del escenario y el patio de butacas, con gradas</t>
  </si>
  <si>
    <t>Poesia Anticaídas</t>
  </si>
  <si>
    <t>Ciclo de poesía y música</t>
  </si>
  <si>
    <t>Escaleras mecánicas en Casa de la Cultura</t>
  </si>
  <si>
    <t>Para facilitar el acceso de minusválidos a los talleres</t>
  </si>
  <si>
    <t>Comunicación de Pozas 171 con esplanada del Polígono</t>
  </si>
  <si>
    <t>Comunicar con un vial o escalera la calle Las Pozas con la esplanada de aparcamiento frente a Modas Zarza</t>
  </si>
  <si>
    <t>Mejorar especialmente la zona entre la rotonda del hospital y tras el c amping (la colada de Villalba). Incluso rebajes de bordillos en urbano</t>
  </si>
  <si>
    <t>Adaptar bordillos e instalar carriles bici en aceras</t>
  </si>
  <si>
    <t>Cambio de imagen en jardineras del municipio</t>
  </si>
  <si>
    <t>Retirar los setos de las jardineras y plantar flores de temporada y bajo coste</t>
  </si>
  <si>
    <t xml:space="preserve">Hacer un patrón de diseño de carteles </t>
  </si>
  <si>
    <t>Hacer un patrón de diseño elegante para los negocios privados de San Lorenzo, a seguir en el exterior</t>
  </si>
  <si>
    <t>Modificar la configuración de los pasos de cebra existentes para mejorar la seguridad</t>
  </si>
  <si>
    <t>Arreglo de las taquillas del vestuario de Polidep.</t>
  </si>
  <si>
    <t>Arreglar el cierre de las taquillas del vestuario masculino poque no funciona una importante cantidad</t>
  </si>
  <si>
    <t>Espacios para artistas</t>
  </si>
  <si>
    <t>Necesidad de disponer de un espacio para el desarrollo de trabajos creativos</t>
  </si>
  <si>
    <t>Acuerdo con empresario para organizar corrida con entradas a pagar por el Ayuntamiento para repartur a mayores</t>
  </si>
  <si>
    <t>Agua salada en la piscina cubierta</t>
  </si>
  <si>
    <t>Utilizar agua salada en la piscina cubierta del Polideportivo El Zaburdón</t>
  </si>
  <si>
    <t>Extender el sendero peatonal existente ahora a la Pizarra, hasta la puerta de Cuelgamuros</t>
  </si>
  <si>
    <t>Actualmente se aparca en calles de 3 m y dificulta la circulación de vehículos de emergencia y autobús</t>
  </si>
  <si>
    <t>Festival Solidario-ska</t>
  </si>
  <si>
    <t>Festival de música rock-ska, con grupos como La Raíz, La Pegatina y Boikot, con fines solidarios para refugiados sirios</t>
  </si>
  <si>
    <t>Creación de un espacio de encuentro cultural y dinámico dirigido a los más jóvenes</t>
  </si>
  <si>
    <t>Entorno, Arte y Comunidd</t>
  </si>
  <si>
    <t>Creación de una intervención artística mural en el Juan de Herrera con participación de artistas y estudiantes</t>
  </si>
  <si>
    <t>Espacio dedicado a jóvenes de 16 a 25 años, con futbolín, billar y algunas máquinas recreativas</t>
  </si>
  <si>
    <t>Renovar las señales horizontales de las calles del pueblo</t>
  </si>
  <si>
    <t>Escomúsica</t>
  </si>
  <si>
    <t>Festival de música de géneros variados con artistas profesionales y aficionados que sean de San Lorenzo o tengan relación con el pueblo.</t>
  </si>
  <si>
    <t>Mejora acústica Antoniorrobles</t>
  </si>
  <si>
    <t>Mejora acústica de determinados espacioes del CEIP Antoniorrobles, mediante placas absorbentes</t>
  </si>
  <si>
    <t>Creación de una espacio y desarrollo de actividades de fomento de la inteligencia emocional para 0-4, para 12-18 y para madres en gestación</t>
  </si>
  <si>
    <t>Restauración y ampliación de placas informativas en el casco histórico</t>
  </si>
  <si>
    <t>Crear una zona de compostaje comunitario (en grandes composteras)</t>
  </si>
  <si>
    <t>La Herrería Escultórica</t>
  </si>
  <si>
    <t>Creación de la ruta escultórica desde la Fuente del Seminario</t>
  </si>
  <si>
    <t>Sucesivos encuentros corales de alcance local</t>
  </si>
  <si>
    <t>Agua pluvial para los huertos sociales</t>
  </si>
  <si>
    <t>Sistema de recogida, acumulación e impulsión de aguas pluviales para riego de los huertos sociales de El Zaburdón</t>
  </si>
  <si>
    <t>Compra de un scooter con aspirador, usado en la limpieza de escrementos de las aceras</t>
  </si>
  <si>
    <t>Poesía para caiditas</t>
  </si>
  <si>
    <t>Ciclo de poesía para niños con invitación a un/a autor/a. Para niños de 6 años en adelante. Un evento por estación.</t>
  </si>
  <si>
    <t>Aula de cración digital para niños y adolescentes</t>
  </si>
  <si>
    <t>Creación de una aula para aprender desarrollos digitales, impresión 3D robótica, etc. Comprende el equipamiento</t>
  </si>
  <si>
    <t>Acondicionar el paseo para cuando llueva no embarrarse los pies al formarse muchoscharcos y por la noche no tener que llevar linterna.</t>
  </si>
  <si>
    <t>Integrar en las tecnologías de la información (NTI) a niños escolarizados en el centro de educación especial de Peñalara. Donación de tabletas digitales y ordenadores.</t>
  </si>
  <si>
    <t>Mejora de la red de abastecimiento</t>
  </si>
  <si>
    <t>Existen todavía mtuberías de uralita emn las que se producen bastantes roturas. Deberían ser cambiadas y mejorar, con ello, la calidad del agua y la presión de su llegada a las viviendas.</t>
  </si>
  <si>
    <t>Caminos escolares</t>
  </si>
  <si>
    <t>Líneas de actuación recomendadas en el Prediagnóstico de movilidad sostenible de SLE para favorecer el trayecto a pie o en bicicleta de los escolares, especialmente para quienes lo realizan recorriendo calle Juan de Toledo.</t>
  </si>
  <si>
    <t>Placas informativas en el centro histórico de SL</t>
  </si>
  <si>
    <t>Carril a El Escorial y otros. Varias propuestas: carril bici a El Escorial, carriles bici urbanos, autobuses eléctricos, recogida de papel, etc</t>
  </si>
  <si>
    <t>Las Voces de San Lorenzo</t>
  </si>
  <si>
    <t>Un proyecto piloto para la recogida y compostaje de la porción orgánica de los residuos enlazado con los proyectos de huertos sociales del municipio. Se propone involucrar a los hortelanos y vecinos en separar la fracción orgánica y elaborar un compost para uso en el huerto urbano y en los jardines y terrazas de los vecinos.</t>
  </si>
  <si>
    <t>Prop 98</t>
  </si>
  <si>
    <t>Prop 99</t>
  </si>
  <si>
    <t>137406G</t>
  </si>
  <si>
    <r>
      <t>2 n</t>
    </r>
    <r>
      <rPr>
        <vertAlign val="superscript"/>
        <sz val="11"/>
        <color theme="1"/>
        <rFont val="Calibri"/>
        <family val="2"/>
        <scheme val="minor"/>
      </rPr>
      <t>os</t>
    </r>
    <r>
      <rPr>
        <sz val="11"/>
        <color theme="1"/>
        <rFont val="Calibri"/>
        <family val="2"/>
        <scheme val="minor"/>
      </rPr>
      <t>=igual persona</t>
    </r>
  </si>
  <si>
    <t>8, 42</t>
  </si>
  <si>
    <t>42, 8</t>
  </si>
  <si>
    <t>13, 14</t>
  </si>
  <si>
    <t>14, 13</t>
  </si>
  <si>
    <t>HERRANZ DE ANTONIO</t>
  </si>
  <si>
    <t xml:space="preserve">GUERRA MARIJUÁN </t>
  </si>
  <si>
    <t xml:space="preserve">MARTÍN WORM        </t>
  </si>
  <si>
    <t>26, 28</t>
  </si>
  <si>
    <t>28, 26</t>
  </si>
  <si>
    <t>27, 30</t>
  </si>
  <si>
    <t>30, 27</t>
  </si>
  <si>
    <t>ZAHONERO BLAS</t>
  </si>
  <si>
    <t>DURÁN DUQUE</t>
  </si>
  <si>
    <t>VICENTE GARCÍA</t>
  </si>
  <si>
    <t>LOPEZ BARRIO</t>
  </si>
  <si>
    <t>97, 55</t>
  </si>
  <si>
    <t>55, 97</t>
  </si>
  <si>
    <t>60, 61</t>
  </si>
  <si>
    <t>61, 60</t>
  </si>
  <si>
    <t>62, 67, 68</t>
  </si>
  <si>
    <t xml:space="preserve"> 67, 68, 62</t>
  </si>
  <si>
    <t>68, 67, 62</t>
  </si>
  <si>
    <t>mendez.ana089@gmail.com</t>
  </si>
  <si>
    <t>JESÚS JAVIER</t>
  </si>
  <si>
    <t>DELGADO ORTEGA</t>
  </si>
  <si>
    <t>02520429C</t>
  </si>
  <si>
    <t>delgadoadela@gmail.com</t>
  </si>
  <si>
    <t>DOMÍNGUEZ GONZÁLEZ</t>
  </si>
  <si>
    <t>CARLOS</t>
  </si>
  <si>
    <t>51699795G</t>
  </si>
  <si>
    <t>helmuddom@gmail.com</t>
  </si>
  <si>
    <t>ADELA</t>
  </si>
  <si>
    <t>00811854T</t>
  </si>
  <si>
    <t>jesusdelort@gmail.com</t>
  </si>
  <si>
    <t>50803424N</t>
  </si>
  <si>
    <t>ENRIQUE</t>
  </si>
  <si>
    <t>enriquedelort@gmail.com</t>
  </si>
  <si>
    <t>63, 65, 69</t>
  </si>
  <si>
    <t>65, 69, 63</t>
  </si>
  <si>
    <t>69, 63, 65</t>
  </si>
  <si>
    <t>AVILÉS</t>
  </si>
  <si>
    <t>PALOMA</t>
  </si>
  <si>
    <t>00266165D</t>
  </si>
  <si>
    <t>palomaviles@hotmail.com</t>
  </si>
  <si>
    <t>GARCÍA ROMERO</t>
  </si>
  <si>
    <t>800749G</t>
  </si>
  <si>
    <t>joseluisg.romero@gmail.es</t>
  </si>
  <si>
    <t>MUÑOZ HERRANZ</t>
  </si>
  <si>
    <t>FÉLIX LUIS</t>
  </si>
  <si>
    <t>1385419Z</t>
  </si>
  <si>
    <t>martasantalucia31@gmail.com</t>
  </si>
  <si>
    <t>ORTEGA SÁNCHEZ</t>
  </si>
  <si>
    <t>42171494M</t>
  </si>
  <si>
    <t>CRISTINA</t>
  </si>
  <si>
    <t>PAREDERO GRACÍA</t>
  </si>
  <si>
    <t>52366784Q</t>
  </si>
  <si>
    <t>a.paredero@gmail.com</t>
  </si>
  <si>
    <t>LÓPEZ DE PRADO</t>
  </si>
  <si>
    <t>MARÍA DEL ROSARIO</t>
  </si>
  <si>
    <t>08681102M</t>
  </si>
  <si>
    <t>mr.lopezdeprado@gmail.com</t>
  </si>
  <si>
    <t>CALLEJO MONTERO</t>
  </si>
  <si>
    <t>05416215Z</t>
  </si>
  <si>
    <t>alfonso.callejo@yahoo.es</t>
  </si>
  <si>
    <t>Ordenación de aparcamiento en Felipe II</t>
  </si>
  <si>
    <t>76, 78</t>
  </si>
  <si>
    <t>78, 76</t>
  </si>
  <si>
    <t>OJEDA MOYANO</t>
  </si>
  <si>
    <t>70424090E</t>
  </si>
  <si>
    <t>crisescorial125@hotmail.com</t>
  </si>
  <si>
    <t>TORRE-MARÍN COMAS</t>
  </si>
  <si>
    <t>MARTA</t>
  </si>
  <si>
    <t>00825576Z</t>
  </si>
  <si>
    <t>martatucha@hotmail.com</t>
  </si>
  <si>
    <t>MUÑOZ SÁEZ</t>
  </si>
  <si>
    <t>GUILLERMO</t>
  </si>
  <si>
    <t>70072017X</t>
  </si>
  <si>
    <t>guillermomunyoz@gmail.com</t>
  </si>
  <si>
    <t>RAMIRO PÉREZ</t>
  </si>
  <si>
    <t>ÓSCAR</t>
  </si>
  <si>
    <t>51383944N</t>
  </si>
  <si>
    <t>karuso@hotmail.es</t>
  </si>
  <si>
    <t>MORENO SORIANO</t>
  </si>
  <si>
    <t>SUSANA</t>
  </si>
  <si>
    <t>1178970R</t>
  </si>
  <si>
    <t>susanamorenoarq@gmail.com</t>
  </si>
  <si>
    <t>SCHNEIDER</t>
  </si>
  <si>
    <t>MIKE</t>
  </si>
  <si>
    <t>X0777548X</t>
  </si>
  <si>
    <t>mikeschneider123@hotmail.com</t>
  </si>
  <si>
    <t>70417667Q</t>
  </si>
  <si>
    <t>noelsacristan@gmail.com</t>
  </si>
  <si>
    <t>DE LA CUEVA ORTEGA</t>
  </si>
  <si>
    <t>MARIA DEL MAR</t>
  </si>
  <si>
    <t>14307870F</t>
  </si>
  <si>
    <t>mardelacueva@hotmail.com</t>
  </si>
  <si>
    <t>50892056W</t>
  </si>
  <si>
    <t>MORCILLO BUENO</t>
  </si>
  <si>
    <t xml:space="preserve">lorenaruizmorcillo@gmail.com </t>
  </si>
  <si>
    <t>LORENA</t>
  </si>
  <si>
    <t>ZOLOTAREVA MAKHMUTOVA</t>
  </si>
  <si>
    <t>VIOLETTA</t>
  </si>
  <si>
    <t>50332827H</t>
  </si>
  <si>
    <t>violettazolotareva@yahoo.es</t>
  </si>
  <si>
    <t>HARRIS</t>
  </si>
  <si>
    <t>MICHAEL</t>
  </si>
  <si>
    <t>X0355540Y</t>
  </si>
  <si>
    <t>ASOCIACIÓN ENTORNO ESCORIAL</t>
  </si>
  <si>
    <t>ISASA MORENO DE CARLOS</t>
  </si>
  <si>
    <t>ROCÍO</t>
  </si>
  <si>
    <t>33523333M</t>
  </si>
  <si>
    <t>rocioisasa@gmail.com</t>
  </si>
  <si>
    <t>AGUDO GARRIDO</t>
  </si>
  <si>
    <t>17429470R</t>
  </si>
  <si>
    <t>carlosagudog@gmail.com</t>
  </si>
  <si>
    <t>CONEJO LÓPEZ-LAGO</t>
  </si>
  <si>
    <t>NAVARRO CAÑIZARES</t>
  </si>
  <si>
    <t>NIEVES</t>
  </si>
  <si>
    <t>50957053R</t>
  </si>
  <si>
    <t>nievesnavarro87@yahoo.es</t>
  </si>
  <si>
    <t>GÓMEZ PIÑAS</t>
  </si>
  <si>
    <t>CARMEN</t>
  </si>
  <si>
    <t>20785657M</t>
  </si>
  <si>
    <t>carminagom@gmail.com</t>
  </si>
  <si>
    <t>SÁNCHEZ JORGE</t>
  </si>
  <si>
    <t>CARLOS ALBERTO</t>
  </si>
  <si>
    <t>18213337V</t>
  </si>
  <si>
    <t>casan25casan@gmail.com</t>
  </si>
  <si>
    <t>MARINA MILLOR</t>
  </si>
  <si>
    <t>MONTSERRAT</t>
  </si>
  <si>
    <t>04842975A</t>
  </si>
  <si>
    <t>marina.montse@yahoo.es</t>
  </si>
  <si>
    <t>MANSO RODRÍGUEZ</t>
  </si>
  <si>
    <t>03455391D</t>
  </si>
  <si>
    <t>alvmansor@yahoo.es</t>
  </si>
  <si>
    <t>MUÑOZ TARILONTE</t>
  </si>
  <si>
    <t>ALBERTO</t>
  </si>
  <si>
    <t>14305095S</t>
  </si>
  <si>
    <t>amtarilonte@gmail.com</t>
  </si>
  <si>
    <t>Ampliación horario Biblioteca municipal. (afines, 21, 24, 27, 50)</t>
  </si>
  <si>
    <t>Sala de estudios 24 hs. (afines, 21, 24, 27, 50)</t>
  </si>
  <si>
    <t>Sala de estudios amplio horario (afines, 21, 24, 27, 50)</t>
  </si>
  <si>
    <t>Programa de eliminación de pintadas y graffitis (iguales prop. 2, 9)</t>
  </si>
  <si>
    <t>Limpieza en el pueblo (iguales prop. 2, 9)</t>
  </si>
  <si>
    <t>Integrar en las tecnologías de la información (NTI) a niños escolarizados en el centro de educación especial de Peñalara (iguales prop. 59, 71)</t>
  </si>
  <si>
    <t>Integrar en las tecnologías de la información (NTI) a niños escolarizados en el centro de educación especial de Peñalara. (iguales, 59, 71)</t>
  </si>
  <si>
    <t xml:space="preserve">Facilitar el paseo familiar en bicicleta por zxonas aledañas al Camping, Juan de Toledo, Carmelitas, Monasterio </t>
  </si>
  <si>
    <t>Compra de motocaca   (iguales prop. 95, 96)</t>
  </si>
  <si>
    <t>Compra de moto limpia cacas (iguales prop. 95, 96)</t>
  </si>
  <si>
    <t>Cetro de co-working para pequeños empresarios  (iguales, 26, 36)</t>
  </si>
  <si>
    <t>Creación de espacio co-working.  (iguales, 26, 36)</t>
  </si>
  <si>
    <r>
      <rPr>
        <sz val="8"/>
        <color rgb="FFFF0000"/>
        <rFont val="Calibri"/>
        <family val="2"/>
        <scheme val="minor"/>
      </rPr>
      <t>Ampliar</t>
    </r>
    <r>
      <rPr>
        <sz val="8"/>
        <color rgb="FF000000"/>
        <rFont val="Calibri"/>
        <family val="2"/>
        <scheme val="minor"/>
      </rPr>
      <t xml:space="preserve"> conexión wifi.</t>
    </r>
  </si>
  <si>
    <r>
      <t xml:space="preserve">Soterramiento de cables.  </t>
    </r>
    <r>
      <rPr>
        <sz val="8"/>
        <color rgb="FFFF0000"/>
        <rFont val="Calibri"/>
        <family val="2"/>
        <scheme val="minor"/>
      </rPr>
      <t>(afines 42, 48)</t>
    </r>
  </si>
  <si>
    <r>
      <t xml:space="preserve">cables de la luz y del telefono. </t>
    </r>
    <r>
      <rPr>
        <sz val="8"/>
        <color rgb="FFFF0000"/>
        <rFont val="Calibri"/>
        <family val="2"/>
        <scheme val="minor"/>
      </rPr>
      <t>(afines 42, 48)</t>
    </r>
  </si>
  <si>
    <r>
      <t xml:space="preserve">Excrementos de perros. </t>
    </r>
    <r>
      <rPr>
        <sz val="8"/>
        <color rgb="FFFF0000"/>
        <rFont val="Calibri"/>
        <family val="2"/>
        <scheme val="minor"/>
      </rPr>
      <t>(afines 43, 46)</t>
    </r>
  </si>
  <si>
    <r>
      <t xml:space="preserve">Conciencia de r ecogida de excrementos perro . </t>
    </r>
    <r>
      <rPr>
        <sz val="8"/>
        <color rgb="FFFF0000"/>
        <rFont val="Calibri"/>
        <family val="2"/>
        <scheme val="minor"/>
      </rPr>
      <t>(afines 43, 46)</t>
    </r>
  </si>
  <si>
    <t>Acondicionar un lugar de recreo para los jóvenes</t>
  </si>
  <si>
    <t>Varios: solo la 1ª, contenedor de papel y vidrio</t>
  </si>
  <si>
    <t xml:space="preserve">Prolongación camino asfaltado para bicis usando la cañada del Hospital al cámping o incluso más lejos </t>
  </si>
  <si>
    <t>NO VÁLIDA</t>
  </si>
  <si>
    <t>VÁLIDA</t>
  </si>
  <si>
    <r>
      <t xml:space="preserve">Paseo y alumbrado Hospital-Pizarra </t>
    </r>
    <r>
      <rPr>
        <sz val="8"/>
        <color rgb="FFFF0000"/>
        <rFont val="Calibri"/>
        <family val="2"/>
        <scheme val="minor"/>
      </rPr>
      <t>(afines 16, 38, 39, 74, 76)</t>
    </r>
  </si>
  <si>
    <r>
      <t xml:space="preserve">Camino peatonal hasta la puerta de Valle de  los Caídos  </t>
    </r>
    <r>
      <rPr>
        <sz val="8"/>
        <color rgb="FFFF0000"/>
        <rFont val="Calibri"/>
        <family val="2"/>
        <scheme val="minor"/>
      </rPr>
      <t xml:space="preserve"> (afines 16, 38, 39,  74, 76)</t>
    </r>
  </si>
  <si>
    <r>
      <t xml:space="preserve">Prolongación paseo carretera Guadarrama </t>
    </r>
    <r>
      <rPr>
        <sz val="8"/>
        <color rgb="FFFF0000"/>
        <rFont val="Calibri"/>
        <family val="2"/>
        <scheme val="minor"/>
      </rPr>
      <t>(afines 16, 38, 39,  74, 76)</t>
    </r>
    <r>
      <rPr>
        <sz val="8"/>
        <color rgb="FF000000"/>
        <rFont val="Calibri"/>
        <family val="2"/>
        <scheme val="minor"/>
      </rPr>
      <t xml:space="preserve"> </t>
    </r>
  </si>
  <si>
    <r>
      <t xml:space="preserve">Comunicar Escorial y Guadarrama. </t>
    </r>
    <r>
      <rPr>
        <sz val="8"/>
        <color rgb="FFFF0000"/>
        <rFont val="Calibri"/>
        <family val="2"/>
        <scheme val="minor"/>
      </rPr>
      <t>(afines 16, 38, 39, 74, 76)</t>
    </r>
  </si>
  <si>
    <r>
      <t xml:space="preserve">Carril bici en carretera de Guadarrama. </t>
    </r>
    <r>
      <rPr>
        <sz val="8"/>
        <color rgb="FFFF0000"/>
        <rFont val="Calibri"/>
        <family val="2"/>
        <scheme val="minor"/>
      </rPr>
      <t>(afines 16, 38, 39,  74, 76)</t>
    </r>
  </si>
  <si>
    <r>
      <t xml:space="preserve">Institución recreativo-cultural </t>
    </r>
    <r>
      <rPr>
        <sz val="8"/>
        <color rgb="FFFF0000"/>
        <rFont val="Calibri"/>
        <family val="2"/>
        <scheme val="minor"/>
      </rPr>
      <t>(afines prop. 7, 32, 80, 82, 87)</t>
    </r>
  </si>
  <si>
    <r>
      <t xml:space="preserve">Ludoteca-espacios de juegos </t>
    </r>
    <r>
      <rPr>
        <sz val="8"/>
        <color rgb="FFFF0000"/>
        <rFont val="Calibri"/>
        <family val="2"/>
        <scheme val="minor"/>
      </rPr>
      <t>(afines prop. 7, 32, 80, 82, 87)</t>
    </r>
  </si>
  <si>
    <r>
      <t xml:space="preserve">Lectura Creativa </t>
    </r>
    <r>
      <rPr>
        <sz val="8"/>
        <color rgb="FFFF0000"/>
        <rFont val="Calibri"/>
        <family val="2"/>
        <scheme val="minor"/>
      </rPr>
      <t>(afines prop. 7, 32, 80, 82, 87)</t>
    </r>
  </si>
  <si>
    <r>
      <t xml:space="preserve">Espacio cubierto para jóvenes </t>
    </r>
    <r>
      <rPr>
        <sz val="8"/>
        <color rgb="FFFF0000"/>
        <rFont val="Calibri"/>
        <family val="2"/>
        <scheme val="minor"/>
      </rPr>
      <t>(afines prop. 7, 32, 80, 82, 87)</t>
    </r>
  </si>
  <si>
    <r>
      <t xml:space="preserve">Plan de intervención familia, infancia y juventud  </t>
    </r>
    <r>
      <rPr>
        <sz val="8"/>
        <color rgb="FFFF0000"/>
        <rFont val="Calibri"/>
        <family val="2"/>
        <scheme val="minor"/>
      </rPr>
      <t>(afines prop. 7, 32, 80, 82, 87)</t>
    </r>
  </si>
  <si>
    <r>
      <t xml:space="preserve">Carril bici hasta el cámping </t>
    </r>
    <r>
      <rPr>
        <sz val="8"/>
        <color rgb="FFFF0000"/>
        <rFont val="Calibri"/>
        <family val="2"/>
        <scheme val="minor"/>
      </rPr>
      <t>(afines 64, 65, 66, 88, 92)</t>
    </r>
  </si>
  <si>
    <r>
      <t>Facilitar la posibilidad de usar la bicicleta</t>
    </r>
    <r>
      <rPr>
        <sz val="8"/>
        <color rgb="FFFF0000"/>
        <rFont val="Calibri"/>
        <family val="2"/>
        <scheme val="minor"/>
      </rPr>
      <t xml:space="preserve"> (iguales prop. 64, 65, 66, 88, 92)</t>
    </r>
    <r>
      <rPr>
        <sz val="8"/>
        <color theme="1"/>
        <rFont val="Calibri"/>
        <family val="2"/>
        <scheme val="minor"/>
      </rPr>
      <t xml:space="preserve"> </t>
    </r>
  </si>
  <si>
    <r>
      <t>Facilitar la movilidad en bicicleta</t>
    </r>
    <r>
      <rPr>
        <sz val="8"/>
        <color rgb="FFFF0000"/>
        <rFont val="Calibri"/>
        <family val="2"/>
        <scheme val="minor"/>
      </rPr>
      <t xml:space="preserve"> (iguales prop. 64, 65, 66, 88, 92)</t>
    </r>
  </si>
  <si>
    <r>
      <t xml:space="preserve">Facilitar el uso de la bicicleta </t>
    </r>
    <r>
      <rPr>
        <sz val="8"/>
        <color rgb="FFFF0000"/>
        <rFont val="Calibri"/>
        <family val="2"/>
        <scheme val="minor"/>
      </rPr>
      <t>(iguales prop. 64, 65, 66, 88, 92)</t>
    </r>
  </si>
  <si>
    <r>
      <t xml:space="preserve">Reparación poste y cables de luz. </t>
    </r>
    <r>
      <rPr>
        <sz val="8"/>
        <color rgb="FFFF0000"/>
        <rFont val="Calibri"/>
        <family val="2"/>
        <scheme val="minor"/>
      </rPr>
      <t>(afines 13, 47)</t>
    </r>
  </si>
  <si>
    <r>
      <t xml:space="preserve">Eliminación de los postes en la C/ Pozas.  </t>
    </r>
    <r>
      <rPr>
        <sz val="8"/>
        <color rgb="FFFF0000"/>
        <rFont val="Calibri"/>
        <family val="2"/>
        <scheme val="minor"/>
      </rPr>
      <t>(afines 13, 47)</t>
    </r>
  </si>
  <si>
    <t>Corrida de toros o festival Taurino. (afines prop. 18, 73)</t>
  </si>
  <si>
    <t>Celebración corrida de toros (afines prop. 18, 73)</t>
  </si>
  <si>
    <t>Compostaje comunitario (afines prop. 90, 99)</t>
  </si>
  <si>
    <t>Compostaje en los huertos sociales de San Lorenzo (afines prop. 90, 99)</t>
  </si>
  <si>
    <r>
      <t xml:space="preserve">Movilidad y ocio </t>
    </r>
    <r>
      <rPr>
        <sz val="8"/>
        <color rgb="FFFF0000"/>
        <rFont val="Calibri"/>
        <family val="2"/>
        <scheme val="minor"/>
      </rPr>
      <t>(afines 64, 65, 66, 88, 92) solo valida la de bici</t>
    </r>
  </si>
  <si>
    <t>Si hay que comprarle los vídeos al proponente no podría ser. Va a tener gasto a futuro porque el dominio hay que mantenerlo</t>
  </si>
  <si>
    <t>La propuesta no implica gasto a futuro
VÁLIDA</t>
  </si>
  <si>
    <t>SI HAY PROPUESTA DE UBICACIÓN FACTIBLE SERÍA VÁLIDA</t>
  </si>
  <si>
    <t>VÁLIDA SOLO LA 1</t>
  </si>
  <si>
    <t>ANULADA ,
 igual a la 59</t>
  </si>
  <si>
    <t>SI HAY PROPUESTA DE UBICACIÓN FACTIBLE SERÍA VÁLIDA SIEMPRE QUE EL GASTO SOLO AFECTE AL PRESENTE AÑO</t>
  </si>
  <si>
    <r>
      <t>Solo es</t>
    </r>
    <r>
      <rPr>
        <b/>
        <sz val="11"/>
        <color theme="1"/>
        <rFont val="Arial"/>
        <family val="2"/>
      </rPr>
      <t xml:space="preserve"> válida </t>
    </r>
    <r>
      <rPr>
        <sz val="11"/>
        <color theme="1"/>
        <rFont val="Arial"/>
        <family val="2"/>
      </rPr>
      <t>la de facilitar
 la movilidad dentro del municipio.</t>
    </r>
  </si>
  <si>
    <t>SIEMPRE QUE EL GASTO SOLO AFECTE AL PRESENTE AÑO.</t>
  </si>
  <si>
    <t>SALVO QUE EL MANTENIMIENTO DEL NUEVO CÉSPED NO SUPONGA UN COSTE ESTRUCTURAL PARA AÑOS SUCESIVOS</t>
  </si>
  <si>
    <t>HABRÁ DE REALIZARSE CON CARGO AL PRESUPUESTO ORDINARIO, NO A LOS PARTICIPATIVOS POR SUPONER UN COSTE ESTRUCTURAL PARA AÑOS SUCESIVOS</t>
  </si>
  <si>
    <t>HAY OTROS PROYECTOS MUNICIPALES PARA ESE ESPACIO</t>
  </si>
  <si>
    <t>EL LOCAL QUE SE 
PIDE NO ES MUNICIPAL</t>
  </si>
  <si>
    <t>NO CUMPLE EL ARTÍCULO 44 DEL REGLAMENTO DE PARTICIPACIÓN</t>
  </si>
  <si>
    <t>HAY OTROS PROYECTOS MUNICIPALES PARA ESE ESPACIO. EL CINE NO ES MUNICIPAL</t>
  </si>
  <si>
    <t>YA ESTÁ PRESUPUESTADO UNA ACCIÓN ASÍ PARA ESTE AÑO</t>
  </si>
  <si>
    <t>EL CUMPLIMIENTO DE LA LEGALIDAD Y DISCIPLINA URBANÍSTICA NO DEPENDE DE SU FINANCIACIÓN A TRAVÉS DE LOS PRESUPUESTOS PARTICIPATIVOS</t>
  </si>
  <si>
    <t>SIEMPRE DENTRO DEL ESPACIO CUYA GESTIÓN NO DEPENDA DE LA CAM</t>
  </si>
  <si>
    <t>HABRÍA QUE CONCRETAR
 TIPO DE ACTIVIDADES</t>
  </si>
  <si>
    <t>ESTE TIPO DE INCIDENCIAS 
SE NOTIFICAN Y SE SOLUCIONAN AL MOMENTO. HAY UN SERVICIO CONTRATADO NO SOLO PARA RECOGIDA DE CONTENEDORES SINO PARA LIMPIEZA VIARIA</t>
  </si>
  <si>
    <t>LOS ESPACIOS PROPUESTOS O NO SON MUNICIPALES O TIENEN YA OTRO PROYECTO EN VISTAS</t>
  </si>
  <si>
    <t>Siempre dentro del término
 municipal de San Lorenzo</t>
  </si>
  <si>
    <t>LAS SUBVENCIONES NO SON
 VÁLIDAS DENTRO DE LOS PRESUPUESTOS PARTICIPATIVOS. LAS FECHAS ADEMÁS SON ANTERIORES A LA VOTACIÓN.</t>
  </si>
  <si>
    <t>La organización y ejecución
dependería del área de Cultura o/y Biblioteca</t>
  </si>
  <si>
    <t>YA SE ESTÁ REALIZANDO EL PROYECTO DE UN CENTRO DE PROTECCIÓN ANIMAL, QUE INCLUYE FELINOS. Si hay propuesta de ubicación factible sería válida hasta final de año</t>
  </si>
  <si>
    <t>Supondría transferencia a 
otros organismos o personas</t>
  </si>
  <si>
    <t>EL EDIFICIO NO ES MUNICIPAL Y SUPODRÍA UNA TRANSFERENCIA DE CAPITAL A PATRIMONIO NACIONAL, QUE DE REGISTRARSE EN EL CAPÍTULO 7 DEL PRESUPUESTO.</t>
  </si>
  <si>
    <t>La realización de un 
posible modelo</t>
  </si>
  <si>
    <t>SALVO QUE LOS GASTOS DE MANTENIMIENTO DEL NUEVO CENTRO NO SUPONGAN UN COSTE ESTRUCTURAL PARA AÑOS SUCESIVOS</t>
  </si>
  <si>
    <t>EL ESPACIO QUE SE 
PROPONE NO ES MUNICIPAL</t>
  </si>
  <si>
    <t>Sólo dentro del
 término municipal de San Lorenzo</t>
  </si>
  <si>
    <t xml:space="preserve">Siempre que fuera 
posible por el uso del terreno </t>
  </si>
  <si>
    <t>Obras/Urbanismo</t>
  </si>
  <si>
    <t>Policía 
Asesoría Jurídica</t>
  </si>
  <si>
    <t>Previa confirmación no
 implica compra/Cultura</t>
  </si>
  <si>
    <t>Medio Ambiente</t>
  </si>
  <si>
    <t>Igualdad</t>
  </si>
  <si>
    <t>Servicios</t>
  </si>
  <si>
    <t>Deportes</t>
  </si>
  <si>
    <t>Urbanismo</t>
  </si>
  <si>
    <t>Festejos y tradiciones</t>
  </si>
  <si>
    <t>Medio Ambiente/Urbanismo</t>
  </si>
  <si>
    <t>Cultura/Escuela Música</t>
  </si>
  <si>
    <t xml:space="preserve"> </t>
  </si>
  <si>
    <t>Cultura/Urbanismo</t>
  </si>
  <si>
    <t>Tráfico/servicios</t>
  </si>
  <si>
    <t>Biblioteca</t>
  </si>
  <si>
    <t>Cultura</t>
  </si>
  <si>
    <t>Tráfico/ Urbanismo</t>
  </si>
  <si>
    <t>Medio Ambiente/Servicios</t>
  </si>
  <si>
    <t>Medio ambiente</t>
  </si>
  <si>
    <t>Juventud</t>
  </si>
  <si>
    <t>Educacion</t>
  </si>
  <si>
    <t>Biblioteca/Cultura</t>
  </si>
  <si>
    <t>Familia/Asuntos Sociales</t>
  </si>
  <si>
    <t>Turismo</t>
  </si>
  <si>
    <t>Escuela de Música/Obras</t>
  </si>
  <si>
    <t>Cultura/Obras</t>
  </si>
  <si>
    <t>Urbanismo/Comercio</t>
  </si>
  <si>
    <t>Tráfico/Urbanismo</t>
  </si>
  <si>
    <t>Infraestructuras</t>
  </si>
  <si>
    <t>Urbanismo/Educación</t>
  </si>
  <si>
    <t>Tráfico/obras</t>
  </si>
  <si>
    <t>Escuela de Música/Cultura</t>
  </si>
  <si>
    <t>Educación</t>
  </si>
  <si>
    <t>MedioAmbiente/Urbanismo</t>
  </si>
  <si>
    <t>Cultura/Biblioteca</t>
  </si>
  <si>
    <t>Ya solicitado por el Ayto a la CAM para la M600. Hay varias instituciones implicadas.</t>
  </si>
  <si>
    <t>La construcción de pista conjunta con El Escorila… POR UBICACIÓN</t>
  </si>
  <si>
    <t>No se pueden poner luces en el monte</t>
  </si>
  <si>
    <t>Vinculada a 46</t>
  </si>
  <si>
    <t>EXCESO DE LAS 15.000 €</t>
  </si>
  <si>
    <t>Es zona privada.</t>
  </si>
  <si>
    <r>
      <t>[</t>
    </r>
    <r>
      <rPr>
        <sz val="11"/>
        <color rgb="FFFF0000"/>
        <rFont val="Arial"/>
        <family val="2"/>
      </rPr>
      <t>copiar de Blanca</t>
    </r>
    <r>
      <rPr>
        <sz val="11"/>
        <color theme="1"/>
        <rFont val="Arial"/>
        <family val="2"/>
      </rPr>
      <t>]</t>
    </r>
  </si>
  <si>
    <r>
      <t>EXCEDE PRESUPUESTO… [</t>
    </r>
    <r>
      <rPr>
        <sz val="11"/>
        <color rgb="FFFF0000"/>
        <rFont val="Arial"/>
        <family val="2"/>
      </rPr>
      <t>copiar de Blanca</t>
    </r>
    <r>
      <rPr>
        <sz val="11"/>
        <color theme="1"/>
        <rFont val="Arial"/>
        <family val="2"/>
      </rPr>
      <t>]</t>
    </r>
  </si>
  <si>
    <t>Blanca pedirá al técnico que ajuste presupuesto</t>
  </si>
  <si>
    <t xml:space="preserve">LAS BICICLETAS DEBERÍAN IR POR CARRIL BICI </t>
  </si>
  <si>
    <t>TÉCNICO: NO DA RESULTADO PARA PISCINAS GRANDES</t>
  </si>
  <si>
    <t>ÁREA DE FINCAS PRIVADAS</t>
  </si>
  <si>
    <t>SIEMPRE QUE EL GASTO SOLO AFECTE AL PRESENTE AÑO. SE LIMITARÁ A 15.000 EUROS. GESTIONARÁ AYTO.</t>
  </si>
  <si>
    <t>EL COSTE ES MUY SUPERIOR A 15.000 €</t>
  </si>
  <si>
    <t>IMPLICA GASTO A FUTURO. EL ÁMBITO DE LAS PINTADAS ES AMPLÍSIMO</t>
  </si>
  <si>
    <t>EL PROPONENTE DEBE EXPLICAR EN QUÉ CONSISTE EL FESTIVAL TAURINO SIN EXCEDER 15.000€</t>
  </si>
  <si>
    <t>SERÁ FESTIVAL DE COROS LOCALES Y ORGANIZARÁ EL AYTO. HARÁ FALTA SU VºBº</t>
  </si>
  <si>
    <t>La organización y ejecución
dependería del área de Educación / Juventud</t>
  </si>
  <si>
    <t>UNIFICAR CON PROP 84 Y OTRAS PINTURAS HASTA 15.000€</t>
  </si>
  <si>
    <t>COMENTARIOS DEL ÁREA</t>
  </si>
  <si>
    <t>no válida no se puede plantar en las bases de raíces de los magnolios, acabaríamos con el árbol. O se pone corteza como en los pinsapos de enfrente o césped artificial con plantas de temporada en los laterales. El brezo, además,  se desarrolla mejor si se cultiva en zonas con clima suave y húmedo. ...adecuado situarlos en lugares soleados y luminosos, algo que no se da a pie de magnolio en los “jardincillos”.</t>
  </si>
  <si>
    <t>CILLANUEVA DE SANTOS</t>
  </si>
  <si>
    <r>
      <t xml:space="preserve">Prioridad de paso </t>
    </r>
    <r>
      <rPr>
        <sz val="8"/>
        <color rgb="FFFF0000"/>
        <rFont val="Calibri"/>
        <family val="2"/>
        <scheme val="minor"/>
      </rPr>
      <t xml:space="preserve"> (afines 1, 69, 84) (25, 35)</t>
    </r>
  </si>
  <si>
    <r>
      <t xml:space="preserve">Juan de Toledo peatonal  </t>
    </r>
    <r>
      <rPr>
        <sz val="8"/>
        <color rgb="FFFF0000"/>
        <rFont val="Calibri"/>
        <family val="2"/>
        <scheme val="minor"/>
      </rPr>
      <t>(afines 35, 37) quizás   (afines 1, 69, 84) (25)</t>
    </r>
  </si>
  <si>
    <r>
      <t>Control de velocidad calle Pozas.</t>
    </r>
    <r>
      <rPr>
        <sz val="8"/>
        <color rgb="FFFF0000"/>
        <rFont val="Calibri"/>
        <family val="2"/>
        <scheme val="minor"/>
      </rPr>
      <t xml:space="preserve"> (afines 35, 37)   (quizás afines 1, 69, 84) (25)</t>
    </r>
  </si>
  <si>
    <r>
      <t xml:space="preserve">Renovar el Zaburdón   </t>
    </r>
    <r>
      <rPr>
        <sz val="8"/>
        <color rgb="FFFF0000"/>
        <rFont val="Calibri"/>
        <family val="2"/>
        <scheme val="minor"/>
      </rPr>
      <t>(quizás afines 1, 69, 84) (25, 35, 37)</t>
    </r>
  </si>
  <si>
    <r>
      <t xml:space="preserve">Reforzar pasos de cebra en zona El Zaburdón </t>
    </r>
    <r>
      <rPr>
        <sz val="8"/>
        <color rgb="FFFF0000"/>
        <rFont val="Calibri"/>
        <family val="2"/>
        <scheme val="minor"/>
      </rPr>
      <t>(afines 1, 69, 84) (quizás 25) (quizás 25)</t>
    </r>
  </si>
  <si>
    <r>
      <t xml:space="preserve">Demarcaciones  viales </t>
    </r>
    <r>
      <rPr>
        <sz val="8"/>
        <color rgb="FFFF0000"/>
        <rFont val="Calibri"/>
        <family val="2"/>
        <scheme val="minor"/>
      </rPr>
      <t>(afines 1, 69, 84) (quizás 25, 35) (quizás 37)</t>
    </r>
  </si>
  <si>
    <t>marcosagregorio1@gmail.com</t>
  </si>
  <si>
    <t>VÁLIDA unificada con 47</t>
  </si>
  <si>
    <t>VÁLIDA unificada con 13</t>
  </si>
  <si>
    <t>miguel.cillanueva@gmail.com</t>
  </si>
  <si>
    <t>pabloeseaizeta@gmail.com</t>
  </si>
  <si>
    <t>mcastelarodriguez@yahoo.es</t>
  </si>
  <si>
    <t>918901942 // 629867227</t>
  </si>
  <si>
    <t>entornoescorial@gmail.com</t>
  </si>
  <si>
    <r>
      <t xml:space="preserve">jesusdecouto@yahoo.es    </t>
    </r>
    <r>
      <rPr>
        <strike/>
        <u/>
        <sz val="11"/>
        <color theme="10"/>
        <rFont val="Calibri"/>
        <family val="2"/>
      </rPr>
      <t>asociacione3edad@gmail.com</t>
    </r>
  </si>
</sst>
</file>

<file path=xl/styles.xml><?xml version="1.0" encoding="utf-8"?>
<styleSheet xmlns="http://schemas.openxmlformats.org/spreadsheetml/2006/main">
  <numFmts count="2">
    <numFmt numFmtId="44" formatCode="_-* #,##0.00\ &quot;€&quot;_-;\-* #,##0.00\ &quot;€&quot;_-;_-* &quot;-&quot;??\ &quot;€&quot;_-;_-@_-"/>
    <numFmt numFmtId="164" formatCode="_-* #,##0\ _€_-;\-* #,##0\ _€_-;_-* &quot;-&quot;??\ _€_-;_-@_-"/>
  </numFmts>
  <fonts count="18">
    <font>
      <sz val="11"/>
      <color theme="1"/>
      <name val="Calibri"/>
      <family val="2"/>
      <scheme val="minor"/>
    </font>
    <font>
      <b/>
      <sz val="11"/>
      <color theme="1"/>
      <name val="Calibri"/>
      <family val="2"/>
      <scheme val="minor"/>
    </font>
    <font>
      <sz val="8"/>
      <color theme="1"/>
      <name val="Calibri"/>
      <family val="2"/>
      <scheme val="minor"/>
    </font>
    <font>
      <sz val="8"/>
      <color theme="1"/>
      <name val="Times New Roman"/>
      <family val="1"/>
    </font>
    <font>
      <u/>
      <sz val="11"/>
      <color theme="10"/>
      <name val="Calibri"/>
      <family val="2"/>
    </font>
    <font>
      <sz val="8"/>
      <color rgb="FF000000"/>
      <name val="Calibri"/>
      <family val="2"/>
      <scheme val="minor"/>
    </font>
    <font>
      <u/>
      <sz val="11"/>
      <color rgb="FF0000CC"/>
      <name val="Calibri"/>
      <family val="2"/>
    </font>
    <font>
      <sz val="11"/>
      <color theme="1"/>
      <name val="Calibri"/>
      <family val="2"/>
      <scheme val="minor"/>
    </font>
    <font>
      <sz val="10"/>
      <color theme="1"/>
      <name val="Calibri"/>
      <family val="2"/>
      <scheme val="minor"/>
    </font>
    <font>
      <sz val="8"/>
      <color theme="1"/>
      <name val="Arial"/>
      <family val="2"/>
    </font>
    <font>
      <sz val="8"/>
      <name val="Calibri"/>
      <family val="2"/>
      <scheme val="minor"/>
    </font>
    <font>
      <sz val="11"/>
      <name val="Calibri"/>
      <family val="2"/>
      <scheme val="minor"/>
    </font>
    <font>
      <vertAlign val="superscript"/>
      <sz val="11"/>
      <color theme="1"/>
      <name val="Calibri"/>
      <family val="2"/>
      <scheme val="minor"/>
    </font>
    <font>
      <sz val="8"/>
      <color rgb="FFFF0000"/>
      <name val="Calibri"/>
      <family val="2"/>
      <scheme val="minor"/>
    </font>
    <font>
      <sz val="11"/>
      <color theme="1"/>
      <name val="Arial"/>
      <family val="2"/>
    </font>
    <font>
      <b/>
      <sz val="11"/>
      <color theme="1"/>
      <name val="Arial"/>
      <family val="2"/>
    </font>
    <font>
      <sz val="11"/>
      <color rgb="FFFF0000"/>
      <name val="Arial"/>
      <family val="2"/>
    </font>
    <font>
      <strike/>
      <u/>
      <sz val="11"/>
      <color theme="10"/>
      <name val="Calibri"/>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3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double">
        <color indexed="64"/>
      </left>
      <right/>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hair">
        <color auto="1"/>
      </left>
      <right/>
      <top style="hair">
        <color auto="1"/>
      </top>
      <bottom style="hair">
        <color auto="1"/>
      </bottom>
      <diagonal/>
    </border>
    <border>
      <left style="hair">
        <color indexed="64"/>
      </left>
      <right style="double">
        <color indexed="64"/>
      </right>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double">
        <color indexed="64"/>
      </right>
      <top style="hair">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double">
        <color auto="1"/>
      </left>
      <right style="double">
        <color auto="1"/>
      </right>
      <top style="double">
        <color auto="1"/>
      </top>
      <bottom/>
      <diagonal/>
    </border>
    <border>
      <left style="double">
        <color auto="1"/>
      </left>
      <right style="double">
        <color auto="1"/>
      </right>
      <top style="thin">
        <color indexed="64"/>
      </top>
      <bottom style="hair">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thin">
        <color indexed="64"/>
      </bottom>
      <diagonal/>
    </border>
    <border>
      <left style="hair">
        <color indexed="64"/>
      </left>
      <right/>
      <top/>
      <bottom/>
      <diagonal/>
    </border>
    <border>
      <left style="hair">
        <color indexed="64"/>
      </left>
      <right style="hair">
        <color indexed="64"/>
      </right>
      <top/>
      <bottom/>
      <diagonal/>
    </border>
    <border>
      <left style="double">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auto="1"/>
      </left>
      <right/>
      <top style="hair">
        <color auto="1"/>
      </top>
      <bottom/>
      <diagonal/>
    </border>
    <border>
      <left/>
      <right style="double">
        <color indexed="64"/>
      </right>
      <top style="hair">
        <color indexed="64"/>
      </top>
      <bottom/>
      <diagonal/>
    </border>
    <border>
      <left/>
      <right style="hair">
        <color auto="1"/>
      </right>
      <top style="hair">
        <color indexed="64"/>
      </top>
      <bottom style="hair">
        <color indexed="64"/>
      </bottom>
      <diagonal/>
    </border>
    <border>
      <left/>
      <right/>
      <top style="hair">
        <color indexed="64"/>
      </top>
      <bottom style="hair">
        <color indexed="64"/>
      </bottom>
      <diagonal/>
    </border>
  </borders>
  <cellStyleXfs count="3">
    <xf numFmtId="0" fontId="0" fillId="0" borderId="0"/>
    <xf numFmtId="0" fontId="4" fillId="0" borderId="0" applyNumberFormat="0" applyFill="0" applyBorder="0" applyAlignment="0" applyProtection="0">
      <alignment vertical="top"/>
      <protection locked="0"/>
    </xf>
    <xf numFmtId="44" fontId="7" fillId="0" borderId="0" applyFont="0" applyFill="0" applyBorder="0" applyAlignment="0" applyProtection="0"/>
  </cellStyleXfs>
  <cellXfs count="140">
    <xf numFmtId="0" fontId="0" fillId="0" borderId="0" xfId="0"/>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0" fillId="0" borderId="1" xfId="0" applyFont="1" applyBorder="1"/>
    <xf numFmtId="0" fontId="3" fillId="0" borderId="1" xfId="0" applyFont="1" applyBorder="1" applyAlignment="1">
      <alignment horizontal="center"/>
    </xf>
    <xf numFmtId="0" fontId="0" fillId="0" borderId="1" xfId="0" applyFont="1" applyBorder="1" applyAlignment="1">
      <alignment horizontal="center"/>
    </xf>
    <xf numFmtId="0" fontId="0" fillId="0" borderId="0" xfId="0" applyFont="1"/>
    <xf numFmtId="0" fontId="0" fillId="0" borderId="1" xfId="0" applyFont="1" applyBorder="1" applyAlignment="1">
      <alignment wrapText="1"/>
    </xf>
    <xf numFmtId="0" fontId="0"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4" fillId="0" borderId="1" xfId="1" applyBorder="1" applyAlignment="1" applyProtection="1">
      <alignment wrapText="1"/>
    </xf>
    <xf numFmtId="0" fontId="2" fillId="0" borderId="1" xfId="0" applyFont="1" applyBorder="1" applyAlignment="1">
      <alignment horizontal="center"/>
    </xf>
    <xf numFmtId="0" fontId="4" fillId="0" borderId="1" xfId="1" applyBorder="1" applyAlignment="1" applyProtection="1"/>
    <xf numFmtId="0" fontId="0" fillId="0" borderId="1" xfId="0" applyBorder="1" applyAlignment="1">
      <alignment wrapText="1"/>
    </xf>
    <xf numFmtId="0" fontId="6" fillId="0" borderId="1" xfId="1" applyFont="1" applyBorder="1" applyAlignment="1" applyProtection="1"/>
    <xf numFmtId="0" fontId="0" fillId="0" borderId="0" xfId="0" applyAlignment="1">
      <alignment horizontal="center"/>
    </xf>
    <xf numFmtId="0" fontId="2" fillId="0" borderId="3" xfId="0" applyFont="1" applyBorder="1" applyAlignment="1">
      <alignment horizontal="center" vertical="top" wrapText="1"/>
    </xf>
    <xf numFmtId="0" fontId="2" fillId="0" borderId="3" xfId="0" applyFont="1" applyFill="1" applyBorder="1" applyAlignment="1">
      <alignment horizontal="center" vertical="top"/>
    </xf>
    <xf numFmtId="0" fontId="2" fillId="0" borderId="6" xfId="0" applyFont="1" applyFill="1" applyBorder="1" applyAlignment="1">
      <alignment horizontal="center" vertical="top"/>
    </xf>
    <xf numFmtId="0" fontId="9" fillId="0" borderId="6" xfId="0" applyFont="1" applyBorder="1" applyAlignment="1">
      <alignment horizontal="center" vertical="top" wrapText="1"/>
    </xf>
    <xf numFmtId="0" fontId="9" fillId="0" borderId="3" xfId="0" applyFont="1" applyBorder="1" applyAlignment="1">
      <alignment horizontal="center" vertical="top" wrapText="1"/>
    </xf>
    <xf numFmtId="0" fontId="2" fillId="0" borderId="5" xfId="0" applyFont="1" applyBorder="1" applyAlignment="1">
      <alignment horizontal="center" vertical="top" wrapText="1"/>
    </xf>
    <xf numFmtId="0" fontId="9" fillId="0" borderId="7" xfId="0" applyFont="1" applyBorder="1" applyAlignment="1">
      <alignment horizontal="center" vertical="center" wrapText="1"/>
    </xf>
    <xf numFmtId="0" fontId="0" fillId="0" borderId="9" xfId="0" applyBorder="1"/>
    <xf numFmtId="0" fontId="0" fillId="0" borderId="2" xfId="0" applyFont="1" applyBorder="1" applyAlignment="1">
      <alignment horizontal="center"/>
    </xf>
    <xf numFmtId="0" fontId="0" fillId="0" borderId="11" xfId="0" applyBorder="1" applyAlignment="1">
      <alignment horizontal="center"/>
    </xf>
    <xf numFmtId="0" fontId="0" fillId="0" borderId="11" xfId="0" applyBorder="1"/>
    <xf numFmtId="0" fontId="0" fillId="0" borderId="11" xfId="0" applyBorder="1" applyAlignment="1">
      <alignment wrapText="1"/>
    </xf>
    <xf numFmtId="0" fontId="8" fillId="0" borderId="12" xfId="0" applyFont="1" applyFill="1" applyBorder="1" applyAlignment="1">
      <alignment horizontal="center"/>
    </xf>
    <xf numFmtId="0" fontId="0" fillId="0" borderId="13" xfId="0" applyFill="1" applyBorder="1" applyAlignment="1">
      <alignment horizontal="center"/>
    </xf>
    <xf numFmtId="0" fontId="0" fillId="0" borderId="13"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4" xfId="0" applyBorder="1"/>
    <xf numFmtId="0" fontId="0" fillId="0" borderId="15" xfId="0" applyBorder="1"/>
    <xf numFmtId="0" fontId="0" fillId="0" borderId="21" xfId="0" applyBorder="1"/>
    <xf numFmtId="0" fontId="0" fillId="0" borderId="23" xfId="0" applyBorder="1"/>
    <xf numFmtId="0" fontId="0" fillId="0" borderId="24" xfId="0" applyBorder="1"/>
    <xf numFmtId="0" fontId="9" fillId="0" borderId="5" xfId="0" applyFont="1" applyBorder="1" applyAlignment="1">
      <alignment horizontal="center" vertical="center" wrapText="1"/>
    </xf>
    <xf numFmtId="0" fontId="1" fillId="0" borderId="25" xfId="0" applyFont="1" applyBorder="1"/>
    <xf numFmtId="0" fontId="2" fillId="0" borderId="7" xfId="0" applyFont="1" applyBorder="1" applyAlignment="1">
      <alignment horizontal="center" vertical="top" wrapText="1"/>
    </xf>
    <xf numFmtId="2" fontId="0" fillId="0" borderId="16" xfId="0" applyNumberFormat="1" applyBorder="1"/>
    <xf numFmtId="2" fontId="0" fillId="0" borderId="27" xfId="0" applyNumberFormat="1" applyBorder="1"/>
    <xf numFmtId="2" fontId="0" fillId="0" borderId="28" xfId="0" applyNumberFormat="1" applyBorder="1"/>
    <xf numFmtId="2" fontId="0" fillId="0" borderId="29" xfId="0" applyNumberFormat="1" applyBorder="1"/>
    <xf numFmtId="2" fontId="0" fillId="0" borderId="26" xfId="0" applyNumberFormat="1" applyBorder="1"/>
    <xf numFmtId="0" fontId="2" fillId="0" borderId="14" xfId="0" quotePrefix="1" applyFont="1" applyFill="1" applyBorder="1" applyAlignment="1">
      <alignment horizontal="center" vertical="center"/>
    </xf>
    <xf numFmtId="0" fontId="2" fillId="0" borderId="15" xfId="0" quotePrefix="1" applyFont="1" applyFill="1" applyBorder="1" applyAlignment="1">
      <alignment horizontal="center" vertical="center"/>
    </xf>
    <xf numFmtId="0" fontId="2" fillId="0" borderId="15" xfId="0" quotePrefix="1" applyFont="1" applyBorder="1" applyAlignment="1">
      <alignment horizontal="center" vertical="center" wrapText="1"/>
    </xf>
    <xf numFmtId="0" fontId="2" fillId="0" borderId="16" xfId="0" quotePrefix="1" applyFont="1" applyBorder="1" applyAlignment="1">
      <alignment horizontal="center" vertical="center" wrapText="1"/>
    </xf>
    <xf numFmtId="0" fontId="4" fillId="0" borderId="0" xfId="1" applyAlignment="1" applyProtection="1">
      <alignment horizontal="center" vertical="center"/>
    </xf>
    <xf numFmtId="164" fontId="4" fillId="0" borderId="13" xfId="1" applyNumberFormat="1" applyBorder="1" applyAlignment="1" applyProtection="1">
      <alignment horizontal="center" vertical="center"/>
    </xf>
    <xf numFmtId="164" fontId="4" fillId="0" borderId="13" xfId="1" applyNumberFormat="1" applyBorder="1" applyAlignment="1" applyProtection="1">
      <alignment horizontal="center" vertical="center" wrapText="1"/>
    </xf>
    <xf numFmtId="0" fontId="10" fillId="0" borderId="1" xfId="0" applyFont="1" applyBorder="1" applyAlignment="1">
      <alignment horizontal="center"/>
    </xf>
    <xf numFmtId="0" fontId="11" fillId="0" borderId="11" xfId="0" applyFont="1" applyBorder="1" applyAlignment="1">
      <alignment wrapText="1"/>
    </xf>
    <xf numFmtId="0" fontId="11" fillId="0" borderId="1" xfId="0" applyFont="1" applyBorder="1" applyAlignment="1"/>
    <xf numFmtId="0" fontId="11" fillId="0" borderId="1" xfId="0" applyFont="1" applyBorder="1"/>
    <xf numFmtId="0" fontId="10" fillId="0" borderId="1" xfId="0" applyFont="1" applyBorder="1" applyAlignment="1">
      <alignment wrapText="1"/>
    </xf>
    <xf numFmtId="0" fontId="5" fillId="0" borderId="1" xfId="0" applyFont="1" applyBorder="1" applyAlignment="1">
      <alignment wrapText="1"/>
    </xf>
    <xf numFmtId="0" fontId="2" fillId="0" borderId="1" xfId="0" applyFont="1" applyBorder="1" applyAlignment="1">
      <alignment horizontal="left" wrapText="1"/>
    </xf>
    <xf numFmtId="0" fontId="0" fillId="0" borderId="1" xfId="0" applyBorder="1" applyAlignment="1">
      <alignment horizontal="right" wrapText="1"/>
    </xf>
    <xf numFmtId="0" fontId="0" fillId="0" borderId="2" xfId="0" applyBorder="1" applyAlignment="1">
      <alignment horizontal="center" vertical="center"/>
    </xf>
    <xf numFmtId="0" fontId="0" fillId="0" borderId="11" xfId="0" applyFont="1" applyBorder="1" applyAlignment="1">
      <alignment horizontal="center"/>
    </xf>
    <xf numFmtId="0" fontId="5" fillId="0" borderId="0" xfId="0" applyFont="1" applyBorder="1" applyAlignment="1">
      <alignment wrapText="1"/>
    </xf>
    <xf numFmtId="0" fontId="10" fillId="0" borderId="11" xfId="0" applyFont="1" applyBorder="1" applyAlignment="1">
      <alignment wrapText="1"/>
    </xf>
    <xf numFmtId="0" fontId="2" fillId="0" borderId="11" xfId="0" applyFont="1" applyBorder="1" applyAlignment="1">
      <alignment wrapText="1"/>
    </xf>
    <xf numFmtId="0" fontId="5" fillId="0" borderId="11" xfId="0" applyFont="1" applyBorder="1" applyAlignment="1">
      <alignment wrapText="1"/>
    </xf>
    <xf numFmtId="0" fontId="2" fillId="0" borderId="11" xfId="0" applyFont="1" applyBorder="1" applyAlignment="1">
      <alignment horizontal="left" wrapText="1"/>
    </xf>
    <xf numFmtId="0" fontId="0" fillId="0" borderId="11" xfId="0" applyFont="1" applyBorder="1" applyAlignment="1">
      <alignment wrapText="1"/>
    </xf>
    <xf numFmtId="0" fontId="0" fillId="0" borderId="30" xfId="0" applyBorder="1" applyAlignment="1">
      <alignment horizontal="center"/>
    </xf>
    <xf numFmtId="0" fontId="4" fillId="0" borderId="0" xfId="1" applyAlignment="1" applyProtection="1">
      <alignment horizontal="center" vertical="center" wrapText="1"/>
    </xf>
    <xf numFmtId="0" fontId="5" fillId="0" borderId="0" xfId="0" applyFont="1" applyAlignment="1">
      <alignment horizontal="left" vertical="top" wrapText="1"/>
    </xf>
    <xf numFmtId="0" fontId="2" fillId="0" borderId="1" xfId="0" applyFont="1" applyBorder="1" applyAlignment="1">
      <alignment vertical="top" wrapText="1"/>
    </xf>
    <xf numFmtId="0" fontId="4" fillId="0" borderId="11" xfId="1" applyBorder="1" applyAlignment="1" applyProtection="1">
      <alignment wrapText="1"/>
    </xf>
    <xf numFmtId="0" fontId="0" fillId="0" borderId="11" xfId="0" applyBorder="1" applyAlignment="1">
      <alignment horizontal="center" vertical="center"/>
    </xf>
    <xf numFmtId="0" fontId="10" fillId="0" borderId="1" xfId="0" applyFont="1" applyBorder="1"/>
    <xf numFmtId="0" fontId="0" fillId="0" borderId="1" xfId="0" applyFont="1" applyBorder="1" applyAlignment="1"/>
    <xf numFmtId="0" fontId="0" fillId="0" borderId="1" xfId="0" applyFont="1" applyFill="1" applyBorder="1" applyAlignment="1"/>
    <xf numFmtId="0" fontId="4" fillId="0" borderId="13" xfId="1" applyBorder="1" applyAlignment="1" applyProtection="1">
      <alignment horizontal="center" vertical="center"/>
    </xf>
    <xf numFmtId="0" fontId="2" fillId="0" borderId="1" xfId="0" applyFont="1" applyFill="1" applyBorder="1" applyAlignment="1">
      <alignment wrapText="1"/>
    </xf>
    <xf numFmtId="0" fontId="2" fillId="0" borderId="0" xfId="0" applyFont="1"/>
    <xf numFmtId="0" fontId="2" fillId="0" borderId="0" xfId="0" applyFont="1" applyAlignment="1">
      <alignment wrapText="1"/>
    </xf>
    <xf numFmtId="0" fontId="2" fillId="0" borderId="31" xfId="0" applyFont="1" applyFill="1" applyBorder="1" applyAlignment="1">
      <alignment wrapText="1"/>
    </xf>
    <xf numFmtId="0" fontId="0" fillId="0" borderId="32" xfId="0" applyBorder="1"/>
    <xf numFmtId="0" fontId="0" fillId="0" borderId="2" xfId="0" applyBorder="1"/>
    <xf numFmtId="0" fontId="0" fillId="0" borderId="33" xfId="0" applyBorder="1"/>
    <xf numFmtId="0" fontId="0" fillId="0" borderId="34" xfId="0" applyBorder="1"/>
    <xf numFmtId="2" fontId="0" fillId="0" borderId="35" xfId="0" applyNumberFormat="1" applyBorder="1"/>
    <xf numFmtId="0" fontId="9" fillId="0" borderId="37" xfId="0" applyFont="1" applyBorder="1" applyAlignment="1">
      <alignment horizontal="left" vertical="center" wrapText="1"/>
    </xf>
    <xf numFmtId="0" fontId="9" fillId="0" borderId="36" xfId="0" applyFont="1" applyBorder="1" applyAlignment="1">
      <alignment horizontal="left" wrapText="1"/>
    </xf>
    <xf numFmtId="0" fontId="0" fillId="0" borderId="2" xfId="0" applyBorder="1" applyAlignment="1">
      <alignment horizontal="center"/>
    </xf>
    <xf numFmtId="0" fontId="0" fillId="0" borderId="1" xfId="0" applyBorder="1" applyAlignment="1">
      <alignment horizontal="center" vertical="center" wrapText="1"/>
    </xf>
    <xf numFmtId="0" fontId="0" fillId="0" borderId="2" xfId="0" applyFont="1" applyBorder="1" applyAlignment="1">
      <alignment horizontal="center" wrapText="1"/>
    </xf>
    <xf numFmtId="0" fontId="0"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xf numFmtId="0" fontId="0" fillId="0" borderId="1" xfId="0" applyFill="1" applyBorder="1" applyAlignment="1"/>
    <xf numFmtId="0" fontId="0" fillId="0" borderId="1" xfId="0" applyBorder="1" applyAlignment="1">
      <alignment horizontal="center" vertical="center"/>
    </xf>
    <xf numFmtId="0" fontId="0" fillId="0" borderId="31" xfId="0" applyFont="1" applyFill="1" applyBorder="1"/>
    <xf numFmtId="0" fontId="0" fillId="0" borderId="1" xfId="0" applyFont="1" applyFill="1" applyBorder="1" applyAlignment="1">
      <alignment horizontal="center" vertical="center"/>
    </xf>
    <xf numFmtId="0" fontId="11" fillId="0" borderId="1" xfId="0" applyFont="1" applyBorder="1" applyAlignment="1">
      <alignment horizontal="center" vertical="center"/>
    </xf>
    <xf numFmtId="0" fontId="4" fillId="0" borderId="0" xfId="1" applyAlignment="1" applyProtection="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4" fontId="4" fillId="2" borderId="13" xfId="1" applyNumberFormat="1" applyFill="1" applyBorder="1" applyAlignment="1" applyProtection="1">
      <alignment horizontal="center" vertical="center"/>
    </xf>
    <xf numFmtId="0" fontId="14" fillId="3" borderId="17" xfId="0" applyFont="1" applyFill="1" applyBorder="1" applyAlignment="1">
      <alignment horizontal="center" vertical="center"/>
    </xf>
    <xf numFmtId="0" fontId="14" fillId="0" borderId="17" xfId="0" applyFont="1" applyBorder="1" applyAlignment="1">
      <alignment horizontal="center" vertical="center" wrapText="1"/>
    </xf>
    <xf numFmtId="0" fontId="14" fillId="3" borderId="17" xfId="0" applyFont="1" applyFill="1" applyBorder="1" applyAlignment="1">
      <alignment horizontal="center" vertical="center" wrapText="1"/>
    </xf>
    <xf numFmtId="0" fontId="14" fillId="4" borderId="17" xfId="0" applyFont="1" applyFill="1" applyBorder="1" applyAlignment="1">
      <alignment horizontal="center" vertical="center" wrapText="1"/>
    </xf>
    <xf numFmtId="0" fontId="14" fillId="0" borderId="17" xfId="0" applyFont="1" applyFill="1" applyBorder="1" applyAlignment="1">
      <alignment wrapText="1"/>
    </xf>
    <xf numFmtId="0" fontId="14" fillId="3" borderId="17" xfId="0" applyFont="1" applyFill="1" applyBorder="1"/>
    <xf numFmtId="0" fontId="14" fillId="3" borderId="17" xfId="0" applyFont="1" applyFill="1" applyBorder="1" applyAlignment="1">
      <alignment wrapText="1"/>
    </xf>
    <xf numFmtId="0" fontId="14" fillId="0" borderId="1" xfId="0" applyFont="1" applyBorder="1"/>
    <xf numFmtId="0" fontId="14" fillId="0" borderId="1" xfId="0" applyFont="1" applyBorder="1" applyAlignment="1">
      <alignment vertical="top" wrapText="1"/>
    </xf>
    <xf numFmtId="0" fontId="14" fillId="0" borderId="1" xfId="0" applyFont="1" applyBorder="1" applyAlignment="1">
      <alignment wrapText="1"/>
    </xf>
    <xf numFmtId="0" fontId="14" fillId="0" borderId="17" xfId="0" applyFont="1" applyBorder="1" applyAlignment="1">
      <alignment wrapText="1"/>
    </xf>
    <xf numFmtId="0" fontId="14" fillId="0" borderId="19" xfId="0" applyFont="1" applyBorder="1" applyAlignment="1">
      <alignment wrapText="1"/>
    </xf>
    <xf numFmtId="0" fontId="14" fillId="0" borderId="2" xfId="0" applyFont="1" applyBorder="1"/>
    <xf numFmtId="0" fontId="14" fillId="0" borderId="19" xfId="0" applyFont="1" applyBorder="1"/>
    <xf numFmtId="0" fontId="14" fillId="0" borderId="1" xfId="0" applyFont="1" applyBorder="1" applyAlignment="1">
      <alignment vertical="center" wrapText="1"/>
    </xf>
    <xf numFmtId="164" fontId="4" fillId="5" borderId="13" xfId="1" applyNumberFormat="1" applyFill="1" applyBorder="1" applyAlignment="1" applyProtection="1">
      <alignment horizontal="center" vertical="center"/>
    </xf>
    <xf numFmtId="0" fontId="14" fillId="6" borderId="17" xfId="0" applyFont="1" applyFill="1" applyBorder="1" applyAlignment="1">
      <alignment horizontal="center" vertical="center"/>
    </xf>
    <xf numFmtId="0" fontId="14" fillId="0" borderId="17" xfId="0" applyFont="1" applyBorder="1" applyAlignment="1">
      <alignment horizontal="center" wrapText="1"/>
    </xf>
    <xf numFmtId="0" fontId="14" fillId="6" borderId="17" xfId="0" applyFont="1" applyFill="1" applyBorder="1" applyAlignment="1">
      <alignment horizontal="center" vertical="center" wrapText="1"/>
    </xf>
    <xf numFmtId="0" fontId="2" fillId="0" borderId="23" xfId="0" quotePrefix="1" applyFont="1" applyBorder="1" applyAlignment="1">
      <alignment horizontal="center" vertical="center" wrapText="1"/>
    </xf>
    <xf numFmtId="0" fontId="14" fillId="3" borderId="17" xfId="0" applyFont="1" applyFill="1" applyBorder="1" applyAlignment="1">
      <alignment horizontal="center" wrapText="1"/>
    </xf>
    <xf numFmtId="44" fontId="0" fillId="0" borderId="8" xfId="2" applyFont="1" applyBorder="1" applyAlignment="1">
      <alignment horizontal="center"/>
    </xf>
    <xf numFmtId="44" fontId="0" fillId="0" borderId="9" xfId="2" applyFont="1" applyBorder="1" applyAlignment="1">
      <alignment horizontal="center"/>
    </xf>
    <xf numFmtId="44" fontId="0" fillId="0" borderId="10" xfId="2" applyFont="1" applyBorder="1" applyAlignment="1">
      <alignment horizontal="center"/>
    </xf>
    <xf numFmtId="0" fontId="0" fillId="0" borderId="4" xfId="0" applyBorder="1" applyAlignment="1"/>
    <xf numFmtId="0" fontId="0" fillId="0" borderId="0" xfId="0" applyBorder="1" applyAlignment="1"/>
    <xf numFmtId="0" fontId="0" fillId="0" borderId="22" xfId="0" applyBorder="1" applyAlignment="1"/>
    <xf numFmtId="0" fontId="0" fillId="0" borderId="6" xfId="0" applyFill="1" applyBorder="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0" borderId="7" xfId="0" applyFill="1" applyBorder="1" applyAlignment="1">
      <alignment horizontal="center"/>
    </xf>
  </cellXfs>
  <cellStyles count="3">
    <cellStyle name="Hipervínculo" xfId="1" builtinId="8"/>
    <cellStyle name="Moneda" xfId="2" builtinId="4"/>
    <cellStyle name="Normal" xfId="0" builtinId="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GC26nWKV8bjisbVy3d3p25bOe1AUKspH" TargetMode="External"/><Relationship Id="rId21" Type="http://schemas.openxmlformats.org/officeDocument/2006/relationships/hyperlink" Target="mailto:stvz.goa@hotmail.com" TargetMode="External"/><Relationship Id="rId42" Type="http://schemas.openxmlformats.org/officeDocument/2006/relationships/hyperlink" Target="mailto:adrianselvaillana@gmail.com" TargetMode="External"/><Relationship Id="rId47" Type="http://schemas.openxmlformats.org/officeDocument/2006/relationships/hyperlink" Target="mailto:segis_alonso@yahoo.es" TargetMode="External"/><Relationship Id="rId63" Type="http://schemas.openxmlformats.org/officeDocument/2006/relationships/hyperlink" Target="https://drive.google.com/open?id=1lNVLJHMer1xuYORbQC2hx-hOyeSq-uSV" TargetMode="External"/><Relationship Id="rId68" Type="http://schemas.openxmlformats.org/officeDocument/2006/relationships/hyperlink" Target="https://drive.google.com/open?id=1Ty-f6Z6VfWOKvHNdS9vOzzbYhR-l-FIX" TargetMode="External"/><Relationship Id="rId84" Type="http://schemas.openxmlformats.org/officeDocument/2006/relationships/hyperlink" Target="https://drive.google.com/open?id=1Y0rI8hYWKA0wHVqbpTW39Ad9r3xWGYHx" TargetMode="External"/><Relationship Id="rId89" Type="http://schemas.openxmlformats.org/officeDocument/2006/relationships/hyperlink" Target="https://drive.google.com/open?id=121gZMRdrMj3S6E6CDAyBnzO0x8vFRG3i" TargetMode="External"/><Relationship Id="rId112" Type="http://schemas.openxmlformats.org/officeDocument/2006/relationships/hyperlink" Target="https://drive.google.com/open?id=1Aqq2LVRL_ulAo8DVrpsg0p7dQZFAHfrz" TargetMode="External"/><Relationship Id="rId133" Type="http://schemas.openxmlformats.org/officeDocument/2006/relationships/hyperlink" Target="https://drive.google.com/open?id=1lJDsAD7PD8VcPQNqxoeTqTgph3CCtIjZ" TargetMode="External"/><Relationship Id="rId138" Type="http://schemas.openxmlformats.org/officeDocument/2006/relationships/hyperlink" Target="https://drive.google.com/open?id=1Sbf7evMSMCAOWOvz8C7MIh7u-NNi_nxz" TargetMode="External"/><Relationship Id="rId154" Type="http://schemas.openxmlformats.org/officeDocument/2006/relationships/hyperlink" Target="https://drive.google.com/open?id=1AJ5681Zcnwen5SXL0Gwxm9ykqUad_yj7" TargetMode="External"/><Relationship Id="rId159" Type="http://schemas.openxmlformats.org/officeDocument/2006/relationships/hyperlink" Target="mailto:emiliaconejo@gmail.com" TargetMode="External"/><Relationship Id="rId175" Type="http://schemas.openxmlformats.org/officeDocument/2006/relationships/hyperlink" Target="mailto:crisescorial125@hotmail.com" TargetMode="External"/><Relationship Id="rId170" Type="http://schemas.openxmlformats.org/officeDocument/2006/relationships/hyperlink" Target="mailto:martasantalucia31@gmail.com" TargetMode="External"/><Relationship Id="rId191" Type="http://schemas.openxmlformats.org/officeDocument/2006/relationships/hyperlink" Target="mailto:casan25casan@gmail.com" TargetMode="External"/><Relationship Id="rId196" Type="http://schemas.openxmlformats.org/officeDocument/2006/relationships/printerSettings" Target="../printerSettings/printerSettings1.bin"/><Relationship Id="rId16" Type="http://schemas.openxmlformats.org/officeDocument/2006/relationships/hyperlink" Target="mailto:anatmartin@hotmail.com" TargetMode="External"/><Relationship Id="rId107" Type="http://schemas.openxmlformats.org/officeDocument/2006/relationships/hyperlink" Target="https://drive.google.com/open?id=1lLYOI4hds2lj9Yj4FL-GkEFFObY0W4xG" TargetMode="External"/><Relationship Id="rId11" Type="http://schemas.openxmlformats.org/officeDocument/2006/relationships/hyperlink" Target="mailto:jesusdecouto@yahoo.es" TargetMode="External"/><Relationship Id="rId32" Type="http://schemas.openxmlformats.org/officeDocument/2006/relationships/hyperlink" Target="mailto:clarazahonero@gmail.com" TargetMode="External"/><Relationship Id="rId37" Type="http://schemas.openxmlformats.org/officeDocument/2006/relationships/hyperlink" Target="mailto:dionisio.ugalde@gmail.com" TargetMode="External"/><Relationship Id="rId53" Type="http://schemas.openxmlformats.org/officeDocument/2006/relationships/hyperlink" Target="mailto:palomaviles@hotmail.com" TargetMode="External"/><Relationship Id="rId58" Type="http://schemas.openxmlformats.org/officeDocument/2006/relationships/hyperlink" Target="https://drive.google.com/open?id=1Xeiav3c0XBJ_acSYcZ6-3BAQ9z2c7zFh" TargetMode="External"/><Relationship Id="rId74" Type="http://schemas.openxmlformats.org/officeDocument/2006/relationships/hyperlink" Target="https://drive.google.com/open?id=17YadrGu4E2dm8o08KiKHOhyiKQduDd-J" TargetMode="External"/><Relationship Id="rId79" Type="http://schemas.openxmlformats.org/officeDocument/2006/relationships/hyperlink" Target="https://drive.google.com/open?id=1rx2I5W1X0IGcIORPUZNFiCDLB1A_onPE" TargetMode="External"/><Relationship Id="rId102" Type="http://schemas.openxmlformats.org/officeDocument/2006/relationships/hyperlink" Target="https://drive.google.com/open?id=1A8gX9-bPc6ftF-BtjCPhUrr3iE6zrlat" TargetMode="External"/><Relationship Id="rId123" Type="http://schemas.openxmlformats.org/officeDocument/2006/relationships/hyperlink" Target="https://drive.google.com/open?id=13GhhaWCrdLIVHSOPfEb8DbGQH4ELQue2" TargetMode="External"/><Relationship Id="rId128" Type="http://schemas.openxmlformats.org/officeDocument/2006/relationships/hyperlink" Target="https://drive.google.com/open?id=1UdyD04IeyvXYpL3tzjE3GtmKM0nv3ZUJ" TargetMode="External"/><Relationship Id="rId144" Type="http://schemas.openxmlformats.org/officeDocument/2006/relationships/hyperlink" Target="https://drive.google.com/open?id=1TcqIIPS-HqwLGaIE6INlPzu-VX8I8HMh" TargetMode="External"/><Relationship Id="rId149" Type="http://schemas.openxmlformats.org/officeDocument/2006/relationships/hyperlink" Target="https://drive.google.com/open?id=1W2t6T9K0Ymd72IGeTf85GYIsAYF-Kc10" TargetMode="External"/><Relationship Id="rId5" Type="http://schemas.openxmlformats.org/officeDocument/2006/relationships/hyperlink" Target="mailto:paco.cubos@gmail.com" TargetMode="External"/><Relationship Id="rId90" Type="http://schemas.openxmlformats.org/officeDocument/2006/relationships/hyperlink" Target="https://drive.google.com/open?id=1mDbbWUM8CkS4b-NUjB9BoJ7DLl8Bp2dJ" TargetMode="External"/><Relationship Id="rId95" Type="http://schemas.openxmlformats.org/officeDocument/2006/relationships/hyperlink" Target="https://drive.google.com/open?id=1V5RoorH9jqRqQXbMKhipxKGvj0P_Cok0" TargetMode="External"/><Relationship Id="rId160" Type="http://schemas.openxmlformats.org/officeDocument/2006/relationships/hyperlink" Target="mailto:mendez.ana089@gmail.com" TargetMode="External"/><Relationship Id="rId165" Type="http://schemas.openxmlformats.org/officeDocument/2006/relationships/hyperlink" Target="mailto:delgadoadela@gmail.com" TargetMode="External"/><Relationship Id="rId181" Type="http://schemas.openxmlformats.org/officeDocument/2006/relationships/hyperlink" Target="mailto:noelsacristan@gmail.com" TargetMode="External"/><Relationship Id="rId186" Type="http://schemas.openxmlformats.org/officeDocument/2006/relationships/hyperlink" Target="mailto:entornoescorial@gmail.com" TargetMode="External"/><Relationship Id="rId22" Type="http://schemas.openxmlformats.org/officeDocument/2006/relationships/hyperlink" Target="mailto:pedromartinworm@gmail.com" TargetMode="External"/><Relationship Id="rId27" Type="http://schemas.openxmlformats.org/officeDocument/2006/relationships/hyperlink" Target="mailto:juanblascopalacios@protonmail.com" TargetMode="External"/><Relationship Id="rId43" Type="http://schemas.openxmlformats.org/officeDocument/2006/relationships/hyperlink" Target="mailto:marta.irurozqui@cchs.csic.es" TargetMode="External"/><Relationship Id="rId48" Type="http://schemas.openxmlformats.org/officeDocument/2006/relationships/hyperlink" Target="mailto:bea_lahoz@yahoo.es" TargetMode="External"/><Relationship Id="rId64" Type="http://schemas.openxmlformats.org/officeDocument/2006/relationships/hyperlink" Target="https://drive.google.com/open?id=1_pbW3MQLy61FdYmauY2I_dz8Nv6fT_TB" TargetMode="External"/><Relationship Id="rId69" Type="http://schemas.openxmlformats.org/officeDocument/2006/relationships/hyperlink" Target="https://drive.google.com/open?id=1Yi1PfPTB31MVmoinkFhUGXvG2lUgaxd6" TargetMode="External"/><Relationship Id="rId113" Type="http://schemas.openxmlformats.org/officeDocument/2006/relationships/hyperlink" Target="https://drive.google.com/open?id=1znVTh1O_I5Od3mxTGfpksmngjSY4lmTp" TargetMode="External"/><Relationship Id="rId118" Type="http://schemas.openxmlformats.org/officeDocument/2006/relationships/hyperlink" Target="https://drive.google.com/open?id=1Zc1ooRCvPEmHk3lm3vkLhSi6LLJZ2B1J" TargetMode="External"/><Relationship Id="rId134" Type="http://schemas.openxmlformats.org/officeDocument/2006/relationships/hyperlink" Target="https://drive.google.com/open?id=1-_2yWZE6K0hSDwLMr-pD004ZnHFUxbGx" TargetMode="External"/><Relationship Id="rId139" Type="http://schemas.openxmlformats.org/officeDocument/2006/relationships/hyperlink" Target="https://drive.google.com/open?id=1WSdmAiE3KBmKamzVuNuLJIApWUu-F-iz" TargetMode="External"/><Relationship Id="rId80" Type="http://schemas.openxmlformats.org/officeDocument/2006/relationships/hyperlink" Target="https://drive.google.com/open?id=1vbi68TmemlRfUtWcwGsJoybBDov75DbL" TargetMode="External"/><Relationship Id="rId85" Type="http://schemas.openxmlformats.org/officeDocument/2006/relationships/hyperlink" Target="https://drive.google.com/open?id=1v0Ro6kgN2KutzCKxnBelm4eY60sTNsFR" TargetMode="External"/><Relationship Id="rId150" Type="http://schemas.openxmlformats.org/officeDocument/2006/relationships/hyperlink" Target="https://drive.google.com/open?id=1JS4zzvows-_aCz1s37XYpF61kz-xqpFJ" TargetMode="External"/><Relationship Id="rId155" Type="http://schemas.openxmlformats.org/officeDocument/2006/relationships/hyperlink" Target="https://drive.google.com/open?id=1Kg3xiuRqJbZBxFXQ0cnnR8CqJcge1PYR" TargetMode="External"/><Relationship Id="rId171" Type="http://schemas.openxmlformats.org/officeDocument/2006/relationships/hyperlink" Target="mailto:a.paredero@gmail.com" TargetMode="External"/><Relationship Id="rId176" Type="http://schemas.openxmlformats.org/officeDocument/2006/relationships/hyperlink" Target="mailto:martatucha@hotmail.com" TargetMode="External"/><Relationship Id="rId192" Type="http://schemas.openxmlformats.org/officeDocument/2006/relationships/hyperlink" Target="mailto:marina.montse@yahoo.es" TargetMode="External"/><Relationship Id="rId12" Type="http://schemas.openxmlformats.org/officeDocument/2006/relationships/hyperlink" Target="mailto:asociacion3edad.sle@outlook.com" TargetMode="External"/><Relationship Id="rId17" Type="http://schemas.openxmlformats.org/officeDocument/2006/relationships/hyperlink" Target="mailto:monica21herranz@gmail.com" TargetMode="External"/><Relationship Id="rId33" Type="http://schemas.openxmlformats.org/officeDocument/2006/relationships/hyperlink" Target="mailto:comercial@grupoabedul.es" TargetMode="External"/><Relationship Id="rId38" Type="http://schemas.openxmlformats.org/officeDocument/2006/relationships/hyperlink" Target="mailto:begof71@gmail.com" TargetMode="External"/><Relationship Id="rId59" Type="http://schemas.openxmlformats.org/officeDocument/2006/relationships/hyperlink" Target="https://drive.google.com/open?id=1mSe8YGaKVbOk9jS7nxgwt-6ATGytmqoT" TargetMode="External"/><Relationship Id="rId103" Type="http://schemas.openxmlformats.org/officeDocument/2006/relationships/hyperlink" Target="https://drive.google.com/open?id=10jLSjxb_4vibWfD94w0fL3xD0_NjSzA1" TargetMode="External"/><Relationship Id="rId108" Type="http://schemas.openxmlformats.org/officeDocument/2006/relationships/hyperlink" Target="https://drive.google.com/open?id=1vfG2XjbB_JT5ZSNu8XLbZQMG0rT8gTOY" TargetMode="External"/><Relationship Id="rId124" Type="http://schemas.openxmlformats.org/officeDocument/2006/relationships/hyperlink" Target="https://drive.google.com/open?id=1hwnsyzR1FRdJvrwMfxXXYqNLS_QOqBAO" TargetMode="External"/><Relationship Id="rId129" Type="http://schemas.openxmlformats.org/officeDocument/2006/relationships/hyperlink" Target="https://drive.google.com/open?id=1ahMC_DfsQlNmt7utWszk_T5z2F6GzbQw" TargetMode="External"/><Relationship Id="rId54" Type="http://schemas.openxmlformats.org/officeDocument/2006/relationships/hyperlink" Target="mailto:aymamaine@outlook.es" TargetMode="External"/><Relationship Id="rId70" Type="http://schemas.openxmlformats.org/officeDocument/2006/relationships/hyperlink" Target="https://drive.google.com/open?id=1ggm9AcuFkN4UfcqHILnqh4l30vqnjlCv" TargetMode="External"/><Relationship Id="rId75" Type="http://schemas.openxmlformats.org/officeDocument/2006/relationships/hyperlink" Target="https://drive.google.com/open?id=1JUxVmWy_tie2FrK5_4D8YjH9dRFHirsE" TargetMode="External"/><Relationship Id="rId91" Type="http://schemas.openxmlformats.org/officeDocument/2006/relationships/hyperlink" Target="https://drive.google.com/open?id=1wgl1IDzvF-z7U_9VkUpTIwsQBGyeJFFw" TargetMode="External"/><Relationship Id="rId96" Type="http://schemas.openxmlformats.org/officeDocument/2006/relationships/hyperlink" Target="https://drive.google.com/open?id=1gftzfqoxdj-HhlV8N7DUgsJ_vwlPKa2Z" TargetMode="External"/><Relationship Id="rId140" Type="http://schemas.openxmlformats.org/officeDocument/2006/relationships/hyperlink" Target="https://drive.google.com/open?id=1SeShR-iPvsOrMqoPQohyngzAgYHqAstg" TargetMode="External"/><Relationship Id="rId145" Type="http://schemas.openxmlformats.org/officeDocument/2006/relationships/hyperlink" Target="https://drive.google.com/open?id=1kEbzXlmNeNFNtam5H5XFT1mNen0MIivv" TargetMode="External"/><Relationship Id="rId161" Type="http://schemas.openxmlformats.org/officeDocument/2006/relationships/hyperlink" Target="mailto:mendez.ana089@gmail.com" TargetMode="External"/><Relationship Id="rId166" Type="http://schemas.openxmlformats.org/officeDocument/2006/relationships/hyperlink" Target="mailto:delgadoadela@gmail.com" TargetMode="External"/><Relationship Id="rId182" Type="http://schemas.openxmlformats.org/officeDocument/2006/relationships/hyperlink" Target="mailto:aymamaine@outlook.es" TargetMode="External"/><Relationship Id="rId187" Type="http://schemas.openxmlformats.org/officeDocument/2006/relationships/hyperlink" Target="mailto:rocioisasa@gmail.com" TargetMode="External"/><Relationship Id="rId1" Type="http://schemas.openxmlformats.org/officeDocument/2006/relationships/hyperlink" Target="mailto:apa.concepcionistasescorial@gmail.com" TargetMode="External"/><Relationship Id="rId6" Type="http://schemas.openxmlformats.org/officeDocument/2006/relationships/hyperlink" Target="mailto:anarecioh@yahoo.es" TargetMode="External"/><Relationship Id="rId23" Type="http://schemas.openxmlformats.org/officeDocument/2006/relationships/hyperlink" Target="mailto:pedromartinworm@gmail.com" TargetMode="External"/><Relationship Id="rId28" Type="http://schemas.openxmlformats.org/officeDocument/2006/relationships/hyperlink" Target="mailto:marinamartinrubio99@gmail.com" TargetMode="External"/><Relationship Id="rId49" Type="http://schemas.openxmlformats.org/officeDocument/2006/relationships/hyperlink" Target="mailto:emiliaconejo@gmail.com" TargetMode="External"/><Relationship Id="rId114" Type="http://schemas.openxmlformats.org/officeDocument/2006/relationships/hyperlink" Target="https://drive.google.com/open?id=1JRlgTtHLFxPv0vYCuEAfDTMe0eQ02Ois" TargetMode="External"/><Relationship Id="rId119" Type="http://schemas.openxmlformats.org/officeDocument/2006/relationships/hyperlink" Target="https://drive.google.com/open?id=1ZZy1Txl2hEIGSY7lIndvQUNKbgFDExEz" TargetMode="External"/><Relationship Id="rId44" Type="http://schemas.openxmlformats.org/officeDocument/2006/relationships/hyperlink" Target="mailto:mangelesyjavi@gmail.com" TargetMode="External"/><Relationship Id="rId60" Type="http://schemas.openxmlformats.org/officeDocument/2006/relationships/hyperlink" Target="https://drive.google.com/open?id=14pPCxCB2ch4Qra0LeZS-niAjYcV8EWVm" TargetMode="External"/><Relationship Id="rId65" Type="http://schemas.openxmlformats.org/officeDocument/2006/relationships/hyperlink" Target="https://drive.google.com/open?id=1krsJZe7_D2rdS-TNchy5iKHJq0r0vRwo" TargetMode="External"/><Relationship Id="rId81" Type="http://schemas.openxmlformats.org/officeDocument/2006/relationships/hyperlink" Target="https://drive.google.com/open?id=1CDTLnPA5YjCyYKlqmKVHCX2b7GCiS4BT" TargetMode="External"/><Relationship Id="rId86" Type="http://schemas.openxmlformats.org/officeDocument/2006/relationships/hyperlink" Target="https://drive.google.com/open?id=11c9m7hhnWvXCe6Ij4ncDPbtkZ48mV3Ll" TargetMode="External"/><Relationship Id="rId130" Type="http://schemas.openxmlformats.org/officeDocument/2006/relationships/hyperlink" Target="https://drive.google.com/open?id=17Pz_vAhkaRXSBIGy0180cKR5SwyPfw9c" TargetMode="External"/><Relationship Id="rId135" Type="http://schemas.openxmlformats.org/officeDocument/2006/relationships/hyperlink" Target="https://drive.google.com/open?id=165P1k8aX3xe5rbNEef7dUpK75Z7l_tdL" TargetMode="External"/><Relationship Id="rId151" Type="http://schemas.openxmlformats.org/officeDocument/2006/relationships/hyperlink" Target="https://drive.google.com/open?id=1dbYa6jGmQjdJgY6wp7aAf1znDO0zKh_Z" TargetMode="External"/><Relationship Id="rId156" Type="http://schemas.openxmlformats.org/officeDocument/2006/relationships/hyperlink" Target="mailto:martinezfreile@gmail.com" TargetMode="External"/><Relationship Id="rId177" Type="http://schemas.openxmlformats.org/officeDocument/2006/relationships/hyperlink" Target="mailto:guillermomunyoz@gmail.com" TargetMode="External"/><Relationship Id="rId172" Type="http://schemas.openxmlformats.org/officeDocument/2006/relationships/hyperlink" Target="mailto:mr.lopezdeprado@gmail.com" TargetMode="External"/><Relationship Id="rId193" Type="http://schemas.openxmlformats.org/officeDocument/2006/relationships/hyperlink" Target="mailto:alvmansor@yahoo.es" TargetMode="External"/><Relationship Id="rId13" Type="http://schemas.openxmlformats.org/officeDocument/2006/relationships/hyperlink" Target="mailto:ildeperez@yahoo.es" TargetMode="External"/><Relationship Id="rId18" Type="http://schemas.openxmlformats.org/officeDocument/2006/relationships/hyperlink" Target="mailto:jvbes@hotmail.com" TargetMode="External"/><Relationship Id="rId39" Type="http://schemas.openxmlformats.org/officeDocument/2006/relationships/hyperlink" Target="mailto:monicadelagua@gmail.com" TargetMode="External"/><Relationship Id="rId109" Type="http://schemas.openxmlformats.org/officeDocument/2006/relationships/hyperlink" Target="https://drive.google.com/open?id=1ZceWgT8TaaHKmyBr8VO0Q6dksVB53BAn" TargetMode="External"/><Relationship Id="rId34" Type="http://schemas.openxmlformats.org/officeDocument/2006/relationships/hyperlink" Target="mailto:mddgurriato@hotmail.com" TargetMode="External"/><Relationship Id="rId50" Type="http://schemas.openxmlformats.org/officeDocument/2006/relationships/hyperlink" Target="mailto:martacebrian.mr@gmail.com" TargetMode="External"/><Relationship Id="rId55" Type="http://schemas.openxmlformats.org/officeDocument/2006/relationships/hyperlink" Target="mailto:fernando.gilalbert@gmail.com" TargetMode="External"/><Relationship Id="rId76" Type="http://schemas.openxmlformats.org/officeDocument/2006/relationships/hyperlink" Target="https://drive.google.com/open?id=1zXrxWrnGa8LZsrblM8C8xLEsime3Cv-K" TargetMode="External"/><Relationship Id="rId97" Type="http://schemas.openxmlformats.org/officeDocument/2006/relationships/hyperlink" Target="https://drive.google.com/open?id=1jXawbB-fYibjh4mU52Vc_gpNCdrHS7k7" TargetMode="External"/><Relationship Id="rId104" Type="http://schemas.openxmlformats.org/officeDocument/2006/relationships/hyperlink" Target="https://drive.google.com/open?id=1CIJcNHi6SyQqFMLUKvIgav1INXZ4xkO_" TargetMode="External"/><Relationship Id="rId120" Type="http://schemas.openxmlformats.org/officeDocument/2006/relationships/hyperlink" Target="https://drive.google.com/open?id=1uD557Q1tksV637GyYGSdyiyMDvLnl5TJ" TargetMode="External"/><Relationship Id="rId125" Type="http://schemas.openxmlformats.org/officeDocument/2006/relationships/hyperlink" Target="https://drive.google.com/open?id=1gXGG0obSLlt6Y28K2Ll8rCvmtR0wMXTY" TargetMode="External"/><Relationship Id="rId141" Type="http://schemas.openxmlformats.org/officeDocument/2006/relationships/hyperlink" Target="https://drive.google.com/open?id=1HoWVrV6MNs3VXB_OK6KvhsODLqpCiWMS" TargetMode="External"/><Relationship Id="rId146" Type="http://schemas.openxmlformats.org/officeDocument/2006/relationships/hyperlink" Target="https://drive.google.com/open?id=1pWHKjHHCFYqzUaALmNqJKeeMNl9maTGa" TargetMode="External"/><Relationship Id="rId167" Type="http://schemas.openxmlformats.org/officeDocument/2006/relationships/hyperlink" Target="mailto:enriquedelort@gmail.com" TargetMode="External"/><Relationship Id="rId188" Type="http://schemas.openxmlformats.org/officeDocument/2006/relationships/hyperlink" Target="mailto:carlosagudog@gmail.com" TargetMode="External"/><Relationship Id="rId7" Type="http://schemas.openxmlformats.org/officeDocument/2006/relationships/hyperlink" Target="mailto:begof71@gmail.com" TargetMode="External"/><Relationship Id="rId71" Type="http://schemas.openxmlformats.org/officeDocument/2006/relationships/hyperlink" Target="https://drive.google.com/open?id=12CcqU0uSXsyaUEaT6-U5Xy89qjcURKnc" TargetMode="External"/><Relationship Id="rId92" Type="http://schemas.openxmlformats.org/officeDocument/2006/relationships/hyperlink" Target="https://drive.google.com/open?id=1DCEVLb1-WgWMw6rvCB3Y21L9WdcL-d9O" TargetMode="External"/><Relationship Id="rId162" Type="http://schemas.openxmlformats.org/officeDocument/2006/relationships/hyperlink" Target="mailto:delgadoadela@gmail.com" TargetMode="External"/><Relationship Id="rId183" Type="http://schemas.openxmlformats.org/officeDocument/2006/relationships/hyperlink" Target="mailto:mardelacueva@hotmail.com" TargetMode="External"/><Relationship Id="rId2" Type="http://schemas.openxmlformats.org/officeDocument/2006/relationships/hyperlink" Target="mailto:ruizmoreno@telefonica.net" TargetMode="External"/><Relationship Id="rId29" Type="http://schemas.openxmlformats.org/officeDocument/2006/relationships/hyperlink" Target="mailto:silviacaetano@gmail.com" TargetMode="External"/><Relationship Id="rId24" Type="http://schemas.openxmlformats.org/officeDocument/2006/relationships/hyperlink" Target="mailto:elkesigue@hotmail.com" TargetMode="External"/><Relationship Id="rId40" Type="http://schemas.openxmlformats.org/officeDocument/2006/relationships/hyperlink" Target="mailto:mcastelarodriguez@yahoo.es" TargetMode="External"/><Relationship Id="rId45" Type="http://schemas.openxmlformats.org/officeDocument/2006/relationships/hyperlink" Target="mailto:aliciafay345@gmail.com" TargetMode="External"/><Relationship Id="rId66" Type="http://schemas.openxmlformats.org/officeDocument/2006/relationships/hyperlink" Target="https://drive.google.com/open?id=1oh4jiz2kZlYYBkRr_uehOMvqe7_4MKKg" TargetMode="External"/><Relationship Id="rId87" Type="http://schemas.openxmlformats.org/officeDocument/2006/relationships/hyperlink" Target="https://drive.google.com/open?id=100eUOrsu6Ibc-VQWBT8qiprtYvtAb4y9" TargetMode="External"/><Relationship Id="rId110" Type="http://schemas.openxmlformats.org/officeDocument/2006/relationships/hyperlink" Target="https://drive.google.com/open?id=1wXSG919UOZ4Deml6t0XlJbCugCHeCGI7" TargetMode="External"/><Relationship Id="rId115" Type="http://schemas.openxmlformats.org/officeDocument/2006/relationships/hyperlink" Target="https://drive.google.com/open?id=1K9D-1A9qK0FN-9XvUgZVI4CWMehU1aH6" TargetMode="External"/><Relationship Id="rId131" Type="http://schemas.openxmlformats.org/officeDocument/2006/relationships/hyperlink" Target="https://drive.google.com/open?id=14NXjkfLNWuhT1dM_4FpboDrSgNP4ESWa" TargetMode="External"/><Relationship Id="rId136" Type="http://schemas.openxmlformats.org/officeDocument/2006/relationships/hyperlink" Target="https://drive.google.com/open?id=1nrpYh4lYhLqu1RqUsdYqHdpBO2wGoJC8" TargetMode="External"/><Relationship Id="rId157" Type="http://schemas.openxmlformats.org/officeDocument/2006/relationships/hyperlink" Target="https://drive.google.com/open?id=17BccYLSG6-8NR8MDJsnYb503BiH91dog" TargetMode="External"/><Relationship Id="rId178" Type="http://schemas.openxmlformats.org/officeDocument/2006/relationships/hyperlink" Target="mailto:karuso@hotmail.es" TargetMode="External"/><Relationship Id="rId61" Type="http://schemas.openxmlformats.org/officeDocument/2006/relationships/hyperlink" Target="https://drive.google.com/open?id=12ALZRxQkXWw8VJnJuILcopJLEb5kF65M" TargetMode="External"/><Relationship Id="rId82" Type="http://schemas.openxmlformats.org/officeDocument/2006/relationships/hyperlink" Target="https://drive.google.com/open?id=1R4jbfr5TKx4i02RQ9y4_u4eRSw_SMSGr" TargetMode="External"/><Relationship Id="rId152" Type="http://schemas.openxmlformats.org/officeDocument/2006/relationships/hyperlink" Target="https://drive.google.com/open?id=1iSvqguXXWjfTPQDcqa5sT3AAQsfdU1fc" TargetMode="External"/><Relationship Id="rId173" Type="http://schemas.openxmlformats.org/officeDocument/2006/relationships/hyperlink" Target="mailto:alfonso.callejo@yahoo.es" TargetMode="External"/><Relationship Id="rId194" Type="http://schemas.openxmlformats.org/officeDocument/2006/relationships/hyperlink" Target="mailto:amtarilonte@gmail.com" TargetMode="External"/><Relationship Id="rId19" Type="http://schemas.openxmlformats.org/officeDocument/2006/relationships/hyperlink" Target="mailto:virginiaalonsojuanes@gmail.com" TargetMode="External"/><Relationship Id="rId14" Type="http://schemas.openxmlformats.org/officeDocument/2006/relationships/hyperlink" Target="mailto:luislopeznovelle@hotmail.com" TargetMode="External"/><Relationship Id="rId30" Type="http://schemas.openxmlformats.org/officeDocument/2006/relationships/hyperlink" Target="mailto:hermiare.leticia@gamail.com" TargetMode="External"/><Relationship Id="rId35" Type="http://schemas.openxmlformats.org/officeDocument/2006/relationships/hyperlink" Target="mailto:mentxuvicente@hotmail.com" TargetMode="External"/><Relationship Id="rId56" Type="http://schemas.openxmlformats.org/officeDocument/2006/relationships/hyperlink" Target="mailto:asociacionimaginaescorial@gmail.com" TargetMode="External"/><Relationship Id="rId77" Type="http://schemas.openxmlformats.org/officeDocument/2006/relationships/hyperlink" Target="https://drive.google.com/open?id=1tOMso5R785Pne-YS-3DHqvjsL5w62ZBr" TargetMode="External"/><Relationship Id="rId100" Type="http://schemas.openxmlformats.org/officeDocument/2006/relationships/hyperlink" Target="https://drive.google.com/open?id=1iqpizCmvwsV_iqQG2stbMt38IFjwxV_o" TargetMode="External"/><Relationship Id="rId105" Type="http://schemas.openxmlformats.org/officeDocument/2006/relationships/hyperlink" Target="https://drive.google.com/open?id=1huZy5yn4SaFP0KFVaCZE2I196jeVUn5l" TargetMode="External"/><Relationship Id="rId126" Type="http://schemas.openxmlformats.org/officeDocument/2006/relationships/hyperlink" Target="https://drive.google.com/open?id=1yjeXTXd2dTxaKMmznfnSB_6ZQbBDZsBG" TargetMode="External"/><Relationship Id="rId147" Type="http://schemas.openxmlformats.org/officeDocument/2006/relationships/hyperlink" Target="https://drive.google.com/open?id=1ArjhMe4FvPqKYNpDSYsP5GefGTZBfeHs" TargetMode="External"/><Relationship Id="rId168" Type="http://schemas.openxmlformats.org/officeDocument/2006/relationships/hyperlink" Target="mailto:palomaviles@hotmail.com" TargetMode="External"/><Relationship Id="rId8" Type="http://schemas.openxmlformats.org/officeDocument/2006/relationships/hyperlink" Target="mailto:lis.cercadillo@mecd.es" TargetMode="External"/><Relationship Id="rId51" Type="http://schemas.openxmlformats.org/officeDocument/2006/relationships/hyperlink" Target="mailto:escorialfelino@gmail.com" TargetMode="External"/><Relationship Id="rId72" Type="http://schemas.openxmlformats.org/officeDocument/2006/relationships/hyperlink" Target="https://drive.google.com/open?id=1GeqifVVTqU9wnjued4n2_PK_fEdDUkwS" TargetMode="External"/><Relationship Id="rId93" Type="http://schemas.openxmlformats.org/officeDocument/2006/relationships/hyperlink" Target="https://drive.google.com/open?id=1t-fadcy88W8VzNKogk76OQTA9RZMk9Lf" TargetMode="External"/><Relationship Id="rId98" Type="http://schemas.openxmlformats.org/officeDocument/2006/relationships/hyperlink" Target="https://drive.google.com/open?id=1nGx6L-OAID42v-Qm9czEGfLdefOIDWem" TargetMode="External"/><Relationship Id="rId121" Type="http://schemas.openxmlformats.org/officeDocument/2006/relationships/hyperlink" Target="https://drive.google.com/open?id=1sclwNT4Jnz4_GIgbNma2VL__wnsOt3DX" TargetMode="External"/><Relationship Id="rId142" Type="http://schemas.openxmlformats.org/officeDocument/2006/relationships/hyperlink" Target="https://drive.google.com/open?id=1uQxwkNBME2Kv6uTXTe7Rnh3s3vQIu1Ka" TargetMode="External"/><Relationship Id="rId163" Type="http://schemas.openxmlformats.org/officeDocument/2006/relationships/hyperlink" Target="mailto:helmuddom@gmail.com" TargetMode="External"/><Relationship Id="rId184" Type="http://schemas.openxmlformats.org/officeDocument/2006/relationships/hyperlink" Target="mailto:lorenaruizmorcillo@gmail.com" TargetMode="External"/><Relationship Id="rId189" Type="http://schemas.openxmlformats.org/officeDocument/2006/relationships/hyperlink" Target="mailto:nievesnavarro87@yahoo.es" TargetMode="External"/><Relationship Id="rId3" Type="http://schemas.openxmlformats.org/officeDocument/2006/relationships/hyperlink" Target="mailto:alfope01@ucm.es" TargetMode="External"/><Relationship Id="rId25" Type="http://schemas.openxmlformats.org/officeDocument/2006/relationships/hyperlink" Target="mailto:elkesigue@hotmail.com" TargetMode="External"/><Relationship Id="rId46" Type="http://schemas.openxmlformats.org/officeDocument/2006/relationships/hyperlink" Target="mailto:amorsalamanca@yahoo.es" TargetMode="External"/><Relationship Id="rId67" Type="http://schemas.openxmlformats.org/officeDocument/2006/relationships/hyperlink" Target="https://drive.google.com/open?id=1uy8TCqH6FFBXnWjdj1CgB4ryRTX3IR9H" TargetMode="External"/><Relationship Id="rId116" Type="http://schemas.openxmlformats.org/officeDocument/2006/relationships/hyperlink" Target="https://drive.google.com/open?id=1sGWQDkK7sbZqs8rJmWhoL1gNel9FydW_" TargetMode="External"/><Relationship Id="rId137" Type="http://schemas.openxmlformats.org/officeDocument/2006/relationships/hyperlink" Target="https://drive.google.com/open?id=1EWpiDxB3WubrcKGUYfTblOcSYnAwJ9gQ" TargetMode="External"/><Relationship Id="rId158" Type="http://schemas.openxmlformats.org/officeDocument/2006/relationships/hyperlink" Target="https://drive.google.com/open?id=1qVf-SvzJSOPdd4czw9AARp0-8X8EVq8s" TargetMode="External"/><Relationship Id="rId20" Type="http://schemas.openxmlformats.org/officeDocument/2006/relationships/hyperlink" Target="mailto:rodrigoguerramarijuan@hotmail.com" TargetMode="External"/><Relationship Id="rId41" Type="http://schemas.openxmlformats.org/officeDocument/2006/relationships/hyperlink" Target="mailto:marcosagregorio1@gmail.com" TargetMode="External"/><Relationship Id="rId62" Type="http://schemas.openxmlformats.org/officeDocument/2006/relationships/hyperlink" Target="https://drive.google.com/open?id=1bt9nRiBl9YFSKQrbEinDAqW8fsb6KrzA" TargetMode="External"/><Relationship Id="rId83" Type="http://schemas.openxmlformats.org/officeDocument/2006/relationships/hyperlink" Target="https://drive.google.com/open?id=1QrqBFBxdupZZs1x287d7uHhs3RCRvsBi" TargetMode="External"/><Relationship Id="rId88" Type="http://schemas.openxmlformats.org/officeDocument/2006/relationships/hyperlink" Target="https://drive.google.com/open?id=1t-9OwX4CDflrlZmK10MlkmKA7bFKTvIW" TargetMode="External"/><Relationship Id="rId111" Type="http://schemas.openxmlformats.org/officeDocument/2006/relationships/hyperlink" Target="https://drive.google.com/open?id=1ivZzBYPPbIgY0bmZe-zHRNtgewlWPLUO" TargetMode="External"/><Relationship Id="rId132" Type="http://schemas.openxmlformats.org/officeDocument/2006/relationships/hyperlink" Target="https://drive.google.com/open?id=1KxuoKLqvp7g-OppC37-COXGTqeobQ2PT" TargetMode="External"/><Relationship Id="rId153" Type="http://schemas.openxmlformats.org/officeDocument/2006/relationships/hyperlink" Target="https://drive.google.com/open?id=1b7eU15IrCTxm0DVzfOqXCfKUPqBn9z4b" TargetMode="External"/><Relationship Id="rId174" Type="http://schemas.openxmlformats.org/officeDocument/2006/relationships/hyperlink" Target="mailto:mr.lopezdeprado@gmail.com" TargetMode="External"/><Relationship Id="rId179" Type="http://schemas.openxmlformats.org/officeDocument/2006/relationships/hyperlink" Target="mailto:susanamorenoarq@gmail.com" TargetMode="External"/><Relationship Id="rId195" Type="http://schemas.openxmlformats.org/officeDocument/2006/relationships/hyperlink" Target="mailto:mendez.ana089@gmail.com" TargetMode="External"/><Relationship Id="rId190" Type="http://schemas.openxmlformats.org/officeDocument/2006/relationships/hyperlink" Target="mailto:carminagom@gmail.com" TargetMode="External"/><Relationship Id="rId15" Type="http://schemas.openxmlformats.org/officeDocument/2006/relationships/hyperlink" Target="mailto:martacarballo8098@gmail.com" TargetMode="External"/><Relationship Id="rId36" Type="http://schemas.openxmlformats.org/officeDocument/2006/relationships/hyperlink" Target="mailto:solki@live.com" TargetMode="External"/><Relationship Id="rId57" Type="http://schemas.openxmlformats.org/officeDocument/2006/relationships/hyperlink" Target="https://drive.google.com/open?id=1MIjIKpMGcAJEDAEvok670r5uPdu7kupK" TargetMode="External"/><Relationship Id="rId106" Type="http://schemas.openxmlformats.org/officeDocument/2006/relationships/hyperlink" Target="https://drive.google.com/open?id=18_wmmE2T9HC7-sDtpf138VHyTsLpTQUF" TargetMode="External"/><Relationship Id="rId127" Type="http://schemas.openxmlformats.org/officeDocument/2006/relationships/hyperlink" Target="https://drive.google.com/open?id=1axO7p4Do8tX1PY7E7VoC5c9nxaaUPeRx" TargetMode="External"/><Relationship Id="rId10" Type="http://schemas.openxmlformats.org/officeDocument/2006/relationships/hyperlink" Target="mailto:jesusdecouto@yahoo.es" TargetMode="External"/><Relationship Id="rId31" Type="http://schemas.openxmlformats.org/officeDocument/2006/relationships/hyperlink" Target="mailto:miguel.cillanueva@gmail.com" TargetMode="External"/><Relationship Id="rId52" Type="http://schemas.openxmlformats.org/officeDocument/2006/relationships/hyperlink" Target="mailto:mahontoria@gmail.com" TargetMode="External"/><Relationship Id="rId73" Type="http://schemas.openxmlformats.org/officeDocument/2006/relationships/hyperlink" Target="https://drive.google.com/open?id=1GGuzyEBALPknmwMdaNBrtvZi_5nrG3hk" TargetMode="External"/><Relationship Id="rId78" Type="http://schemas.openxmlformats.org/officeDocument/2006/relationships/hyperlink" Target="https://drive.google.com/open?id=1dgueAMIaM41n09fXkno7ukTxGvOSIX5P" TargetMode="External"/><Relationship Id="rId94" Type="http://schemas.openxmlformats.org/officeDocument/2006/relationships/hyperlink" Target="https://drive.google.com/open?id=1vnDOngNebrT-FDUlsT85wO3oCde7941N" TargetMode="External"/><Relationship Id="rId99" Type="http://schemas.openxmlformats.org/officeDocument/2006/relationships/hyperlink" Target="https://drive.google.com/open?id=1ax1cAY8OGYGA3pU19DJcuzIkKfgQvOKO" TargetMode="External"/><Relationship Id="rId101" Type="http://schemas.openxmlformats.org/officeDocument/2006/relationships/hyperlink" Target="https://drive.google.com/open?id=1vdSxR2bEk6L7e-P1TdoQeb-aUrGYiDpo" TargetMode="External"/><Relationship Id="rId122" Type="http://schemas.openxmlformats.org/officeDocument/2006/relationships/hyperlink" Target="https://drive.google.com/open?id=1HN_zg8K6TISKxeSIE-MPwmP1Rkoa6phT" TargetMode="External"/><Relationship Id="rId143" Type="http://schemas.openxmlformats.org/officeDocument/2006/relationships/hyperlink" Target="https://drive.google.com/open?id=12NIGEJaNEhORU763WRkOh1z3dhslCtt_" TargetMode="External"/><Relationship Id="rId148" Type="http://schemas.openxmlformats.org/officeDocument/2006/relationships/hyperlink" Target="https://drive.google.com/open?id=18TWr7IwRlGRy-uFlo2VobCeO_xRKBk5c" TargetMode="External"/><Relationship Id="rId164" Type="http://schemas.openxmlformats.org/officeDocument/2006/relationships/hyperlink" Target="mailto:jesusdelort@gmail.com" TargetMode="External"/><Relationship Id="rId169" Type="http://schemas.openxmlformats.org/officeDocument/2006/relationships/hyperlink" Target="mailto:joseluisg.romero@gmail.es" TargetMode="External"/><Relationship Id="rId185" Type="http://schemas.openxmlformats.org/officeDocument/2006/relationships/hyperlink" Target="mailto:violettazolotareva@yahoo.es" TargetMode="External"/><Relationship Id="rId4" Type="http://schemas.openxmlformats.org/officeDocument/2006/relationships/hyperlink" Target="mailto:gpr@hotmail.es" TargetMode="External"/><Relationship Id="rId9" Type="http://schemas.openxmlformats.org/officeDocument/2006/relationships/hyperlink" Target="mailto:aigmz@yahoo.es" TargetMode="External"/><Relationship Id="rId180" Type="http://schemas.openxmlformats.org/officeDocument/2006/relationships/hyperlink" Target="mailto:mikeschneider123@hotmail.com" TargetMode="External"/><Relationship Id="rId26" Type="http://schemas.openxmlformats.org/officeDocument/2006/relationships/hyperlink" Target="mailto:sadelari@mixmail.com" TargetMode="External"/></Relationships>
</file>

<file path=xl/worksheets/sheet1.xml><?xml version="1.0" encoding="utf-8"?>
<worksheet xmlns="http://schemas.openxmlformats.org/spreadsheetml/2006/main" xmlns:r="http://schemas.openxmlformats.org/officeDocument/2006/relationships">
  <dimension ref="A1:DK102"/>
  <sheetViews>
    <sheetView tabSelected="1" topLeftCell="A94" zoomScaleNormal="100" workbookViewId="0">
      <pane xSplit="1" topLeftCell="B1" activePane="topRight" state="frozen"/>
      <selection pane="topRight" activeCell="F95" sqref="F95"/>
    </sheetView>
  </sheetViews>
  <sheetFormatPr baseColWidth="10" defaultRowHeight="15"/>
  <cols>
    <col min="2" max="2" width="9.5703125" style="7" customWidth="1"/>
    <col min="3" max="3" width="22.85546875" style="7" customWidth="1"/>
    <col min="4" max="4" width="17.140625" style="7" customWidth="1"/>
    <col min="5" max="5" width="14.5703125" style="7" customWidth="1"/>
    <col min="6" max="6" width="20" style="7" customWidth="1"/>
    <col min="7" max="7" width="32" style="7" customWidth="1"/>
    <col min="8" max="8" width="13.5703125" style="7" customWidth="1"/>
    <col min="9" max="9" width="17.85546875" customWidth="1"/>
    <col min="10" max="10" width="28.28515625" customWidth="1"/>
    <col min="11" max="11" width="12.5703125" customWidth="1"/>
    <col min="13" max="13" width="18.28515625" customWidth="1"/>
    <col min="14" max="14" width="26.28515625" customWidth="1"/>
    <col min="15" max="15" width="16.140625" customWidth="1"/>
    <col min="16" max="17" width="15.7109375" customWidth="1"/>
    <col min="18" max="18" width="12.5703125" customWidth="1"/>
    <col min="19" max="19" width="12.42578125" customWidth="1"/>
    <col min="20" max="20" width="13.140625" customWidth="1"/>
    <col min="21" max="21" width="14.140625" customWidth="1"/>
    <col min="24" max="24" width="13.85546875" customWidth="1"/>
    <col min="49" max="49" width="12.7109375" customWidth="1"/>
  </cols>
  <sheetData>
    <row r="1" spans="1:115" ht="18.75" customHeight="1">
      <c r="A1" s="96" t="s">
        <v>29</v>
      </c>
      <c r="B1" s="96" t="s">
        <v>28</v>
      </c>
      <c r="C1" s="96" t="s">
        <v>27</v>
      </c>
      <c r="D1" s="96" t="s">
        <v>26</v>
      </c>
      <c r="E1" s="26" t="s">
        <v>40</v>
      </c>
      <c r="F1" s="94" t="s">
        <v>24</v>
      </c>
      <c r="G1" s="65" t="s">
        <v>282</v>
      </c>
      <c r="H1" s="17" t="s">
        <v>283</v>
      </c>
      <c r="I1" s="26" t="s">
        <v>25</v>
      </c>
      <c r="J1" s="26" t="s">
        <v>30</v>
      </c>
      <c r="K1" s="73" t="s">
        <v>424</v>
      </c>
      <c r="L1" s="30" t="s">
        <v>285</v>
      </c>
      <c r="M1" s="136" t="s">
        <v>286</v>
      </c>
      <c r="N1" s="137"/>
      <c r="O1" s="137"/>
      <c r="P1" s="137"/>
      <c r="Q1" s="138"/>
      <c r="R1" s="139"/>
      <c r="S1" s="133" t="s">
        <v>299</v>
      </c>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5"/>
      <c r="AW1" s="39"/>
      <c r="DJ1" s="25"/>
      <c r="DK1" s="25"/>
    </row>
    <row r="2" spans="1:115" ht="21.75" customHeight="1" thickBot="1">
      <c r="A2" s="95"/>
      <c r="B2" s="97"/>
      <c r="C2" s="97"/>
      <c r="D2" s="97"/>
      <c r="E2" s="6"/>
      <c r="F2" s="6"/>
      <c r="G2" s="11"/>
      <c r="H2" s="27"/>
      <c r="I2" s="6"/>
      <c r="J2" s="6"/>
      <c r="K2" s="66"/>
      <c r="L2" s="31"/>
      <c r="M2" s="20" t="s">
        <v>289</v>
      </c>
      <c r="N2" s="19" t="s">
        <v>291</v>
      </c>
      <c r="O2" s="18" t="s">
        <v>290</v>
      </c>
      <c r="P2" s="18" t="s">
        <v>287</v>
      </c>
      <c r="Q2" s="23" t="s">
        <v>770</v>
      </c>
      <c r="R2" s="44" t="s">
        <v>288</v>
      </c>
      <c r="S2" s="130" t="s">
        <v>309</v>
      </c>
      <c r="T2" s="131"/>
      <c r="U2" s="131"/>
      <c r="V2" s="131"/>
      <c r="W2" s="131"/>
      <c r="X2" s="132"/>
      <c r="Y2" s="130" t="s">
        <v>310</v>
      </c>
      <c r="Z2" s="131"/>
      <c r="AA2" s="131"/>
      <c r="AB2" s="131"/>
      <c r="AC2" s="131"/>
      <c r="AD2" s="132"/>
      <c r="AE2" s="130" t="s">
        <v>311</v>
      </c>
      <c r="AF2" s="131"/>
      <c r="AG2" s="131"/>
      <c r="AH2" s="131"/>
      <c r="AI2" s="131"/>
      <c r="AJ2" s="132"/>
      <c r="AK2" s="130" t="s">
        <v>312</v>
      </c>
      <c r="AL2" s="131"/>
      <c r="AM2" s="131"/>
      <c r="AN2" s="131"/>
      <c r="AO2" s="131"/>
      <c r="AP2" s="132"/>
      <c r="AQ2" s="130" t="s">
        <v>314</v>
      </c>
      <c r="AR2" s="131"/>
      <c r="AS2" s="131"/>
      <c r="AT2" s="131"/>
      <c r="AU2" s="131"/>
      <c r="AV2" s="132"/>
      <c r="AW2" s="39"/>
    </row>
    <row r="3" spans="1:115" ht="46.5" customHeight="1" thickTop="1">
      <c r="A3" s="98" t="s">
        <v>502</v>
      </c>
      <c r="B3" s="97"/>
      <c r="C3" s="97"/>
      <c r="D3" s="97"/>
      <c r="E3" s="6"/>
      <c r="F3" s="6"/>
      <c r="G3" s="11"/>
      <c r="H3" s="27"/>
      <c r="I3" s="6"/>
      <c r="J3" s="6"/>
      <c r="K3" s="66"/>
      <c r="L3" s="31"/>
      <c r="M3" s="50" t="s">
        <v>301</v>
      </c>
      <c r="N3" s="51" t="s">
        <v>302</v>
      </c>
      <c r="O3" s="52" t="s">
        <v>302</v>
      </c>
      <c r="P3" s="52" t="s">
        <v>301</v>
      </c>
      <c r="Q3" s="128"/>
      <c r="R3" s="53" t="s">
        <v>301</v>
      </c>
      <c r="S3" s="21" t="s">
        <v>292</v>
      </c>
      <c r="T3" s="22" t="s">
        <v>293</v>
      </c>
      <c r="U3" s="22" t="s">
        <v>294</v>
      </c>
      <c r="V3" s="22" t="s">
        <v>295</v>
      </c>
      <c r="W3" s="23" t="s">
        <v>304</v>
      </c>
      <c r="X3" s="24" t="s">
        <v>296</v>
      </c>
      <c r="Y3" s="21" t="s">
        <v>292</v>
      </c>
      <c r="Z3" s="22" t="s">
        <v>293</v>
      </c>
      <c r="AA3" s="22" t="s">
        <v>294</v>
      </c>
      <c r="AB3" s="22" t="s">
        <v>295</v>
      </c>
      <c r="AC3" s="23" t="s">
        <v>304</v>
      </c>
      <c r="AD3" s="24" t="s">
        <v>297</v>
      </c>
      <c r="AE3" s="21" t="s">
        <v>292</v>
      </c>
      <c r="AF3" s="22" t="s">
        <v>293</v>
      </c>
      <c r="AG3" s="22" t="s">
        <v>294</v>
      </c>
      <c r="AH3" s="22" t="s">
        <v>295</v>
      </c>
      <c r="AI3" s="23" t="s">
        <v>304</v>
      </c>
      <c r="AJ3" s="24" t="s">
        <v>298</v>
      </c>
      <c r="AK3" s="21" t="s">
        <v>292</v>
      </c>
      <c r="AL3" s="22" t="s">
        <v>293</v>
      </c>
      <c r="AM3" s="22" t="s">
        <v>294</v>
      </c>
      <c r="AN3" s="22" t="s">
        <v>295</v>
      </c>
      <c r="AO3" s="23" t="s">
        <v>304</v>
      </c>
      <c r="AP3" s="24" t="s">
        <v>313</v>
      </c>
      <c r="AQ3" s="21" t="s">
        <v>292</v>
      </c>
      <c r="AR3" s="22" t="s">
        <v>293</v>
      </c>
      <c r="AS3" s="22" t="s">
        <v>294</v>
      </c>
      <c r="AT3" s="22" t="s">
        <v>295</v>
      </c>
      <c r="AU3" s="23" t="s">
        <v>304</v>
      </c>
      <c r="AV3" s="42" t="s">
        <v>315</v>
      </c>
      <c r="AW3" s="43" t="s">
        <v>300</v>
      </c>
    </row>
    <row r="4" spans="1:115" ht="33" customHeight="1">
      <c r="A4" s="9">
        <v>1</v>
      </c>
      <c r="B4" s="9">
        <v>2539</v>
      </c>
      <c r="C4" s="80" t="s">
        <v>109</v>
      </c>
      <c r="D4" s="80" t="s">
        <v>0</v>
      </c>
      <c r="E4" s="99" t="s">
        <v>279</v>
      </c>
      <c r="F4" s="13"/>
      <c r="G4" s="14" t="s">
        <v>121</v>
      </c>
      <c r="H4" s="28" t="s">
        <v>785</v>
      </c>
      <c r="I4" s="62" t="s">
        <v>773</v>
      </c>
      <c r="J4" s="62" t="s">
        <v>158</v>
      </c>
      <c r="K4" s="67"/>
      <c r="L4" s="54" t="s">
        <v>316</v>
      </c>
      <c r="M4" s="109" t="s">
        <v>663</v>
      </c>
      <c r="N4" s="116"/>
      <c r="O4" s="116" t="s">
        <v>716</v>
      </c>
      <c r="P4" s="10"/>
      <c r="Q4" s="28" t="s">
        <v>769</v>
      </c>
      <c r="R4" s="32"/>
      <c r="S4" s="37"/>
      <c r="T4" s="38"/>
      <c r="U4" s="38"/>
      <c r="V4" s="38"/>
      <c r="W4" s="38"/>
      <c r="X4" s="45">
        <f>SUM(S4:W4)</f>
        <v>0</v>
      </c>
      <c r="Y4" s="37"/>
      <c r="Z4" s="38"/>
      <c r="AA4" s="38"/>
      <c r="AB4" s="38"/>
      <c r="AC4" s="38"/>
      <c r="AD4" s="45">
        <f>SUM(Y4:AC4)</f>
        <v>0</v>
      </c>
      <c r="AE4" s="37"/>
      <c r="AF4" s="38"/>
      <c r="AG4" s="38"/>
      <c r="AH4" s="38"/>
      <c r="AI4" s="38"/>
      <c r="AJ4" s="45">
        <f>SUM(AE4:AI4)</f>
        <v>0</v>
      </c>
      <c r="AK4" s="37"/>
      <c r="AL4" s="38"/>
      <c r="AM4" s="38"/>
      <c r="AN4" s="38"/>
      <c r="AO4" s="38"/>
      <c r="AP4" s="45">
        <f>SUM(AK4:AO4)</f>
        <v>0</v>
      </c>
      <c r="AQ4" s="37"/>
      <c r="AR4" s="38"/>
      <c r="AS4" s="38"/>
      <c r="AT4" s="38"/>
      <c r="AU4" s="40"/>
      <c r="AV4" s="46">
        <f>SUM(AQ4:AU4)</f>
        <v>0</v>
      </c>
      <c r="AW4" s="49">
        <f>SUM(X4,AD4,AJ4,AP4,AV4)</f>
        <v>0</v>
      </c>
    </row>
    <row r="5" spans="1:115" ht="33" customHeight="1">
      <c r="A5" s="104">
        <v>2</v>
      </c>
      <c r="B5" s="104">
        <v>3008</v>
      </c>
      <c r="C5" s="59" t="s">
        <v>277</v>
      </c>
      <c r="D5" s="59" t="s">
        <v>278</v>
      </c>
      <c r="E5" s="59" t="s">
        <v>279</v>
      </c>
      <c r="F5" s="57"/>
      <c r="G5" s="14" t="s">
        <v>281</v>
      </c>
      <c r="H5" s="58" t="s">
        <v>284</v>
      </c>
      <c r="I5" s="61" t="s">
        <v>645</v>
      </c>
      <c r="J5" s="61" t="s">
        <v>280</v>
      </c>
      <c r="K5" s="68"/>
      <c r="L5" s="124" t="s">
        <v>317</v>
      </c>
      <c r="M5" s="112" t="s">
        <v>662</v>
      </c>
      <c r="N5" s="126" t="s">
        <v>765</v>
      </c>
      <c r="O5" s="118" t="s">
        <v>717</v>
      </c>
      <c r="P5" s="10"/>
      <c r="Q5" s="28"/>
      <c r="R5" s="32"/>
      <c r="S5" s="33"/>
      <c r="T5" s="10"/>
      <c r="U5" s="10"/>
      <c r="V5" s="10"/>
      <c r="W5" s="10"/>
      <c r="X5" s="45">
        <f t="shared" ref="X5:X68" si="0">SUM(S5:W5)</f>
        <v>0</v>
      </c>
      <c r="Y5" s="33"/>
      <c r="Z5" s="10"/>
      <c r="AA5" s="10"/>
      <c r="AB5" s="10"/>
      <c r="AC5" s="10"/>
      <c r="AD5" s="45">
        <f t="shared" ref="AD5:AD68" si="1">SUM(Y5:AC5)</f>
        <v>0</v>
      </c>
      <c r="AE5" s="33"/>
      <c r="AF5" s="10"/>
      <c r="AG5" s="10"/>
      <c r="AH5" s="10"/>
      <c r="AI5" s="10"/>
      <c r="AJ5" s="45">
        <f t="shared" ref="AJ5:AJ68" si="2">SUM(AE5:AI5)</f>
        <v>0</v>
      </c>
      <c r="AK5" s="33"/>
      <c r="AL5" s="10"/>
      <c r="AM5" s="10"/>
      <c r="AN5" s="10"/>
      <c r="AO5" s="10"/>
      <c r="AP5" s="45">
        <f t="shared" ref="AP5:AP68" si="3">SUM(AK5:AO5)</f>
        <v>0</v>
      </c>
      <c r="AQ5" s="33"/>
      <c r="AR5" s="10"/>
      <c r="AS5" s="10"/>
      <c r="AT5" s="10"/>
      <c r="AU5" s="28"/>
      <c r="AV5" s="47">
        <f t="shared" ref="AV5:AV68" si="4">SUM(AQ5:AU5)</f>
        <v>0</v>
      </c>
      <c r="AW5" s="49">
        <f t="shared" ref="AW5:AW68" si="5">SUM(X5,AD5,AJ5,AP5,AV5)</f>
        <v>0</v>
      </c>
    </row>
    <row r="6" spans="1:115" ht="22.5" customHeight="1">
      <c r="A6" s="9">
        <v>3</v>
      </c>
      <c r="B6" s="9">
        <v>2540</v>
      </c>
      <c r="C6" s="80" t="s">
        <v>2</v>
      </c>
      <c r="D6" s="80" t="s">
        <v>1</v>
      </c>
      <c r="E6" s="80" t="s">
        <v>31</v>
      </c>
      <c r="F6" s="1"/>
      <c r="G6" s="14" t="s">
        <v>122</v>
      </c>
      <c r="H6" s="28"/>
      <c r="I6" s="62" t="s">
        <v>159</v>
      </c>
      <c r="J6" s="2" t="s">
        <v>157</v>
      </c>
      <c r="K6" s="69"/>
      <c r="L6" s="124" t="s">
        <v>318</v>
      </c>
      <c r="M6" s="112" t="s">
        <v>662</v>
      </c>
      <c r="N6" s="110" t="s">
        <v>685</v>
      </c>
      <c r="O6" s="118" t="s">
        <v>718</v>
      </c>
      <c r="P6" s="10"/>
      <c r="Q6" s="28"/>
      <c r="R6" s="32"/>
      <c r="S6" s="33"/>
      <c r="T6" s="10"/>
      <c r="U6" s="10"/>
      <c r="V6" s="10"/>
      <c r="W6" s="10"/>
      <c r="X6" s="45">
        <f t="shared" si="0"/>
        <v>0</v>
      </c>
      <c r="Y6" s="33"/>
      <c r="Z6" s="10"/>
      <c r="AA6" s="10"/>
      <c r="AB6" s="10"/>
      <c r="AC6" s="10"/>
      <c r="AD6" s="45">
        <f t="shared" si="1"/>
        <v>0</v>
      </c>
      <c r="AE6" s="33"/>
      <c r="AF6" s="10"/>
      <c r="AG6" s="10"/>
      <c r="AH6" s="10"/>
      <c r="AI6" s="10"/>
      <c r="AJ6" s="45">
        <f t="shared" si="2"/>
        <v>0</v>
      </c>
      <c r="AK6" s="33"/>
      <c r="AL6" s="10"/>
      <c r="AM6" s="10"/>
      <c r="AN6" s="10"/>
      <c r="AO6" s="10"/>
      <c r="AP6" s="45">
        <f t="shared" si="3"/>
        <v>0</v>
      </c>
      <c r="AQ6" s="33"/>
      <c r="AR6" s="10"/>
      <c r="AS6" s="10"/>
      <c r="AT6" s="10"/>
      <c r="AU6" s="28"/>
      <c r="AV6" s="47">
        <f t="shared" si="4"/>
        <v>0</v>
      </c>
      <c r="AW6" s="49">
        <f t="shared" si="5"/>
        <v>0</v>
      </c>
    </row>
    <row r="7" spans="1:115" ht="85.5">
      <c r="A7" s="9">
        <v>4</v>
      </c>
      <c r="B7" s="104">
        <v>3012</v>
      </c>
      <c r="C7" s="59" t="s">
        <v>414</v>
      </c>
      <c r="D7" s="59" t="s">
        <v>20</v>
      </c>
      <c r="E7" s="59" t="s">
        <v>433</v>
      </c>
      <c r="F7" s="1"/>
      <c r="G7" s="14" t="s">
        <v>434</v>
      </c>
      <c r="H7" s="10"/>
      <c r="I7" s="2" t="s">
        <v>435</v>
      </c>
      <c r="J7" s="2" t="s">
        <v>436</v>
      </c>
      <c r="K7" s="2"/>
      <c r="L7" s="82" t="s">
        <v>303</v>
      </c>
      <c r="M7" s="111" t="s">
        <v>686</v>
      </c>
      <c r="N7" s="117" t="s">
        <v>693</v>
      </c>
      <c r="O7" s="116" t="s">
        <v>719</v>
      </c>
      <c r="P7" s="10"/>
      <c r="Q7" s="28" t="s">
        <v>771</v>
      </c>
      <c r="R7" s="32"/>
      <c r="S7" s="33"/>
      <c r="T7" s="10"/>
      <c r="U7" s="10"/>
      <c r="V7" s="10"/>
      <c r="W7" s="10"/>
      <c r="X7" s="45">
        <f t="shared" si="0"/>
        <v>0</v>
      </c>
      <c r="Y7" s="33"/>
      <c r="Z7" s="10"/>
      <c r="AA7" s="10"/>
      <c r="AB7" s="10"/>
      <c r="AC7" s="10"/>
      <c r="AD7" s="45">
        <f t="shared" si="1"/>
        <v>0</v>
      </c>
      <c r="AE7" s="33"/>
      <c r="AF7" s="10"/>
      <c r="AG7" s="10"/>
      <c r="AH7" s="10"/>
      <c r="AI7" s="10"/>
      <c r="AJ7" s="45">
        <f t="shared" si="2"/>
        <v>0</v>
      </c>
      <c r="AK7" s="33"/>
      <c r="AL7" s="10"/>
      <c r="AM7" s="10"/>
      <c r="AN7" s="10"/>
      <c r="AO7" s="10"/>
      <c r="AP7" s="45">
        <f t="shared" si="3"/>
        <v>0</v>
      </c>
      <c r="AQ7" s="33"/>
      <c r="AR7" s="10"/>
      <c r="AS7" s="10"/>
      <c r="AT7" s="10"/>
      <c r="AU7" s="28"/>
      <c r="AV7" s="47">
        <f t="shared" si="4"/>
        <v>0</v>
      </c>
      <c r="AW7" s="49">
        <f t="shared" si="5"/>
        <v>0</v>
      </c>
    </row>
    <row r="8" spans="1:115" ht="24.75" customHeight="1">
      <c r="A8" s="9">
        <v>5</v>
      </c>
      <c r="B8" s="9">
        <v>2544</v>
      </c>
      <c r="C8" s="80" t="s">
        <v>4</v>
      </c>
      <c r="D8" s="80" t="s">
        <v>3</v>
      </c>
      <c r="E8" s="80" t="s">
        <v>32</v>
      </c>
      <c r="F8" s="1"/>
      <c r="G8" s="14" t="s">
        <v>437</v>
      </c>
      <c r="H8" s="28"/>
      <c r="I8" s="62" t="s">
        <v>33</v>
      </c>
      <c r="J8" s="62" t="s">
        <v>160</v>
      </c>
      <c r="K8" s="70"/>
      <c r="L8" s="55" t="s">
        <v>319</v>
      </c>
      <c r="M8" s="109" t="s">
        <v>663</v>
      </c>
      <c r="N8" s="116"/>
      <c r="O8" s="116" t="s">
        <v>719</v>
      </c>
      <c r="P8" s="10"/>
      <c r="Q8" s="28"/>
      <c r="R8" s="32"/>
      <c r="S8" s="33"/>
      <c r="T8" s="10"/>
      <c r="U8" s="10"/>
      <c r="V8" s="10"/>
      <c r="W8" s="10"/>
      <c r="X8" s="45">
        <f t="shared" si="0"/>
        <v>0</v>
      </c>
      <c r="Y8" s="33"/>
      <c r="Z8" s="10"/>
      <c r="AA8" s="10"/>
      <c r="AB8" s="10"/>
      <c r="AC8" s="10"/>
      <c r="AD8" s="45">
        <f t="shared" si="1"/>
        <v>0</v>
      </c>
      <c r="AE8" s="33"/>
      <c r="AF8" s="10"/>
      <c r="AG8" s="10"/>
      <c r="AH8" s="10"/>
      <c r="AI8" s="10"/>
      <c r="AJ8" s="45">
        <f t="shared" si="2"/>
        <v>0</v>
      </c>
      <c r="AK8" s="33"/>
      <c r="AL8" s="10"/>
      <c r="AM8" s="10"/>
      <c r="AN8" s="10"/>
      <c r="AO8" s="10"/>
      <c r="AP8" s="45">
        <f t="shared" si="3"/>
        <v>0</v>
      </c>
      <c r="AQ8" s="33"/>
      <c r="AR8" s="10"/>
      <c r="AS8" s="10"/>
      <c r="AT8" s="10"/>
      <c r="AU8" s="28"/>
      <c r="AV8" s="47">
        <f t="shared" si="4"/>
        <v>0</v>
      </c>
      <c r="AW8" s="49">
        <f t="shared" si="5"/>
        <v>0</v>
      </c>
    </row>
    <row r="9" spans="1:115" ht="37.5" customHeight="1">
      <c r="A9" s="9">
        <v>6</v>
      </c>
      <c r="B9" s="9">
        <v>2545</v>
      </c>
      <c r="C9" s="8" t="s">
        <v>6</v>
      </c>
      <c r="D9" s="80" t="s">
        <v>5</v>
      </c>
      <c r="E9" s="80" t="s">
        <v>34</v>
      </c>
      <c r="F9" s="1"/>
      <c r="G9" s="14" t="s">
        <v>123</v>
      </c>
      <c r="H9" s="28"/>
      <c r="I9" s="62" t="s">
        <v>438</v>
      </c>
      <c r="J9" s="62" t="s">
        <v>439</v>
      </c>
      <c r="K9" s="70"/>
      <c r="L9" s="55" t="s">
        <v>320</v>
      </c>
      <c r="M9" s="109" t="s">
        <v>663</v>
      </c>
      <c r="N9" s="117" t="s">
        <v>692</v>
      </c>
      <c r="O9" s="116" t="s">
        <v>720</v>
      </c>
      <c r="P9" s="10"/>
      <c r="Q9" s="28"/>
      <c r="R9" s="32"/>
      <c r="S9" s="33"/>
      <c r="T9" s="10"/>
      <c r="U9" s="10"/>
      <c r="V9" s="10"/>
      <c r="W9" s="10"/>
      <c r="X9" s="45">
        <f t="shared" si="0"/>
        <v>0</v>
      </c>
      <c r="Y9" s="33"/>
      <c r="Z9" s="10"/>
      <c r="AA9" s="10"/>
      <c r="AB9" s="10"/>
      <c r="AC9" s="10"/>
      <c r="AD9" s="45">
        <f t="shared" si="1"/>
        <v>0</v>
      </c>
      <c r="AE9" s="33"/>
      <c r="AF9" s="10"/>
      <c r="AG9" s="10"/>
      <c r="AH9" s="10"/>
      <c r="AI9" s="10"/>
      <c r="AJ9" s="45">
        <f t="shared" si="2"/>
        <v>0</v>
      </c>
      <c r="AK9" s="33"/>
      <c r="AL9" s="10"/>
      <c r="AM9" s="10"/>
      <c r="AN9" s="10"/>
      <c r="AO9" s="10"/>
      <c r="AP9" s="45">
        <f t="shared" si="3"/>
        <v>0</v>
      </c>
      <c r="AQ9" s="33"/>
      <c r="AR9" s="10"/>
      <c r="AS9" s="10"/>
      <c r="AT9" s="10"/>
      <c r="AU9" s="28"/>
      <c r="AV9" s="47">
        <f t="shared" si="4"/>
        <v>0</v>
      </c>
      <c r="AW9" s="49">
        <f t="shared" si="5"/>
        <v>0</v>
      </c>
    </row>
    <row r="10" spans="1:115" ht="32.25" customHeight="1">
      <c r="A10" s="9">
        <v>7</v>
      </c>
      <c r="B10" s="9">
        <v>2547</v>
      </c>
      <c r="C10" s="8" t="s">
        <v>8</v>
      </c>
      <c r="D10" s="80" t="s">
        <v>7</v>
      </c>
      <c r="E10" s="80" t="s">
        <v>35</v>
      </c>
      <c r="F10" s="1"/>
      <c r="G10" s="14" t="s">
        <v>124</v>
      </c>
      <c r="H10">
        <v>630669365</v>
      </c>
      <c r="I10" s="62" t="s">
        <v>669</v>
      </c>
      <c r="J10" s="62" t="s">
        <v>161</v>
      </c>
      <c r="K10" s="70"/>
      <c r="L10" s="55" t="s">
        <v>321</v>
      </c>
      <c r="M10" s="112" t="s">
        <v>662</v>
      </c>
      <c r="N10" s="117" t="s">
        <v>694</v>
      </c>
      <c r="O10" s="116"/>
      <c r="P10" s="10"/>
      <c r="Q10" s="28"/>
      <c r="R10" s="32"/>
      <c r="S10" s="33"/>
      <c r="T10" s="10"/>
      <c r="U10" s="10"/>
      <c r="V10" s="10"/>
      <c r="W10" s="10"/>
      <c r="X10" s="45">
        <f t="shared" si="0"/>
        <v>0</v>
      </c>
      <c r="Y10" s="33"/>
      <c r="Z10" s="10"/>
      <c r="AA10" s="10"/>
      <c r="AB10" s="10"/>
      <c r="AC10" s="10"/>
      <c r="AD10" s="45">
        <f t="shared" si="1"/>
        <v>0</v>
      </c>
      <c r="AE10" s="33"/>
      <c r="AF10" s="10"/>
      <c r="AG10" s="10"/>
      <c r="AH10" s="10"/>
      <c r="AI10" s="10"/>
      <c r="AJ10" s="45">
        <f t="shared" si="2"/>
        <v>0</v>
      </c>
      <c r="AK10" s="33"/>
      <c r="AL10" s="10"/>
      <c r="AM10" s="10"/>
      <c r="AN10" s="10"/>
      <c r="AO10" s="10"/>
      <c r="AP10" s="45">
        <f t="shared" si="3"/>
        <v>0</v>
      </c>
      <c r="AQ10" s="33"/>
      <c r="AR10" s="10"/>
      <c r="AS10" s="10"/>
      <c r="AT10" s="10"/>
      <c r="AU10" s="28"/>
      <c r="AV10" s="47">
        <f t="shared" si="4"/>
        <v>0</v>
      </c>
      <c r="AW10" s="49">
        <f t="shared" si="5"/>
        <v>0</v>
      </c>
    </row>
    <row r="11" spans="1:115" ht="33" customHeight="1">
      <c r="A11" s="101" t="s">
        <v>503</v>
      </c>
      <c r="B11" s="9">
        <v>2548</v>
      </c>
      <c r="C11" s="8" t="s">
        <v>10</v>
      </c>
      <c r="D11" s="80" t="s">
        <v>9</v>
      </c>
      <c r="E11" s="80" t="s">
        <v>36</v>
      </c>
      <c r="F11" s="1"/>
      <c r="G11" s="14" t="s">
        <v>125</v>
      </c>
      <c r="H11" s="28"/>
      <c r="I11" s="62" t="s">
        <v>37</v>
      </c>
      <c r="J11" s="62" t="s">
        <v>162</v>
      </c>
      <c r="K11" s="70"/>
      <c r="L11" s="55" t="s">
        <v>322</v>
      </c>
      <c r="M11" s="112" t="s">
        <v>662</v>
      </c>
      <c r="N11" s="117" t="s">
        <v>695</v>
      </c>
      <c r="O11" s="116"/>
      <c r="P11" s="10"/>
      <c r="Q11" s="28"/>
      <c r="R11" s="32"/>
      <c r="S11" s="33"/>
      <c r="T11" s="10"/>
      <c r="U11" s="10"/>
      <c r="V11" s="10"/>
      <c r="W11" s="10"/>
      <c r="X11" s="45">
        <f t="shared" si="0"/>
        <v>0</v>
      </c>
      <c r="Y11" s="33"/>
      <c r="Z11" s="10"/>
      <c r="AA11" s="10"/>
      <c r="AB11" s="10"/>
      <c r="AC11" s="10"/>
      <c r="AD11" s="45">
        <f t="shared" si="1"/>
        <v>0</v>
      </c>
      <c r="AE11" s="33"/>
      <c r="AF11" s="10"/>
      <c r="AG11" s="10"/>
      <c r="AH11" s="10"/>
      <c r="AI11" s="10"/>
      <c r="AJ11" s="45">
        <f t="shared" si="2"/>
        <v>0</v>
      </c>
      <c r="AK11" s="33"/>
      <c r="AL11" s="10"/>
      <c r="AM11" s="10"/>
      <c r="AN11" s="10"/>
      <c r="AO11" s="10"/>
      <c r="AP11" s="45">
        <f t="shared" si="3"/>
        <v>0</v>
      </c>
      <c r="AQ11" s="33"/>
      <c r="AR11" s="10"/>
      <c r="AS11" s="10"/>
      <c r="AT11" s="10"/>
      <c r="AU11" s="28"/>
      <c r="AV11" s="47">
        <f t="shared" si="4"/>
        <v>0</v>
      </c>
      <c r="AW11" s="49">
        <f t="shared" si="5"/>
        <v>0</v>
      </c>
    </row>
    <row r="12" spans="1:115" ht="22.5" customHeight="1">
      <c r="A12" s="9">
        <v>9</v>
      </c>
      <c r="B12" s="9">
        <v>2556</v>
      </c>
      <c r="C12" s="80" t="s">
        <v>12</v>
      </c>
      <c r="D12" s="80" t="s">
        <v>11</v>
      </c>
      <c r="E12" s="80" t="s">
        <v>120</v>
      </c>
      <c r="F12" s="1"/>
      <c r="G12" s="14" t="s">
        <v>126</v>
      </c>
      <c r="H12" s="28"/>
      <c r="I12" s="62" t="s">
        <v>646</v>
      </c>
      <c r="J12" s="62" t="s">
        <v>38</v>
      </c>
      <c r="K12" s="70"/>
      <c r="L12" s="55" t="s">
        <v>323</v>
      </c>
      <c r="M12" s="109" t="s">
        <v>663</v>
      </c>
      <c r="N12" s="116"/>
      <c r="O12" s="116" t="s">
        <v>721</v>
      </c>
      <c r="P12" s="10"/>
      <c r="Q12" s="28"/>
      <c r="R12" s="32"/>
      <c r="S12" s="33"/>
      <c r="T12" s="10"/>
      <c r="U12" s="10"/>
      <c r="V12" s="10"/>
      <c r="W12" s="10"/>
      <c r="X12" s="45">
        <f t="shared" si="0"/>
        <v>0</v>
      </c>
      <c r="Y12" s="33"/>
      <c r="Z12" s="10"/>
      <c r="AA12" s="10"/>
      <c r="AB12" s="10"/>
      <c r="AC12" s="10"/>
      <c r="AD12" s="45">
        <f t="shared" si="1"/>
        <v>0</v>
      </c>
      <c r="AE12" s="33"/>
      <c r="AF12" s="10"/>
      <c r="AG12" s="10"/>
      <c r="AH12" s="10"/>
      <c r="AI12" s="10"/>
      <c r="AJ12" s="45">
        <f t="shared" si="2"/>
        <v>0</v>
      </c>
      <c r="AK12" s="33"/>
      <c r="AL12" s="10"/>
      <c r="AM12" s="10"/>
      <c r="AN12" s="10"/>
      <c r="AO12" s="10"/>
      <c r="AP12" s="45">
        <f t="shared" si="3"/>
        <v>0</v>
      </c>
      <c r="AQ12" s="33"/>
      <c r="AR12" s="10"/>
      <c r="AS12" s="10"/>
      <c r="AT12" s="10"/>
      <c r="AU12" s="28"/>
      <c r="AV12" s="47">
        <f t="shared" si="4"/>
        <v>0</v>
      </c>
      <c r="AW12" s="49">
        <f t="shared" si="5"/>
        <v>0</v>
      </c>
    </row>
    <row r="13" spans="1:115" ht="22.5" customHeight="1">
      <c r="A13" s="9">
        <v>10</v>
      </c>
      <c r="B13" s="9">
        <v>2541</v>
      </c>
      <c r="C13" s="80" t="s">
        <v>14</v>
      </c>
      <c r="D13" s="80" t="s">
        <v>13</v>
      </c>
      <c r="E13" s="80" t="s">
        <v>39</v>
      </c>
      <c r="F13" s="1"/>
      <c r="G13" s="14" t="s">
        <v>127</v>
      </c>
      <c r="H13" s="28"/>
      <c r="I13" s="62" t="s">
        <v>110</v>
      </c>
      <c r="J13" s="62" t="s">
        <v>163</v>
      </c>
      <c r="K13" s="70"/>
      <c r="L13" s="108" t="s">
        <v>324</v>
      </c>
      <c r="M13" s="113" t="s">
        <v>687</v>
      </c>
      <c r="N13" s="116"/>
      <c r="O13" s="116" t="s">
        <v>722</v>
      </c>
      <c r="P13" s="10"/>
      <c r="Q13" s="28"/>
      <c r="R13" s="32"/>
      <c r="S13" s="33"/>
      <c r="T13" s="10"/>
      <c r="U13" s="10"/>
      <c r="V13" s="10"/>
      <c r="W13" s="10"/>
      <c r="X13" s="45">
        <f t="shared" si="0"/>
        <v>0</v>
      </c>
      <c r="Y13" s="33"/>
      <c r="Z13" s="10"/>
      <c r="AA13" s="10"/>
      <c r="AB13" s="10"/>
      <c r="AC13" s="10"/>
      <c r="AD13" s="45">
        <f t="shared" si="1"/>
        <v>0</v>
      </c>
      <c r="AE13" s="33"/>
      <c r="AF13" s="10"/>
      <c r="AG13" s="10"/>
      <c r="AH13" s="10"/>
      <c r="AI13" s="10"/>
      <c r="AJ13" s="45">
        <f t="shared" si="2"/>
        <v>0</v>
      </c>
      <c r="AK13" s="33"/>
      <c r="AL13" s="10"/>
      <c r="AM13" s="10"/>
      <c r="AN13" s="10"/>
      <c r="AO13" s="10"/>
      <c r="AP13" s="45">
        <f t="shared" si="3"/>
        <v>0</v>
      </c>
      <c r="AQ13" s="33"/>
      <c r="AR13" s="10"/>
      <c r="AS13" s="10"/>
      <c r="AT13" s="10"/>
      <c r="AU13" s="28"/>
      <c r="AV13" s="47">
        <f t="shared" si="4"/>
        <v>0</v>
      </c>
      <c r="AW13" s="49">
        <f t="shared" si="5"/>
        <v>0</v>
      </c>
    </row>
    <row r="14" spans="1:115" ht="27" customHeight="1">
      <c r="A14" s="9">
        <v>11</v>
      </c>
      <c r="B14" s="9">
        <v>2594</v>
      </c>
      <c r="C14" s="80" t="s">
        <v>117</v>
      </c>
      <c r="D14" s="4" t="s">
        <v>116</v>
      </c>
      <c r="E14" s="4" t="s">
        <v>119</v>
      </c>
      <c r="F14" s="2" t="s">
        <v>118</v>
      </c>
      <c r="G14" s="12" t="s">
        <v>115</v>
      </c>
      <c r="H14" s="28"/>
      <c r="I14" s="62" t="s">
        <v>164</v>
      </c>
      <c r="J14" s="62" t="s">
        <v>165</v>
      </c>
      <c r="K14" s="70"/>
      <c r="L14" s="55" t="s">
        <v>325</v>
      </c>
      <c r="M14" s="109" t="s">
        <v>663</v>
      </c>
      <c r="N14" s="116"/>
      <c r="O14" s="116" t="s">
        <v>723</v>
      </c>
      <c r="P14" s="10"/>
      <c r="Q14" s="28"/>
      <c r="R14" s="32"/>
      <c r="S14" s="33"/>
      <c r="T14" s="10"/>
      <c r="U14" s="10"/>
      <c r="V14" s="10"/>
      <c r="W14" s="10"/>
      <c r="X14" s="45">
        <f t="shared" si="0"/>
        <v>0</v>
      </c>
      <c r="Y14" s="33"/>
      <c r="Z14" s="10"/>
      <c r="AA14" s="10"/>
      <c r="AB14" s="10"/>
      <c r="AC14" s="10"/>
      <c r="AD14" s="45">
        <f t="shared" si="1"/>
        <v>0</v>
      </c>
      <c r="AE14" s="33"/>
      <c r="AF14" s="10"/>
      <c r="AG14" s="10"/>
      <c r="AH14" s="10"/>
      <c r="AI14" s="10"/>
      <c r="AJ14" s="45">
        <f t="shared" si="2"/>
        <v>0</v>
      </c>
      <c r="AK14" s="33"/>
      <c r="AL14" s="10"/>
      <c r="AM14" s="10"/>
      <c r="AN14" s="10"/>
      <c r="AO14" s="10"/>
      <c r="AP14" s="45">
        <f t="shared" si="3"/>
        <v>0</v>
      </c>
      <c r="AQ14" s="33"/>
      <c r="AR14" s="10"/>
      <c r="AS14" s="10"/>
      <c r="AT14" s="10"/>
      <c r="AU14" s="28"/>
      <c r="AV14" s="47">
        <f t="shared" si="4"/>
        <v>0</v>
      </c>
      <c r="AW14" s="49">
        <f t="shared" si="5"/>
        <v>0</v>
      </c>
    </row>
    <row r="15" spans="1:115" ht="27" customHeight="1">
      <c r="A15" s="104">
        <v>12</v>
      </c>
      <c r="B15" s="104">
        <v>3015</v>
      </c>
      <c r="C15" s="59" t="s">
        <v>416</v>
      </c>
      <c r="D15" s="60" t="s">
        <v>230</v>
      </c>
      <c r="E15" s="60" t="s">
        <v>231</v>
      </c>
      <c r="F15" s="61" t="s">
        <v>413</v>
      </c>
      <c r="G15" s="12" t="s">
        <v>234</v>
      </c>
      <c r="H15" s="28">
        <v>647509182</v>
      </c>
      <c r="I15" s="2" t="s">
        <v>232</v>
      </c>
      <c r="J15" s="63" t="s">
        <v>233</v>
      </c>
      <c r="K15" s="71"/>
      <c r="L15" s="55" t="s">
        <v>326</v>
      </c>
      <c r="M15" s="109" t="s">
        <v>663</v>
      </c>
      <c r="N15" s="116"/>
      <c r="O15" s="116" t="s">
        <v>719</v>
      </c>
      <c r="P15" s="10"/>
      <c r="Q15" s="28"/>
      <c r="R15" s="32"/>
      <c r="S15" s="33"/>
      <c r="T15" s="10"/>
      <c r="U15" s="10"/>
      <c r="V15" s="10"/>
      <c r="W15" s="10"/>
      <c r="X15" s="45">
        <f t="shared" si="0"/>
        <v>0</v>
      </c>
      <c r="Y15" s="33"/>
      <c r="Z15" s="10"/>
      <c r="AA15" s="10"/>
      <c r="AB15" s="10"/>
      <c r="AC15" s="10"/>
      <c r="AD15" s="45">
        <f t="shared" si="1"/>
        <v>0</v>
      </c>
      <c r="AE15" s="33"/>
      <c r="AF15" s="10"/>
      <c r="AG15" s="10"/>
      <c r="AH15" s="10"/>
      <c r="AI15" s="10"/>
      <c r="AJ15" s="45">
        <f t="shared" si="2"/>
        <v>0</v>
      </c>
      <c r="AK15" s="33"/>
      <c r="AL15" s="10"/>
      <c r="AM15" s="10"/>
      <c r="AN15" s="10"/>
      <c r="AO15" s="10"/>
      <c r="AP15" s="45">
        <f t="shared" si="3"/>
        <v>0</v>
      </c>
      <c r="AQ15" s="33"/>
      <c r="AR15" s="10"/>
      <c r="AS15" s="10"/>
      <c r="AT15" s="10"/>
      <c r="AU15" s="28"/>
      <c r="AV15" s="47">
        <f t="shared" si="4"/>
        <v>0</v>
      </c>
      <c r="AW15" s="49">
        <f t="shared" si="5"/>
        <v>0</v>
      </c>
    </row>
    <row r="16" spans="1:115" ht="22.5" customHeight="1">
      <c r="A16" s="101" t="s">
        <v>505</v>
      </c>
      <c r="B16" s="9">
        <v>2597</v>
      </c>
      <c r="C16" s="80" t="s">
        <v>16</v>
      </c>
      <c r="D16" s="80" t="s">
        <v>15</v>
      </c>
      <c r="E16" s="80" t="s">
        <v>41</v>
      </c>
      <c r="F16" s="1"/>
      <c r="G16" s="12" t="s">
        <v>787</v>
      </c>
      <c r="H16" s="28"/>
      <c r="I16" s="62" t="s">
        <v>679</v>
      </c>
      <c r="J16" s="62" t="s">
        <v>166</v>
      </c>
      <c r="K16" s="70"/>
      <c r="L16" s="55" t="s">
        <v>327</v>
      </c>
      <c r="M16" s="129" t="s">
        <v>780</v>
      </c>
      <c r="N16" s="116"/>
      <c r="O16" s="116" t="s">
        <v>716</v>
      </c>
      <c r="P16" s="10"/>
      <c r="Q16" s="28"/>
      <c r="R16" s="32"/>
      <c r="S16" s="33"/>
      <c r="T16" s="10"/>
      <c r="U16" s="10"/>
      <c r="V16" s="10"/>
      <c r="W16" s="10"/>
      <c r="X16" s="45">
        <f t="shared" si="0"/>
        <v>0</v>
      </c>
      <c r="Y16" s="33"/>
      <c r="Z16" s="10"/>
      <c r="AA16" s="10"/>
      <c r="AB16" s="10"/>
      <c r="AC16" s="10"/>
      <c r="AD16" s="45">
        <f t="shared" si="1"/>
        <v>0</v>
      </c>
      <c r="AE16" s="33"/>
      <c r="AF16" s="10"/>
      <c r="AG16" s="10"/>
      <c r="AH16" s="10"/>
      <c r="AI16" s="10"/>
      <c r="AJ16" s="45">
        <f t="shared" si="2"/>
        <v>0</v>
      </c>
      <c r="AK16" s="33"/>
      <c r="AL16" s="10"/>
      <c r="AM16" s="10"/>
      <c r="AN16" s="10"/>
      <c r="AO16" s="10"/>
      <c r="AP16" s="45">
        <f t="shared" si="3"/>
        <v>0</v>
      </c>
      <c r="AQ16" s="33"/>
      <c r="AR16" s="10"/>
      <c r="AS16" s="10"/>
      <c r="AT16" s="10"/>
      <c r="AU16" s="28"/>
      <c r="AV16" s="47">
        <f t="shared" si="4"/>
        <v>0</v>
      </c>
      <c r="AW16" s="49">
        <f t="shared" si="5"/>
        <v>0</v>
      </c>
    </row>
    <row r="17" spans="1:49" ht="22.5" customHeight="1">
      <c r="A17" s="101" t="s">
        <v>506</v>
      </c>
      <c r="B17" s="9">
        <v>2598</v>
      </c>
      <c r="C17" s="8" t="s">
        <v>16</v>
      </c>
      <c r="D17" s="80" t="s">
        <v>15</v>
      </c>
      <c r="E17" s="80" t="s">
        <v>41</v>
      </c>
      <c r="F17" s="1"/>
      <c r="G17" s="14" t="s">
        <v>128</v>
      </c>
      <c r="H17" s="28"/>
      <c r="I17" s="62" t="s">
        <v>167</v>
      </c>
      <c r="J17" s="62" t="s">
        <v>168</v>
      </c>
      <c r="K17" s="70"/>
      <c r="L17" s="55" t="s">
        <v>328</v>
      </c>
      <c r="M17" s="112" t="s">
        <v>662</v>
      </c>
      <c r="N17" s="116"/>
      <c r="O17" s="116" t="s">
        <v>724</v>
      </c>
      <c r="P17" s="10"/>
      <c r="Q17" s="28"/>
      <c r="R17" s="32"/>
      <c r="S17" s="33"/>
      <c r="T17" s="10"/>
      <c r="U17" s="10"/>
      <c r="V17" s="10"/>
      <c r="W17" s="10"/>
      <c r="X17" s="45">
        <f t="shared" si="0"/>
        <v>0</v>
      </c>
      <c r="Y17" s="33"/>
      <c r="Z17" s="10"/>
      <c r="AA17" s="10"/>
      <c r="AB17" s="10"/>
      <c r="AC17" s="10"/>
      <c r="AD17" s="45">
        <f t="shared" si="1"/>
        <v>0</v>
      </c>
      <c r="AE17" s="33"/>
      <c r="AF17" s="10"/>
      <c r="AG17" s="10"/>
      <c r="AH17" s="10"/>
      <c r="AI17" s="10"/>
      <c r="AJ17" s="45">
        <f t="shared" si="2"/>
        <v>0</v>
      </c>
      <c r="AK17" s="33"/>
      <c r="AL17" s="10"/>
      <c r="AM17" s="10"/>
      <c r="AN17" s="10"/>
      <c r="AO17" s="10"/>
      <c r="AP17" s="45">
        <f t="shared" si="3"/>
        <v>0</v>
      </c>
      <c r="AQ17" s="33"/>
      <c r="AR17" s="10"/>
      <c r="AS17" s="10"/>
      <c r="AT17" s="10"/>
      <c r="AU17" s="28"/>
      <c r="AV17" s="47">
        <f t="shared" si="4"/>
        <v>0</v>
      </c>
      <c r="AW17" s="49">
        <f t="shared" si="5"/>
        <v>0</v>
      </c>
    </row>
    <row r="18" spans="1:49" ht="33" customHeight="1">
      <c r="A18" s="9">
        <v>15</v>
      </c>
      <c r="B18" s="9">
        <v>2600</v>
      </c>
      <c r="C18" s="80" t="s">
        <v>415</v>
      </c>
      <c r="D18" s="8" t="s">
        <v>42</v>
      </c>
      <c r="E18" s="4" t="s">
        <v>43</v>
      </c>
      <c r="F18" s="2" t="s">
        <v>17</v>
      </c>
      <c r="G18" s="14" t="s">
        <v>129</v>
      </c>
      <c r="H18" s="28"/>
      <c r="I18" s="62" t="s">
        <v>169</v>
      </c>
      <c r="J18" s="62" t="s">
        <v>170</v>
      </c>
      <c r="K18" s="70"/>
      <c r="L18" s="55" t="s">
        <v>329</v>
      </c>
      <c r="M18" s="112" t="s">
        <v>662</v>
      </c>
      <c r="N18" s="118" t="s">
        <v>696</v>
      </c>
      <c r="O18" s="116"/>
      <c r="P18" s="10"/>
      <c r="Q18" s="28"/>
      <c r="R18" s="32"/>
      <c r="S18" s="33"/>
      <c r="T18" s="10"/>
      <c r="U18" s="10"/>
      <c r="V18" s="10"/>
      <c r="W18" s="10"/>
      <c r="X18" s="45">
        <f t="shared" si="0"/>
        <v>0</v>
      </c>
      <c r="Y18" s="33"/>
      <c r="Z18" s="10"/>
      <c r="AA18" s="10"/>
      <c r="AB18" s="10"/>
      <c r="AC18" s="10"/>
      <c r="AD18" s="45">
        <f t="shared" si="1"/>
        <v>0</v>
      </c>
      <c r="AE18" s="33"/>
      <c r="AF18" s="10"/>
      <c r="AG18" s="10"/>
      <c r="AH18" s="10"/>
      <c r="AI18" s="10"/>
      <c r="AJ18" s="45">
        <f t="shared" si="2"/>
        <v>0</v>
      </c>
      <c r="AK18" s="33"/>
      <c r="AL18" s="10"/>
      <c r="AM18" s="10"/>
      <c r="AN18" s="10"/>
      <c r="AO18" s="10"/>
      <c r="AP18" s="45">
        <f t="shared" si="3"/>
        <v>0</v>
      </c>
      <c r="AQ18" s="33"/>
      <c r="AR18" s="10"/>
      <c r="AS18" s="10"/>
      <c r="AT18" s="10"/>
      <c r="AU18" s="28"/>
      <c r="AV18" s="47">
        <f t="shared" si="4"/>
        <v>0</v>
      </c>
      <c r="AW18" s="49">
        <f t="shared" si="5"/>
        <v>0</v>
      </c>
    </row>
    <row r="19" spans="1:49" ht="32.25" customHeight="1">
      <c r="A19" s="9">
        <v>16</v>
      </c>
      <c r="B19" s="9">
        <v>2602</v>
      </c>
      <c r="C19" s="8" t="s">
        <v>18</v>
      </c>
      <c r="D19" s="80" t="s">
        <v>19</v>
      </c>
      <c r="E19" s="80" t="s">
        <v>44</v>
      </c>
      <c r="F19" s="1"/>
      <c r="G19" s="14" t="s">
        <v>130</v>
      </c>
      <c r="H19" s="28"/>
      <c r="I19" s="62" t="s">
        <v>668</v>
      </c>
      <c r="J19" s="62" t="s">
        <v>171</v>
      </c>
      <c r="K19" s="70"/>
      <c r="L19" s="55" t="s">
        <v>330</v>
      </c>
      <c r="M19" s="112" t="s">
        <v>662</v>
      </c>
      <c r="N19" s="123" t="s">
        <v>751</v>
      </c>
      <c r="O19" s="116" t="s">
        <v>725</v>
      </c>
      <c r="P19" s="10"/>
      <c r="Q19" s="28"/>
      <c r="R19" s="32"/>
      <c r="S19" s="33"/>
      <c r="T19" s="10"/>
      <c r="U19" s="10"/>
      <c r="V19" s="10"/>
      <c r="W19" s="10"/>
      <c r="X19" s="45">
        <f t="shared" si="0"/>
        <v>0</v>
      </c>
      <c r="Y19" s="33"/>
      <c r="Z19" s="10"/>
      <c r="AA19" s="10"/>
      <c r="AB19" s="10"/>
      <c r="AC19" s="10"/>
      <c r="AD19" s="45">
        <f t="shared" si="1"/>
        <v>0</v>
      </c>
      <c r="AE19" s="33"/>
      <c r="AF19" s="10"/>
      <c r="AG19" s="10"/>
      <c r="AH19" s="10"/>
      <c r="AI19" s="10"/>
      <c r="AJ19" s="45">
        <f t="shared" si="2"/>
        <v>0</v>
      </c>
      <c r="AK19" s="33"/>
      <c r="AL19" s="10"/>
      <c r="AM19" s="10"/>
      <c r="AN19" s="10"/>
      <c r="AO19" s="10"/>
      <c r="AP19" s="45">
        <f t="shared" si="3"/>
        <v>0</v>
      </c>
      <c r="AQ19" s="33"/>
      <c r="AR19" s="10"/>
      <c r="AS19" s="10"/>
      <c r="AT19" s="10"/>
      <c r="AU19" s="28"/>
      <c r="AV19" s="47">
        <f t="shared" si="4"/>
        <v>0</v>
      </c>
      <c r="AW19" s="49">
        <f t="shared" si="5"/>
        <v>0</v>
      </c>
    </row>
    <row r="20" spans="1:49" ht="22.5" customHeight="1">
      <c r="A20" s="9">
        <v>17</v>
      </c>
      <c r="B20" s="9">
        <v>2603</v>
      </c>
      <c r="C20" s="80" t="s">
        <v>113</v>
      </c>
      <c r="D20" s="4" t="s">
        <v>112</v>
      </c>
      <c r="E20" s="4" t="s">
        <v>114</v>
      </c>
      <c r="F20" s="3" t="s">
        <v>111</v>
      </c>
      <c r="G20" s="14" t="s">
        <v>131</v>
      </c>
      <c r="H20" s="28"/>
      <c r="I20" s="62" t="s">
        <v>45</v>
      </c>
      <c r="J20" s="62" t="s">
        <v>172</v>
      </c>
      <c r="K20" s="70"/>
      <c r="L20" s="55" t="s">
        <v>331</v>
      </c>
      <c r="M20" s="109" t="s">
        <v>663</v>
      </c>
      <c r="N20" s="117" t="s">
        <v>692</v>
      </c>
      <c r="O20" s="116" t="s">
        <v>726</v>
      </c>
      <c r="P20" s="10"/>
      <c r="Q20" s="28"/>
      <c r="R20" s="32"/>
      <c r="S20" s="33"/>
      <c r="T20" s="10"/>
      <c r="U20" s="10"/>
      <c r="V20" s="10"/>
      <c r="W20" s="10"/>
      <c r="X20" s="45">
        <f t="shared" si="0"/>
        <v>0</v>
      </c>
      <c r="Y20" s="33"/>
      <c r="Z20" s="10"/>
      <c r="AA20" s="10"/>
      <c r="AB20" s="10"/>
      <c r="AC20" s="10"/>
      <c r="AD20" s="45">
        <f t="shared" si="1"/>
        <v>0</v>
      </c>
      <c r="AE20" s="33"/>
      <c r="AF20" s="10"/>
      <c r="AG20" s="10"/>
      <c r="AH20" s="10"/>
      <c r="AI20" s="10"/>
      <c r="AJ20" s="45">
        <f t="shared" si="2"/>
        <v>0</v>
      </c>
      <c r="AK20" s="33"/>
      <c r="AL20" s="10"/>
      <c r="AM20" s="10"/>
      <c r="AN20" s="10"/>
      <c r="AO20" s="10"/>
      <c r="AP20" s="45">
        <f t="shared" si="3"/>
        <v>0</v>
      </c>
      <c r="AQ20" s="33"/>
      <c r="AR20" s="10"/>
      <c r="AS20" s="10"/>
      <c r="AT20" s="10"/>
      <c r="AU20" s="28"/>
      <c r="AV20" s="47">
        <f t="shared" si="4"/>
        <v>0</v>
      </c>
      <c r="AW20" s="49">
        <f t="shared" si="5"/>
        <v>0</v>
      </c>
    </row>
    <row r="21" spans="1:49" ht="22.5" customHeight="1">
      <c r="A21" s="9">
        <v>18</v>
      </c>
      <c r="B21" s="9">
        <v>2613</v>
      </c>
      <c r="C21" s="80" t="s">
        <v>21</v>
      </c>
      <c r="D21" s="80" t="s">
        <v>20</v>
      </c>
      <c r="E21" s="80" t="s">
        <v>46</v>
      </c>
      <c r="F21" s="1"/>
      <c r="H21" s="64" t="s">
        <v>132</v>
      </c>
      <c r="I21" s="62" t="s">
        <v>681</v>
      </c>
      <c r="J21" s="62" t="s">
        <v>173</v>
      </c>
      <c r="K21" s="70"/>
      <c r="L21" s="55" t="s">
        <v>332</v>
      </c>
      <c r="M21" s="112" t="s">
        <v>662</v>
      </c>
      <c r="N21" s="117" t="s">
        <v>697</v>
      </c>
      <c r="O21" s="116"/>
      <c r="P21" s="10"/>
      <c r="Q21" s="28"/>
      <c r="R21" s="32"/>
      <c r="S21" s="33"/>
      <c r="T21" s="10"/>
      <c r="U21" s="10"/>
      <c r="V21" s="10"/>
      <c r="W21" s="10"/>
      <c r="X21" s="45">
        <f t="shared" si="0"/>
        <v>0</v>
      </c>
      <c r="Y21" s="33"/>
      <c r="Z21" s="10"/>
      <c r="AA21" s="10"/>
      <c r="AB21" s="10"/>
      <c r="AC21" s="10"/>
      <c r="AD21" s="45">
        <f t="shared" si="1"/>
        <v>0</v>
      </c>
      <c r="AE21" s="33"/>
      <c r="AF21" s="10"/>
      <c r="AG21" s="10"/>
      <c r="AH21" s="10"/>
      <c r="AI21" s="10"/>
      <c r="AJ21" s="45">
        <f t="shared" si="2"/>
        <v>0</v>
      </c>
      <c r="AK21" s="33"/>
      <c r="AL21" s="10"/>
      <c r="AM21" s="10"/>
      <c r="AN21" s="10"/>
      <c r="AO21" s="10"/>
      <c r="AP21" s="45">
        <f t="shared" si="3"/>
        <v>0</v>
      </c>
      <c r="AQ21" s="33"/>
      <c r="AR21" s="10"/>
      <c r="AS21" s="10"/>
      <c r="AT21" s="10"/>
      <c r="AU21" s="28"/>
      <c r="AV21" s="47">
        <f t="shared" si="4"/>
        <v>0</v>
      </c>
      <c r="AW21" s="49">
        <f t="shared" si="5"/>
        <v>0</v>
      </c>
    </row>
    <row r="22" spans="1:49" ht="22.5" customHeight="1">
      <c r="A22" s="9">
        <v>19</v>
      </c>
      <c r="B22" s="9">
        <v>2615</v>
      </c>
      <c r="C22" s="80" t="s">
        <v>23</v>
      </c>
      <c r="D22" s="80" t="s">
        <v>22</v>
      </c>
      <c r="E22" s="80" t="s">
        <v>47</v>
      </c>
      <c r="F22" s="1"/>
      <c r="G22" s="14" t="s">
        <v>133</v>
      </c>
      <c r="H22" s="28"/>
      <c r="I22" s="62" t="s">
        <v>174</v>
      </c>
      <c r="J22" s="62" t="s">
        <v>175</v>
      </c>
      <c r="K22" s="70"/>
      <c r="L22" s="55" t="s">
        <v>333</v>
      </c>
      <c r="M22" s="112" t="s">
        <v>662</v>
      </c>
      <c r="N22" s="117" t="s">
        <v>698</v>
      </c>
      <c r="O22" s="116" t="s">
        <v>727</v>
      </c>
      <c r="P22" s="10"/>
      <c r="Q22" s="28"/>
      <c r="R22" s="32"/>
      <c r="S22" s="33"/>
      <c r="T22" s="10"/>
      <c r="U22" s="10"/>
      <c r="V22" s="10"/>
      <c r="W22" s="10"/>
      <c r="X22" s="45">
        <f t="shared" si="0"/>
        <v>0</v>
      </c>
      <c r="Y22" s="33"/>
      <c r="Z22" s="10"/>
      <c r="AA22" s="10"/>
      <c r="AB22" s="10"/>
      <c r="AC22" s="10"/>
      <c r="AD22" s="45">
        <f t="shared" si="1"/>
        <v>0</v>
      </c>
      <c r="AE22" s="33"/>
      <c r="AF22" s="10"/>
      <c r="AG22" s="10"/>
      <c r="AH22" s="10"/>
      <c r="AI22" s="10"/>
      <c r="AJ22" s="45">
        <f t="shared" si="2"/>
        <v>0</v>
      </c>
      <c r="AK22" s="33"/>
      <c r="AL22" s="10"/>
      <c r="AM22" s="10"/>
      <c r="AN22" s="10"/>
      <c r="AO22" s="10"/>
      <c r="AP22" s="45">
        <f t="shared" si="3"/>
        <v>0</v>
      </c>
      <c r="AQ22" s="33"/>
      <c r="AR22" s="10"/>
      <c r="AS22" s="10"/>
      <c r="AT22" s="10"/>
      <c r="AU22" s="28"/>
      <c r="AV22" s="47">
        <f t="shared" si="4"/>
        <v>0</v>
      </c>
      <c r="AW22" s="49">
        <f t="shared" si="5"/>
        <v>0</v>
      </c>
    </row>
    <row r="23" spans="1:49" ht="22.5" customHeight="1">
      <c r="A23" s="9">
        <v>20</v>
      </c>
      <c r="B23" s="9">
        <v>2676</v>
      </c>
      <c r="C23" s="80" t="s">
        <v>65</v>
      </c>
      <c r="D23" s="80" t="s">
        <v>7</v>
      </c>
      <c r="E23" s="80" t="s">
        <v>48</v>
      </c>
      <c r="F23" s="5"/>
      <c r="G23" s="14" t="s">
        <v>134</v>
      </c>
      <c r="H23" s="28"/>
      <c r="I23" s="62" t="s">
        <v>49</v>
      </c>
      <c r="J23" s="62" t="s">
        <v>176</v>
      </c>
      <c r="K23" s="70"/>
      <c r="L23" s="55" t="s">
        <v>334</v>
      </c>
      <c r="M23" s="112" t="s">
        <v>662</v>
      </c>
      <c r="N23" s="119" t="s">
        <v>699</v>
      </c>
      <c r="O23" s="116"/>
      <c r="P23" s="10"/>
      <c r="Q23" s="28"/>
      <c r="R23" s="32"/>
      <c r="S23" s="33"/>
      <c r="T23" s="10"/>
      <c r="U23" s="10"/>
      <c r="V23" s="10"/>
      <c r="W23" s="10"/>
      <c r="X23" s="45">
        <f t="shared" si="0"/>
        <v>0</v>
      </c>
      <c r="Y23" s="33"/>
      <c r="Z23" s="10"/>
      <c r="AA23" s="10"/>
      <c r="AB23" s="10"/>
      <c r="AC23" s="10"/>
      <c r="AD23" s="45">
        <f t="shared" si="1"/>
        <v>0</v>
      </c>
      <c r="AE23" s="33"/>
      <c r="AF23" s="10"/>
      <c r="AG23" s="10"/>
      <c r="AH23" s="10"/>
      <c r="AI23" s="10"/>
      <c r="AJ23" s="45">
        <f t="shared" si="2"/>
        <v>0</v>
      </c>
      <c r="AK23" s="33"/>
      <c r="AL23" s="10"/>
      <c r="AM23" s="10"/>
      <c r="AN23" s="10"/>
      <c r="AO23" s="10"/>
      <c r="AP23" s="45">
        <f t="shared" si="3"/>
        <v>0</v>
      </c>
      <c r="AQ23" s="33"/>
      <c r="AR23" s="10"/>
      <c r="AS23" s="10"/>
      <c r="AT23" s="10"/>
      <c r="AU23" s="28"/>
      <c r="AV23" s="47">
        <f t="shared" si="4"/>
        <v>0</v>
      </c>
      <c r="AW23" s="49">
        <f t="shared" si="5"/>
        <v>0</v>
      </c>
    </row>
    <row r="24" spans="1:49" ht="22.5" customHeight="1">
      <c r="A24" s="9">
        <v>21</v>
      </c>
      <c r="B24" s="9">
        <v>2683</v>
      </c>
      <c r="C24" s="99" t="s">
        <v>507</v>
      </c>
      <c r="D24" s="80" t="s">
        <v>50</v>
      </c>
      <c r="E24" s="80" t="s">
        <v>51</v>
      </c>
      <c r="F24" s="5"/>
      <c r="G24" s="12" t="s">
        <v>135</v>
      </c>
      <c r="H24" s="29"/>
      <c r="I24" s="62" t="s">
        <v>642</v>
      </c>
      <c r="J24" s="62" t="s">
        <v>177</v>
      </c>
      <c r="K24" s="70"/>
      <c r="L24" s="56" t="s">
        <v>335</v>
      </c>
      <c r="M24" s="112" t="s">
        <v>662</v>
      </c>
      <c r="N24" s="117" t="s">
        <v>694</v>
      </c>
      <c r="O24" s="116"/>
      <c r="P24" s="10"/>
      <c r="Q24" s="28"/>
      <c r="R24" s="32"/>
      <c r="S24" s="33"/>
      <c r="T24" s="10"/>
      <c r="U24" s="10"/>
      <c r="V24" s="10"/>
      <c r="W24" s="10"/>
      <c r="X24" s="45">
        <f t="shared" si="0"/>
        <v>0</v>
      </c>
      <c r="Y24" s="33"/>
      <c r="Z24" s="10"/>
      <c r="AA24" s="10"/>
      <c r="AB24" s="10"/>
      <c r="AC24" s="10"/>
      <c r="AD24" s="45">
        <f t="shared" si="1"/>
        <v>0</v>
      </c>
      <c r="AE24" s="33"/>
      <c r="AF24" s="10"/>
      <c r="AG24" s="10"/>
      <c r="AH24" s="10"/>
      <c r="AI24" s="10"/>
      <c r="AJ24" s="45">
        <f t="shared" si="2"/>
        <v>0</v>
      </c>
      <c r="AK24" s="33"/>
      <c r="AL24" s="10"/>
      <c r="AM24" s="10"/>
      <c r="AN24" s="10"/>
      <c r="AO24" s="10"/>
      <c r="AP24" s="45">
        <f t="shared" si="3"/>
        <v>0</v>
      </c>
      <c r="AQ24" s="33"/>
      <c r="AR24" s="10"/>
      <c r="AS24" s="10"/>
      <c r="AT24" s="10"/>
      <c r="AU24" s="28"/>
      <c r="AV24" s="47">
        <f t="shared" si="4"/>
        <v>0</v>
      </c>
      <c r="AW24" s="49">
        <f t="shared" si="5"/>
        <v>0</v>
      </c>
    </row>
    <row r="25" spans="1:49" ht="22.5" customHeight="1">
      <c r="A25" s="9">
        <v>22</v>
      </c>
      <c r="B25" s="9">
        <v>2684</v>
      </c>
      <c r="C25" s="80" t="s">
        <v>52</v>
      </c>
      <c r="D25" s="80" t="s">
        <v>53</v>
      </c>
      <c r="E25" s="80" t="s">
        <v>54</v>
      </c>
      <c r="F25" s="5"/>
      <c r="G25" s="14" t="s">
        <v>136</v>
      </c>
      <c r="H25" s="28"/>
      <c r="I25" s="62" t="s">
        <v>178</v>
      </c>
      <c r="J25" s="62" t="s">
        <v>179</v>
      </c>
      <c r="K25" s="70"/>
      <c r="L25" s="55" t="s">
        <v>336</v>
      </c>
      <c r="M25" s="112" t="s">
        <v>662</v>
      </c>
      <c r="N25" s="117" t="s">
        <v>700</v>
      </c>
      <c r="O25" s="116"/>
      <c r="P25" s="10"/>
      <c r="Q25" s="28"/>
      <c r="R25" s="32"/>
      <c r="S25" s="33"/>
      <c r="T25" s="10"/>
      <c r="U25" s="10"/>
      <c r="V25" s="10"/>
      <c r="W25" s="10"/>
      <c r="X25" s="45">
        <f t="shared" si="0"/>
        <v>0</v>
      </c>
      <c r="Y25" s="33"/>
      <c r="Z25" s="10"/>
      <c r="AA25" s="10"/>
      <c r="AB25" s="10"/>
      <c r="AC25" s="10"/>
      <c r="AD25" s="45">
        <f t="shared" si="1"/>
        <v>0</v>
      </c>
      <c r="AE25" s="33"/>
      <c r="AF25" s="10"/>
      <c r="AG25" s="10"/>
      <c r="AH25" s="10"/>
      <c r="AI25" s="10"/>
      <c r="AJ25" s="45">
        <f t="shared" si="2"/>
        <v>0</v>
      </c>
      <c r="AK25" s="33"/>
      <c r="AL25" s="10"/>
      <c r="AM25" s="10"/>
      <c r="AN25" s="10"/>
      <c r="AO25" s="10"/>
      <c r="AP25" s="45">
        <f t="shared" si="3"/>
        <v>0</v>
      </c>
      <c r="AQ25" s="33"/>
      <c r="AR25" s="10"/>
      <c r="AS25" s="10"/>
      <c r="AT25" s="10"/>
      <c r="AU25" s="28"/>
      <c r="AV25" s="47">
        <f t="shared" si="4"/>
        <v>0</v>
      </c>
      <c r="AW25" s="49">
        <f t="shared" si="5"/>
        <v>0</v>
      </c>
    </row>
    <row r="26" spans="1:49" ht="22.5" customHeight="1">
      <c r="A26" s="9">
        <v>23</v>
      </c>
      <c r="B26" s="9">
        <v>2685</v>
      </c>
      <c r="C26" s="80" t="s">
        <v>86</v>
      </c>
      <c r="D26" s="80" t="s">
        <v>87</v>
      </c>
      <c r="E26" s="80" t="s">
        <v>55</v>
      </c>
      <c r="F26" s="1"/>
      <c r="G26" s="12" t="s">
        <v>137</v>
      </c>
      <c r="H26" s="29"/>
      <c r="I26" s="62" t="s">
        <v>63</v>
      </c>
      <c r="J26" s="62" t="s">
        <v>180</v>
      </c>
      <c r="K26" s="70"/>
      <c r="L26" s="56" t="s">
        <v>337</v>
      </c>
      <c r="M26" s="109" t="s">
        <v>663</v>
      </c>
      <c r="N26" s="116"/>
      <c r="O26" s="116" t="s">
        <v>728</v>
      </c>
      <c r="P26" s="10"/>
      <c r="Q26" s="28"/>
      <c r="R26" s="32"/>
      <c r="S26" s="33"/>
      <c r="T26" s="10"/>
      <c r="U26" s="10"/>
      <c r="V26" s="10"/>
      <c r="W26" s="10"/>
      <c r="X26" s="45">
        <f t="shared" si="0"/>
        <v>0</v>
      </c>
      <c r="Y26" s="33"/>
      <c r="Z26" s="10"/>
      <c r="AA26" s="10"/>
      <c r="AB26" s="10"/>
      <c r="AC26" s="10"/>
      <c r="AD26" s="45">
        <f t="shared" si="1"/>
        <v>0</v>
      </c>
      <c r="AE26" s="33"/>
      <c r="AF26" s="10"/>
      <c r="AG26" s="10"/>
      <c r="AH26" s="10"/>
      <c r="AI26" s="10"/>
      <c r="AJ26" s="45">
        <f t="shared" si="2"/>
        <v>0</v>
      </c>
      <c r="AK26" s="33"/>
      <c r="AL26" s="10"/>
      <c r="AM26" s="10"/>
      <c r="AN26" s="10"/>
      <c r="AO26" s="10"/>
      <c r="AP26" s="45">
        <f t="shared" si="3"/>
        <v>0</v>
      </c>
      <c r="AQ26" s="33"/>
      <c r="AR26" s="10"/>
      <c r="AS26" s="10"/>
      <c r="AT26" s="10"/>
      <c r="AU26" s="28"/>
      <c r="AV26" s="47">
        <f t="shared" si="4"/>
        <v>0</v>
      </c>
      <c r="AW26" s="49">
        <f t="shared" si="5"/>
        <v>0</v>
      </c>
    </row>
    <row r="27" spans="1:49" ht="22.5" customHeight="1">
      <c r="A27" s="9">
        <v>24</v>
      </c>
      <c r="B27" s="9">
        <v>2690</v>
      </c>
      <c r="C27" s="99" t="s">
        <v>508</v>
      </c>
      <c r="D27" s="80" t="s">
        <v>56</v>
      </c>
      <c r="E27" s="80" t="s">
        <v>57</v>
      </c>
      <c r="F27" s="1"/>
      <c r="G27" s="14" t="s">
        <v>138</v>
      </c>
      <c r="H27" s="28"/>
      <c r="I27" s="62" t="s">
        <v>643</v>
      </c>
      <c r="J27" s="62" t="s">
        <v>64</v>
      </c>
      <c r="K27" s="70"/>
      <c r="L27" s="55" t="s">
        <v>338</v>
      </c>
      <c r="M27" s="112" t="s">
        <v>662</v>
      </c>
      <c r="N27" s="117" t="s">
        <v>694</v>
      </c>
      <c r="O27" s="116"/>
      <c r="P27" s="10"/>
      <c r="Q27" s="28"/>
      <c r="R27" s="32"/>
      <c r="S27" s="33"/>
      <c r="T27" s="10"/>
      <c r="U27" s="10"/>
      <c r="V27" s="10"/>
      <c r="W27" s="10"/>
      <c r="X27" s="45">
        <f t="shared" si="0"/>
        <v>0</v>
      </c>
      <c r="Y27" s="33"/>
      <c r="Z27" s="10"/>
      <c r="AA27" s="10"/>
      <c r="AB27" s="10"/>
      <c r="AC27" s="10"/>
      <c r="AD27" s="45">
        <f t="shared" si="1"/>
        <v>0</v>
      </c>
      <c r="AE27" s="33"/>
      <c r="AF27" s="10"/>
      <c r="AG27" s="10"/>
      <c r="AH27" s="10"/>
      <c r="AI27" s="10"/>
      <c r="AJ27" s="45">
        <f t="shared" si="2"/>
        <v>0</v>
      </c>
      <c r="AK27" s="33"/>
      <c r="AL27" s="10"/>
      <c r="AM27" s="10"/>
      <c r="AN27" s="10"/>
      <c r="AO27" s="10"/>
      <c r="AP27" s="45">
        <f t="shared" si="3"/>
        <v>0</v>
      </c>
      <c r="AQ27" s="33"/>
      <c r="AR27" s="10"/>
      <c r="AS27" s="10"/>
      <c r="AT27" s="10"/>
      <c r="AU27" s="28"/>
      <c r="AV27" s="47">
        <f t="shared" si="4"/>
        <v>0</v>
      </c>
      <c r="AW27" s="49">
        <f t="shared" si="5"/>
        <v>0</v>
      </c>
    </row>
    <row r="28" spans="1:49" ht="22.5" customHeight="1">
      <c r="A28" s="9">
        <v>25</v>
      </c>
      <c r="B28" s="9">
        <v>2686</v>
      </c>
      <c r="C28" s="80" t="s">
        <v>412</v>
      </c>
      <c r="D28" s="80" t="s">
        <v>193</v>
      </c>
      <c r="E28" s="80" t="s">
        <v>58</v>
      </c>
      <c r="F28" s="1"/>
      <c r="G28" s="14" t="s">
        <v>139</v>
      </c>
      <c r="H28" s="28"/>
      <c r="I28" s="62" t="s">
        <v>776</v>
      </c>
      <c r="J28" s="62" t="s">
        <v>181</v>
      </c>
      <c r="K28" s="70"/>
      <c r="L28" s="55" t="s">
        <v>339</v>
      </c>
      <c r="M28" s="109" t="s">
        <v>663</v>
      </c>
      <c r="N28" s="116"/>
      <c r="O28" s="116" t="s">
        <v>729</v>
      </c>
      <c r="P28" s="10"/>
      <c r="Q28" s="28"/>
      <c r="R28" s="32"/>
      <c r="S28" s="33"/>
      <c r="T28" s="10"/>
      <c r="U28" s="10"/>
      <c r="V28" s="10"/>
      <c r="W28" s="10"/>
      <c r="X28" s="45">
        <f t="shared" si="0"/>
        <v>0</v>
      </c>
      <c r="Y28" s="33"/>
      <c r="Z28" s="10"/>
      <c r="AA28" s="10"/>
      <c r="AB28" s="10"/>
      <c r="AC28" s="10"/>
      <c r="AD28" s="45">
        <f t="shared" si="1"/>
        <v>0</v>
      </c>
      <c r="AE28" s="33"/>
      <c r="AF28" s="10"/>
      <c r="AG28" s="10"/>
      <c r="AH28" s="10"/>
      <c r="AI28" s="10"/>
      <c r="AJ28" s="45">
        <f t="shared" si="2"/>
        <v>0</v>
      </c>
      <c r="AK28" s="33"/>
      <c r="AL28" s="10"/>
      <c r="AM28" s="10"/>
      <c r="AN28" s="10"/>
      <c r="AO28" s="10"/>
      <c r="AP28" s="45">
        <f t="shared" si="3"/>
        <v>0</v>
      </c>
      <c r="AQ28" s="33"/>
      <c r="AR28" s="10"/>
      <c r="AS28" s="10"/>
      <c r="AT28" s="10"/>
      <c r="AU28" s="28"/>
      <c r="AV28" s="47">
        <f t="shared" si="4"/>
        <v>0</v>
      </c>
      <c r="AW28" s="49">
        <f t="shared" si="5"/>
        <v>0</v>
      </c>
    </row>
    <row r="29" spans="1:49" ht="22.5" customHeight="1">
      <c r="A29" s="101" t="s">
        <v>510</v>
      </c>
      <c r="B29" s="9">
        <v>2692</v>
      </c>
      <c r="C29" s="80" t="s">
        <v>140</v>
      </c>
      <c r="D29" s="80" t="s">
        <v>66</v>
      </c>
      <c r="E29" s="80" t="s">
        <v>59</v>
      </c>
      <c r="F29" s="1"/>
      <c r="G29" s="14" t="s">
        <v>141</v>
      </c>
      <c r="H29" s="28"/>
      <c r="I29" s="62" t="s">
        <v>653</v>
      </c>
      <c r="J29" s="62" t="s">
        <v>182</v>
      </c>
      <c r="K29" s="70"/>
      <c r="L29" s="55" t="s">
        <v>340</v>
      </c>
      <c r="M29" s="112" t="s">
        <v>662</v>
      </c>
      <c r="N29" s="117" t="s">
        <v>695</v>
      </c>
      <c r="O29" s="116"/>
      <c r="P29" s="10"/>
      <c r="Q29" s="28"/>
      <c r="R29" s="32"/>
      <c r="S29" s="33"/>
      <c r="T29" s="10"/>
      <c r="U29" s="10"/>
      <c r="V29" s="10"/>
      <c r="W29" s="10"/>
      <c r="X29" s="45">
        <f t="shared" si="0"/>
        <v>0</v>
      </c>
      <c r="Y29" s="33"/>
      <c r="Z29" s="10"/>
      <c r="AA29" s="10"/>
      <c r="AB29" s="10"/>
      <c r="AC29" s="10"/>
      <c r="AD29" s="45">
        <f t="shared" si="1"/>
        <v>0</v>
      </c>
      <c r="AE29" s="33"/>
      <c r="AF29" s="10"/>
      <c r="AG29" s="10"/>
      <c r="AH29" s="10"/>
      <c r="AI29" s="10"/>
      <c r="AJ29" s="45">
        <f t="shared" si="2"/>
        <v>0</v>
      </c>
      <c r="AK29" s="33"/>
      <c r="AL29" s="10"/>
      <c r="AM29" s="10"/>
      <c r="AN29" s="10"/>
      <c r="AO29" s="10"/>
      <c r="AP29" s="45">
        <f t="shared" si="3"/>
        <v>0</v>
      </c>
      <c r="AQ29" s="33"/>
      <c r="AR29" s="10"/>
      <c r="AS29" s="10"/>
      <c r="AT29" s="10"/>
      <c r="AU29" s="28"/>
      <c r="AV29" s="47">
        <f t="shared" si="4"/>
        <v>0</v>
      </c>
      <c r="AW29" s="49">
        <f t="shared" si="5"/>
        <v>0</v>
      </c>
    </row>
    <row r="30" spans="1:49" ht="22.5" customHeight="1">
      <c r="A30" s="101" t="s">
        <v>512</v>
      </c>
      <c r="B30" s="9">
        <v>2693</v>
      </c>
      <c r="C30" s="80" t="s">
        <v>60</v>
      </c>
      <c r="D30" s="80" t="s">
        <v>61</v>
      </c>
      <c r="E30" s="80" t="s">
        <v>62</v>
      </c>
      <c r="F30" s="1"/>
      <c r="G30" s="14" t="s">
        <v>142</v>
      </c>
      <c r="H30" s="28"/>
      <c r="I30" s="62" t="s">
        <v>644</v>
      </c>
      <c r="J30" s="62" t="s">
        <v>183</v>
      </c>
      <c r="K30" s="70"/>
      <c r="L30" s="55" t="s">
        <v>341</v>
      </c>
      <c r="M30" s="112" t="s">
        <v>662</v>
      </c>
      <c r="N30" s="117" t="s">
        <v>694</v>
      </c>
      <c r="O30" s="116"/>
      <c r="P30" s="10"/>
      <c r="Q30" s="28"/>
      <c r="R30" s="32"/>
      <c r="S30" s="33"/>
      <c r="T30" s="10"/>
      <c r="U30" s="10"/>
      <c r="V30" s="10"/>
      <c r="W30" s="10"/>
      <c r="X30" s="45">
        <f t="shared" si="0"/>
        <v>0</v>
      </c>
      <c r="Y30" s="33"/>
      <c r="Z30" s="10"/>
      <c r="AA30" s="10"/>
      <c r="AB30" s="10"/>
      <c r="AC30" s="10"/>
      <c r="AD30" s="45">
        <f t="shared" si="1"/>
        <v>0</v>
      </c>
      <c r="AE30" s="33"/>
      <c r="AF30" s="10"/>
      <c r="AG30" s="10"/>
      <c r="AH30" s="10"/>
      <c r="AI30" s="10"/>
      <c r="AJ30" s="45">
        <f t="shared" si="2"/>
        <v>0</v>
      </c>
      <c r="AK30" s="33"/>
      <c r="AL30" s="10"/>
      <c r="AM30" s="10"/>
      <c r="AN30" s="10"/>
      <c r="AO30" s="10"/>
      <c r="AP30" s="45">
        <f t="shared" si="3"/>
        <v>0</v>
      </c>
      <c r="AQ30" s="33"/>
      <c r="AR30" s="10"/>
      <c r="AS30" s="10"/>
      <c r="AT30" s="10"/>
      <c r="AU30" s="28"/>
      <c r="AV30" s="47">
        <f t="shared" si="4"/>
        <v>0</v>
      </c>
      <c r="AW30" s="49">
        <f t="shared" si="5"/>
        <v>0</v>
      </c>
    </row>
    <row r="31" spans="1:49" ht="22.5" customHeight="1">
      <c r="A31" s="101" t="s">
        <v>511</v>
      </c>
      <c r="B31" s="9">
        <v>2694</v>
      </c>
      <c r="C31" s="99" t="s">
        <v>509</v>
      </c>
      <c r="D31" s="80" t="s">
        <v>66</v>
      </c>
      <c r="E31" s="80" t="s">
        <v>59</v>
      </c>
      <c r="F31" s="1"/>
      <c r="G31" s="14" t="s">
        <v>141</v>
      </c>
      <c r="H31" s="28"/>
      <c r="I31" s="62" t="s">
        <v>184</v>
      </c>
      <c r="J31" s="62" t="s">
        <v>67</v>
      </c>
      <c r="K31" s="70"/>
      <c r="L31" s="55" t="s">
        <v>342</v>
      </c>
      <c r="M31" s="109" t="s">
        <v>663</v>
      </c>
      <c r="N31" s="117" t="s">
        <v>701</v>
      </c>
      <c r="O31" s="116" t="s">
        <v>719</v>
      </c>
      <c r="P31" s="10"/>
      <c r="Q31" s="28"/>
      <c r="R31" s="32"/>
      <c r="S31" s="33"/>
      <c r="T31" s="10"/>
      <c r="U31" s="10"/>
      <c r="V31" s="10"/>
      <c r="W31" s="10"/>
      <c r="X31" s="45">
        <f t="shared" si="0"/>
        <v>0</v>
      </c>
      <c r="Y31" s="33"/>
      <c r="Z31" s="10"/>
      <c r="AA31" s="10"/>
      <c r="AB31" s="10"/>
      <c r="AC31" s="10"/>
      <c r="AD31" s="45">
        <f t="shared" si="1"/>
        <v>0</v>
      </c>
      <c r="AE31" s="33"/>
      <c r="AF31" s="10"/>
      <c r="AG31" s="10"/>
      <c r="AH31" s="10"/>
      <c r="AI31" s="10"/>
      <c r="AJ31" s="45">
        <f t="shared" si="2"/>
        <v>0</v>
      </c>
      <c r="AK31" s="33"/>
      <c r="AL31" s="10"/>
      <c r="AM31" s="10"/>
      <c r="AN31" s="10"/>
      <c r="AO31" s="10"/>
      <c r="AP31" s="45">
        <f t="shared" si="3"/>
        <v>0</v>
      </c>
      <c r="AQ31" s="33"/>
      <c r="AR31" s="10"/>
      <c r="AS31" s="10"/>
      <c r="AT31" s="10"/>
      <c r="AU31" s="28"/>
      <c r="AV31" s="47">
        <f t="shared" si="4"/>
        <v>0</v>
      </c>
      <c r="AW31" s="49">
        <f t="shared" si="5"/>
        <v>0</v>
      </c>
    </row>
    <row r="32" spans="1:49" ht="22.5" customHeight="1">
      <c r="A32" s="9">
        <v>29</v>
      </c>
      <c r="B32" s="9">
        <v>2695</v>
      </c>
      <c r="C32" s="80" t="s">
        <v>68</v>
      </c>
      <c r="D32" s="80" t="s">
        <v>69</v>
      </c>
      <c r="E32" s="80" t="s">
        <v>70</v>
      </c>
      <c r="F32" s="1"/>
      <c r="G32" s="14" t="s">
        <v>143</v>
      </c>
      <c r="H32" s="28"/>
      <c r="I32" s="62" t="s">
        <v>71</v>
      </c>
      <c r="J32" s="62" t="s">
        <v>185</v>
      </c>
      <c r="K32" s="70"/>
      <c r="L32" s="55" t="s">
        <v>343</v>
      </c>
      <c r="M32" s="109" t="s">
        <v>663</v>
      </c>
      <c r="N32" s="116"/>
      <c r="O32" s="116" t="s">
        <v>719</v>
      </c>
      <c r="P32" s="10"/>
      <c r="Q32" s="28"/>
      <c r="R32" s="32"/>
      <c r="S32" s="33"/>
      <c r="T32" s="10"/>
      <c r="U32" s="10"/>
      <c r="V32" s="10"/>
      <c r="W32" s="10"/>
      <c r="X32" s="45">
        <f t="shared" si="0"/>
        <v>0</v>
      </c>
      <c r="Y32" s="33"/>
      <c r="Z32" s="10"/>
      <c r="AA32" s="10"/>
      <c r="AB32" s="10"/>
      <c r="AC32" s="10"/>
      <c r="AD32" s="45">
        <f t="shared" si="1"/>
        <v>0</v>
      </c>
      <c r="AE32" s="33"/>
      <c r="AF32" s="10"/>
      <c r="AG32" s="10"/>
      <c r="AH32" s="10"/>
      <c r="AI32" s="10"/>
      <c r="AJ32" s="45">
        <f t="shared" si="2"/>
        <v>0</v>
      </c>
      <c r="AK32" s="33"/>
      <c r="AL32" s="10"/>
      <c r="AM32" s="10"/>
      <c r="AN32" s="10"/>
      <c r="AO32" s="10"/>
      <c r="AP32" s="45">
        <f t="shared" si="3"/>
        <v>0</v>
      </c>
      <c r="AQ32" s="33"/>
      <c r="AR32" s="10"/>
      <c r="AS32" s="10"/>
      <c r="AT32" s="10"/>
      <c r="AU32" s="28"/>
      <c r="AV32" s="47">
        <f t="shared" si="4"/>
        <v>0</v>
      </c>
      <c r="AW32" s="49">
        <f t="shared" si="5"/>
        <v>0</v>
      </c>
    </row>
    <row r="33" spans="1:49" ht="22.5" customHeight="1">
      <c r="A33" s="101" t="s">
        <v>513</v>
      </c>
      <c r="B33" s="9">
        <v>2696</v>
      </c>
      <c r="C33" s="99" t="s">
        <v>60</v>
      </c>
      <c r="D33" s="80" t="s">
        <v>61</v>
      </c>
      <c r="E33" s="80" t="s">
        <v>72</v>
      </c>
      <c r="F33" s="1"/>
      <c r="G33" s="14" t="s">
        <v>142</v>
      </c>
      <c r="H33" s="28"/>
      <c r="I33" s="62" t="s">
        <v>186</v>
      </c>
      <c r="J33" s="62" t="s">
        <v>187</v>
      </c>
      <c r="K33" s="70"/>
      <c r="L33" s="124" t="s">
        <v>344</v>
      </c>
      <c r="M33" s="112" t="s">
        <v>662</v>
      </c>
      <c r="N33" s="116" t="s">
        <v>752</v>
      </c>
      <c r="O33" s="116" t="s">
        <v>722</v>
      </c>
      <c r="P33" s="10"/>
      <c r="Q33" s="28"/>
      <c r="R33" s="32"/>
      <c r="S33" s="33"/>
      <c r="T33" s="10"/>
      <c r="U33" s="10"/>
      <c r="V33" s="10"/>
      <c r="W33" s="10"/>
      <c r="X33" s="45">
        <f t="shared" si="0"/>
        <v>0</v>
      </c>
      <c r="Y33" s="33"/>
      <c r="Z33" s="10"/>
      <c r="AA33" s="10"/>
      <c r="AB33" s="10"/>
      <c r="AC33" s="10"/>
      <c r="AD33" s="45">
        <f t="shared" si="1"/>
        <v>0</v>
      </c>
      <c r="AE33" s="33"/>
      <c r="AF33" s="10"/>
      <c r="AG33" s="10"/>
      <c r="AH33" s="10"/>
      <c r="AI33" s="10"/>
      <c r="AJ33" s="45">
        <f t="shared" si="2"/>
        <v>0</v>
      </c>
      <c r="AK33" s="33"/>
      <c r="AL33" s="10"/>
      <c r="AM33" s="10"/>
      <c r="AN33" s="10"/>
      <c r="AO33" s="10"/>
      <c r="AP33" s="45">
        <f t="shared" si="3"/>
        <v>0</v>
      </c>
      <c r="AQ33" s="33"/>
      <c r="AR33" s="10"/>
      <c r="AS33" s="10"/>
      <c r="AT33" s="10"/>
      <c r="AU33" s="28"/>
      <c r="AV33" s="47">
        <f t="shared" si="4"/>
        <v>0</v>
      </c>
      <c r="AW33" s="49">
        <f t="shared" si="5"/>
        <v>0</v>
      </c>
    </row>
    <row r="34" spans="1:49" ht="18.75" customHeight="1">
      <c r="A34" s="9">
        <v>31</v>
      </c>
      <c r="B34" s="9">
        <v>2698</v>
      </c>
      <c r="C34" s="80" t="s">
        <v>73</v>
      </c>
      <c r="D34" s="80" t="s">
        <v>156</v>
      </c>
      <c r="E34" s="80" t="s">
        <v>74</v>
      </c>
      <c r="F34" s="1"/>
      <c r="G34" s="14" t="s">
        <v>144</v>
      </c>
      <c r="H34" s="28"/>
      <c r="I34" s="62" t="s">
        <v>75</v>
      </c>
      <c r="J34" s="62" t="s">
        <v>654</v>
      </c>
      <c r="K34" s="70"/>
      <c r="L34" s="55" t="s">
        <v>345</v>
      </c>
      <c r="M34" s="109" t="s">
        <v>663</v>
      </c>
      <c r="N34" s="118"/>
      <c r="O34" s="116" t="s">
        <v>730</v>
      </c>
      <c r="P34" s="10"/>
      <c r="Q34" s="28"/>
      <c r="R34" s="32"/>
      <c r="S34" s="33"/>
      <c r="T34" s="10"/>
      <c r="U34" s="10"/>
      <c r="V34" s="10"/>
      <c r="W34" s="10"/>
      <c r="X34" s="45">
        <f t="shared" si="0"/>
        <v>0</v>
      </c>
      <c r="Y34" s="33"/>
      <c r="Z34" s="10"/>
      <c r="AA34" s="10"/>
      <c r="AB34" s="10"/>
      <c r="AC34" s="10"/>
      <c r="AD34" s="45">
        <f t="shared" si="1"/>
        <v>0</v>
      </c>
      <c r="AE34" s="33"/>
      <c r="AF34" s="10"/>
      <c r="AG34" s="10"/>
      <c r="AH34" s="10"/>
      <c r="AI34" s="10"/>
      <c r="AJ34" s="45">
        <f t="shared" si="2"/>
        <v>0</v>
      </c>
      <c r="AK34" s="33"/>
      <c r="AL34" s="10"/>
      <c r="AM34" s="10"/>
      <c r="AN34" s="10"/>
      <c r="AO34" s="10"/>
      <c r="AP34" s="45">
        <f t="shared" si="3"/>
        <v>0</v>
      </c>
      <c r="AQ34" s="33"/>
      <c r="AR34" s="10"/>
      <c r="AS34" s="10"/>
      <c r="AT34" s="10"/>
      <c r="AU34" s="28"/>
      <c r="AV34" s="47">
        <f t="shared" si="4"/>
        <v>0</v>
      </c>
      <c r="AW34" s="49">
        <f t="shared" si="5"/>
        <v>0</v>
      </c>
    </row>
    <row r="35" spans="1:49" ht="23.25" customHeight="1">
      <c r="A35" s="9">
        <v>32</v>
      </c>
      <c r="B35" s="9">
        <v>2701</v>
      </c>
      <c r="C35" s="80" t="s">
        <v>147</v>
      </c>
      <c r="D35" s="80" t="s">
        <v>146</v>
      </c>
      <c r="E35" s="4"/>
      <c r="F35" s="1"/>
      <c r="G35" s="14" t="s">
        <v>148</v>
      </c>
      <c r="H35">
        <v>680707361</v>
      </c>
      <c r="I35" s="62" t="s">
        <v>670</v>
      </c>
      <c r="J35" s="62" t="s">
        <v>440</v>
      </c>
      <c r="K35" s="70"/>
      <c r="L35" s="55" t="s">
        <v>346</v>
      </c>
      <c r="M35" s="112" t="s">
        <v>662</v>
      </c>
      <c r="N35" s="117" t="s">
        <v>694</v>
      </c>
      <c r="O35" s="116"/>
      <c r="P35" s="10"/>
      <c r="Q35" s="28"/>
      <c r="R35" s="32"/>
      <c r="S35" s="33"/>
      <c r="T35" s="10"/>
      <c r="U35" s="10"/>
      <c r="V35" s="10"/>
      <c r="W35" s="10"/>
      <c r="X35" s="45">
        <f t="shared" si="0"/>
        <v>0</v>
      </c>
      <c r="Y35" s="33"/>
      <c r="Z35" s="10"/>
      <c r="AA35" s="10"/>
      <c r="AB35" s="10"/>
      <c r="AC35" s="10"/>
      <c r="AD35" s="45">
        <f t="shared" si="1"/>
        <v>0</v>
      </c>
      <c r="AE35" s="33"/>
      <c r="AF35" s="10"/>
      <c r="AG35" s="10"/>
      <c r="AH35" s="10"/>
      <c r="AI35" s="10"/>
      <c r="AJ35" s="45">
        <f t="shared" si="2"/>
        <v>0</v>
      </c>
      <c r="AK35" s="33"/>
      <c r="AL35" s="10"/>
      <c r="AM35" s="10"/>
      <c r="AN35" s="10"/>
      <c r="AO35" s="10"/>
      <c r="AP35" s="45">
        <f t="shared" si="3"/>
        <v>0</v>
      </c>
      <c r="AQ35" s="33"/>
      <c r="AR35" s="10"/>
      <c r="AS35" s="10"/>
      <c r="AT35" s="10"/>
      <c r="AU35" s="28"/>
      <c r="AV35" s="47">
        <f t="shared" si="4"/>
        <v>0</v>
      </c>
      <c r="AW35" s="49">
        <f t="shared" si="5"/>
        <v>0</v>
      </c>
    </row>
    <row r="36" spans="1:49" ht="43.5">
      <c r="A36" s="9">
        <v>33</v>
      </c>
      <c r="B36" s="103">
        <v>2702</v>
      </c>
      <c r="C36" s="81" t="s">
        <v>88</v>
      </c>
      <c r="D36" s="81" t="s">
        <v>89</v>
      </c>
      <c r="E36" s="81" t="s">
        <v>90</v>
      </c>
      <c r="F36" s="4"/>
      <c r="G36" s="14" t="s">
        <v>145</v>
      </c>
      <c r="H36" s="28"/>
      <c r="I36" s="62" t="s">
        <v>91</v>
      </c>
      <c r="J36" s="62" t="s">
        <v>92</v>
      </c>
      <c r="K36" s="70"/>
      <c r="L36" s="124" t="s">
        <v>347</v>
      </c>
      <c r="M36" s="109" t="s">
        <v>663</v>
      </c>
      <c r="N36" s="118" t="s">
        <v>702</v>
      </c>
      <c r="O36" s="116" t="s">
        <v>731</v>
      </c>
      <c r="P36" s="10"/>
      <c r="Q36" s="28"/>
      <c r="R36" s="32"/>
      <c r="S36" s="33"/>
      <c r="T36" s="10"/>
      <c r="U36" s="10"/>
      <c r="V36" s="10"/>
      <c r="W36" s="10"/>
      <c r="X36" s="45">
        <f t="shared" si="0"/>
        <v>0</v>
      </c>
      <c r="Y36" s="33"/>
      <c r="Z36" s="10"/>
      <c r="AA36" s="10"/>
      <c r="AB36" s="10"/>
      <c r="AC36" s="10"/>
      <c r="AD36" s="45">
        <f t="shared" si="1"/>
        <v>0</v>
      </c>
      <c r="AE36" s="33"/>
      <c r="AF36" s="10"/>
      <c r="AG36" s="10"/>
      <c r="AH36" s="10"/>
      <c r="AI36" s="10"/>
      <c r="AJ36" s="45">
        <f t="shared" si="2"/>
        <v>0</v>
      </c>
      <c r="AK36" s="33"/>
      <c r="AL36" s="10"/>
      <c r="AM36" s="10"/>
      <c r="AN36" s="10"/>
      <c r="AO36" s="10"/>
      <c r="AP36" s="45">
        <f t="shared" si="3"/>
        <v>0</v>
      </c>
      <c r="AQ36" s="33"/>
      <c r="AR36" s="10"/>
      <c r="AS36" s="10"/>
      <c r="AT36" s="10"/>
      <c r="AU36" s="28"/>
      <c r="AV36" s="47">
        <f t="shared" si="4"/>
        <v>0</v>
      </c>
      <c r="AW36" s="49">
        <f t="shared" si="5"/>
        <v>0</v>
      </c>
    </row>
    <row r="37" spans="1:49" ht="143.25">
      <c r="A37" s="9">
        <v>34</v>
      </c>
      <c r="B37" s="103">
        <v>2704</v>
      </c>
      <c r="C37" s="81" t="s">
        <v>93</v>
      </c>
      <c r="D37" s="81" t="s">
        <v>94</v>
      </c>
      <c r="E37" s="81" t="s">
        <v>95</v>
      </c>
      <c r="F37" s="4"/>
      <c r="G37" s="14" t="s">
        <v>149</v>
      </c>
      <c r="H37" s="28"/>
      <c r="I37" s="62" t="s">
        <v>96</v>
      </c>
      <c r="J37" s="62" t="s">
        <v>97</v>
      </c>
      <c r="K37" s="70"/>
      <c r="L37" s="55" t="s">
        <v>348</v>
      </c>
      <c r="M37" s="112" t="s">
        <v>662</v>
      </c>
      <c r="N37" s="118" t="s">
        <v>703</v>
      </c>
      <c r="O37" s="116"/>
      <c r="P37" s="10"/>
      <c r="Q37" s="28"/>
      <c r="R37" s="32"/>
      <c r="S37" s="33"/>
      <c r="T37" s="10"/>
      <c r="U37" s="10"/>
      <c r="V37" s="10"/>
      <c r="W37" s="10"/>
      <c r="X37" s="45">
        <f t="shared" si="0"/>
        <v>0</v>
      </c>
      <c r="Y37" s="33"/>
      <c r="Z37" s="10"/>
      <c r="AA37" s="10"/>
      <c r="AB37" s="10"/>
      <c r="AC37" s="10"/>
      <c r="AD37" s="45">
        <f t="shared" si="1"/>
        <v>0</v>
      </c>
      <c r="AE37" s="33"/>
      <c r="AF37" s="10"/>
      <c r="AG37" s="10"/>
      <c r="AH37" s="10"/>
      <c r="AI37" s="10"/>
      <c r="AJ37" s="45">
        <f t="shared" si="2"/>
        <v>0</v>
      </c>
      <c r="AK37" s="33"/>
      <c r="AL37" s="10"/>
      <c r="AM37" s="10"/>
      <c r="AN37" s="10"/>
      <c r="AO37" s="10"/>
      <c r="AP37" s="45">
        <f t="shared" si="3"/>
        <v>0</v>
      </c>
      <c r="AQ37" s="33"/>
      <c r="AR37" s="10"/>
      <c r="AS37" s="10"/>
      <c r="AT37" s="10"/>
      <c r="AU37" s="28"/>
      <c r="AV37" s="47">
        <f t="shared" si="4"/>
        <v>0</v>
      </c>
      <c r="AW37" s="49">
        <f t="shared" si="5"/>
        <v>0</v>
      </c>
    </row>
    <row r="38" spans="1:49" ht="32.25" customHeight="1">
      <c r="A38" s="9">
        <v>35</v>
      </c>
      <c r="B38" s="103">
        <v>2707</v>
      </c>
      <c r="C38" s="81" t="s">
        <v>772</v>
      </c>
      <c r="D38" s="81" t="s">
        <v>98</v>
      </c>
      <c r="E38" s="81" t="s">
        <v>99</v>
      </c>
      <c r="F38" s="4"/>
      <c r="G38" s="14" t="s">
        <v>782</v>
      </c>
      <c r="H38" s="28"/>
      <c r="I38" s="62" t="s">
        <v>774</v>
      </c>
      <c r="J38" s="62" t="s">
        <v>188</v>
      </c>
      <c r="K38" s="70"/>
      <c r="L38" s="55" t="s">
        <v>349</v>
      </c>
      <c r="M38" s="109" t="s">
        <v>663</v>
      </c>
      <c r="N38" s="116"/>
      <c r="O38" s="116" t="s">
        <v>732</v>
      </c>
      <c r="P38" s="10"/>
      <c r="Q38" s="28"/>
      <c r="R38" s="32"/>
      <c r="S38" s="33"/>
      <c r="T38" s="10"/>
      <c r="U38" s="10"/>
      <c r="V38" s="10"/>
      <c r="W38" s="10"/>
      <c r="X38" s="45">
        <f t="shared" si="0"/>
        <v>0</v>
      </c>
      <c r="Y38" s="33"/>
      <c r="Z38" s="10"/>
      <c r="AA38" s="10"/>
      <c r="AB38" s="10"/>
      <c r="AC38" s="10"/>
      <c r="AD38" s="45">
        <f t="shared" si="1"/>
        <v>0</v>
      </c>
      <c r="AE38" s="33"/>
      <c r="AF38" s="10"/>
      <c r="AG38" s="10"/>
      <c r="AH38" s="10"/>
      <c r="AI38" s="10"/>
      <c r="AJ38" s="45">
        <f t="shared" si="2"/>
        <v>0</v>
      </c>
      <c r="AK38" s="33"/>
      <c r="AL38" s="10"/>
      <c r="AM38" s="10"/>
      <c r="AN38" s="10"/>
      <c r="AO38" s="10"/>
      <c r="AP38" s="45">
        <f t="shared" si="3"/>
        <v>0</v>
      </c>
      <c r="AQ38" s="33"/>
      <c r="AR38" s="10"/>
      <c r="AS38" s="10"/>
      <c r="AT38" s="10"/>
      <c r="AU38" s="28"/>
      <c r="AV38" s="47">
        <f t="shared" si="4"/>
        <v>0</v>
      </c>
      <c r="AW38" s="49">
        <f t="shared" si="5"/>
        <v>0</v>
      </c>
    </row>
    <row r="39" spans="1:49" ht="44.25" customHeight="1">
      <c r="A39" s="9">
        <v>36</v>
      </c>
      <c r="B39" s="9">
        <v>2711</v>
      </c>
      <c r="C39" s="100" t="s">
        <v>514</v>
      </c>
      <c r="D39" s="81" t="s">
        <v>100</v>
      </c>
      <c r="E39" s="81" t="s">
        <v>101</v>
      </c>
      <c r="F39" s="1"/>
      <c r="G39" s="14" t="s">
        <v>150</v>
      </c>
      <c r="H39" s="28"/>
      <c r="I39" s="62" t="s">
        <v>652</v>
      </c>
      <c r="J39" s="62" t="s">
        <v>102</v>
      </c>
      <c r="K39" s="70"/>
      <c r="L39" s="55" t="s">
        <v>350</v>
      </c>
      <c r="M39" s="112" t="s">
        <v>662</v>
      </c>
      <c r="N39" s="117" t="s">
        <v>704</v>
      </c>
      <c r="O39" s="116"/>
      <c r="P39" s="10"/>
      <c r="Q39" s="28"/>
      <c r="R39" s="32"/>
      <c r="S39" s="33"/>
      <c r="T39" s="10"/>
      <c r="U39" s="10"/>
      <c r="V39" s="10"/>
      <c r="W39" s="10"/>
      <c r="X39" s="45">
        <f t="shared" si="0"/>
        <v>0</v>
      </c>
      <c r="Y39" s="33"/>
      <c r="Z39" s="10"/>
      <c r="AA39" s="10"/>
      <c r="AB39" s="10"/>
      <c r="AC39" s="10"/>
      <c r="AD39" s="45">
        <f t="shared" si="1"/>
        <v>0</v>
      </c>
      <c r="AE39" s="33"/>
      <c r="AF39" s="10"/>
      <c r="AG39" s="10"/>
      <c r="AH39" s="10"/>
      <c r="AI39" s="10"/>
      <c r="AJ39" s="45">
        <f t="shared" si="2"/>
        <v>0</v>
      </c>
      <c r="AK39" s="33"/>
      <c r="AL39" s="10"/>
      <c r="AM39" s="10"/>
      <c r="AN39" s="10"/>
      <c r="AO39" s="10"/>
      <c r="AP39" s="45">
        <f t="shared" si="3"/>
        <v>0</v>
      </c>
      <c r="AQ39" s="33"/>
      <c r="AR39" s="10"/>
      <c r="AS39" s="10"/>
      <c r="AT39" s="10"/>
      <c r="AU39" s="28"/>
      <c r="AV39" s="47">
        <f t="shared" si="4"/>
        <v>0</v>
      </c>
      <c r="AW39" s="49">
        <f t="shared" si="5"/>
        <v>0</v>
      </c>
    </row>
    <row r="40" spans="1:49" ht="45.75">
      <c r="A40" s="9">
        <v>37</v>
      </c>
      <c r="B40" s="9">
        <v>2712</v>
      </c>
      <c r="C40" s="81" t="s">
        <v>76</v>
      </c>
      <c r="D40" s="81" t="s">
        <v>103</v>
      </c>
      <c r="E40" s="81" t="s">
        <v>77</v>
      </c>
      <c r="F40" s="4"/>
      <c r="G40" s="14" t="s">
        <v>151</v>
      </c>
      <c r="H40" s="28"/>
      <c r="I40" s="62" t="s">
        <v>775</v>
      </c>
      <c r="J40" s="62" t="s">
        <v>78</v>
      </c>
      <c r="K40" s="70"/>
      <c r="L40" s="55" t="s">
        <v>351</v>
      </c>
      <c r="M40" s="109" t="s">
        <v>663</v>
      </c>
      <c r="N40" s="116"/>
      <c r="O40" s="116" t="s">
        <v>732</v>
      </c>
      <c r="P40" s="10"/>
      <c r="Q40" s="28"/>
      <c r="R40" s="32"/>
      <c r="S40" s="33"/>
      <c r="T40" s="10"/>
      <c r="U40" s="10"/>
      <c r="V40" s="10"/>
      <c r="W40" s="10"/>
      <c r="X40" s="45">
        <f t="shared" si="0"/>
        <v>0</v>
      </c>
      <c r="Y40" s="33"/>
      <c r="Z40" s="10"/>
      <c r="AA40" s="10"/>
      <c r="AB40" s="10"/>
      <c r="AC40" s="10"/>
      <c r="AD40" s="45">
        <f t="shared" si="1"/>
        <v>0</v>
      </c>
      <c r="AE40" s="33"/>
      <c r="AF40" s="10"/>
      <c r="AG40" s="10"/>
      <c r="AH40" s="10"/>
      <c r="AI40" s="10"/>
      <c r="AJ40" s="45">
        <f t="shared" si="2"/>
        <v>0</v>
      </c>
      <c r="AK40" s="33"/>
      <c r="AL40" s="10"/>
      <c r="AM40" s="10"/>
      <c r="AN40" s="10"/>
      <c r="AO40" s="10"/>
      <c r="AP40" s="45">
        <f t="shared" si="3"/>
        <v>0</v>
      </c>
      <c r="AQ40" s="33"/>
      <c r="AR40" s="10"/>
      <c r="AS40" s="10"/>
      <c r="AT40" s="10"/>
      <c r="AU40" s="28"/>
      <c r="AV40" s="47">
        <f t="shared" si="4"/>
        <v>0</v>
      </c>
      <c r="AW40" s="49">
        <f t="shared" si="5"/>
        <v>0</v>
      </c>
    </row>
    <row r="41" spans="1:49" ht="36.75" customHeight="1">
      <c r="A41" s="9">
        <v>38</v>
      </c>
      <c r="B41" s="9">
        <v>2713</v>
      </c>
      <c r="C41" s="100" t="s">
        <v>515</v>
      </c>
      <c r="D41" s="81" t="s">
        <v>79</v>
      </c>
      <c r="E41" s="81" t="s">
        <v>80</v>
      </c>
      <c r="F41" s="4"/>
      <c r="G41" s="14" t="s">
        <v>152</v>
      </c>
      <c r="H41" s="28"/>
      <c r="I41" s="62" t="s">
        <v>667</v>
      </c>
      <c r="J41" s="62" t="s">
        <v>189</v>
      </c>
      <c r="K41" s="70"/>
      <c r="L41" s="55" t="s">
        <v>352</v>
      </c>
      <c r="M41" s="109" t="s">
        <v>663</v>
      </c>
      <c r="N41" s="118" t="s">
        <v>705</v>
      </c>
      <c r="O41" s="116" t="s">
        <v>725</v>
      </c>
      <c r="P41" s="10"/>
      <c r="Q41" s="28"/>
      <c r="R41" s="32"/>
      <c r="S41" s="33"/>
      <c r="T41" s="10"/>
      <c r="U41" s="10"/>
      <c r="V41" s="10"/>
      <c r="W41" s="10"/>
      <c r="X41" s="45">
        <f t="shared" si="0"/>
        <v>0</v>
      </c>
      <c r="Y41" s="33"/>
      <c r="Z41" s="10"/>
      <c r="AA41" s="10"/>
      <c r="AB41" s="10"/>
      <c r="AC41" s="10"/>
      <c r="AD41" s="45">
        <f t="shared" si="1"/>
        <v>0</v>
      </c>
      <c r="AE41" s="33"/>
      <c r="AF41" s="10"/>
      <c r="AG41" s="10"/>
      <c r="AH41" s="10"/>
      <c r="AI41" s="10"/>
      <c r="AJ41" s="45">
        <f t="shared" si="2"/>
        <v>0</v>
      </c>
      <c r="AK41" s="33"/>
      <c r="AL41" s="10"/>
      <c r="AM41" s="10"/>
      <c r="AN41" s="10"/>
      <c r="AO41" s="10"/>
      <c r="AP41" s="45">
        <f t="shared" si="3"/>
        <v>0</v>
      </c>
      <c r="AQ41" s="33"/>
      <c r="AR41" s="10"/>
      <c r="AS41" s="10"/>
      <c r="AT41" s="10"/>
      <c r="AU41" s="28"/>
      <c r="AV41" s="47">
        <f t="shared" si="4"/>
        <v>0</v>
      </c>
      <c r="AW41" s="49">
        <f t="shared" si="5"/>
        <v>0</v>
      </c>
    </row>
    <row r="42" spans="1:49" ht="45.75">
      <c r="A42" s="9">
        <v>39</v>
      </c>
      <c r="B42" s="9">
        <v>2715</v>
      </c>
      <c r="C42" s="100" t="s">
        <v>516</v>
      </c>
      <c r="D42" s="81" t="s">
        <v>81</v>
      </c>
      <c r="E42" s="81" t="s">
        <v>82</v>
      </c>
      <c r="F42" s="4"/>
      <c r="G42" s="14" t="s">
        <v>153</v>
      </c>
      <c r="H42" s="28"/>
      <c r="I42" s="62" t="s">
        <v>666</v>
      </c>
      <c r="J42" s="62" t="s">
        <v>190</v>
      </c>
      <c r="K42" s="70"/>
      <c r="L42" s="55" t="s">
        <v>353</v>
      </c>
      <c r="M42" s="109" t="s">
        <v>663</v>
      </c>
      <c r="N42" s="116"/>
      <c r="O42" s="116" t="s">
        <v>725</v>
      </c>
      <c r="P42" s="10"/>
      <c r="Q42" s="28"/>
      <c r="R42" s="32"/>
      <c r="S42" s="33"/>
      <c r="T42" s="10"/>
      <c r="U42" s="10"/>
      <c r="V42" s="10"/>
      <c r="W42" s="10"/>
      <c r="X42" s="45">
        <f t="shared" si="0"/>
        <v>0</v>
      </c>
      <c r="Y42" s="33"/>
      <c r="Z42" s="10"/>
      <c r="AA42" s="10"/>
      <c r="AB42" s="10"/>
      <c r="AC42" s="10"/>
      <c r="AD42" s="45">
        <f t="shared" si="1"/>
        <v>0</v>
      </c>
      <c r="AE42" s="33"/>
      <c r="AF42" s="10"/>
      <c r="AG42" s="10"/>
      <c r="AH42" s="10"/>
      <c r="AI42" s="10"/>
      <c r="AJ42" s="45">
        <f t="shared" si="2"/>
        <v>0</v>
      </c>
      <c r="AK42" s="33"/>
      <c r="AL42" s="10"/>
      <c r="AM42" s="10"/>
      <c r="AN42" s="10"/>
      <c r="AO42" s="10"/>
      <c r="AP42" s="45">
        <f t="shared" si="3"/>
        <v>0</v>
      </c>
      <c r="AQ42" s="33"/>
      <c r="AR42" s="10"/>
      <c r="AS42" s="10"/>
      <c r="AT42" s="10"/>
      <c r="AU42" s="28"/>
      <c r="AV42" s="47">
        <f t="shared" si="4"/>
        <v>0</v>
      </c>
      <c r="AW42" s="49">
        <f t="shared" si="5"/>
        <v>0</v>
      </c>
    </row>
    <row r="43" spans="1:49" ht="23.25">
      <c r="A43" s="9">
        <v>40</v>
      </c>
      <c r="B43" s="9">
        <v>2718</v>
      </c>
      <c r="C43" s="81" t="s">
        <v>83</v>
      </c>
      <c r="D43" s="81" t="s">
        <v>84</v>
      </c>
      <c r="E43" s="81" t="s">
        <v>85</v>
      </c>
      <c r="F43" s="4"/>
      <c r="G43" s="14" t="s">
        <v>154</v>
      </c>
      <c r="H43" s="28"/>
      <c r="I43" s="62" t="s">
        <v>186</v>
      </c>
      <c r="J43" s="62" t="s">
        <v>191</v>
      </c>
      <c r="K43" s="70"/>
      <c r="L43" s="55" t="s">
        <v>354</v>
      </c>
      <c r="M43" s="112" t="s">
        <v>662</v>
      </c>
      <c r="N43" s="116" t="s">
        <v>753</v>
      </c>
      <c r="O43" s="116" t="s">
        <v>733</v>
      </c>
      <c r="P43" s="10"/>
      <c r="Q43" s="28"/>
      <c r="R43" s="32"/>
      <c r="S43" s="33"/>
      <c r="T43" s="10"/>
      <c r="U43" s="10"/>
      <c r="V43" s="10"/>
      <c r="W43" s="10"/>
      <c r="X43" s="45">
        <f t="shared" si="0"/>
        <v>0</v>
      </c>
      <c r="Y43" s="33"/>
      <c r="Z43" s="10"/>
      <c r="AA43" s="10"/>
      <c r="AB43" s="10"/>
      <c r="AC43" s="10"/>
      <c r="AD43" s="45">
        <f t="shared" si="1"/>
        <v>0</v>
      </c>
      <c r="AE43" s="33"/>
      <c r="AF43" s="10"/>
      <c r="AG43" s="10"/>
      <c r="AH43" s="10"/>
      <c r="AI43" s="10"/>
      <c r="AJ43" s="45">
        <f t="shared" si="2"/>
        <v>0</v>
      </c>
      <c r="AK43" s="33"/>
      <c r="AL43" s="10"/>
      <c r="AM43" s="10"/>
      <c r="AN43" s="10"/>
      <c r="AO43" s="10"/>
      <c r="AP43" s="45">
        <f t="shared" si="3"/>
        <v>0</v>
      </c>
      <c r="AQ43" s="33"/>
      <c r="AR43" s="10"/>
      <c r="AS43" s="10"/>
      <c r="AT43" s="10"/>
      <c r="AU43" s="28"/>
      <c r="AV43" s="47">
        <f t="shared" si="4"/>
        <v>0</v>
      </c>
      <c r="AW43" s="49">
        <f t="shared" si="5"/>
        <v>0</v>
      </c>
    </row>
    <row r="44" spans="1:49" ht="35.25" customHeight="1">
      <c r="A44" s="9">
        <v>41</v>
      </c>
      <c r="B44" s="9">
        <v>2719</v>
      </c>
      <c r="C44" s="81" t="s">
        <v>104</v>
      </c>
      <c r="D44" s="81" t="s">
        <v>105</v>
      </c>
      <c r="E44" s="81" t="s">
        <v>107</v>
      </c>
      <c r="F44" s="1" t="s">
        <v>106</v>
      </c>
      <c r="G44" s="14" t="s">
        <v>155</v>
      </c>
      <c r="H44" s="28"/>
      <c r="I44" s="62" t="s">
        <v>108</v>
      </c>
      <c r="J44" s="62" t="s">
        <v>192</v>
      </c>
      <c r="K44" s="70"/>
      <c r="L44" s="55" t="s">
        <v>355</v>
      </c>
      <c r="M44" s="112" t="s">
        <v>662</v>
      </c>
      <c r="N44" s="118" t="s">
        <v>706</v>
      </c>
      <c r="O44" s="116"/>
      <c r="P44" s="10"/>
      <c r="Q44" s="28"/>
      <c r="R44" s="32"/>
      <c r="S44" s="33"/>
      <c r="T44" s="10"/>
      <c r="U44" s="10"/>
      <c r="V44" s="10"/>
      <c r="W44" s="10"/>
      <c r="X44" s="45">
        <f t="shared" si="0"/>
        <v>0</v>
      </c>
      <c r="Y44" s="33"/>
      <c r="Z44" s="10"/>
      <c r="AA44" s="10"/>
      <c r="AB44" s="10"/>
      <c r="AC44" s="10"/>
      <c r="AD44" s="45">
        <f t="shared" si="1"/>
        <v>0</v>
      </c>
      <c r="AE44" s="33"/>
      <c r="AF44" s="10"/>
      <c r="AG44" s="10"/>
      <c r="AH44" s="10"/>
      <c r="AI44" s="10"/>
      <c r="AJ44" s="45">
        <f t="shared" si="2"/>
        <v>0</v>
      </c>
      <c r="AK44" s="33"/>
      <c r="AL44" s="10"/>
      <c r="AM44" s="10"/>
      <c r="AN44" s="10"/>
      <c r="AO44" s="10"/>
      <c r="AP44" s="45">
        <f t="shared" si="3"/>
        <v>0</v>
      </c>
      <c r="AQ44" s="33"/>
      <c r="AR44" s="10"/>
      <c r="AS44" s="10"/>
      <c r="AT44" s="10"/>
      <c r="AU44" s="28"/>
      <c r="AV44" s="47">
        <f t="shared" si="4"/>
        <v>0</v>
      </c>
      <c r="AW44" s="49">
        <f t="shared" si="5"/>
        <v>0</v>
      </c>
    </row>
    <row r="45" spans="1:49" ht="23.25">
      <c r="A45" s="101" t="s">
        <v>504</v>
      </c>
      <c r="B45" s="9">
        <v>2809</v>
      </c>
      <c r="C45" s="4" t="s">
        <v>194</v>
      </c>
      <c r="D45" s="4" t="s">
        <v>195</v>
      </c>
      <c r="E45" s="4" t="s">
        <v>36</v>
      </c>
      <c r="F45" s="4"/>
      <c r="G45" s="14" t="s">
        <v>125</v>
      </c>
      <c r="H45" s="28"/>
      <c r="I45" s="2" t="s">
        <v>656</v>
      </c>
      <c r="J45" s="2" t="s">
        <v>197</v>
      </c>
      <c r="K45" s="69"/>
      <c r="L45" s="55" t="s">
        <v>356</v>
      </c>
      <c r="M45" s="109" t="s">
        <v>663</v>
      </c>
      <c r="N45" s="116"/>
      <c r="O45" s="116" t="s">
        <v>723</v>
      </c>
      <c r="P45" s="10"/>
      <c r="Q45" s="28"/>
      <c r="R45" s="32"/>
      <c r="S45" s="33"/>
      <c r="T45" s="10"/>
      <c r="U45" s="10"/>
      <c r="V45" s="10"/>
      <c r="W45" s="10"/>
      <c r="X45" s="45">
        <f t="shared" si="0"/>
        <v>0</v>
      </c>
      <c r="Y45" s="33"/>
      <c r="Z45" s="10"/>
      <c r="AA45" s="10"/>
      <c r="AB45" s="10"/>
      <c r="AC45" s="10"/>
      <c r="AD45" s="45">
        <f t="shared" si="1"/>
        <v>0</v>
      </c>
      <c r="AE45" s="33"/>
      <c r="AF45" s="10"/>
      <c r="AG45" s="10"/>
      <c r="AH45" s="10"/>
      <c r="AI45" s="10"/>
      <c r="AJ45" s="45">
        <f t="shared" si="2"/>
        <v>0</v>
      </c>
      <c r="AK45" s="33"/>
      <c r="AL45" s="10"/>
      <c r="AM45" s="10"/>
      <c r="AN45" s="10"/>
      <c r="AO45" s="10"/>
      <c r="AP45" s="45">
        <f t="shared" si="3"/>
        <v>0</v>
      </c>
      <c r="AQ45" s="33"/>
      <c r="AR45" s="10"/>
      <c r="AS45" s="10"/>
      <c r="AT45" s="10"/>
      <c r="AU45" s="28"/>
      <c r="AV45" s="47">
        <f t="shared" si="4"/>
        <v>0</v>
      </c>
      <c r="AW45" s="49">
        <f t="shared" si="5"/>
        <v>0</v>
      </c>
    </row>
    <row r="46" spans="1:49" ht="23.25">
      <c r="A46" s="9">
        <v>43</v>
      </c>
      <c r="B46" s="9">
        <v>2903</v>
      </c>
      <c r="C46" s="10" t="s">
        <v>517</v>
      </c>
      <c r="D46" s="4" t="s">
        <v>50</v>
      </c>
      <c r="E46" s="4" t="s">
        <v>196</v>
      </c>
      <c r="F46" s="4"/>
      <c r="G46" s="14" t="s">
        <v>199</v>
      </c>
      <c r="H46" s="28"/>
      <c r="I46" s="2" t="s">
        <v>657</v>
      </c>
      <c r="J46" s="2" t="s">
        <v>198</v>
      </c>
      <c r="K46" s="69"/>
      <c r="L46" s="55" t="s">
        <v>357</v>
      </c>
      <c r="M46" s="112" t="s">
        <v>662</v>
      </c>
      <c r="N46" s="116" t="s">
        <v>754</v>
      </c>
      <c r="O46" s="116" t="s">
        <v>734</v>
      </c>
      <c r="P46" s="10"/>
      <c r="Q46" s="28"/>
      <c r="R46" s="32"/>
      <c r="S46" s="33"/>
      <c r="T46" s="10"/>
      <c r="U46" s="10"/>
      <c r="V46" s="10"/>
      <c r="W46" s="10"/>
      <c r="X46" s="45">
        <f t="shared" si="0"/>
        <v>0</v>
      </c>
      <c r="Y46" s="33"/>
      <c r="Z46" s="10"/>
      <c r="AA46" s="10"/>
      <c r="AB46" s="10"/>
      <c r="AC46" s="10"/>
      <c r="AD46" s="45">
        <f t="shared" si="1"/>
        <v>0</v>
      </c>
      <c r="AE46" s="33"/>
      <c r="AF46" s="10"/>
      <c r="AG46" s="10"/>
      <c r="AH46" s="10"/>
      <c r="AI46" s="10"/>
      <c r="AJ46" s="45">
        <f t="shared" si="2"/>
        <v>0</v>
      </c>
      <c r="AK46" s="33"/>
      <c r="AL46" s="10"/>
      <c r="AM46" s="10"/>
      <c r="AN46" s="10"/>
      <c r="AO46" s="10"/>
      <c r="AP46" s="45">
        <f t="shared" si="3"/>
        <v>0</v>
      </c>
      <c r="AQ46" s="33"/>
      <c r="AR46" s="10"/>
      <c r="AS46" s="10"/>
      <c r="AT46" s="10"/>
      <c r="AU46" s="28"/>
      <c r="AV46" s="47">
        <f t="shared" si="4"/>
        <v>0</v>
      </c>
      <c r="AW46" s="49">
        <f t="shared" si="5"/>
        <v>0</v>
      </c>
    </row>
    <row r="47" spans="1:49" ht="22.5" customHeight="1">
      <c r="A47" s="9">
        <v>44</v>
      </c>
      <c r="B47" s="9">
        <v>2904</v>
      </c>
      <c r="C47" s="4" t="s">
        <v>200</v>
      </c>
      <c r="D47" s="4" t="s">
        <v>201</v>
      </c>
      <c r="E47" s="4" t="s">
        <v>202</v>
      </c>
      <c r="F47" s="4"/>
      <c r="G47" s="14" t="s">
        <v>784</v>
      </c>
      <c r="H47" s="28"/>
      <c r="I47" s="2" t="s">
        <v>660</v>
      </c>
      <c r="J47" s="2" t="s">
        <v>203</v>
      </c>
      <c r="K47" s="69"/>
      <c r="L47" s="55" t="s">
        <v>358</v>
      </c>
      <c r="M47" s="114" t="s">
        <v>688</v>
      </c>
      <c r="N47" s="116"/>
      <c r="O47" s="116" t="s">
        <v>721</v>
      </c>
      <c r="P47" s="10"/>
      <c r="Q47" s="28"/>
      <c r="R47" s="32"/>
      <c r="S47" s="33"/>
      <c r="T47" s="10"/>
      <c r="U47" s="10"/>
      <c r="V47" s="10"/>
      <c r="W47" s="10"/>
      <c r="X47" s="45">
        <f t="shared" si="0"/>
        <v>0</v>
      </c>
      <c r="Y47" s="33"/>
      <c r="Z47" s="10"/>
      <c r="AA47" s="10"/>
      <c r="AB47" s="10"/>
      <c r="AC47" s="10"/>
      <c r="AD47" s="45">
        <f t="shared" si="1"/>
        <v>0</v>
      </c>
      <c r="AE47" s="33"/>
      <c r="AF47" s="10"/>
      <c r="AG47" s="10"/>
      <c r="AH47" s="10"/>
      <c r="AI47" s="10"/>
      <c r="AJ47" s="45">
        <f t="shared" si="2"/>
        <v>0</v>
      </c>
      <c r="AK47" s="33"/>
      <c r="AL47" s="10"/>
      <c r="AM47" s="10"/>
      <c r="AN47" s="10"/>
      <c r="AO47" s="10"/>
      <c r="AP47" s="45">
        <f t="shared" si="3"/>
        <v>0</v>
      </c>
      <c r="AQ47" s="33"/>
      <c r="AR47" s="10"/>
      <c r="AS47" s="10"/>
      <c r="AT47" s="10"/>
      <c r="AU47" s="28"/>
      <c r="AV47" s="47">
        <f t="shared" si="4"/>
        <v>0</v>
      </c>
      <c r="AW47" s="49">
        <f t="shared" si="5"/>
        <v>0</v>
      </c>
    </row>
    <row r="48" spans="1:49" ht="42.75">
      <c r="A48" s="9">
        <v>45</v>
      </c>
      <c r="B48" s="9">
        <v>2905</v>
      </c>
      <c r="C48" s="4" t="s">
        <v>204</v>
      </c>
      <c r="D48" s="4" t="s">
        <v>205</v>
      </c>
      <c r="E48" s="4" t="s">
        <v>206</v>
      </c>
      <c r="F48" s="4"/>
      <c r="G48" s="14" t="s">
        <v>779</v>
      </c>
      <c r="H48" s="28"/>
      <c r="I48" s="2" t="s">
        <v>207</v>
      </c>
      <c r="J48" s="2" t="s">
        <v>659</v>
      </c>
      <c r="K48" s="69"/>
      <c r="L48" s="55" t="s">
        <v>359</v>
      </c>
      <c r="M48" s="109" t="s">
        <v>663</v>
      </c>
      <c r="N48" s="117" t="s">
        <v>692</v>
      </c>
      <c r="O48" s="116" t="s">
        <v>735</v>
      </c>
      <c r="P48" s="10"/>
      <c r="Q48" s="28"/>
      <c r="R48" s="32"/>
      <c r="S48" s="33"/>
      <c r="T48" s="10"/>
      <c r="U48" s="10"/>
      <c r="V48" s="10"/>
      <c r="W48" s="10"/>
      <c r="X48" s="45">
        <f t="shared" si="0"/>
        <v>0</v>
      </c>
      <c r="Y48" s="33"/>
      <c r="Z48" s="10"/>
      <c r="AA48" s="10"/>
      <c r="AB48" s="10"/>
      <c r="AC48" s="10"/>
      <c r="AD48" s="45">
        <f t="shared" si="1"/>
        <v>0</v>
      </c>
      <c r="AE48" s="33"/>
      <c r="AF48" s="10"/>
      <c r="AG48" s="10"/>
      <c r="AH48" s="10"/>
      <c r="AI48" s="10"/>
      <c r="AJ48" s="45">
        <f t="shared" si="2"/>
        <v>0</v>
      </c>
      <c r="AK48" s="33"/>
      <c r="AL48" s="10"/>
      <c r="AM48" s="10"/>
      <c r="AN48" s="10"/>
      <c r="AO48" s="10"/>
      <c r="AP48" s="45">
        <f t="shared" si="3"/>
        <v>0</v>
      </c>
      <c r="AQ48" s="33"/>
      <c r="AR48" s="10"/>
      <c r="AS48" s="10"/>
      <c r="AT48" s="10"/>
      <c r="AU48" s="28"/>
      <c r="AV48" s="47">
        <f t="shared" si="4"/>
        <v>0</v>
      </c>
      <c r="AW48" s="49">
        <f t="shared" si="5"/>
        <v>0</v>
      </c>
    </row>
    <row r="49" spans="1:49" ht="22.5" customHeight="1">
      <c r="A49" s="9">
        <v>46</v>
      </c>
      <c r="B49" s="9">
        <v>2906</v>
      </c>
      <c r="C49" s="4" t="s">
        <v>208</v>
      </c>
      <c r="D49" s="4" t="s">
        <v>209</v>
      </c>
      <c r="E49" s="4" t="s">
        <v>210</v>
      </c>
      <c r="F49" s="4"/>
      <c r="G49" s="14" t="s">
        <v>212</v>
      </c>
      <c r="H49" s="28"/>
      <c r="I49" s="2" t="s">
        <v>658</v>
      </c>
      <c r="J49" s="2" t="s">
        <v>211</v>
      </c>
      <c r="K49" s="69"/>
      <c r="L49" s="55" t="s">
        <v>360</v>
      </c>
      <c r="M49" s="109" t="s">
        <v>663</v>
      </c>
      <c r="N49" s="116"/>
      <c r="O49" s="116" t="s">
        <v>734</v>
      </c>
      <c r="P49" s="10"/>
      <c r="Q49" s="28"/>
      <c r="R49" s="32"/>
      <c r="S49" s="33"/>
      <c r="T49" s="10"/>
      <c r="U49" s="10"/>
      <c r="V49" s="10"/>
      <c r="W49" s="10"/>
      <c r="X49" s="45">
        <f t="shared" si="0"/>
        <v>0</v>
      </c>
      <c r="Y49" s="33"/>
      <c r="Z49" s="10"/>
      <c r="AA49" s="10"/>
      <c r="AB49" s="10"/>
      <c r="AC49" s="10"/>
      <c r="AD49" s="45">
        <f t="shared" si="1"/>
        <v>0</v>
      </c>
      <c r="AE49" s="33"/>
      <c r="AF49" s="10"/>
      <c r="AG49" s="10"/>
      <c r="AH49" s="10"/>
      <c r="AI49" s="10"/>
      <c r="AJ49" s="45">
        <f t="shared" si="2"/>
        <v>0</v>
      </c>
      <c r="AK49" s="33"/>
      <c r="AL49" s="10"/>
      <c r="AM49" s="10"/>
      <c r="AN49" s="10"/>
      <c r="AO49" s="10"/>
      <c r="AP49" s="45">
        <f t="shared" si="3"/>
        <v>0</v>
      </c>
      <c r="AQ49" s="33"/>
      <c r="AR49" s="10"/>
      <c r="AS49" s="10"/>
      <c r="AT49" s="10"/>
      <c r="AU49" s="28"/>
      <c r="AV49" s="47">
        <f t="shared" si="4"/>
        <v>0</v>
      </c>
      <c r="AW49" s="49">
        <f t="shared" si="5"/>
        <v>0</v>
      </c>
    </row>
    <row r="50" spans="1:49" ht="24" customHeight="1">
      <c r="A50" s="9">
        <v>47</v>
      </c>
      <c r="B50" s="9">
        <v>2907</v>
      </c>
      <c r="C50" s="4" t="s">
        <v>213</v>
      </c>
      <c r="D50" s="4" t="s">
        <v>214</v>
      </c>
      <c r="E50" s="4" t="s">
        <v>215</v>
      </c>
      <c r="F50" s="4"/>
      <c r="G50" s="10"/>
      <c r="H50">
        <v>650683396</v>
      </c>
      <c r="I50" s="2" t="s">
        <v>678</v>
      </c>
      <c r="J50" s="2" t="s">
        <v>216</v>
      </c>
      <c r="K50" s="69"/>
      <c r="L50" s="55" t="s">
        <v>361</v>
      </c>
      <c r="M50" s="111" t="s">
        <v>781</v>
      </c>
      <c r="N50" s="116"/>
      <c r="O50" s="116" t="s">
        <v>723</v>
      </c>
      <c r="P50" s="10"/>
      <c r="Q50" s="28"/>
      <c r="R50" s="32"/>
      <c r="S50" s="33"/>
      <c r="T50" s="10"/>
      <c r="U50" s="10"/>
      <c r="V50" s="10"/>
      <c r="W50" s="10"/>
      <c r="X50" s="45">
        <f t="shared" si="0"/>
        <v>0</v>
      </c>
      <c r="Y50" s="33"/>
      <c r="Z50" s="10"/>
      <c r="AA50" s="10"/>
      <c r="AB50" s="10"/>
      <c r="AC50" s="10"/>
      <c r="AD50" s="45">
        <f t="shared" si="1"/>
        <v>0</v>
      </c>
      <c r="AE50" s="33"/>
      <c r="AF50" s="10"/>
      <c r="AG50" s="10"/>
      <c r="AH50" s="10"/>
      <c r="AI50" s="10"/>
      <c r="AJ50" s="45">
        <f t="shared" si="2"/>
        <v>0</v>
      </c>
      <c r="AK50" s="33"/>
      <c r="AL50" s="10"/>
      <c r="AM50" s="10"/>
      <c r="AN50" s="10"/>
      <c r="AO50" s="10"/>
      <c r="AP50" s="45">
        <f t="shared" si="3"/>
        <v>0</v>
      </c>
      <c r="AQ50" s="33"/>
      <c r="AR50" s="10"/>
      <c r="AS50" s="10"/>
      <c r="AT50" s="10"/>
      <c r="AU50" s="28"/>
      <c r="AV50" s="47">
        <f t="shared" si="4"/>
        <v>0</v>
      </c>
      <c r="AW50" s="49">
        <f t="shared" si="5"/>
        <v>0</v>
      </c>
    </row>
    <row r="51" spans="1:49" ht="23.25">
      <c r="A51" s="9">
        <v>48</v>
      </c>
      <c r="B51" s="9">
        <v>2908</v>
      </c>
      <c r="C51" s="4" t="s">
        <v>217</v>
      </c>
      <c r="D51" s="4" t="s">
        <v>22</v>
      </c>
      <c r="E51" s="4" t="s">
        <v>218</v>
      </c>
      <c r="F51" s="4"/>
      <c r="G51" s="14" t="s">
        <v>220</v>
      </c>
      <c r="H51" s="28"/>
      <c r="I51" s="2" t="s">
        <v>655</v>
      </c>
      <c r="J51" s="2" t="s">
        <v>219</v>
      </c>
      <c r="K51" s="69"/>
      <c r="L51" s="55" t="s">
        <v>362</v>
      </c>
      <c r="M51" s="109" t="s">
        <v>663</v>
      </c>
      <c r="N51" s="116"/>
      <c r="O51" s="116"/>
      <c r="P51" s="10"/>
      <c r="Q51" s="28"/>
      <c r="R51" s="32"/>
      <c r="S51" s="33"/>
      <c r="T51" s="10"/>
      <c r="U51" s="10"/>
      <c r="V51" s="10"/>
      <c r="W51" s="10"/>
      <c r="X51" s="45">
        <f t="shared" si="0"/>
        <v>0</v>
      </c>
      <c r="Y51" s="33"/>
      <c r="Z51" s="10"/>
      <c r="AA51" s="10"/>
      <c r="AB51" s="10"/>
      <c r="AC51" s="10"/>
      <c r="AD51" s="45">
        <f t="shared" si="1"/>
        <v>0</v>
      </c>
      <c r="AE51" s="33"/>
      <c r="AF51" s="10"/>
      <c r="AG51" s="10"/>
      <c r="AH51" s="10"/>
      <c r="AI51" s="10"/>
      <c r="AJ51" s="45">
        <f t="shared" si="2"/>
        <v>0</v>
      </c>
      <c r="AK51" s="33"/>
      <c r="AL51" s="10"/>
      <c r="AM51" s="10"/>
      <c r="AN51" s="10"/>
      <c r="AO51" s="10"/>
      <c r="AP51" s="45">
        <f t="shared" si="3"/>
        <v>0</v>
      </c>
      <c r="AQ51" s="33"/>
      <c r="AR51" s="10"/>
      <c r="AS51" s="10"/>
      <c r="AT51" s="10"/>
      <c r="AU51" s="28"/>
      <c r="AV51" s="47">
        <f t="shared" si="4"/>
        <v>0</v>
      </c>
      <c r="AW51" s="49">
        <f t="shared" si="5"/>
        <v>0</v>
      </c>
    </row>
    <row r="52" spans="1:49" ht="49.5">
      <c r="A52" s="9">
        <v>49</v>
      </c>
      <c r="B52" s="9">
        <v>2909</v>
      </c>
      <c r="C52" s="4" t="s">
        <v>422</v>
      </c>
      <c r="D52" s="4" t="s">
        <v>226</v>
      </c>
      <c r="E52" s="4" t="s">
        <v>221</v>
      </c>
      <c r="F52" s="4"/>
      <c r="G52" s="16" t="s">
        <v>223</v>
      </c>
      <c r="H52" s="28"/>
      <c r="I52" s="2" t="s">
        <v>222</v>
      </c>
      <c r="J52" s="15" t="s">
        <v>224</v>
      </c>
      <c r="K52" s="29"/>
      <c r="L52" s="55" t="s">
        <v>363</v>
      </c>
      <c r="M52" s="112" t="s">
        <v>662</v>
      </c>
      <c r="N52" s="116" t="s">
        <v>755</v>
      </c>
      <c r="O52" s="116" t="s">
        <v>723</v>
      </c>
      <c r="P52" s="10"/>
      <c r="Q52" s="28"/>
      <c r="R52" s="32"/>
      <c r="S52" s="33"/>
      <c r="T52" s="10"/>
      <c r="U52" s="10"/>
      <c r="V52" s="10"/>
      <c r="W52" s="10"/>
      <c r="X52" s="45">
        <f t="shared" si="0"/>
        <v>0</v>
      </c>
      <c r="Y52" s="33"/>
      <c r="Z52" s="10"/>
      <c r="AA52" s="10"/>
      <c r="AB52" s="10"/>
      <c r="AC52" s="10"/>
      <c r="AD52" s="45">
        <f t="shared" si="1"/>
        <v>0</v>
      </c>
      <c r="AE52" s="33"/>
      <c r="AF52" s="10"/>
      <c r="AG52" s="10"/>
      <c r="AH52" s="10"/>
      <c r="AI52" s="10"/>
      <c r="AJ52" s="45">
        <f t="shared" si="2"/>
        <v>0</v>
      </c>
      <c r="AK52" s="33"/>
      <c r="AL52" s="10"/>
      <c r="AM52" s="10"/>
      <c r="AN52" s="10"/>
      <c r="AO52" s="10"/>
      <c r="AP52" s="45">
        <f t="shared" si="3"/>
        <v>0</v>
      </c>
      <c r="AQ52" s="33"/>
      <c r="AR52" s="10"/>
      <c r="AS52" s="10"/>
      <c r="AT52" s="10"/>
      <c r="AU52" s="28"/>
      <c r="AV52" s="47">
        <f t="shared" si="4"/>
        <v>0</v>
      </c>
      <c r="AW52" s="49">
        <f t="shared" si="5"/>
        <v>0</v>
      </c>
    </row>
    <row r="53" spans="1:49" ht="25.5" customHeight="1">
      <c r="A53" s="9">
        <v>50</v>
      </c>
      <c r="B53" s="9">
        <v>2910</v>
      </c>
      <c r="C53" s="8" t="s">
        <v>423</v>
      </c>
      <c r="D53" s="4" t="s">
        <v>225</v>
      </c>
      <c r="E53" s="4" t="s">
        <v>227</v>
      </c>
      <c r="F53" s="4"/>
      <c r="G53" s="14" t="s">
        <v>229</v>
      </c>
      <c r="H53" s="28"/>
      <c r="I53" s="2" t="s">
        <v>642</v>
      </c>
      <c r="J53" s="2" t="s">
        <v>228</v>
      </c>
      <c r="K53" s="69"/>
      <c r="L53" s="55" t="s">
        <v>364</v>
      </c>
      <c r="M53" s="112" t="s">
        <v>662</v>
      </c>
      <c r="N53" s="117" t="s">
        <v>694</v>
      </c>
      <c r="O53" s="116"/>
      <c r="P53" s="10"/>
      <c r="Q53" s="28"/>
      <c r="R53" s="32"/>
      <c r="S53" s="33"/>
      <c r="T53" s="10"/>
      <c r="U53" s="10"/>
      <c r="V53" s="10"/>
      <c r="W53" s="10"/>
      <c r="X53" s="45">
        <f t="shared" si="0"/>
        <v>0</v>
      </c>
      <c r="Y53" s="33"/>
      <c r="Z53" s="10"/>
      <c r="AA53" s="10"/>
      <c r="AB53" s="10"/>
      <c r="AC53" s="10"/>
      <c r="AD53" s="45">
        <f t="shared" si="1"/>
        <v>0</v>
      </c>
      <c r="AE53" s="33"/>
      <c r="AF53" s="10"/>
      <c r="AG53" s="10"/>
      <c r="AH53" s="10"/>
      <c r="AI53" s="10"/>
      <c r="AJ53" s="45">
        <f t="shared" si="2"/>
        <v>0</v>
      </c>
      <c r="AK53" s="33"/>
      <c r="AL53" s="10"/>
      <c r="AM53" s="10"/>
      <c r="AN53" s="10"/>
      <c r="AO53" s="10"/>
      <c r="AP53" s="45">
        <f t="shared" si="3"/>
        <v>0</v>
      </c>
      <c r="AQ53" s="33"/>
      <c r="AR53" s="10"/>
      <c r="AS53" s="10"/>
      <c r="AT53" s="10"/>
      <c r="AU53" s="28"/>
      <c r="AV53" s="47">
        <f t="shared" si="4"/>
        <v>0</v>
      </c>
      <c r="AW53" s="49">
        <f t="shared" si="5"/>
        <v>0</v>
      </c>
    </row>
    <row r="54" spans="1:49" ht="33.75" customHeight="1">
      <c r="A54" s="104">
        <v>51</v>
      </c>
      <c r="B54" s="104">
        <v>2947</v>
      </c>
      <c r="C54" s="60" t="s">
        <v>417</v>
      </c>
      <c r="D54" s="60" t="s">
        <v>418</v>
      </c>
      <c r="E54" s="60"/>
      <c r="F54" s="79" t="s">
        <v>421</v>
      </c>
      <c r="G54" s="14" t="s">
        <v>783</v>
      </c>
      <c r="H54" s="78">
        <v>610782753</v>
      </c>
      <c r="I54" s="61" t="s">
        <v>419</v>
      </c>
      <c r="J54" s="61" t="s">
        <v>420</v>
      </c>
      <c r="K54" s="74" t="s">
        <v>425</v>
      </c>
      <c r="L54" s="74" t="s">
        <v>365</v>
      </c>
      <c r="M54" s="109" t="s">
        <v>663</v>
      </c>
      <c r="N54" s="116"/>
      <c r="O54" s="116" t="s">
        <v>736</v>
      </c>
      <c r="P54" s="10"/>
      <c r="Q54" s="28"/>
      <c r="R54" s="32"/>
      <c r="S54" s="33"/>
      <c r="T54" s="10"/>
      <c r="U54" s="10"/>
      <c r="V54" s="10"/>
      <c r="W54" s="10"/>
      <c r="X54" s="45">
        <f t="shared" si="0"/>
        <v>0</v>
      </c>
      <c r="Y54" s="33"/>
      <c r="Z54" s="10"/>
      <c r="AA54" s="10"/>
      <c r="AB54" s="10"/>
      <c r="AC54" s="10"/>
      <c r="AD54" s="45">
        <f t="shared" si="1"/>
        <v>0</v>
      </c>
      <c r="AE54" s="33"/>
      <c r="AF54" s="10"/>
      <c r="AG54" s="10"/>
      <c r="AH54" s="10"/>
      <c r="AI54" s="10"/>
      <c r="AJ54" s="45">
        <f t="shared" si="2"/>
        <v>0</v>
      </c>
      <c r="AK54" s="33"/>
      <c r="AL54" s="10"/>
      <c r="AM54" s="10"/>
      <c r="AN54" s="10"/>
      <c r="AO54" s="10"/>
      <c r="AP54" s="45">
        <f t="shared" si="3"/>
        <v>0</v>
      </c>
      <c r="AQ54" s="33"/>
      <c r="AR54" s="10"/>
      <c r="AS54" s="10"/>
      <c r="AT54" s="10"/>
      <c r="AU54" s="28"/>
      <c r="AV54" s="47">
        <f t="shared" si="4"/>
        <v>0</v>
      </c>
      <c r="AW54" s="49">
        <f t="shared" si="5"/>
        <v>0</v>
      </c>
    </row>
    <row r="55" spans="1:49" ht="22.5" customHeight="1">
      <c r="A55" s="9">
        <v>52</v>
      </c>
      <c r="B55" s="9">
        <v>3023</v>
      </c>
      <c r="C55" s="4" t="s">
        <v>235</v>
      </c>
      <c r="D55" s="4" t="s">
        <v>236</v>
      </c>
      <c r="E55" s="4" t="s">
        <v>237</v>
      </c>
      <c r="F55" s="4"/>
      <c r="G55" s="14" t="s">
        <v>240</v>
      </c>
      <c r="H55" s="28"/>
      <c r="I55" s="2" t="s">
        <v>238</v>
      </c>
      <c r="J55" s="2" t="s">
        <v>239</v>
      </c>
      <c r="K55" s="69"/>
      <c r="L55" s="55" t="s">
        <v>366</v>
      </c>
      <c r="M55" s="109" t="s">
        <v>663</v>
      </c>
      <c r="N55" s="116"/>
      <c r="O55" s="116" t="s">
        <v>719</v>
      </c>
      <c r="P55" s="10"/>
      <c r="Q55" s="28"/>
      <c r="R55" s="32"/>
      <c r="S55" s="33"/>
      <c r="T55" s="10"/>
      <c r="U55" s="10"/>
      <c r="V55" s="10"/>
      <c r="W55" s="10"/>
      <c r="X55" s="45">
        <f t="shared" si="0"/>
        <v>0</v>
      </c>
      <c r="Y55" s="33"/>
      <c r="Z55" s="10"/>
      <c r="AA55" s="10"/>
      <c r="AB55" s="10"/>
      <c r="AC55" s="10"/>
      <c r="AD55" s="45">
        <f t="shared" si="1"/>
        <v>0</v>
      </c>
      <c r="AE55" s="33"/>
      <c r="AF55" s="10"/>
      <c r="AG55" s="10"/>
      <c r="AH55" s="10"/>
      <c r="AI55" s="10"/>
      <c r="AJ55" s="45">
        <f t="shared" si="2"/>
        <v>0</v>
      </c>
      <c r="AK55" s="33"/>
      <c r="AL55" s="10"/>
      <c r="AM55" s="10"/>
      <c r="AN55" s="10"/>
      <c r="AO55" s="10"/>
      <c r="AP55" s="45">
        <f t="shared" si="3"/>
        <v>0</v>
      </c>
      <c r="AQ55" s="33"/>
      <c r="AR55" s="10"/>
      <c r="AS55" s="10"/>
      <c r="AT55" s="10"/>
      <c r="AU55" s="28"/>
      <c r="AV55" s="47">
        <f t="shared" si="4"/>
        <v>0</v>
      </c>
      <c r="AW55" s="49">
        <f t="shared" si="5"/>
        <v>0</v>
      </c>
    </row>
    <row r="56" spans="1:49" ht="22.5" customHeight="1">
      <c r="A56" s="9">
        <v>53</v>
      </c>
      <c r="B56" s="9">
        <v>3025</v>
      </c>
      <c r="C56" s="4" t="s">
        <v>241</v>
      </c>
      <c r="D56" s="4" t="s">
        <v>242</v>
      </c>
      <c r="E56" s="4" t="s">
        <v>243</v>
      </c>
      <c r="F56" s="4"/>
      <c r="G56" s="14" t="s">
        <v>246</v>
      </c>
      <c r="H56" s="28"/>
      <c r="I56" s="2" t="s">
        <v>244</v>
      </c>
      <c r="J56" s="2" t="s">
        <v>245</v>
      </c>
      <c r="K56" s="69"/>
      <c r="L56" s="55" t="s">
        <v>367</v>
      </c>
      <c r="M56" s="109" t="s">
        <v>663</v>
      </c>
      <c r="N56" s="117" t="s">
        <v>692</v>
      </c>
      <c r="O56" s="116" t="s">
        <v>730</v>
      </c>
      <c r="P56" s="10"/>
      <c r="Q56" s="28"/>
      <c r="R56" s="32"/>
      <c r="S56" s="33"/>
      <c r="T56" s="10"/>
      <c r="U56" s="10"/>
      <c r="V56" s="10"/>
      <c r="W56" s="10"/>
      <c r="X56" s="45">
        <f t="shared" si="0"/>
        <v>0</v>
      </c>
      <c r="Y56" s="33"/>
      <c r="Z56" s="10"/>
      <c r="AA56" s="10"/>
      <c r="AB56" s="10"/>
      <c r="AC56" s="10"/>
      <c r="AD56" s="45">
        <f t="shared" si="1"/>
        <v>0</v>
      </c>
      <c r="AE56" s="33"/>
      <c r="AF56" s="10"/>
      <c r="AG56" s="10"/>
      <c r="AH56" s="10"/>
      <c r="AI56" s="10"/>
      <c r="AJ56" s="45">
        <f t="shared" si="2"/>
        <v>0</v>
      </c>
      <c r="AK56" s="33"/>
      <c r="AL56" s="10"/>
      <c r="AM56" s="10"/>
      <c r="AN56" s="10"/>
      <c r="AO56" s="10"/>
      <c r="AP56" s="45">
        <f t="shared" si="3"/>
        <v>0</v>
      </c>
      <c r="AQ56" s="33"/>
      <c r="AR56" s="10"/>
      <c r="AS56" s="10"/>
      <c r="AT56" s="10"/>
      <c r="AU56" s="28"/>
      <c r="AV56" s="47">
        <f t="shared" si="4"/>
        <v>0</v>
      </c>
      <c r="AW56" s="49">
        <f t="shared" si="5"/>
        <v>0</v>
      </c>
    </row>
    <row r="57" spans="1:49" ht="22.5" customHeight="1">
      <c r="A57" s="9">
        <v>54</v>
      </c>
      <c r="B57" s="9">
        <v>3027</v>
      </c>
      <c r="C57" s="4" t="s">
        <v>247</v>
      </c>
      <c r="D57" s="4" t="s">
        <v>248</v>
      </c>
      <c r="E57" s="4" t="s">
        <v>249</v>
      </c>
      <c r="F57" s="4"/>
      <c r="G57" s="14" t="s">
        <v>252</v>
      </c>
      <c r="H57" s="28"/>
      <c r="I57" s="2" t="s">
        <v>250</v>
      </c>
      <c r="J57" s="2" t="s">
        <v>251</v>
      </c>
      <c r="K57" s="69"/>
      <c r="L57" s="124" t="s">
        <v>368</v>
      </c>
      <c r="M57" s="112" t="s">
        <v>662</v>
      </c>
      <c r="N57" s="119" t="s">
        <v>756</v>
      </c>
      <c r="O57" s="116" t="s">
        <v>723</v>
      </c>
      <c r="P57" s="10"/>
      <c r="Q57" s="28"/>
      <c r="R57" s="32"/>
      <c r="S57" s="33"/>
      <c r="T57" s="10"/>
      <c r="U57" s="10"/>
      <c r="V57" s="10"/>
      <c r="W57" s="10"/>
      <c r="X57" s="45">
        <f t="shared" si="0"/>
        <v>0</v>
      </c>
      <c r="Y57" s="33"/>
      <c r="Z57" s="10"/>
      <c r="AA57" s="10"/>
      <c r="AB57" s="10"/>
      <c r="AC57" s="10"/>
      <c r="AD57" s="45">
        <f t="shared" si="1"/>
        <v>0</v>
      </c>
      <c r="AE57" s="33"/>
      <c r="AF57" s="10"/>
      <c r="AG57" s="10"/>
      <c r="AH57" s="10"/>
      <c r="AI57" s="10"/>
      <c r="AJ57" s="45">
        <f t="shared" si="2"/>
        <v>0</v>
      </c>
      <c r="AK57" s="33"/>
      <c r="AL57" s="10"/>
      <c r="AM57" s="10"/>
      <c r="AN57" s="10"/>
      <c r="AO57" s="10"/>
      <c r="AP57" s="45">
        <f t="shared" si="3"/>
        <v>0</v>
      </c>
      <c r="AQ57" s="33"/>
      <c r="AR57" s="10"/>
      <c r="AS57" s="10"/>
      <c r="AT57" s="10"/>
      <c r="AU57" s="28"/>
      <c r="AV57" s="47">
        <f t="shared" si="4"/>
        <v>0</v>
      </c>
      <c r="AW57" s="49">
        <f t="shared" si="5"/>
        <v>0</v>
      </c>
    </row>
    <row r="58" spans="1:49" ht="15.75" customHeight="1">
      <c r="A58" s="101" t="s">
        <v>519</v>
      </c>
      <c r="B58" s="9">
        <v>3030</v>
      </c>
      <c r="C58" s="10" t="s">
        <v>618</v>
      </c>
      <c r="D58" s="4" t="s">
        <v>253</v>
      </c>
      <c r="E58" s="4" t="s">
        <v>254</v>
      </c>
      <c r="F58" s="4"/>
      <c r="G58" s="14" t="s">
        <v>255</v>
      </c>
      <c r="H58" s="28"/>
      <c r="I58" s="2" t="s">
        <v>443</v>
      </c>
      <c r="J58" s="2" t="s">
        <v>444</v>
      </c>
      <c r="K58" s="69"/>
      <c r="L58" s="55" t="s">
        <v>369</v>
      </c>
      <c r="M58" s="109" t="s">
        <v>663</v>
      </c>
      <c r="N58" s="123" t="s">
        <v>707</v>
      </c>
      <c r="O58" s="116" t="s">
        <v>737</v>
      </c>
      <c r="P58" s="10"/>
      <c r="Q58" s="28"/>
      <c r="R58" s="32"/>
      <c r="S58" s="33"/>
      <c r="T58" s="10"/>
      <c r="U58" s="10"/>
      <c r="V58" s="10"/>
      <c r="W58" s="10"/>
      <c r="X58" s="45">
        <f t="shared" si="0"/>
        <v>0</v>
      </c>
      <c r="Y58" s="33"/>
      <c r="Z58" s="10"/>
      <c r="AA58" s="10"/>
      <c r="AB58" s="10"/>
      <c r="AC58" s="10"/>
      <c r="AD58" s="45">
        <f t="shared" si="1"/>
        <v>0</v>
      </c>
      <c r="AE58" s="33"/>
      <c r="AF58" s="10"/>
      <c r="AG58" s="10"/>
      <c r="AH58" s="10"/>
      <c r="AI58" s="10"/>
      <c r="AJ58" s="45">
        <f t="shared" si="2"/>
        <v>0</v>
      </c>
      <c r="AK58" s="33"/>
      <c r="AL58" s="10"/>
      <c r="AM58" s="10"/>
      <c r="AN58" s="10"/>
      <c r="AO58" s="10"/>
      <c r="AP58" s="45">
        <f t="shared" si="3"/>
        <v>0</v>
      </c>
      <c r="AQ58" s="33"/>
      <c r="AR58" s="10"/>
      <c r="AS58" s="10"/>
      <c r="AT58" s="10"/>
      <c r="AU58" s="28"/>
      <c r="AV58" s="47">
        <f t="shared" si="4"/>
        <v>0</v>
      </c>
      <c r="AW58" s="49">
        <f t="shared" si="5"/>
        <v>0</v>
      </c>
    </row>
    <row r="59" spans="1:49" ht="48" customHeight="1">
      <c r="A59" s="9">
        <v>56</v>
      </c>
      <c r="B59" s="9">
        <v>3031</v>
      </c>
      <c r="C59" s="8" t="s">
        <v>256</v>
      </c>
      <c r="D59" s="4" t="s">
        <v>257</v>
      </c>
      <c r="E59" s="4" t="s">
        <v>258</v>
      </c>
      <c r="F59" s="4"/>
      <c r="G59" s="14" t="s">
        <v>261</v>
      </c>
      <c r="H59" s="28"/>
      <c r="I59" s="2" t="s">
        <v>259</v>
      </c>
      <c r="J59" s="2" t="s">
        <v>260</v>
      </c>
      <c r="K59" s="69"/>
      <c r="L59" s="55" t="s">
        <v>370</v>
      </c>
      <c r="M59" s="112" t="s">
        <v>662</v>
      </c>
      <c r="N59" s="117" t="s">
        <v>757</v>
      </c>
      <c r="O59" s="116" t="s">
        <v>738</v>
      </c>
      <c r="P59" s="10"/>
      <c r="Q59" s="28"/>
      <c r="R59" s="32"/>
      <c r="S59" s="33"/>
      <c r="T59" s="10"/>
      <c r="U59" s="10"/>
      <c r="V59" s="10"/>
      <c r="W59" s="10"/>
      <c r="X59" s="45">
        <f t="shared" si="0"/>
        <v>0</v>
      </c>
      <c r="Y59" s="33"/>
      <c r="Z59" s="10"/>
      <c r="AA59" s="10"/>
      <c r="AB59" s="10"/>
      <c r="AC59" s="10"/>
      <c r="AD59" s="45">
        <f t="shared" si="1"/>
        <v>0</v>
      </c>
      <c r="AE59" s="33"/>
      <c r="AF59" s="10"/>
      <c r="AG59" s="10"/>
      <c r="AH59" s="10"/>
      <c r="AI59" s="10"/>
      <c r="AJ59" s="45">
        <f t="shared" si="2"/>
        <v>0</v>
      </c>
      <c r="AK59" s="33"/>
      <c r="AL59" s="10"/>
      <c r="AM59" s="10"/>
      <c r="AN59" s="10"/>
      <c r="AO59" s="10"/>
      <c r="AP59" s="45">
        <f t="shared" si="3"/>
        <v>0</v>
      </c>
      <c r="AQ59" s="33"/>
      <c r="AR59" s="10"/>
      <c r="AS59" s="10"/>
      <c r="AT59" s="10"/>
      <c r="AU59" s="28"/>
      <c r="AV59" s="47">
        <f t="shared" si="4"/>
        <v>0</v>
      </c>
      <c r="AW59" s="49">
        <f t="shared" si="5"/>
        <v>0</v>
      </c>
    </row>
    <row r="60" spans="1:49" ht="22.5" customHeight="1">
      <c r="A60" s="9">
        <v>57</v>
      </c>
      <c r="B60" s="9">
        <v>3032</v>
      </c>
      <c r="C60" s="4" t="s">
        <v>262</v>
      </c>
      <c r="D60" s="4" t="s">
        <v>81</v>
      </c>
      <c r="E60" s="4" t="s">
        <v>263</v>
      </c>
      <c r="F60" s="1" t="s">
        <v>264</v>
      </c>
      <c r="G60" s="14" t="s">
        <v>267</v>
      </c>
      <c r="H60" s="28"/>
      <c r="I60" s="2" t="s">
        <v>265</v>
      </c>
      <c r="J60" s="2" t="s">
        <v>266</v>
      </c>
      <c r="K60" s="69"/>
      <c r="L60" s="124" t="s">
        <v>371</v>
      </c>
      <c r="M60" s="112" t="s">
        <v>662</v>
      </c>
      <c r="N60" s="117" t="s">
        <v>708</v>
      </c>
      <c r="O60" s="116" t="s">
        <v>719</v>
      </c>
      <c r="P60" s="10"/>
      <c r="Q60" s="28"/>
      <c r="R60" s="32"/>
      <c r="S60" s="33"/>
      <c r="T60" s="10"/>
      <c r="U60" s="10"/>
      <c r="V60" s="10"/>
      <c r="W60" s="10"/>
      <c r="X60" s="45">
        <f t="shared" si="0"/>
        <v>0</v>
      </c>
      <c r="Y60" s="33"/>
      <c r="Z60" s="10"/>
      <c r="AA60" s="10"/>
      <c r="AB60" s="10"/>
      <c r="AC60" s="10"/>
      <c r="AD60" s="45">
        <f t="shared" si="1"/>
        <v>0</v>
      </c>
      <c r="AE60" s="33"/>
      <c r="AF60" s="10"/>
      <c r="AG60" s="10"/>
      <c r="AH60" s="10"/>
      <c r="AI60" s="10"/>
      <c r="AJ60" s="45">
        <f t="shared" si="2"/>
        <v>0</v>
      </c>
      <c r="AK60" s="33"/>
      <c r="AL60" s="10"/>
      <c r="AM60" s="10"/>
      <c r="AN60" s="10"/>
      <c r="AO60" s="10"/>
      <c r="AP60" s="45">
        <f t="shared" si="3"/>
        <v>0</v>
      </c>
      <c r="AQ60" s="33"/>
      <c r="AR60" s="10"/>
      <c r="AS60" s="10"/>
      <c r="AT60" s="10"/>
      <c r="AU60" s="28"/>
      <c r="AV60" s="47">
        <f t="shared" si="4"/>
        <v>0</v>
      </c>
      <c r="AW60" s="49">
        <f t="shared" si="5"/>
        <v>0</v>
      </c>
    </row>
    <row r="61" spans="1:49" ht="22.5" customHeight="1">
      <c r="A61" s="9">
        <v>58</v>
      </c>
      <c r="B61" s="9">
        <v>3033</v>
      </c>
      <c r="C61" s="4" t="s">
        <v>305</v>
      </c>
      <c r="D61" s="4" t="s">
        <v>98</v>
      </c>
      <c r="E61" s="4" t="s">
        <v>268</v>
      </c>
      <c r="F61" s="4"/>
      <c r="G61" s="14" t="s">
        <v>271</v>
      </c>
      <c r="H61" s="28"/>
      <c r="I61" s="2" t="s">
        <v>269</v>
      </c>
      <c r="J61" s="2" t="s">
        <v>270</v>
      </c>
      <c r="K61" s="69"/>
      <c r="L61" s="55" t="s">
        <v>372</v>
      </c>
      <c r="M61" s="109" t="s">
        <v>663</v>
      </c>
      <c r="N61" s="117"/>
      <c r="O61" s="116" t="s">
        <v>739</v>
      </c>
      <c r="P61" s="10"/>
      <c r="Q61" s="28"/>
      <c r="R61" s="32"/>
      <c r="S61" s="33"/>
      <c r="T61" s="10"/>
      <c r="U61" s="10"/>
      <c r="V61" s="10"/>
      <c r="W61" s="10"/>
      <c r="X61" s="45">
        <f t="shared" si="0"/>
        <v>0</v>
      </c>
      <c r="Y61" s="33"/>
      <c r="Z61" s="10"/>
      <c r="AA61" s="10"/>
      <c r="AB61" s="10"/>
      <c r="AC61" s="10"/>
      <c r="AD61" s="45">
        <f t="shared" si="1"/>
        <v>0</v>
      </c>
      <c r="AE61" s="33"/>
      <c r="AF61" s="10"/>
      <c r="AG61" s="10"/>
      <c r="AH61" s="10"/>
      <c r="AI61" s="10"/>
      <c r="AJ61" s="45">
        <f t="shared" si="2"/>
        <v>0</v>
      </c>
      <c r="AK61" s="33"/>
      <c r="AL61" s="10"/>
      <c r="AM61" s="10"/>
      <c r="AN61" s="10"/>
      <c r="AO61" s="10"/>
      <c r="AP61" s="45">
        <f t="shared" si="3"/>
        <v>0</v>
      </c>
      <c r="AQ61" s="33"/>
      <c r="AR61" s="10"/>
      <c r="AS61" s="10"/>
      <c r="AT61" s="10"/>
      <c r="AU61" s="28"/>
      <c r="AV61" s="47">
        <f t="shared" si="4"/>
        <v>0</v>
      </c>
      <c r="AW61" s="49">
        <f t="shared" si="5"/>
        <v>0</v>
      </c>
    </row>
    <row r="62" spans="1:49" ht="50.25" customHeight="1">
      <c r="A62" s="9">
        <v>59</v>
      </c>
      <c r="B62" s="9">
        <v>3035</v>
      </c>
      <c r="C62" s="4" t="s">
        <v>306</v>
      </c>
      <c r="D62" s="4" t="s">
        <v>272</v>
      </c>
      <c r="E62" s="4" t="s">
        <v>273</v>
      </c>
      <c r="F62" s="4"/>
      <c r="G62" s="14" t="s">
        <v>546</v>
      </c>
      <c r="H62" s="28"/>
      <c r="I62" s="76" t="s">
        <v>648</v>
      </c>
      <c r="J62" s="76" t="s">
        <v>274</v>
      </c>
      <c r="K62" s="69"/>
      <c r="L62" s="55" t="s">
        <v>373</v>
      </c>
      <c r="M62" s="112" t="s">
        <v>662</v>
      </c>
      <c r="N62" s="117" t="s">
        <v>709</v>
      </c>
      <c r="O62" s="116"/>
      <c r="P62" s="10"/>
      <c r="Q62" s="28"/>
      <c r="R62" s="32"/>
      <c r="S62" s="33"/>
      <c r="T62" s="10"/>
      <c r="U62" s="10"/>
      <c r="V62" s="10"/>
      <c r="W62" s="10"/>
      <c r="X62" s="45">
        <f t="shared" si="0"/>
        <v>0</v>
      </c>
      <c r="Y62" s="33"/>
      <c r="Z62" s="10"/>
      <c r="AA62" s="10"/>
      <c r="AB62" s="10"/>
      <c r="AC62" s="10"/>
      <c r="AD62" s="45">
        <f t="shared" si="1"/>
        <v>0</v>
      </c>
      <c r="AE62" s="33"/>
      <c r="AF62" s="10"/>
      <c r="AG62" s="10"/>
      <c r="AH62" s="10"/>
      <c r="AI62" s="10"/>
      <c r="AJ62" s="45">
        <f t="shared" si="2"/>
        <v>0</v>
      </c>
      <c r="AK62" s="33"/>
      <c r="AL62" s="10"/>
      <c r="AM62" s="10"/>
      <c r="AN62" s="10"/>
      <c r="AO62" s="10"/>
      <c r="AP62" s="45">
        <f t="shared" si="3"/>
        <v>0</v>
      </c>
      <c r="AQ62" s="33"/>
      <c r="AR62" s="10"/>
      <c r="AS62" s="10"/>
      <c r="AT62" s="10"/>
      <c r="AU62" s="28"/>
      <c r="AV62" s="47">
        <f t="shared" si="4"/>
        <v>0</v>
      </c>
      <c r="AW62" s="49">
        <f t="shared" si="5"/>
        <v>0</v>
      </c>
    </row>
    <row r="63" spans="1:49" ht="26.25" customHeight="1">
      <c r="A63" s="101" t="s">
        <v>520</v>
      </c>
      <c r="B63" s="9">
        <v>3054</v>
      </c>
      <c r="C63" s="4" t="s">
        <v>307</v>
      </c>
      <c r="D63" s="4" t="s">
        <v>308</v>
      </c>
      <c r="E63" s="4" t="s">
        <v>275</v>
      </c>
      <c r="F63" s="4"/>
      <c r="G63" s="14" t="s">
        <v>276</v>
      </c>
      <c r="H63" s="28"/>
      <c r="I63" s="75" t="s">
        <v>428</v>
      </c>
      <c r="J63" s="2" t="s">
        <v>442</v>
      </c>
      <c r="K63" s="69"/>
      <c r="L63" s="124" t="s">
        <v>374</v>
      </c>
      <c r="M63" s="112" t="s">
        <v>662</v>
      </c>
      <c r="N63" s="117" t="s">
        <v>757</v>
      </c>
      <c r="O63" s="116" t="s">
        <v>740</v>
      </c>
      <c r="P63" s="10"/>
      <c r="Q63" s="28"/>
      <c r="R63" s="32"/>
      <c r="S63" s="33"/>
      <c r="T63" s="10"/>
      <c r="U63" s="10"/>
      <c r="V63" s="10"/>
      <c r="W63" s="10"/>
      <c r="X63" s="45">
        <f t="shared" si="0"/>
        <v>0</v>
      </c>
      <c r="Y63" s="33"/>
      <c r="Z63" s="10"/>
      <c r="AA63" s="10"/>
      <c r="AB63" s="10"/>
      <c r="AC63" s="10"/>
      <c r="AD63" s="45">
        <f t="shared" si="1"/>
        <v>0</v>
      </c>
      <c r="AE63" s="33"/>
      <c r="AF63" s="10"/>
      <c r="AG63" s="10"/>
      <c r="AH63" s="10"/>
      <c r="AI63" s="10"/>
      <c r="AJ63" s="45">
        <f t="shared" si="2"/>
        <v>0</v>
      </c>
      <c r="AK63" s="33"/>
      <c r="AL63" s="10"/>
      <c r="AM63" s="10"/>
      <c r="AN63" s="10"/>
      <c r="AO63" s="10"/>
      <c r="AP63" s="45">
        <f t="shared" si="3"/>
        <v>0</v>
      </c>
      <c r="AQ63" s="33"/>
      <c r="AR63" s="10"/>
      <c r="AS63" s="10"/>
      <c r="AT63" s="10"/>
      <c r="AU63" s="28"/>
      <c r="AV63" s="47">
        <f t="shared" si="4"/>
        <v>0</v>
      </c>
      <c r="AW63" s="49">
        <f t="shared" si="5"/>
        <v>0</v>
      </c>
    </row>
    <row r="64" spans="1:49" ht="22.5" customHeight="1">
      <c r="A64" s="101" t="s">
        <v>521</v>
      </c>
      <c r="B64" s="9">
        <v>3054</v>
      </c>
      <c r="C64" s="4" t="s">
        <v>307</v>
      </c>
      <c r="D64" s="4" t="s">
        <v>308</v>
      </c>
      <c r="E64" s="4" t="s">
        <v>275</v>
      </c>
      <c r="F64" s="4"/>
      <c r="G64" s="14" t="s">
        <v>276</v>
      </c>
      <c r="H64" s="28"/>
      <c r="I64" s="2" t="s">
        <v>427</v>
      </c>
      <c r="J64" s="2" t="s">
        <v>441</v>
      </c>
      <c r="K64" s="69"/>
      <c r="L64" s="124" t="s">
        <v>375</v>
      </c>
      <c r="M64" s="112" t="s">
        <v>662</v>
      </c>
      <c r="N64" s="117" t="s">
        <v>758</v>
      </c>
      <c r="O64" s="116" t="s">
        <v>741</v>
      </c>
      <c r="P64" s="10"/>
      <c r="Q64" s="28"/>
      <c r="R64" s="32"/>
      <c r="S64" s="33"/>
      <c r="T64" s="10"/>
      <c r="U64" s="10"/>
      <c r="V64" s="10"/>
      <c r="W64" s="10"/>
      <c r="X64" s="45">
        <f t="shared" si="0"/>
        <v>0</v>
      </c>
      <c r="Y64" s="33"/>
      <c r="Z64" s="10"/>
      <c r="AA64" s="10"/>
      <c r="AB64" s="10"/>
      <c r="AC64" s="10"/>
      <c r="AD64" s="45">
        <f t="shared" si="1"/>
        <v>0</v>
      </c>
      <c r="AE64" s="33"/>
      <c r="AF64" s="10"/>
      <c r="AG64" s="10"/>
      <c r="AH64" s="10"/>
      <c r="AI64" s="10"/>
      <c r="AJ64" s="45">
        <f t="shared" si="2"/>
        <v>0</v>
      </c>
      <c r="AK64" s="33"/>
      <c r="AL64" s="10"/>
      <c r="AM64" s="10"/>
      <c r="AN64" s="10"/>
      <c r="AO64" s="10"/>
      <c r="AP64" s="45">
        <f t="shared" si="3"/>
        <v>0</v>
      </c>
      <c r="AQ64" s="33"/>
      <c r="AR64" s="10"/>
      <c r="AS64" s="10"/>
      <c r="AT64" s="10"/>
      <c r="AU64" s="28"/>
      <c r="AV64" s="47">
        <f t="shared" si="4"/>
        <v>0</v>
      </c>
      <c r="AW64" s="49">
        <f t="shared" si="5"/>
        <v>0</v>
      </c>
    </row>
    <row r="65" spans="1:49" ht="22.5" customHeight="1">
      <c r="A65" s="101" t="s">
        <v>522</v>
      </c>
      <c r="B65" s="9">
        <v>3057</v>
      </c>
      <c r="C65" s="4" t="s">
        <v>429</v>
      </c>
      <c r="D65" s="4" t="s">
        <v>430</v>
      </c>
      <c r="E65" s="10" t="s">
        <v>501</v>
      </c>
      <c r="G65" s="14" t="s">
        <v>525</v>
      </c>
      <c r="H65" s="4">
        <v>677709357</v>
      </c>
      <c r="I65" s="2" t="s">
        <v>445</v>
      </c>
      <c r="J65" s="2" t="s">
        <v>446</v>
      </c>
      <c r="K65" s="69"/>
      <c r="L65" s="55" t="s">
        <v>376</v>
      </c>
      <c r="M65" s="112" t="s">
        <v>662</v>
      </c>
      <c r="N65" s="117" t="s">
        <v>710</v>
      </c>
      <c r="O65" s="116"/>
      <c r="P65" s="10"/>
      <c r="Q65" s="28"/>
      <c r="R65" s="32"/>
      <c r="S65" s="33"/>
      <c r="T65" s="10"/>
      <c r="U65" s="10"/>
      <c r="V65" s="10"/>
      <c r="W65" s="10"/>
      <c r="X65" s="45">
        <f t="shared" si="0"/>
        <v>0</v>
      </c>
      <c r="Y65" s="33"/>
      <c r="Z65" s="10"/>
      <c r="AA65" s="10"/>
      <c r="AB65" s="10"/>
      <c r="AC65" s="10"/>
      <c r="AD65" s="45">
        <f t="shared" si="1"/>
        <v>0</v>
      </c>
      <c r="AE65" s="33"/>
      <c r="AF65" s="10"/>
      <c r="AG65" s="10"/>
      <c r="AH65" s="10"/>
      <c r="AI65" s="10"/>
      <c r="AJ65" s="45">
        <f t="shared" si="2"/>
        <v>0</v>
      </c>
      <c r="AK65" s="33"/>
      <c r="AL65" s="10"/>
      <c r="AM65" s="10"/>
      <c r="AN65" s="10"/>
      <c r="AO65" s="10"/>
      <c r="AP65" s="45">
        <f t="shared" si="3"/>
        <v>0</v>
      </c>
      <c r="AQ65" s="33"/>
      <c r="AR65" s="10"/>
      <c r="AS65" s="10"/>
      <c r="AT65" s="10"/>
      <c r="AU65" s="28"/>
      <c r="AV65" s="47">
        <f t="shared" si="4"/>
        <v>0</v>
      </c>
      <c r="AW65" s="49">
        <f t="shared" si="5"/>
        <v>0</v>
      </c>
    </row>
    <row r="66" spans="1:49" ht="22.5" customHeight="1">
      <c r="A66" s="101" t="s">
        <v>540</v>
      </c>
      <c r="B66" s="9">
        <v>3058</v>
      </c>
      <c r="C66" s="10" t="s">
        <v>527</v>
      </c>
      <c r="D66" s="102" t="s">
        <v>534</v>
      </c>
      <c r="E66" s="10" t="s">
        <v>535</v>
      </c>
      <c r="G66" s="14" t="s">
        <v>529</v>
      </c>
      <c r="H66" s="4">
        <v>659540917</v>
      </c>
      <c r="I66" s="2" t="s">
        <v>447</v>
      </c>
      <c r="J66" s="2" t="s">
        <v>448</v>
      </c>
      <c r="K66" s="69"/>
      <c r="L66" s="55" t="s">
        <v>377</v>
      </c>
      <c r="M66" s="109" t="s">
        <v>663</v>
      </c>
      <c r="N66" s="116"/>
      <c r="O66" s="116" t="s">
        <v>723</v>
      </c>
      <c r="P66" s="10"/>
      <c r="Q66" s="28"/>
      <c r="R66" s="32"/>
      <c r="S66" s="33"/>
      <c r="T66" s="10"/>
      <c r="U66" s="10"/>
      <c r="V66" s="10"/>
      <c r="W66" s="10"/>
      <c r="X66" s="45">
        <f t="shared" si="0"/>
        <v>0</v>
      </c>
      <c r="Y66" s="33"/>
      <c r="Z66" s="10"/>
      <c r="AA66" s="10"/>
      <c r="AB66" s="10"/>
      <c r="AC66" s="10"/>
      <c r="AD66" s="45">
        <f t="shared" si="1"/>
        <v>0</v>
      </c>
      <c r="AE66" s="33"/>
      <c r="AF66" s="10"/>
      <c r="AG66" s="10"/>
      <c r="AH66" s="10"/>
      <c r="AI66" s="10"/>
      <c r="AJ66" s="45">
        <f t="shared" si="2"/>
        <v>0</v>
      </c>
      <c r="AK66" s="33"/>
      <c r="AL66" s="10"/>
      <c r="AM66" s="10"/>
      <c r="AN66" s="10"/>
      <c r="AO66" s="10"/>
      <c r="AP66" s="45">
        <f t="shared" si="3"/>
        <v>0</v>
      </c>
      <c r="AQ66" s="33"/>
      <c r="AR66" s="10"/>
      <c r="AS66" s="10"/>
      <c r="AT66" s="10"/>
      <c r="AU66" s="28"/>
      <c r="AV66" s="47">
        <f t="shared" si="4"/>
        <v>0</v>
      </c>
      <c r="AW66" s="49">
        <f t="shared" si="5"/>
        <v>0</v>
      </c>
    </row>
    <row r="67" spans="1:49" ht="22.5" customHeight="1">
      <c r="A67" s="9">
        <v>64</v>
      </c>
      <c r="B67" s="9">
        <v>3059</v>
      </c>
      <c r="C67" s="10" t="s">
        <v>527</v>
      </c>
      <c r="D67" s="10" t="s">
        <v>526</v>
      </c>
      <c r="E67" s="10" t="s">
        <v>537</v>
      </c>
      <c r="F67" s="4"/>
      <c r="G67" s="14" t="s">
        <v>536</v>
      </c>
      <c r="H67" s="28"/>
      <c r="I67" s="2" t="s">
        <v>677</v>
      </c>
      <c r="J67" s="2" t="s">
        <v>649</v>
      </c>
      <c r="K67" s="72"/>
      <c r="L67" s="55" t="s">
        <v>378</v>
      </c>
      <c r="M67" s="112" t="s">
        <v>662</v>
      </c>
      <c r="N67" s="116" t="s">
        <v>760</v>
      </c>
      <c r="O67" s="116" t="s">
        <v>725</v>
      </c>
      <c r="P67" s="10"/>
      <c r="Q67" s="28"/>
      <c r="R67" s="32"/>
      <c r="S67" s="33"/>
      <c r="T67" s="10"/>
      <c r="U67" s="10"/>
      <c r="V67" s="10"/>
      <c r="W67" s="10"/>
      <c r="X67" s="45">
        <f t="shared" si="0"/>
        <v>0</v>
      </c>
      <c r="Y67" s="33"/>
      <c r="Z67" s="10"/>
      <c r="AA67" s="10"/>
      <c r="AB67" s="10"/>
      <c r="AC67" s="10"/>
      <c r="AD67" s="45">
        <f t="shared" si="1"/>
        <v>0</v>
      </c>
      <c r="AE67" s="33"/>
      <c r="AF67" s="10"/>
      <c r="AG67" s="10"/>
      <c r="AH67" s="10"/>
      <c r="AI67" s="10"/>
      <c r="AJ67" s="45">
        <f t="shared" si="2"/>
        <v>0</v>
      </c>
      <c r="AK67" s="33"/>
      <c r="AL67" s="10"/>
      <c r="AM67" s="10"/>
      <c r="AN67" s="10"/>
      <c r="AO67" s="10"/>
      <c r="AP67" s="45">
        <f t="shared" si="3"/>
        <v>0</v>
      </c>
      <c r="AQ67" s="33"/>
      <c r="AR67" s="10"/>
      <c r="AS67" s="10"/>
      <c r="AT67" s="10"/>
      <c r="AU67" s="28"/>
      <c r="AV67" s="47">
        <f t="shared" si="4"/>
        <v>0</v>
      </c>
      <c r="AW67" s="49">
        <f t="shared" si="5"/>
        <v>0</v>
      </c>
    </row>
    <row r="68" spans="1:49" ht="22.5" customHeight="1">
      <c r="A68" s="101" t="s">
        <v>541</v>
      </c>
      <c r="B68" s="9">
        <v>3062</v>
      </c>
      <c r="C68" s="10" t="s">
        <v>527</v>
      </c>
      <c r="D68" s="102" t="s">
        <v>534</v>
      </c>
      <c r="E68" s="10" t="s">
        <v>535</v>
      </c>
      <c r="F68" s="4"/>
      <c r="G68" s="14" t="s">
        <v>529</v>
      </c>
      <c r="H68" s="4">
        <v>659540917</v>
      </c>
      <c r="I68" s="2" t="s">
        <v>676</v>
      </c>
      <c r="J68" s="2" t="s">
        <v>449</v>
      </c>
      <c r="K68" s="72"/>
      <c r="L68" s="55" t="s">
        <v>379</v>
      </c>
      <c r="M68" s="112" t="s">
        <v>662</v>
      </c>
      <c r="N68" s="116" t="s">
        <v>760</v>
      </c>
      <c r="O68" s="116" t="s">
        <v>725</v>
      </c>
      <c r="P68" s="10"/>
      <c r="Q68" s="28"/>
      <c r="R68" s="32"/>
      <c r="S68" s="33"/>
      <c r="T68" s="10"/>
      <c r="U68" s="10"/>
      <c r="V68" s="10"/>
      <c r="W68" s="10"/>
      <c r="X68" s="45">
        <f t="shared" si="0"/>
        <v>0</v>
      </c>
      <c r="Y68" s="33"/>
      <c r="Z68" s="10"/>
      <c r="AA68" s="10"/>
      <c r="AB68" s="10"/>
      <c r="AC68" s="10"/>
      <c r="AD68" s="45">
        <f t="shared" si="1"/>
        <v>0</v>
      </c>
      <c r="AE68" s="33"/>
      <c r="AF68" s="10"/>
      <c r="AG68" s="10"/>
      <c r="AH68" s="10"/>
      <c r="AI68" s="10"/>
      <c r="AJ68" s="45">
        <f t="shared" si="2"/>
        <v>0</v>
      </c>
      <c r="AK68" s="33"/>
      <c r="AL68" s="10"/>
      <c r="AM68" s="10"/>
      <c r="AN68" s="10"/>
      <c r="AO68" s="10"/>
      <c r="AP68" s="45">
        <f t="shared" si="3"/>
        <v>0</v>
      </c>
      <c r="AQ68" s="33"/>
      <c r="AR68" s="10"/>
      <c r="AS68" s="10"/>
      <c r="AT68" s="10"/>
      <c r="AU68" s="28"/>
      <c r="AV68" s="47">
        <f t="shared" si="4"/>
        <v>0</v>
      </c>
      <c r="AW68" s="49">
        <f t="shared" si="5"/>
        <v>0</v>
      </c>
    </row>
    <row r="69" spans="1:49" ht="22.5" customHeight="1">
      <c r="A69" s="9">
        <v>66</v>
      </c>
      <c r="B69" s="9">
        <v>3064</v>
      </c>
      <c r="C69" s="10" t="s">
        <v>527</v>
      </c>
      <c r="D69" s="10" t="s">
        <v>538</v>
      </c>
      <c r="E69" s="10" t="s">
        <v>528</v>
      </c>
      <c r="F69" s="4"/>
      <c r="G69" s="14" t="s">
        <v>539</v>
      </c>
      <c r="H69" s="4">
        <v>660423552</v>
      </c>
      <c r="I69" s="2" t="s">
        <v>675</v>
      </c>
      <c r="J69" s="2" t="s">
        <v>450</v>
      </c>
      <c r="K69" s="72"/>
      <c r="L69" s="55" t="s">
        <v>380</v>
      </c>
      <c r="M69" s="112" t="s">
        <v>662</v>
      </c>
      <c r="N69" s="116" t="s">
        <v>760</v>
      </c>
      <c r="O69" s="116" t="s">
        <v>725</v>
      </c>
      <c r="P69" s="10"/>
      <c r="Q69" s="28"/>
      <c r="R69" s="32"/>
      <c r="S69" s="33"/>
      <c r="T69" s="10"/>
      <c r="U69" s="10"/>
      <c r="V69" s="10"/>
      <c r="W69" s="10"/>
      <c r="X69" s="45">
        <f t="shared" ref="X69:X102" si="6">SUM(S69:W69)</f>
        <v>0</v>
      </c>
      <c r="Y69" s="33"/>
      <c r="Z69" s="10"/>
      <c r="AA69" s="10"/>
      <c r="AB69" s="10"/>
      <c r="AC69" s="10"/>
      <c r="AD69" s="45">
        <f t="shared" ref="AD69:AD102" si="7">SUM(Y69:AC69)</f>
        <v>0</v>
      </c>
      <c r="AE69" s="33"/>
      <c r="AF69" s="10"/>
      <c r="AG69" s="10"/>
      <c r="AH69" s="10"/>
      <c r="AI69" s="10"/>
      <c r="AJ69" s="45">
        <f t="shared" ref="AJ69:AJ102" si="8">SUM(AE69:AI69)</f>
        <v>0</v>
      </c>
      <c r="AK69" s="33"/>
      <c r="AL69" s="10"/>
      <c r="AM69" s="10"/>
      <c r="AN69" s="10"/>
      <c r="AO69" s="10"/>
      <c r="AP69" s="45">
        <f t="shared" ref="AP69:AP102" si="9">SUM(AK69:AO69)</f>
        <v>0</v>
      </c>
      <c r="AQ69" s="33"/>
      <c r="AR69" s="10"/>
      <c r="AS69" s="10"/>
      <c r="AT69" s="10"/>
      <c r="AU69" s="28"/>
      <c r="AV69" s="47">
        <f t="shared" ref="AV69:AV102" si="10">SUM(AQ69:AU69)</f>
        <v>0</v>
      </c>
      <c r="AW69" s="49">
        <f t="shared" ref="AW69:AW102" si="11">SUM(X69,AD69,AJ69,AP69,AV69)</f>
        <v>0</v>
      </c>
    </row>
    <row r="70" spans="1:49" ht="22.5" customHeight="1">
      <c r="A70" s="101" t="s">
        <v>523</v>
      </c>
      <c r="B70" s="9">
        <v>3065</v>
      </c>
      <c r="C70" s="4" t="s">
        <v>429</v>
      </c>
      <c r="D70" s="4" t="s">
        <v>430</v>
      </c>
      <c r="E70" s="10" t="s">
        <v>501</v>
      </c>
      <c r="F70" s="4"/>
      <c r="G70" s="14" t="s">
        <v>525</v>
      </c>
      <c r="H70" s="4">
        <v>677709357</v>
      </c>
      <c r="I70" s="83" t="s">
        <v>451</v>
      </c>
      <c r="J70" s="2" t="s">
        <v>452</v>
      </c>
      <c r="K70" s="72"/>
      <c r="L70" s="55" t="s">
        <v>381</v>
      </c>
      <c r="M70" s="109" t="s">
        <v>663</v>
      </c>
      <c r="N70" s="116"/>
      <c r="O70" s="116" t="s">
        <v>719</v>
      </c>
      <c r="P70" s="10"/>
      <c r="Q70" s="28"/>
      <c r="R70" s="32"/>
      <c r="S70" s="33"/>
      <c r="T70" s="10"/>
      <c r="U70" s="10"/>
      <c r="V70" s="10"/>
      <c r="W70" s="10"/>
      <c r="X70" s="45">
        <f t="shared" si="6"/>
        <v>0</v>
      </c>
      <c r="Y70" s="33"/>
      <c r="Z70" s="10"/>
      <c r="AA70" s="10"/>
      <c r="AB70" s="10"/>
      <c r="AC70" s="10"/>
      <c r="AD70" s="45">
        <f t="shared" si="7"/>
        <v>0</v>
      </c>
      <c r="AE70" s="33"/>
      <c r="AF70" s="10"/>
      <c r="AG70" s="10"/>
      <c r="AH70" s="10"/>
      <c r="AI70" s="10"/>
      <c r="AJ70" s="45">
        <f t="shared" si="8"/>
        <v>0</v>
      </c>
      <c r="AK70" s="33"/>
      <c r="AL70" s="10"/>
      <c r="AM70" s="10"/>
      <c r="AN70" s="10"/>
      <c r="AO70" s="10"/>
      <c r="AP70" s="45">
        <f t="shared" si="9"/>
        <v>0</v>
      </c>
      <c r="AQ70" s="33"/>
      <c r="AR70" s="10"/>
      <c r="AS70" s="10"/>
      <c r="AT70" s="10"/>
      <c r="AU70" s="28"/>
      <c r="AV70" s="47">
        <f t="shared" si="10"/>
        <v>0</v>
      </c>
      <c r="AW70" s="49">
        <f t="shared" si="11"/>
        <v>0</v>
      </c>
    </row>
    <row r="71" spans="1:49" ht="22.5" customHeight="1">
      <c r="A71" s="101" t="s">
        <v>524</v>
      </c>
      <c r="B71" s="9">
        <v>3066</v>
      </c>
      <c r="C71" s="4" t="s">
        <v>429</v>
      </c>
      <c r="D71" s="4" t="s">
        <v>430</v>
      </c>
      <c r="E71" s="10" t="s">
        <v>501</v>
      </c>
      <c r="F71" s="4"/>
      <c r="G71" s="14" t="s">
        <v>525</v>
      </c>
      <c r="H71" s="4">
        <v>677709357</v>
      </c>
      <c r="I71" s="83" t="s">
        <v>453</v>
      </c>
      <c r="J71" s="2" t="s">
        <v>454</v>
      </c>
      <c r="K71" s="72"/>
      <c r="L71" s="55" t="s">
        <v>382</v>
      </c>
      <c r="M71" s="109" t="s">
        <v>663</v>
      </c>
      <c r="N71" s="118" t="s">
        <v>711</v>
      </c>
      <c r="O71" s="116" t="s">
        <v>742</v>
      </c>
      <c r="P71" s="10"/>
      <c r="Q71" s="28"/>
      <c r="R71" s="32"/>
      <c r="S71" s="33"/>
      <c r="T71" s="10"/>
      <c r="U71" s="10"/>
      <c r="V71" s="10"/>
      <c r="W71" s="10"/>
      <c r="X71" s="45">
        <f t="shared" si="6"/>
        <v>0</v>
      </c>
      <c r="Y71" s="33"/>
      <c r="Z71" s="10"/>
      <c r="AA71" s="10"/>
      <c r="AB71" s="10"/>
      <c r="AC71" s="10"/>
      <c r="AD71" s="45">
        <f t="shared" si="7"/>
        <v>0</v>
      </c>
      <c r="AE71" s="33"/>
      <c r="AF71" s="10"/>
      <c r="AG71" s="10"/>
      <c r="AH71" s="10"/>
      <c r="AI71" s="10"/>
      <c r="AJ71" s="45">
        <f t="shared" si="8"/>
        <v>0</v>
      </c>
      <c r="AK71" s="33"/>
      <c r="AL71" s="10"/>
      <c r="AM71" s="10"/>
      <c r="AN71" s="10"/>
      <c r="AO71" s="10"/>
      <c r="AP71" s="45">
        <f t="shared" si="9"/>
        <v>0</v>
      </c>
      <c r="AQ71" s="33"/>
      <c r="AR71" s="10"/>
      <c r="AS71" s="10"/>
      <c r="AT71" s="10"/>
      <c r="AU71" s="28"/>
      <c r="AV71" s="47">
        <f t="shared" si="10"/>
        <v>0</v>
      </c>
      <c r="AW71" s="49">
        <f t="shared" si="11"/>
        <v>0</v>
      </c>
    </row>
    <row r="72" spans="1:49" ht="22.5" customHeight="1">
      <c r="A72" s="101" t="s">
        <v>542</v>
      </c>
      <c r="B72" s="9">
        <v>3068</v>
      </c>
      <c r="C72" s="10" t="s">
        <v>527</v>
      </c>
      <c r="D72" s="10" t="s">
        <v>534</v>
      </c>
      <c r="E72" s="10" t="s">
        <v>535</v>
      </c>
      <c r="F72" s="4"/>
      <c r="G72" s="14" t="s">
        <v>529</v>
      </c>
      <c r="H72" s="4">
        <v>659540917</v>
      </c>
      <c r="I72" s="2" t="s">
        <v>777</v>
      </c>
      <c r="J72" s="2" t="s">
        <v>455</v>
      </c>
      <c r="K72" s="72"/>
      <c r="L72" s="55" t="s">
        <v>383</v>
      </c>
      <c r="M72" s="109" t="s">
        <v>663</v>
      </c>
      <c r="N72" s="118" t="s">
        <v>759</v>
      </c>
      <c r="O72" s="116" t="s">
        <v>743</v>
      </c>
      <c r="P72" s="10"/>
      <c r="Q72" s="28"/>
      <c r="R72" s="32"/>
      <c r="S72" s="33"/>
      <c r="T72" s="10"/>
      <c r="U72" s="10"/>
      <c r="V72" s="10"/>
      <c r="W72" s="10"/>
      <c r="X72" s="45">
        <f t="shared" si="6"/>
        <v>0</v>
      </c>
      <c r="Y72" s="33"/>
      <c r="Z72" s="10"/>
      <c r="AA72" s="10"/>
      <c r="AB72" s="10"/>
      <c r="AC72" s="10"/>
      <c r="AD72" s="45">
        <f t="shared" si="7"/>
        <v>0</v>
      </c>
      <c r="AE72" s="33"/>
      <c r="AF72" s="10"/>
      <c r="AG72" s="10"/>
      <c r="AH72" s="10"/>
      <c r="AI72" s="10"/>
      <c r="AJ72" s="45">
        <f t="shared" si="8"/>
        <v>0</v>
      </c>
      <c r="AK72" s="33"/>
      <c r="AL72" s="10"/>
      <c r="AM72" s="10"/>
      <c r="AN72" s="10"/>
      <c r="AO72" s="10"/>
      <c r="AP72" s="45">
        <f t="shared" si="9"/>
        <v>0</v>
      </c>
      <c r="AQ72" s="33"/>
      <c r="AR72" s="10"/>
      <c r="AS72" s="10"/>
      <c r="AT72" s="10"/>
      <c r="AU72" s="28"/>
      <c r="AV72" s="47">
        <f t="shared" si="10"/>
        <v>0</v>
      </c>
      <c r="AW72" s="49">
        <f t="shared" si="11"/>
        <v>0</v>
      </c>
    </row>
    <row r="73" spans="1:49" ht="22.5" customHeight="1">
      <c r="A73" s="9">
        <v>70</v>
      </c>
      <c r="B73" s="9">
        <v>3069</v>
      </c>
      <c r="C73" s="10" t="s">
        <v>530</v>
      </c>
      <c r="D73" s="10" t="s">
        <v>531</v>
      </c>
      <c r="E73" s="10" t="s">
        <v>532</v>
      </c>
      <c r="F73" s="4"/>
      <c r="G73" s="14" t="s">
        <v>533</v>
      </c>
      <c r="H73" s="4">
        <v>650685318</v>
      </c>
      <c r="I73" s="2" t="s">
        <v>456</v>
      </c>
      <c r="J73" s="2" t="s">
        <v>457</v>
      </c>
      <c r="K73" s="72"/>
      <c r="L73" s="55" t="s">
        <v>384</v>
      </c>
      <c r="M73" s="109" t="s">
        <v>663</v>
      </c>
      <c r="N73" s="116"/>
      <c r="O73" s="116" t="s">
        <v>722</v>
      </c>
      <c r="P73" s="10"/>
      <c r="Q73" s="28"/>
      <c r="R73" s="32"/>
      <c r="S73" s="33"/>
      <c r="T73" s="10"/>
      <c r="U73" s="10"/>
      <c r="V73" s="10"/>
      <c r="W73" s="10"/>
      <c r="X73" s="45">
        <f t="shared" si="6"/>
        <v>0</v>
      </c>
      <c r="Y73" s="33"/>
      <c r="Z73" s="10"/>
      <c r="AA73" s="10"/>
      <c r="AB73" s="10"/>
      <c r="AC73" s="10"/>
      <c r="AD73" s="45">
        <f t="shared" si="7"/>
        <v>0</v>
      </c>
      <c r="AE73" s="33"/>
      <c r="AF73" s="10"/>
      <c r="AG73" s="10"/>
      <c r="AH73" s="10"/>
      <c r="AI73" s="10"/>
      <c r="AJ73" s="45">
        <f t="shared" si="8"/>
        <v>0</v>
      </c>
      <c r="AK73" s="33"/>
      <c r="AL73" s="10"/>
      <c r="AM73" s="10"/>
      <c r="AN73" s="10"/>
      <c r="AO73" s="10"/>
      <c r="AP73" s="45">
        <f t="shared" si="9"/>
        <v>0</v>
      </c>
      <c r="AQ73" s="33"/>
      <c r="AR73" s="10"/>
      <c r="AS73" s="10"/>
      <c r="AT73" s="10"/>
      <c r="AU73" s="28"/>
      <c r="AV73" s="47">
        <f t="shared" si="10"/>
        <v>0</v>
      </c>
      <c r="AW73" s="49">
        <f t="shared" si="11"/>
        <v>0</v>
      </c>
    </row>
    <row r="74" spans="1:49" ht="78.75">
      <c r="A74" s="9">
        <v>71</v>
      </c>
      <c r="B74" s="9">
        <v>3070</v>
      </c>
      <c r="C74" s="10" t="s">
        <v>543</v>
      </c>
      <c r="D74" s="10" t="s">
        <v>544</v>
      </c>
      <c r="E74" s="10" t="s">
        <v>545</v>
      </c>
      <c r="F74" s="4"/>
      <c r="G74" s="14" t="s">
        <v>546</v>
      </c>
      <c r="H74" s="4">
        <v>686445760</v>
      </c>
      <c r="I74" s="76" t="s">
        <v>647</v>
      </c>
      <c r="J74" s="76" t="s">
        <v>490</v>
      </c>
      <c r="K74" s="72"/>
      <c r="L74" s="55" t="s">
        <v>385</v>
      </c>
      <c r="M74" s="112" t="s">
        <v>689</v>
      </c>
      <c r="N74" s="117"/>
      <c r="O74" s="116"/>
      <c r="P74" s="10"/>
      <c r="Q74" s="28"/>
      <c r="R74" s="32"/>
      <c r="S74" s="33"/>
      <c r="T74" s="10"/>
      <c r="U74" s="10"/>
      <c r="V74" s="10"/>
      <c r="W74" s="10"/>
      <c r="X74" s="45">
        <f t="shared" si="6"/>
        <v>0</v>
      </c>
      <c r="Y74" s="33"/>
      <c r="Z74" s="10"/>
      <c r="AA74" s="10"/>
      <c r="AB74" s="10"/>
      <c r="AC74" s="10"/>
      <c r="AD74" s="45">
        <f t="shared" si="7"/>
        <v>0</v>
      </c>
      <c r="AE74" s="33"/>
      <c r="AF74" s="10"/>
      <c r="AG74" s="10"/>
      <c r="AH74" s="10"/>
      <c r="AI74" s="10"/>
      <c r="AJ74" s="45">
        <f t="shared" si="8"/>
        <v>0</v>
      </c>
      <c r="AK74" s="33"/>
      <c r="AL74" s="10"/>
      <c r="AM74" s="10"/>
      <c r="AN74" s="10"/>
      <c r="AO74" s="10"/>
      <c r="AP74" s="45">
        <f t="shared" si="9"/>
        <v>0</v>
      </c>
      <c r="AQ74" s="33"/>
      <c r="AR74" s="10"/>
      <c r="AS74" s="10"/>
      <c r="AT74" s="10"/>
      <c r="AU74" s="28"/>
      <c r="AV74" s="47">
        <f t="shared" si="10"/>
        <v>0</v>
      </c>
      <c r="AW74" s="49">
        <f t="shared" si="11"/>
        <v>0</v>
      </c>
    </row>
    <row r="75" spans="1:49" ht="129">
      <c r="A75" s="9">
        <v>72</v>
      </c>
      <c r="B75" s="9">
        <v>3156</v>
      </c>
      <c r="C75" s="10" t="s">
        <v>547</v>
      </c>
      <c r="D75" s="10" t="s">
        <v>53</v>
      </c>
      <c r="E75" s="10" t="s">
        <v>548</v>
      </c>
      <c r="F75" s="4"/>
      <c r="G75" s="14" t="s">
        <v>549</v>
      </c>
      <c r="H75" s="4">
        <v>918905100</v>
      </c>
      <c r="I75" s="84" t="s">
        <v>458</v>
      </c>
      <c r="J75" s="2" t="s">
        <v>459</v>
      </c>
      <c r="K75" s="72"/>
      <c r="L75" s="124" t="s">
        <v>386</v>
      </c>
      <c r="M75" s="115" t="s">
        <v>690</v>
      </c>
      <c r="N75" s="117" t="s">
        <v>712</v>
      </c>
      <c r="O75" s="116"/>
      <c r="P75" s="10"/>
      <c r="Q75" s="28"/>
      <c r="R75" s="32"/>
      <c r="S75" s="33"/>
      <c r="T75" s="10"/>
      <c r="U75" s="10"/>
      <c r="V75" s="10"/>
      <c r="W75" s="10"/>
      <c r="X75" s="45">
        <f t="shared" si="6"/>
        <v>0</v>
      </c>
      <c r="Y75" s="33"/>
      <c r="Z75" s="10"/>
      <c r="AA75" s="10"/>
      <c r="AB75" s="10"/>
      <c r="AC75" s="10"/>
      <c r="AD75" s="45">
        <f t="shared" si="7"/>
        <v>0</v>
      </c>
      <c r="AE75" s="33"/>
      <c r="AF75" s="10"/>
      <c r="AG75" s="10"/>
      <c r="AH75" s="10"/>
      <c r="AI75" s="10"/>
      <c r="AJ75" s="45">
        <f t="shared" si="8"/>
        <v>0</v>
      </c>
      <c r="AK75" s="33"/>
      <c r="AL75" s="10"/>
      <c r="AM75" s="10"/>
      <c r="AN75" s="10"/>
      <c r="AO75" s="10"/>
      <c r="AP75" s="45">
        <f t="shared" si="9"/>
        <v>0</v>
      </c>
      <c r="AQ75" s="33"/>
      <c r="AR75" s="10"/>
      <c r="AS75" s="10"/>
      <c r="AT75" s="10"/>
      <c r="AU75" s="28"/>
      <c r="AV75" s="47">
        <f t="shared" si="10"/>
        <v>0</v>
      </c>
      <c r="AW75" s="49">
        <f t="shared" si="11"/>
        <v>0</v>
      </c>
    </row>
    <row r="76" spans="1:49" ht="71.25">
      <c r="A76" s="9">
        <v>73</v>
      </c>
      <c r="B76" s="9">
        <v>3157</v>
      </c>
      <c r="C76" s="10" t="s">
        <v>550</v>
      </c>
      <c r="D76" s="10" t="s">
        <v>551</v>
      </c>
      <c r="E76" s="10" t="s">
        <v>552</v>
      </c>
      <c r="F76" s="4"/>
      <c r="G76" s="14" t="s">
        <v>553</v>
      </c>
      <c r="H76" s="4">
        <v>696941051</v>
      </c>
      <c r="I76" s="2" t="s">
        <v>680</v>
      </c>
      <c r="J76" s="2" t="s">
        <v>460</v>
      </c>
      <c r="K76" s="72"/>
      <c r="L76" s="55" t="s">
        <v>387</v>
      </c>
      <c r="M76" s="127" t="s">
        <v>662</v>
      </c>
      <c r="N76" s="117" t="s">
        <v>766</v>
      </c>
      <c r="O76" s="116"/>
      <c r="P76" s="10"/>
      <c r="Q76" s="28"/>
      <c r="R76" s="32"/>
      <c r="S76" s="33"/>
      <c r="T76" s="10"/>
      <c r="U76" s="10"/>
      <c r="V76" s="10"/>
      <c r="W76" s="10"/>
      <c r="X76" s="45">
        <f t="shared" si="6"/>
        <v>0</v>
      </c>
      <c r="Y76" s="33"/>
      <c r="Z76" s="10"/>
      <c r="AA76" s="10"/>
      <c r="AB76" s="10"/>
      <c r="AC76" s="10"/>
      <c r="AD76" s="45">
        <f t="shared" si="7"/>
        <v>0</v>
      </c>
      <c r="AE76" s="33"/>
      <c r="AF76" s="10"/>
      <c r="AG76" s="10"/>
      <c r="AH76" s="10"/>
      <c r="AI76" s="10"/>
      <c r="AJ76" s="45">
        <f t="shared" si="8"/>
        <v>0</v>
      </c>
      <c r="AK76" s="33"/>
      <c r="AL76" s="10"/>
      <c r="AM76" s="10"/>
      <c r="AN76" s="10"/>
      <c r="AO76" s="10"/>
      <c r="AP76" s="45">
        <f t="shared" si="9"/>
        <v>0</v>
      </c>
      <c r="AQ76" s="33"/>
      <c r="AR76" s="10"/>
      <c r="AS76" s="10"/>
      <c r="AT76" s="10"/>
      <c r="AU76" s="28"/>
      <c r="AV76" s="47">
        <f t="shared" si="10"/>
        <v>0</v>
      </c>
      <c r="AW76" s="49">
        <f t="shared" si="11"/>
        <v>0</v>
      </c>
    </row>
    <row r="77" spans="1:49" ht="45">
      <c r="A77" s="9">
        <v>74</v>
      </c>
      <c r="B77" s="9">
        <v>3159</v>
      </c>
      <c r="C77" s="10" t="s">
        <v>554</v>
      </c>
      <c r="D77" s="10" t="s">
        <v>556</v>
      </c>
      <c r="E77" s="10" t="s">
        <v>555</v>
      </c>
      <c r="F77" s="4"/>
      <c r="G77" s="10"/>
      <c r="H77" s="28"/>
      <c r="I77" s="76" t="s">
        <v>664</v>
      </c>
      <c r="J77" s="76" t="s">
        <v>489</v>
      </c>
      <c r="K77" s="72"/>
      <c r="L77" s="55" t="s">
        <v>388</v>
      </c>
      <c r="M77" s="109" t="s">
        <v>663</v>
      </c>
      <c r="N77" s="116"/>
      <c r="O77" s="116" t="s">
        <v>725</v>
      </c>
      <c r="P77" s="10"/>
      <c r="Q77" s="28"/>
      <c r="R77" s="32"/>
      <c r="S77" s="33"/>
      <c r="T77" s="10"/>
      <c r="U77" s="10"/>
      <c r="V77" s="10"/>
      <c r="W77" s="10"/>
      <c r="X77" s="45">
        <f t="shared" si="6"/>
        <v>0</v>
      </c>
      <c r="Y77" s="33"/>
      <c r="Z77" s="10"/>
      <c r="AA77" s="10"/>
      <c r="AB77" s="10"/>
      <c r="AC77" s="10"/>
      <c r="AD77" s="45">
        <f t="shared" si="7"/>
        <v>0</v>
      </c>
      <c r="AE77" s="33"/>
      <c r="AF77" s="10"/>
      <c r="AG77" s="10"/>
      <c r="AH77" s="10"/>
      <c r="AI77" s="10"/>
      <c r="AJ77" s="45">
        <f t="shared" si="8"/>
        <v>0</v>
      </c>
      <c r="AK77" s="33"/>
      <c r="AL77" s="10"/>
      <c r="AM77" s="10"/>
      <c r="AN77" s="10"/>
      <c r="AO77" s="10"/>
      <c r="AP77" s="45">
        <f t="shared" si="9"/>
        <v>0</v>
      </c>
      <c r="AQ77" s="33"/>
      <c r="AR77" s="10"/>
      <c r="AS77" s="10"/>
      <c r="AT77" s="10"/>
      <c r="AU77" s="28"/>
      <c r="AV77" s="47">
        <f t="shared" si="10"/>
        <v>0</v>
      </c>
      <c r="AW77" s="49">
        <f t="shared" si="11"/>
        <v>0</v>
      </c>
    </row>
    <row r="78" spans="1:49" ht="23.25">
      <c r="A78" s="9">
        <v>75</v>
      </c>
      <c r="B78" s="9">
        <v>3162</v>
      </c>
      <c r="C78" s="10" t="s">
        <v>557</v>
      </c>
      <c r="D78" s="10" t="s">
        <v>7</v>
      </c>
      <c r="E78" s="10" t="s">
        <v>558</v>
      </c>
      <c r="F78" s="4"/>
      <c r="G78" s="14" t="s">
        <v>559</v>
      </c>
      <c r="H78" s="4">
        <v>606746106</v>
      </c>
      <c r="I78" s="2" t="s">
        <v>461</v>
      </c>
      <c r="J78" s="2" t="s">
        <v>462</v>
      </c>
      <c r="K78" s="72"/>
      <c r="L78" s="55" t="s">
        <v>389</v>
      </c>
      <c r="M78" s="112" t="s">
        <v>662</v>
      </c>
      <c r="N78" s="116" t="s">
        <v>761</v>
      </c>
      <c r="O78" s="116" t="s">
        <v>722</v>
      </c>
      <c r="P78" s="10"/>
      <c r="Q78" s="28"/>
      <c r="R78" s="32"/>
      <c r="S78" s="33"/>
      <c r="T78" s="10"/>
      <c r="U78" s="10"/>
      <c r="V78" s="10"/>
      <c r="W78" s="10"/>
      <c r="X78" s="45">
        <f t="shared" si="6"/>
        <v>0</v>
      </c>
      <c r="Y78" s="33"/>
      <c r="Z78" s="10"/>
      <c r="AA78" s="10"/>
      <c r="AB78" s="10"/>
      <c r="AC78" s="10"/>
      <c r="AD78" s="45">
        <f t="shared" si="7"/>
        <v>0</v>
      </c>
      <c r="AE78" s="33"/>
      <c r="AF78" s="10"/>
      <c r="AG78" s="10"/>
      <c r="AH78" s="10"/>
      <c r="AI78" s="10"/>
      <c r="AJ78" s="45">
        <f t="shared" si="8"/>
        <v>0</v>
      </c>
      <c r="AK78" s="33"/>
      <c r="AL78" s="10"/>
      <c r="AM78" s="10"/>
      <c r="AN78" s="10"/>
      <c r="AO78" s="10"/>
      <c r="AP78" s="45">
        <f t="shared" si="9"/>
        <v>0</v>
      </c>
      <c r="AQ78" s="33"/>
      <c r="AR78" s="10"/>
      <c r="AS78" s="10"/>
      <c r="AT78" s="10"/>
      <c r="AU78" s="28"/>
      <c r="AV78" s="47">
        <f t="shared" si="10"/>
        <v>0</v>
      </c>
      <c r="AW78" s="49">
        <f t="shared" si="11"/>
        <v>0</v>
      </c>
    </row>
    <row r="79" spans="1:49" ht="45.75">
      <c r="A79" s="101" t="s">
        <v>568</v>
      </c>
      <c r="B79" s="9">
        <v>3161</v>
      </c>
      <c r="C79" s="10" t="s">
        <v>560</v>
      </c>
      <c r="D79" s="10" t="s">
        <v>561</v>
      </c>
      <c r="E79" s="10" t="s">
        <v>562</v>
      </c>
      <c r="F79" s="4"/>
      <c r="G79" s="14" t="s">
        <v>563</v>
      </c>
      <c r="H79" s="4">
        <v>620901800</v>
      </c>
      <c r="I79" s="2" t="s">
        <v>665</v>
      </c>
      <c r="J79" s="2" t="s">
        <v>463</v>
      </c>
      <c r="K79" s="72"/>
      <c r="L79" s="55" t="s">
        <v>390</v>
      </c>
      <c r="M79" s="112" t="s">
        <v>662</v>
      </c>
      <c r="N79" s="116" t="s">
        <v>762</v>
      </c>
      <c r="O79" s="116" t="s">
        <v>725</v>
      </c>
      <c r="P79" s="10"/>
      <c r="Q79" s="28"/>
      <c r="R79" s="32"/>
      <c r="S79" s="33"/>
      <c r="T79" s="10"/>
      <c r="U79" s="10"/>
      <c r="V79" s="10"/>
      <c r="W79" s="10"/>
      <c r="X79" s="45">
        <f t="shared" si="6"/>
        <v>0</v>
      </c>
      <c r="Y79" s="33"/>
      <c r="Z79" s="10"/>
      <c r="AA79" s="10"/>
      <c r="AB79" s="10"/>
      <c r="AC79" s="10"/>
      <c r="AD79" s="45">
        <f t="shared" si="7"/>
        <v>0</v>
      </c>
      <c r="AE79" s="33"/>
      <c r="AF79" s="10"/>
      <c r="AG79" s="10"/>
      <c r="AH79" s="10"/>
      <c r="AI79" s="10"/>
      <c r="AJ79" s="45">
        <f t="shared" si="8"/>
        <v>0</v>
      </c>
      <c r="AK79" s="33"/>
      <c r="AL79" s="10"/>
      <c r="AM79" s="10"/>
      <c r="AN79" s="10"/>
      <c r="AO79" s="10"/>
      <c r="AP79" s="45">
        <f t="shared" si="9"/>
        <v>0</v>
      </c>
      <c r="AQ79" s="33"/>
      <c r="AR79" s="10"/>
      <c r="AS79" s="10"/>
      <c r="AT79" s="10"/>
      <c r="AU79" s="28"/>
      <c r="AV79" s="47">
        <f t="shared" si="10"/>
        <v>0</v>
      </c>
      <c r="AW79" s="49">
        <f t="shared" si="11"/>
        <v>0</v>
      </c>
    </row>
    <row r="80" spans="1:49" ht="57">
      <c r="A80" s="9">
        <v>77</v>
      </c>
      <c r="B80" s="9">
        <v>3160</v>
      </c>
      <c r="C80" s="10" t="s">
        <v>564</v>
      </c>
      <c r="D80" s="10" t="s">
        <v>1</v>
      </c>
      <c r="E80" s="10" t="s">
        <v>565</v>
      </c>
      <c r="F80" s="4"/>
      <c r="G80" s="14" t="s">
        <v>566</v>
      </c>
      <c r="H80" s="4">
        <v>620830305</v>
      </c>
      <c r="I80" s="2" t="s">
        <v>491</v>
      </c>
      <c r="J80" s="2" t="s">
        <v>492</v>
      </c>
      <c r="K80" s="72"/>
      <c r="L80" s="55" t="s">
        <v>391</v>
      </c>
      <c r="M80" s="109" t="s">
        <v>663</v>
      </c>
      <c r="N80" s="116"/>
      <c r="O80" s="116" t="s">
        <v>744</v>
      </c>
      <c r="P80" s="10"/>
      <c r="Q80" s="28"/>
      <c r="R80" s="32"/>
      <c r="S80" s="33"/>
      <c r="T80" s="10"/>
      <c r="U80" s="10"/>
      <c r="V80" s="10"/>
      <c r="W80" s="10"/>
      <c r="X80" s="45">
        <f t="shared" si="6"/>
        <v>0</v>
      </c>
      <c r="Y80" s="33"/>
      <c r="Z80" s="10"/>
      <c r="AA80" s="10"/>
      <c r="AB80" s="10"/>
      <c r="AC80" s="10"/>
      <c r="AD80" s="45">
        <f t="shared" si="7"/>
        <v>0</v>
      </c>
      <c r="AE80" s="33"/>
      <c r="AF80" s="10"/>
      <c r="AG80" s="10"/>
      <c r="AH80" s="10"/>
      <c r="AI80" s="10"/>
      <c r="AJ80" s="45">
        <f t="shared" si="8"/>
        <v>0</v>
      </c>
      <c r="AK80" s="33"/>
      <c r="AL80" s="10"/>
      <c r="AM80" s="10"/>
      <c r="AN80" s="10"/>
      <c r="AO80" s="10"/>
      <c r="AP80" s="45">
        <f t="shared" si="9"/>
        <v>0</v>
      </c>
      <c r="AQ80" s="33"/>
      <c r="AR80" s="10"/>
      <c r="AS80" s="10"/>
      <c r="AT80" s="10"/>
      <c r="AU80" s="28"/>
      <c r="AV80" s="47">
        <f t="shared" si="10"/>
        <v>0</v>
      </c>
      <c r="AW80" s="49">
        <f t="shared" si="11"/>
        <v>0</v>
      </c>
    </row>
    <row r="81" spans="1:49" ht="128.25">
      <c r="A81" s="101" t="s">
        <v>569</v>
      </c>
      <c r="B81" s="9">
        <v>3170</v>
      </c>
      <c r="C81" s="10" t="s">
        <v>560</v>
      </c>
      <c r="D81" s="10" t="s">
        <v>561</v>
      </c>
      <c r="E81" s="10" t="s">
        <v>562</v>
      </c>
      <c r="F81" s="4"/>
      <c r="G81" s="14" t="s">
        <v>563</v>
      </c>
      <c r="H81" s="4">
        <v>620901800</v>
      </c>
      <c r="I81" s="2" t="s">
        <v>567</v>
      </c>
      <c r="J81" s="2" t="s">
        <v>464</v>
      </c>
      <c r="K81" s="72"/>
      <c r="L81" s="55" t="s">
        <v>392</v>
      </c>
      <c r="M81" s="112" t="s">
        <v>662</v>
      </c>
      <c r="N81" s="117" t="s">
        <v>700</v>
      </c>
      <c r="O81" s="116"/>
      <c r="P81" s="10"/>
      <c r="Q81" s="28"/>
      <c r="R81" s="32"/>
      <c r="S81" s="33"/>
      <c r="T81" s="10"/>
      <c r="U81" s="10"/>
      <c r="V81" s="10"/>
      <c r="W81" s="10"/>
      <c r="X81" s="45">
        <f t="shared" si="6"/>
        <v>0</v>
      </c>
      <c r="Y81" s="33"/>
      <c r="Z81" s="10"/>
      <c r="AA81" s="10"/>
      <c r="AB81" s="10"/>
      <c r="AC81" s="10"/>
      <c r="AD81" s="45">
        <f t="shared" si="7"/>
        <v>0</v>
      </c>
      <c r="AE81" s="33"/>
      <c r="AF81" s="10"/>
      <c r="AG81" s="10"/>
      <c r="AH81" s="10"/>
      <c r="AI81" s="10"/>
      <c r="AJ81" s="45">
        <f t="shared" si="8"/>
        <v>0</v>
      </c>
      <c r="AK81" s="33"/>
      <c r="AL81" s="10"/>
      <c r="AM81" s="10"/>
      <c r="AN81" s="10"/>
      <c r="AO81" s="10"/>
      <c r="AP81" s="45">
        <f t="shared" si="9"/>
        <v>0</v>
      </c>
      <c r="AQ81" s="33"/>
      <c r="AR81" s="10"/>
      <c r="AS81" s="10"/>
      <c r="AT81" s="10"/>
      <c r="AU81" s="28"/>
      <c r="AV81" s="47">
        <f t="shared" si="10"/>
        <v>0</v>
      </c>
      <c r="AW81" s="49">
        <f t="shared" si="11"/>
        <v>0</v>
      </c>
    </row>
    <row r="82" spans="1:49" ht="85.5">
      <c r="A82" s="9">
        <v>79</v>
      </c>
      <c r="B82" s="9">
        <v>3193</v>
      </c>
      <c r="C82" s="10" t="s">
        <v>570</v>
      </c>
      <c r="D82" s="10" t="s">
        <v>556</v>
      </c>
      <c r="E82" s="10" t="s">
        <v>571</v>
      </c>
      <c r="F82" s="4"/>
      <c r="G82" s="14" t="s">
        <v>572</v>
      </c>
      <c r="H82" s="4">
        <v>665609997</v>
      </c>
      <c r="I82" s="2" t="s">
        <v>465</v>
      </c>
      <c r="J82" s="2" t="s">
        <v>466</v>
      </c>
      <c r="K82" s="72"/>
      <c r="L82" s="55" t="s">
        <v>393</v>
      </c>
      <c r="M82" s="109" t="s">
        <v>663</v>
      </c>
      <c r="N82" s="117" t="s">
        <v>763</v>
      </c>
      <c r="O82" s="116"/>
      <c r="P82" s="10"/>
      <c r="Q82" s="28"/>
      <c r="R82" s="32"/>
      <c r="S82" s="33"/>
      <c r="T82" s="10"/>
      <c r="U82" s="10"/>
      <c r="V82" s="10"/>
      <c r="W82" s="10"/>
      <c r="X82" s="45">
        <f t="shared" si="6"/>
        <v>0</v>
      </c>
      <c r="Y82" s="33"/>
      <c r="Z82" s="10"/>
      <c r="AA82" s="10"/>
      <c r="AB82" s="10"/>
      <c r="AC82" s="10"/>
      <c r="AD82" s="45">
        <f t="shared" si="7"/>
        <v>0</v>
      </c>
      <c r="AE82" s="33"/>
      <c r="AF82" s="10"/>
      <c r="AG82" s="10"/>
      <c r="AH82" s="10"/>
      <c r="AI82" s="10"/>
      <c r="AJ82" s="45">
        <f t="shared" si="8"/>
        <v>0</v>
      </c>
      <c r="AK82" s="33"/>
      <c r="AL82" s="10"/>
      <c r="AM82" s="10"/>
      <c r="AN82" s="10"/>
      <c r="AO82" s="10"/>
      <c r="AP82" s="45">
        <f t="shared" si="9"/>
        <v>0</v>
      </c>
      <c r="AQ82" s="33"/>
      <c r="AR82" s="10"/>
      <c r="AS82" s="10"/>
      <c r="AT82" s="10"/>
      <c r="AU82" s="28"/>
      <c r="AV82" s="47">
        <f t="shared" si="10"/>
        <v>0</v>
      </c>
      <c r="AW82" s="49">
        <f t="shared" si="11"/>
        <v>0</v>
      </c>
    </row>
    <row r="83" spans="1:49" ht="114">
      <c r="A83" s="9">
        <v>80</v>
      </c>
      <c r="B83" s="9">
        <v>3194</v>
      </c>
      <c r="C83" s="10" t="s">
        <v>573</v>
      </c>
      <c r="D83" s="10" t="s">
        <v>574</v>
      </c>
      <c r="E83" s="10" t="s">
        <v>575</v>
      </c>
      <c r="F83" s="4"/>
      <c r="G83" s="14" t="s">
        <v>576</v>
      </c>
      <c r="H83" s="4">
        <v>649201515</v>
      </c>
      <c r="I83" s="2" t="s">
        <v>671</v>
      </c>
      <c r="J83" s="2" t="s">
        <v>467</v>
      </c>
      <c r="K83" s="72"/>
      <c r="L83" s="55" t="s">
        <v>394</v>
      </c>
      <c r="M83" s="112" t="s">
        <v>662</v>
      </c>
      <c r="N83" s="117" t="s">
        <v>694</v>
      </c>
      <c r="O83" s="116"/>
      <c r="P83" s="10"/>
      <c r="Q83" s="28"/>
      <c r="R83" s="32"/>
      <c r="S83" s="33"/>
      <c r="T83" s="10"/>
      <c r="U83" s="10"/>
      <c r="V83" s="10"/>
      <c r="W83" s="10"/>
      <c r="X83" s="45">
        <f t="shared" si="6"/>
        <v>0</v>
      </c>
      <c r="Y83" s="33"/>
      <c r="Z83" s="10"/>
      <c r="AA83" s="10"/>
      <c r="AB83" s="10"/>
      <c r="AC83" s="10"/>
      <c r="AD83" s="45">
        <f t="shared" si="7"/>
        <v>0</v>
      </c>
      <c r="AE83" s="33"/>
      <c r="AF83" s="10"/>
      <c r="AG83" s="10"/>
      <c r="AH83" s="10"/>
      <c r="AI83" s="10"/>
      <c r="AJ83" s="45">
        <f t="shared" si="8"/>
        <v>0</v>
      </c>
      <c r="AK83" s="33"/>
      <c r="AL83" s="10"/>
      <c r="AM83" s="10"/>
      <c r="AN83" s="10"/>
      <c r="AO83" s="10"/>
      <c r="AP83" s="45">
        <f t="shared" si="9"/>
        <v>0</v>
      </c>
      <c r="AQ83" s="33"/>
      <c r="AR83" s="10"/>
      <c r="AS83" s="10"/>
      <c r="AT83" s="10"/>
      <c r="AU83" s="28"/>
      <c r="AV83" s="47">
        <f t="shared" si="10"/>
        <v>0</v>
      </c>
      <c r="AW83" s="49">
        <f t="shared" si="11"/>
        <v>0</v>
      </c>
    </row>
    <row r="84" spans="1:49" ht="43.5">
      <c r="A84" s="9">
        <v>81</v>
      </c>
      <c r="B84" s="9">
        <v>3195</v>
      </c>
      <c r="C84" s="10" t="s">
        <v>577</v>
      </c>
      <c r="D84" s="10" t="s">
        <v>578</v>
      </c>
      <c r="E84" s="10" t="s">
        <v>579</v>
      </c>
      <c r="F84" s="4"/>
      <c r="G84" s="14" t="s">
        <v>580</v>
      </c>
      <c r="H84" s="4">
        <v>659727184</v>
      </c>
      <c r="I84" s="2" t="s">
        <v>468</v>
      </c>
      <c r="J84" s="2" t="s">
        <v>469</v>
      </c>
      <c r="K84" s="72"/>
      <c r="L84" s="55" t="s">
        <v>395</v>
      </c>
      <c r="M84" s="112" t="s">
        <v>662</v>
      </c>
      <c r="N84" s="118" t="s">
        <v>713</v>
      </c>
      <c r="O84" s="116"/>
      <c r="P84" s="10"/>
      <c r="Q84" s="28"/>
      <c r="R84" s="32"/>
      <c r="S84" s="33"/>
      <c r="T84" s="10"/>
      <c r="U84" s="10"/>
      <c r="V84" s="10"/>
      <c r="W84" s="10"/>
      <c r="X84" s="45">
        <f t="shared" si="6"/>
        <v>0</v>
      </c>
      <c r="Y84" s="33"/>
      <c r="Z84" s="10"/>
      <c r="AA84" s="10"/>
      <c r="AB84" s="10"/>
      <c r="AC84" s="10"/>
      <c r="AD84" s="45">
        <f t="shared" si="7"/>
        <v>0</v>
      </c>
      <c r="AE84" s="33"/>
      <c r="AF84" s="10"/>
      <c r="AG84" s="10"/>
      <c r="AH84" s="10"/>
      <c r="AI84" s="10"/>
      <c r="AJ84" s="45">
        <f t="shared" si="8"/>
        <v>0</v>
      </c>
      <c r="AK84" s="33"/>
      <c r="AL84" s="10"/>
      <c r="AM84" s="10"/>
      <c r="AN84" s="10"/>
      <c r="AO84" s="10"/>
      <c r="AP84" s="45">
        <f t="shared" si="9"/>
        <v>0</v>
      </c>
      <c r="AQ84" s="33"/>
      <c r="AR84" s="10"/>
      <c r="AS84" s="10"/>
      <c r="AT84" s="10"/>
      <c r="AU84" s="28"/>
      <c r="AV84" s="47">
        <f t="shared" si="10"/>
        <v>0</v>
      </c>
      <c r="AW84" s="49">
        <f t="shared" si="11"/>
        <v>0</v>
      </c>
    </row>
    <row r="85" spans="1:49" ht="114">
      <c r="A85" s="9">
        <v>82</v>
      </c>
      <c r="B85" s="9">
        <v>3196</v>
      </c>
      <c r="C85" s="10" t="s">
        <v>581</v>
      </c>
      <c r="D85" s="10" t="s">
        <v>582</v>
      </c>
      <c r="E85" s="10" t="s">
        <v>583</v>
      </c>
      <c r="F85" s="4"/>
      <c r="G85" s="14" t="s">
        <v>584</v>
      </c>
      <c r="H85" s="4">
        <v>609035349</v>
      </c>
      <c r="I85" s="2" t="s">
        <v>672</v>
      </c>
      <c r="J85" s="2" t="s">
        <v>470</v>
      </c>
      <c r="K85" s="72"/>
      <c r="L85" s="55" t="s">
        <v>396</v>
      </c>
      <c r="M85" s="112" t="s">
        <v>662</v>
      </c>
      <c r="N85" s="117" t="s">
        <v>694</v>
      </c>
      <c r="O85" s="116"/>
      <c r="P85" s="10"/>
      <c r="Q85" s="28"/>
      <c r="R85" s="32"/>
      <c r="S85" s="33"/>
      <c r="T85" s="10"/>
      <c r="U85" s="10"/>
      <c r="V85" s="10"/>
      <c r="W85" s="10"/>
      <c r="X85" s="45">
        <f t="shared" si="6"/>
        <v>0</v>
      </c>
      <c r="Y85" s="33"/>
      <c r="Z85" s="10"/>
      <c r="AA85" s="10"/>
      <c r="AB85" s="10"/>
      <c r="AC85" s="10"/>
      <c r="AD85" s="45">
        <f t="shared" si="7"/>
        <v>0</v>
      </c>
      <c r="AE85" s="33"/>
      <c r="AF85" s="10"/>
      <c r="AG85" s="10"/>
      <c r="AH85" s="10"/>
      <c r="AI85" s="10"/>
      <c r="AJ85" s="45">
        <f t="shared" si="8"/>
        <v>0</v>
      </c>
      <c r="AK85" s="33"/>
      <c r="AL85" s="10"/>
      <c r="AM85" s="10"/>
      <c r="AN85" s="10"/>
      <c r="AO85" s="10"/>
      <c r="AP85" s="45">
        <f t="shared" si="9"/>
        <v>0</v>
      </c>
      <c r="AQ85" s="33"/>
      <c r="AR85" s="10"/>
      <c r="AS85" s="10"/>
      <c r="AT85" s="10"/>
      <c r="AU85" s="28"/>
      <c r="AV85" s="47">
        <f t="shared" si="10"/>
        <v>0</v>
      </c>
      <c r="AW85" s="49">
        <f t="shared" si="11"/>
        <v>0</v>
      </c>
    </row>
    <row r="86" spans="1:49" ht="69" customHeight="1">
      <c r="A86" s="9">
        <v>83</v>
      </c>
      <c r="B86" s="9">
        <v>3197</v>
      </c>
      <c r="C86" s="10" t="s">
        <v>585</v>
      </c>
      <c r="D86" s="10" t="s">
        <v>586</v>
      </c>
      <c r="E86" s="10" t="s">
        <v>587</v>
      </c>
      <c r="F86" s="4"/>
      <c r="G86" s="14" t="s">
        <v>588</v>
      </c>
      <c r="H86" s="4">
        <v>655342914</v>
      </c>
      <c r="I86" s="84" t="s">
        <v>493</v>
      </c>
      <c r="J86" s="85" t="s">
        <v>494</v>
      </c>
      <c r="K86" s="72"/>
      <c r="L86" s="55" t="s">
        <v>397</v>
      </c>
      <c r="M86" s="109" t="s">
        <v>663</v>
      </c>
      <c r="N86" s="116"/>
      <c r="O86" s="116" t="s">
        <v>745</v>
      </c>
      <c r="P86" s="10"/>
      <c r="Q86" s="28"/>
      <c r="R86" s="32"/>
      <c r="S86" s="33"/>
      <c r="T86" s="10"/>
      <c r="U86" s="10"/>
      <c r="V86" s="10"/>
      <c r="W86" s="10"/>
      <c r="X86" s="45">
        <f t="shared" si="6"/>
        <v>0</v>
      </c>
      <c r="Y86" s="33"/>
      <c r="Z86" s="10"/>
      <c r="AA86" s="10"/>
      <c r="AB86" s="10"/>
      <c r="AC86" s="10"/>
      <c r="AD86" s="45">
        <f t="shared" si="7"/>
        <v>0</v>
      </c>
      <c r="AE86" s="33"/>
      <c r="AF86" s="10"/>
      <c r="AG86" s="10"/>
      <c r="AH86" s="10"/>
      <c r="AI86" s="10"/>
      <c r="AJ86" s="45">
        <f t="shared" si="8"/>
        <v>0</v>
      </c>
      <c r="AK86" s="33"/>
      <c r="AL86" s="10"/>
      <c r="AM86" s="10"/>
      <c r="AN86" s="10"/>
      <c r="AO86" s="10"/>
      <c r="AP86" s="45">
        <f t="shared" si="9"/>
        <v>0</v>
      </c>
      <c r="AQ86" s="33"/>
      <c r="AR86" s="10"/>
      <c r="AS86" s="10"/>
      <c r="AT86" s="10"/>
      <c r="AU86" s="28"/>
      <c r="AV86" s="47">
        <f t="shared" si="10"/>
        <v>0</v>
      </c>
      <c r="AW86" s="49">
        <f t="shared" si="11"/>
        <v>0</v>
      </c>
    </row>
    <row r="87" spans="1:49" ht="34.5">
      <c r="A87" s="9">
        <v>84</v>
      </c>
      <c r="B87" s="9">
        <v>3198</v>
      </c>
      <c r="C87" s="10" t="s">
        <v>589</v>
      </c>
      <c r="D87" s="10" t="s">
        <v>590</v>
      </c>
      <c r="E87" s="10" t="s">
        <v>591</v>
      </c>
      <c r="F87" s="4"/>
      <c r="G87" s="14" t="s">
        <v>592</v>
      </c>
      <c r="H87" s="4">
        <v>600668508</v>
      </c>
      <c r="I87" s="2" t="s">
        <v>778</v>
      </c>
      <c r="J87" s="2" t="s">
        <v>471</v>
      </c>
      <c r="K87" s="72"/>
      <c r="L87" s="55" t="s">
        <v>398</v>
      </c>
      <c r="M87" s="109" t="s">
        <v>663</v>
      </c>
      <c r="N87" s="116"/>
      <c r="O87" s="116" t="s">
        <v>746</v>
      </c>
      <c r="P87" s="10"/>
      <c r="Q87" s="28"/>
      <c r="R87" s="32"/>
      <c r="S87" s="33"/>
      <c r="T87" s="10"/>
      <c r="U87" s="10"/>
      <c r="V87" s="10"/>
      <c r="W87" s="10"/>
      <c r="X87" s="45">
        <f t="shared" si="6"/>
        <v>0</v>
      </c>
      <c r="Y87" s="33"/>
      <c r="Z87" s="10"/>
      <c r="AA87" s="10"/>
      <c r="AB87" s="10"/>
      <c r="AC87" s="10"/>
      <c r="AD87" s="45">
        <f t="shared" si="7"/>
        <v>0</v>
      </c>
      <c r="AE87" s="33"/>
      <c r="AF87" s="10"/>
      <c r="AG87" s="10"/>
      <c r="AH87" s="10"/>
      <c r="AI87" s="10"/>
      <c r="AJ87" s="45">
        <f t="shared" si="8"/>
        <v>0</v>
      </c>
      <c r="AK87" s="33"/>
      <c r="AL87" s="10"/>
      <c r="AM87" s="10"/>
      <c r="AN87" s="10"/>
      <c r="AO87" s="10"/>
      <c r="AP87" s="45">
        <f t="shared" si="9"/>
        <v>0</v>
      </c>
      <c r="AQ87" s="33"/>
      <c r="AR87" s="10"/>
      <c r="AS87" s="10"/>
      <c r="AT87" s="10"/>
      <c r="AU87" s="28"/>
      <c r="AV87" s="47">
        <f t="shared" si="10"/>
        <v>0</v>
      </c>
      <c r="AW87" s="49">
        <f t="shared" si="11"/>
        <v>0</v>
      </c>
    </row>
    <row r="88" spans="1:49" ht="45.75">
      <c r="A88" s="9">
        <v>85</v>
      </c>
      <c r="B88" s="9">
        <v>3199</v>
      </c>
      <c r="C88" s="4" t="s">
        <v>431</v>
      </c>
      <c r="D88" s="4" t="s">
        <v>432</v>
      </c>
      <c r="E88" s="10" t="s">
        <v>593</v>
      </c>
      <c r="F88" s="4"/>
      <c r="G88" s="14" t="s">
        <v>594</v>
      </c>
      <c r="H88" s="4">
        <v>663148704</v>
      </c>
      <c r="I88" s="83" t="s">
        <v>472</v>
      </c>
      <c r="J88" s="2" t="s">
        <v>473</v>
      </c>
      <c r="K88" s="72"/>
      <c r="L88" s="55" t="s">
        <v>399</v>
      </c>
      <c r="M88" s="109" t="s">
        <v>663</v>
      </c>
      <c r="N88" s="117"/>
      <c r="O88" s="116" t="s">
        <v>747</v>
      </c>
      <c r="P88" s="10"/>
      <c r="Q88" s="28"/>
      <c r="R88" s="32"/>
      <c r="S88" s="33"/>
      <c r="T88" s="10"/>
      <c r="U88" s="10"/>
      <c r="V88" s="10"/>
      <c r="W88" s="10"/>
      <c r="X88" s="45">
        <f t="shared" si="6"/>
        <v>0</v>
      </c>
      <c r="Y88" s="33"/>
      <c r="Z88" s="10"/>
      <c r="AA88" s="10"/>
      <c r="AB88" s="10"/>
      <c r="AC88" s="10"/>
      <c r="AD88" s="45">
        <f t="shared" si="7"/>
        <v>0</v>
      </c>
      <c r="AE88" s="33"/>
      <c r="AF88" s="10"/>
      <c r="AG88" s="10"/>
      <c r="AH88" s="10"/>
      <c r="AI88" s="10"/>
      <c r="AJ88" s="45">
        <f t="shared" si="8"/>
        <v>0</v>
      </c>
      <c r="AK88" s="33"/>
      <c r="AL88" s="10"/>
      <c r="AM88" s="10"/>
      <c r="AN88" s="10"/>
      <c r="AO88" s="10"/>
      <c r="AP88" s="45">
        <f t="shared" si="9"/>
        <v>0</v>
      </c>
      <c r="AQ88" s="33"/>
      <c r="AR88" s="10"/>
      <c r="AS88" s="10"/>
      <c r="AT88" s="10"/>
      <c r="AU88" s="28"/>
      <c r="AV88" s="47">
        <f t="shared" si="10"/>
        <v>0</v>
      </c>
      <c r="AW88" s="49">
        <f t="shared" si="11"/>
        <v>0</v>
      </c>
    </row>
    <row r="89" spans="1:49" ht="34.5">
      <c r="A89" s="9">
        <v>86</v>
      </c>
      <c r="B89" s="9">
        <v>3200</v>
      </c>
      <c r="C89" s="10" t="s">
        <v>595</v>
      </c>
      <c r="D89" s="10" t="s">
        <v>596</v>
      </c>
      <c r="E89" s="10" t="s">
        <v>597</v>
      </c>
      <c r="F89" s="4"/>
      <c r="G89" s="14" t="s">
        <v>598</v>
      </c>
      <c r="H89" s="28">
        <v>653281926</v>
      </c>
      <c r="I89" s="2" t="s">
        <v>474</v>
      </c>
      <c r="J89" s="2" t="s">
        <v>475</v>
      </c>
      <c r="K89" s="77" t="s">
        <v>426</v>
      </c>
      <c r="L89" s="55" t="s">
        <v>400</v>
      </c>
      <c r="M89" s="109" t="s">
        <v>663</v>
      </c>
      <c r="N89" s="116"/>
      <c r="O89" s="116" t="s">
        <v>748</v>
      </c>
      <c r="P89" s="10"/>
      <c r="Q89" s="28"/>
      <c r="R89" s="32"/>
      <c r="S89" s="33"/>
      <c r="T89" s="10"/>
      <c r="U89" s="10"/>
      <c r="V89" s="10"/>
      <c r="W89" s="10"/>
      <c r="X89" s="45">
        <f t="shared" si="6"/>
        <v>0</v>
      </c>
      <c r="Y89" s="33"/>
      <c r="Z89" s="10"/>
      <c r="AA89" s="10"/>
      <c r="AB89" s="10"/>
      <c r="AC89" s="10"/>
      <c r="AD89" s="45">
        <f t="shared" si="7"/>
        <v>0</v>
      </c>
      <c r="AE89" s="33"/>
      <c r="AF89" s="10"/>
      <c r="AG89" s="10"/>
      <c r="AH89" s="10"/>
      <c r="AI89" s="10"/>
      <c r="AJ89" s="45">
        <f t="shared" si="8"/>
        <v>0</v>
      </c>
      <c r="AK89" s="33"/>
      <c r="AL89" s="10"/>
      <c r="AM89" s="10"/>
      <c r="AN89" s="10"/>
      <c r="AO89" s="10"/>
      <c r="AP89" s="45">
        <f t="shared" si="9"/>
        <v>0</v>
      </c>
      <c r="AQ89" s="33"/>
      <c r="AR89" s="10"/>
      <c r="AS89" s="10"/>
      <c r="AT89" s="10"/>
      <c r="AU89" s="28"/>
      <c r="AV89" s="47">
        <f t="shared" si="10"/>
        <v>0</v>
      </c>
      <c r="AW89" s="49">
        <f t="shared" si="11"/>
        <v>0</v>
      </c>
    </row>
    <row r="90" spans="1:49" ht="114">
      <c r="A90" s="9">
        <v>87</v>
      </c>
      <c r="B90" s="9">
        <v>3202</v>
      </c>
      <c r="C90" s="10" t="s">
        <v>600</v>
      </c>
      <c r="D90" s="10" t="s">
        <v>602</v>
      </c>
      <c r="E90" s="4" t="s">
        <v>599</v>
      </c>
      <c r="F90" s="4"/>
      <c r="G90" s="105" t="s">
        <v>601</v>
      </c>
      <c r="H90" s="28">
        <v>608904982</v>
      </c>
      <c r="I90" s="2" t="s">
        <v>673</v>
      </c>
      <c r="J90" s="2" t="s">
        <v>476</v>
      </c>
      <c r="K90" s="72"/>
      <c r="L90" s="55" t="s">
        <v>401</v>
      </c>
      <c r="M90" s="112" t="s">
        <v>662</v>
      </c>
      <c r="N90" s="117" t="s">
        <v>694</v>
      </c>
      <c r="O90" s="116"/>
      <c r="P90" s="10"/>
      <c r="Q90" s="28"/>
      <c r="R90" s="32"/>
      <c r="S90" s="33"/>
      <c r="T90" s="10"/>
      <c r="U90" s="10"/>
      <c r="V90" s="10"/>
      <c r="W90" s="10"/>
      <c r="X90" s="45">
        <f t="shared" si="6"/>
        <v>0</v>
      </c>
      <c r="Y90" s="33"/>
      <c r="Z90" s="10"/>
      <c r="AA90" s="10"/>
      <c r="AB90" s="10"/>
      <c r="AC90" s="10"/>
      <c r="AD90" s="45">
        <f t="shared" si="7"/>
        <v>0</v>
      </c>
      <c r="AE90" s="33"/>
      <c r="AF90" s="10"/>
      <c r="AG90" s="10"/>
      <c r="AH90" s="10"/>
      <c r="AI90" s="10"/>
      <c r="AJ90" s="45">
        <f t="shared" si="8"/>
        <v>0</v>
      </c>
      <c r="AK90" s="33"/>
      <c r="AL90" s="10"/>
      <c r="AM90" s="10"/>
      <c r="AN90" s="10"/>
      <c r="AO90" s="10"/>
      <c r="AP90" s="45">
        <f t="shared" si="9"/>
        <v>0</v>
      </c>
      <c r="AQ90" s="33"/>
      <c r="AR90" s="10"/>
      <c r="AS90" s="10"/>
      <c r="AT90" s="10"/>
      <c r="AU90" s="28"/>
      <c r="AV90" s="47">
        <f t="shared" si="10"/>
        <v>0</v>
      </c>
      <c r="AW90" s="49">
        <f t="shared" si="11"/>
        <v>0</v>
      </c>
    </row>
    <row r="91" spans="1:49" ht="43.5">
      <c r="A91" s="9">
        <v>88</v>
      </c>
      <c r="B91" s="9">
        <v>3203</v>
      </c>
      <c r="C91" s="10" t="s">
        <v>603</v>
      </c>
      <c r="D91" s="10" t="s">
        <v>604</v>
      </c>
      <c r="E91" s="4" t="s">
        <v>605</v>
      </c>
      <c r="F91" s="4"/>
      <c r="G91" s="14" t="s">
        <v>606</v>
      </c>
      <c r="H91" s="28">
        <v>663922427</v>
      </c>
      <c r="I91" s="2" t="s">
        <v>674</v>
      </c>
      <c r="J91" s="2" t="s">
        <v>661</v>
      </c>
      <c r="K91" s="72"/>
      <c r="L91" s="55" t="s">
        <v>402</v>
      </c>
      <c r="M91" s="109" t="s">
        <v>663</v>
      </c>
      <c r="N91" s="118" t="s">
        <v>714</v>
      </c>
      <c r="O91" s="116" t="s">
        <v>749</v>
      </c>
      <c r="P91" s="10"/>
      <c r="Q91" s="28"/>
      <c r="R91" s="32"/>
      <c r="S91" s="33"/>
      <c r="T91" s="10"/>
      <c r="U91" s="10"/>
      <c r="V91" s="10"/>
      <c r="W91" s="10"/>
      <c r="X91" s="45">
        <f t="shared" si="6"/>
        <v>0</v>
      </c>
      <c r="Y91" s="33"/>
      <c r="Z91" s="10"/>
      <c r="AA91" s="10"/>
      <c r="AB91" s="10"/>
      <c r="AC91" s="10"/>
      <c r="AD91" s="45">
        <f t="shared" si="7"/>
        <v>0</v>
      </c>
      <c r="AE91" s="33"/>
      <c r="AF91" s="10"/>
      <c r="AG91" s="10"/>
      <c r="AH91" s="10"/>
      <c r="AI91" s="10"/>
      <c r="AJ91" s="45">
        <f t="shared" si="8"/>
        <v>0</v>
      </c>
      <c r="AK91" s="33"/>
      <c r="AL91" s="10"/>
      <c r="AM91" s="10"/>
      <c r="AN91" s="10"/>
      <c r="AO91" s="10"/>
      <c r="AP91" s="45">
        <f t="shared" si="9"/>
        <v>0</v>
      </c>
      <c r="AQ91" s="33"/>
      <c r="AR91" s="10"/>
      <c r="AS91" s="10"/>
      <c r="AT91" s="10"/>
      <c r="AU91" s="28"/>
      <c r="AV91" s="47">
        <f t="shared" si="10"/>
        <v>0</v>
      </c>
      <c r="AW91" s="49">
        <f t="shared" si="11"/>
        <v>0</v>
      </c>
    </row>
    <row r="92" spans="1:49" ht="23.25">
      <c r="A92" s="9">
        <v>89</v>
      </c>
      <c r="B92" s="9">
        <v>3204</v>
      </c>
      <c r="C92" s="10" t="s">
        <v>607</v>
      </c>
      <c r="D92" s="10" t="s">
        <v>608</v>
      </c>
      <c r="E92" s="4" t="s">
        <v>609</v>
      </c>
      <c r="F92" s="4"/>
      <c r="G92" s="10"/>
      <c r="H92" s="28">
        <v>918906616</v>
      </c>
      <c r="I92" s="2" t="s">
        <v>495</v>
      </c>
      <c r="J92" s="2" t="s">
        <v>477</v>
      </c>
      <c r="K92" s="72"/>
      <c r="L92" s="55" t="s">
        <v>403</v>
      </c>
      <c r="M92" s="109" t="s">
        <v>663</v>
      </c>
      <c r="N92" s="116"/>
      <c r="O92" s="116" t="s">
        <v>739</v>
      </c>
      <c r="P92" s="10"/>
      <c r="Q92" s="28"/>
      <c r="R92" s="32"/>
      <c r="S92" s="33"/>
      <c r="T92" s="10"/>
      <c r="U92" s="10"/>
      <c r="V92" s="10"/>
      <c r="W92" s="10"/>
      <c r="X92" s="45">
        <f t="shared" si="6"/>
        <v>0</v>
      </c>
      <c r="Y92" s="33"/>
      <c r="Z92" s="10"/>
      <c r="AA92" s="10"/>
      <c r="AB92" s="10"/>
      <c r="AC92" s="10"/>
      <c r="AD92" s="45">
        <f t="shared" si="7"/>
        <v>0</v>
      </c>
      <c r="AE92" s="33"/>
      <c r="AF92" s="10"/>
      <c r="AG92" s="10"/>
      <c r="AH92" s="10"/>
      <c r="AI92" s="10"/>
      <c r="AJ92" s="45">
        <f t="shared" si="8"/>
        <v>0</v>
      </c>
      <c r="AK92" s="33"/>
      <c r="AL92" s="10"/>
      <c r="AM92" s="10"/>
      <c r="AN92" s="10"/>
      <c r="AO92" s="10"/>
      <c r="AP92" s="45">
        <f t="shared" si="9"/>
        <v>0</v>
      </c>
      <c r="AQ92" s="33"/>
      <c r="AR92" s="10"/>
      <c r="AS92" s="10"/>
      <c r="AT92" s="10"/>
      <c r="AU92" s="28"/>
      <c r="AV92" s="47">
        <f t="shared" si="10"/>
        <v>0</v>
      </c>
      <c r="AW92" s="49">
        <f t="shared" si="11"/>
        <v>0</v>
      </c>
    </row>
    <row r="93" spans="1:49" ht="114">
      <c r="A93" s="101">
        <v>90</v>
      </c>
      <c r="B93" s="9">
        <v>3207</v>
      </c>
      <c r="C93" s="10" t="s">
        <v>611</v>
      </c>
      <c r="D93" s="10" t="s">
        <v>612</v>
      </c>
      <c r="E93" s="10" t="s">
        <v>613</v>
      </c>
      <c r="F93" s="4"/>
      <c r="G93" s="14" t="s">
        <v>614</v>
      </c>
      <c r="H93" s="28">
        <v>644008621</v>
      </c>
      <c r="I93" s="2" t="s">
        <v>682</v>
      </c>
      <c r="J93" s="2" t="s">
        <v>478</v>
      </c>
      <c r="K93" s="72"/>
      <c r="L93" s="55" t="s">
        <v>404</v>
      </c>
      <c r="M93" s="112" t="s">
        <v>662</v>
      </c>
      <c r="N93" s="117" t="s">
        <v>694</v>
      </c>
      <c r="O93" s="116"/>
      <c r="P93" s="10"/>
      <c r="Q93" s="28"/>
      <c r="R93" s="32"/>
      <c r="S93" s="33"/>
      <c r="T93" s="10"/>
      <c r="U93" s="10"/>
      <c r="V93" s="10"/>
      <c r="W93" s="10"/>
      <c r="X93" s="45">
        <f t="shared" si="6"/>
        <v>0</v>
      </c>
      <c r="Y93" s="33"/>
      <c r="Z93" s="10"/>
      <c r="AA93" s="10"/>
      <c r="AB93" s="10"/>
      <c r="AC93" s="10"/>
      <c r="AD93" s="45">
        <f t="shared" si="7"/>
        <v>0</v>
      </c>
      <c r="AE93" s="33"/>
      <c r="AF93" s="10"/>
      <c r="AG93" s="10"/>
      <c r="AH93" s="10"/>
      <c r="AI93" s="10"/>
      <c r="AJ93" s="45">
        <f t="shared" si="8"/>
        <v>0</v>
      </c>
      <c r="AK93" s="33"/>
      <c r="AL93" s="10"/>
      <c r="AM93" s="10"/>
      <c r="AN93" s="10"/>
      <c r="AO93" s="10"/>
      <c r="AP93" s="45">
        <f t="shared" si="9"/>
        <v>0</v>
      </c>
      <c r="AQ93" s="33"/>
      <c r="AR93" s="10"/>
      <c r="AS93" s="10"/>
      <c r="AT93" s="10"/>
      <c r="AU93" s="28"/>
      <c r="AV93" s="47">
        <f t="shared" si="10"/>
        <v>0</v>
      </c>
      <c r="AW93" s="49">
        <f t="shared" si="11"/>
        <v>0</v>
      </c>
    </row>
    <row r="94" spans="1:49" ht="43.5">
      <c r="A94" s="9">
        <v>91</v>
      </c>
      <c r="B94" s="9">
        <v>3212</v>
      </c>
      <c r="C94" s="10" t="s">
        <v>615</v>
      </c>
      <c r="D94" s="10" t="s">
        <v>531</v>
      </c>
      <c r="E94" s="4" t="s">
        <v>616</v>
      </c>
      <c r="F94" s="4"/>
      <c r="G94" s="14" t="s">
        <v>617</v>
      </c>
      <c r="H94" s="28">
        <v>628143977</v>
      </c>
      <c r="I94" s="2" t="s">
        <v>479</v>
      </c>
      <c r="J94" s="2" t="s">
        <v>480</v>
      </c>
      <c r="K94" s="72"/>
      <c r="L94" s="55" t="s">
        <v>405</v>
      </c>
      <c r="M94" s="112" t="s">
        <v>662</v>
      </c>
      <c r="N94" s="118" t="s">
        <v>713</v>
      </c>
      <c r="O94" s="116"/>
      <c r="P94" s="10"/>
      <c r="Q94" s="28"/>
      <c r="R94" s="32"/>
      <c r="S94" s="33"/>
      <c r="T94" s="10"/>
      <c r="U94" s="10"/>
      <c r="V94" s="10"/>
      <c r="W94" s="10"/>
      <c r="X94" s="45">
        <f t="shared" si="6"/>
        <v>0</v>
      </c>
      <c r="Y94" s="33"/>
      <c r="Z94" s="10"/>
      <c r="AA94" s="10"/>
      <c r="AB94" s="10"/>
      <c r="AC94" s="10"/>
      <c r="AD94" s="45">
        <f t="shared" si="7"/>
        <v>0</v>
      </c>
      <c r="AE94" s="33"/>
      <c r="AF94" s="10"/>
      <c r="AG94" s="10"/>
      <c r="AH94" s="10"/>
      <c r="AI94" s="10"/>
      <c r="AJ94" s="45">
        <f t="shared" si="8"/>
        <v>0</v>
      </c>
      <c r="AK94" s="33"/>
      <c r="AL94" s="10"/>
      <c r="AM94" s="10"/>
      <c r="AN94" s="10"/>
      <c r="AO94" s="10"/>
      <c r="AP94" s="45">
        <f t="shared" si="9"/>
        <v>0</v>
      </c>
      <c r="AQ94" s="33"/>
      <c r="AR94" s="10"/>
      <c r="AS94" s="10"/>
      <c r="AT94" s="10"/>
      <c r="AU94" s="28"/>
      <c r="AV94" s="47">
        <f t="shared" si="10"/>
        <v>0</v>
      </c>
      <c r="AW94" s="49">
        <f t="shared" si="11"/>
        <v>0</v>
      </c>
    </row>
    <row r="95" spans="1:49" ht="72">
      <c r="A95" s="9">
        <v>92</v>
      </c>
      <c r="B95" s="9">
        <v>3213</v>
      </c>
      <c r="C95" s="10" t="s">
        <v>619</v>
      </c>
      <c r="D95" s="10" t="s">
        <v>620</v>
      </c>
      <c r="E95" s="10" t="s">
        <v>621</v>
      </c>
      <c r="F95" s="4"/>
      <c r="G95" s="14" t="s">
        <v>622</v>
      </c>
      <c r="H95" s="28">
        <v>918907021</v>
      </c>
      <c r="I95" s="86" t="s">
        <v>684</v>
      </c>
      <c r="J95" s="85" t="s">
        <v>496</v>
      </c>
      <c r="K95" s="72"/>
      <c r="L95" s="55" t="s">
        <v>406</v>
      </c>
      <c r="M95" s="111" t="s">
        <v>691</v>
      </c>
      <c r="N95" s="116"/>
      <c r="O95" s="116" t="s">
        <v>725</v>
      </c>
      <c r="P95" s="10"/>
      <c r="Q95" s="28"/>
      <c r="R95" s="32"/>
      <c r="S95" s="33"/>
      <c r="T95" s="10"/>
      <c r="U95" s="10"/>
      <c r="V95" s="10"/>
      <c r="W95" s="10"/>
      <c r="X95" s="45">
        <f t="shared" si="6"/>
        <v>0</v>
      </c>
      <c r="Y95" s="33"/>
      <c r="Z95" s="10"/>
      <c r="AA95" s="10"/>
      <c r="AB95" s="10"/>
      <c r="AC95" s="10"/>
      <c r="AD95" s="45">
        <f t="shared" si="7"/>
        <v>0</v>
      </c>
      <c r="AE95" s="33"/>
      <c r="AF95" s="10"/>
      <c r="AG95" s="10"/>
      <c r="AH95" s="10"/>
      <c r="AI95" s="10"/>
      <c r="AJ95" s="45">
        <f t="shared" si="8"/>
        <v>0</v>
      </c>
      <c r="AK95" s="33"/>
      <c r="AL95" s="10"/>
      <c r="AM95" s="10"/>
      <c r="AN95" s="10"/>
      <c r="AO95" s="10"/>
      <c r="AP95" s="45">
        <f t="shared" si="9"/>
        <v>0</v>
      </c>
      <c r="AQ95" s="33"/>
      <c r="AR95" s="10"/>
      <c r="AS95" s="10"/>
      <c r="AT95" s="10"/>
      <c r="AU95" s="28"/>
      <c r="AV95" s="47">
        <f t="shared" si="10"/>
        <v>0</v>
      </c>
      <c r="AW95" s="49">
        <f t="shared" si="11"/>
        <v>0</v>
      </c>
    </row>
    <row r="96" spans="1:49" ht="57.75">
      <c r="A96" s="9">
        <v>93</v>
      </c>
      <c r="B96" s="9">
        <v>3214</v>
      </c>
      <c r="C96" s="10" t="s">
        <v>623</v>
      </c>
      <c r="D96" s="10" t="s">
        <v>624</v>
      </c>
      <c r="E96" s="10" t="s">
        <v>625</v>
      </c>
      <c r="F96" s="4"/>
      <c r="G96" s="14" t="s">
        <v>626</v>
      </c>
      <c r="H96" s="28">
        <v>687611710</v>
      </c>
      <c r="I96" s="2" t="s">
        <v>497</v>
      </c>
      <c r="J96" s="2" t="s">
        <v>481</v>
      </c>
      <c r="K96" s="72"/>
      <c r="L96" s="55" t="s">
        <v>407</v>
      </c>
      <c r="M96" s="125" t="s">
        <v>663</v>
      </c>
      <c r="N96" s="118" t="s">
        <v>767</v>
      </c>
      <c r="O96" s="116"/>
      <c r="P96" s="10"/>
      <c r="Q96" s="28"/>
      <c r="R96" s="32"/>
      <c r="S96" s="33"/>
      <c r="T96" s="10"/>
      <c r="U96" s="10"/>
      <c r="V96" s="10"/>
      <c r="W96" s="10"/>
      <c r="X96" s="45">
        <f t="shared" si="6"/>
        <v>0</v>
      </c>
      <c r="Y96" s="33"/>
      <c r="Z96" s="10"/>
      <c r="AA96" s="10"/>
      <c r="AB96" s="10"/>
      <c r="AC96" s="10"/>
      <c r="AD96" s="45">
        <f t="shared" si="7"/>
        <v>0</v>
      </c>
      <c r="AE96" s="33"/>
      <c r="AF96" s="10"/>
      <c r="AG96" s="10"/>
      <c r="AH96" s="10"/>
      <c r="AI96" s="10"/>
      <c r="AJ96" s="45">
        <f t="shared" si="8"/>
        <v>0</v>
      </c>
      <c r="AK96" s="33"/>
      <c r="AL96" s="10"/>
      <c r="AM96" s="10"/>
      <c r="AN96" s="10"/>
      <c r="AO96" s="10"/>
      <c r="AP96" s="45">
        <f t="shared" si="9"/>
        <v>0</v>
      </c>
      <c r="AQ96" s="33"/>
      <c r="AR96" s="10"/>
      <c r="AS96" s="10"/>
      <c r="AT96" s="10"/>
      <c r="AU96" s="28"/>
      <c r="AV96" s="47">
        <f t="shared" si="10"/>
        <v>0</v>
      </c>
      <c r="AW96" s="49">
        <f t="shared" si="11"/>
        <v>0</v>
      </c>
    </row>
    <row r="97" spans="1:49" ht="34.5">
      <c r="A97" s="9">
        <v>94</v>
      </c>
      <c r="B97" s="9">
        <v>3215</v>
      </c>
      <c r="C97" s="10" t="s">
        <v>627</v>
      </c>
      <c r="D97" s="10" t="s">
        <v>628</v>
      </c>
      <c r="E97" s="10" t="s">
        <v>629</v>
      </c>
      <c r="F97" s="4"/>
      <c r="G97" s="14" t="s">
        <v>630</v>
      </c>
      <c r="H97" s="28">
        <v>686655738</v>
      </c>
      <c r="I97" s="2" t="s">
        <v>482</v>
      </c>
      <c r="J97" s="2" t="s">
        <v>483</v>
      </c>
      <c r="K97" s="72"/>
      <c r="L97" s="55" t="s">
        <v>408</v>
      </c>
      <c r="M97" s="109" t="s">
        <v>663</v>
      </c>
      <c r="N97" s="116"/>
      <c r="O97" s="118" t="s">
        <v>734</v>
      </c>
      <c r="P97" s="10"/>
      <c r="Q97" s="28"/>
      <c r="R97" s="32"/>
      <c r="S97" s="33"/>
      <c r="T97" s="10"/>
      <c r="U97" s="10"/>
      <c r="V97" s="10"/>
      <c r="W97" s="10"/>
      <c r="X97" s="45">
        <f t="shared" si="6"/>
        <v>0</v>
      </c>
      <c r="Y97" s="33"/>
      <c r="Z97" s="10"/>
      <c r="AA97" s="10"/>
      <c r="AB97" s="10"/>
      <c r="AC97" s="10"/>
      <c r="AD97" s="45">
        <f t="shared" si="7"/>
        <v>0</v>
      </c>
      <c r="AE97" s="33"/>
      <c r="AF97" s="10"/>
      <c r="AG97" s="10"/>
      <c r="AH97" s="10"/>
      <c r="AI97" s="10"/>
      <c r="AJ97" s="45">
        <f t="shared" si="8"/>
        <v>0</v>
      </c>
      <c r="AK97" s="33"/>
      <c r="AL97" s="10"/>
      <c r="AM97" s="10"/>
      <c r="AN97" s="10"/>
      <c r="AO97" s="10"/>
      <c r="AP97" s="45">
        <f t="shared" si="9"/>
        <v>0</v>
      </c>
      <c r="AQ97" s="33"/>
      <c r="AR97" s="10"/>
      <c r="AS97" s="10"/>
      <c r="AT97" s="10"/>
      <c r="AU97" s="28"/>
      <c r="AV97" s="47">
        <f t="shared" si="10"/>
        <v>0</v>
      </c>
      <c r="AW97" s="49">
        <f t="shared" si="11"/>
        <v>0</v>
      </c>
    </row>
    <row r="98" spans="1:49" ht="34.5">
      <c r="A98" s="9">
        <v>95</v>
      </c>
      <c r="B98" s="9">
        <v>3217</v>
      </c>
      <c r="C98" s="10" t="s">
        <v>631</v>
      </c>
      <c r="D98" s="10" t="s">
        <v>632</v>
      </c>
      <c r="E98" s="10" t="s">
        <v>633</v>
      </c>
      <c r="F98" s="4"/>
      <c r="G98" s="14" t="s">
        <v>634</v>
      </c>
      <c r="H98" s="28">
        <v>661012508</v>
      </c>
      <c r="I98" s="2" t="s">
        <v>650</v>
      </c>
      <c r="J98" s="2" t="s">
        <v>484</v>
      </c>
      <c r="K98" s="72"/>
      <c r="L98" s="55" t="s">
        <v>409</v>
      </c>
      <c r="M98" s="112" t="s">
        <v>662</v>
      </c>
      <c r="N98" s="116" t="s">
        <v>764</v>
      </c>
      <c r="O98" s="116" t="s">
        <v>721</v>
      </c>
      <c r="P98" s="10"/>
      <c r="Q98" s="28"/>
      <c r="R98" s="32"/>
      <c r="S98" s="33"/>
      <c r="T98" s="10"/>
      <c r="U98" s="10"/>
      <c r="V98" s="10"/>
      <c r="W98" s="10"/>
      <c r="X98" s="45">
        <f t="shared" si="6"/>
        <v>0</v>
      </c>
      <c r="Y98" s="33"/>
      <c r="Z98" s="10"/>
      <c r="AA98" s="10"/>
      <c r="AB98" s="10"/>
      <c r="AC98" s="10"/>
      <c r="AD98" s="45">
        <f t="shared" si="7"/>
        <v>0</v>
      </c>
      <c r="AE98" s="33"/>
      <c r="AF98" s="10"/>
      <c r="AG98" s="10"/>
      <c r="AH98" s="10"/>
      <c r="AI98" s="10"/>
      <c r="AJ98" s="45">
        <f t="shared" si="8"/>
        <v>0</v>
      </c>
      <c r="AK98" s="33"/>
      <c r="AL98" s="10"/>
      <c r="AM98" s="10"/>
      <c r="AN98" s="10"/>
      <c r="AO98" s="10"/>
      <c r="AP98" s="45">
        <f t="shared" si="9"/>
        <v>0</v>
      </c>
      <c r="AQ98" s="33"/>
      <c r="AR98" s="10"/>
      <c r="AS98" s="10"/>
      <c r="AT98" s="10"/>
      <c r="AU98" s="28"/>
      <c r="AV98" s="47">
        <f t="shared" si="10"/>
        <v>0</v>
      </c>
      <c r="AW98" s="49">
        <f t="shared" si="11"/>
        <v>0</v>
      </c>
    </row>
    <row r="99" spans="1:49" ht="34.5">
      <c r="A99" s="9">
        <v>96</v>
      </c>
      <c r="B99" s="9">
        <v>3220</v>
      </c>
      <c r="C99" s="10" t="s">
        <v>635</v>
      </c>
      <c r="D99" s="10" t="s">
        <v>20</v>
      </c>
      <c r="E99" s="10" t="s">
        <v>636</v>
      </c>
      <c r="F99" s="4"/>
      <c r="G99" s="14" t="s">
        <v>637</v>
      </c>
      <c r="H99" s="28">
        <v>600259700</v>
      </c>
      <c r="I99" s="2" t="s">
        <v>651</v>
      </c>
      <c r="J99" s="2" t="s">
        <v>484</v>
      </c>
      <c r="K99" s="72"/>
      <c r="L99" s="55" t="s">
        <v>410</v>
      </c>
      <c r="M99" s="112" t="s">
        <v>662</v>
      </c>
      <c r="N99" s="116" t="s">
        <v>764</v>
      </c>
      <c r="O99" s="116" t="s">
        <v>721</v>
      </c>
      <c r="P99" s="10"/>
      <c r="Q99" s="28"/>
      <c r="R99" s="32"/>
      <c r="S99" s="33"/>
      <c r="T99" s="10"/>
      <c r="U99" s="10"/>
      <c r="V99" s="10"/>
      <c r="W99" s="10"/>
      <c r="X99" s="45">
        <f t="shared" si="6"/>
        <v>0</v>
      </c>
      <c r="Y99" s="33"/>
      <c r="Z99" s="10"/>
      <c r="AA99" s="10"/>
      <c r="AB99" s="10"/>
      <c r="AC99" s="10"/>
      <c r="AD99" s="45">
        <f t="shared" si="7"/>
        <v>0</v>
      </c>
      <c r="AE99" s="33"/>
      <c r="AF99" s="10"/>
      <c r="AG99" s="10"/>
      <c r="AH99" s="10"/>
      <c r="AI99" s="10"/>
      <c r="AJ99" s="45">
        <f t="shared" si="8"/>
        <v>0</v>
      </c>
      <c r="AK99" s="33"/>
      <c r="AL99" s="10"/>
      <c r="AM99" s="10"/>
      <c r="AN99" s="10"/>
      <c r="AO99" s="10"/>
      <c r="AP99" s="45">
        <f t="shared" si="9"/>
        <v>0</v>
      </c>
      <c r="AQ99" s="33"/>
      <c r="AR99" s="10"/>
      <c r="AS99" s="10"/>
      <c r="AT99" s="10"/>
      <c r="AU99" s="28"/>
      <c r="AV99" s="47">
        <f t="shared" si="10"/>
        <v>0</v>
      </c>
      <c r="AW99" s="49">
        <f t="shared" si="11"/>
        <v>0</v>
      </c>
    </row>
    <row r="100" spans="1:49" ht="57.75">
      <c r="A100" s="101" t="s">
        <v>518</v>
      </c>
      <c r="B100" s="9">
        <v>3030</v>
      </c>
      <c r="C100" s="10" t="s">
        <v>618</v>
      </c>
      <c r="D100" s="4" t="s">
        <v>253</v>
      </c>
      <c r="E100" s="4" t="s">
        <v>254</v>
      </c>
      <c r="F100" s="4"/>
      <c r="G100" s="14" t="s">
        <v>255</v>
      </c>
      <c r="H100" s="28"/>
      <c r="I100" s="2" t="s">
        <v>485</v>
      </c>
      <c r="J100" s="2" t="s">
        <v>486</v>
      </c>
      <c r="K100" s="72"/>
      <c r="L100" s="55" t="s">
        <v>411</v>
      </c>
      <c r="M100" s="109" t="s">
        <v>663</v>
      </c>
      <c r="N100" s="118" t="s">
        <v>707</v>
      </c>
      <c r="O100" s="116" t="s">
        <v>750</v>
      </c>
      <c r="P100" s="10"/>
      <c r="Q100" s="28"/>
      <c r="R100" s="32"/>
      <c r="S100" s="33"/>
      <c r="T100" s="10"/>
      <c r="U100" s="10"/>
      <c r="V100" s="10"/>
      <c r="W100" s="10"/>
      <c r="X100" s="45">
        <f t="shared" si="6"/>
        <v>0</v>
      </c>
      <c r="Y100" s="33"/>
      <c r="Z100" s="10"/>
      <c r="AA100" s="10"/>
      <c r="AB100" s="10"/>
      <c r="AC100" s="10"/>
      <c r="AD100" s="45">
        <f t="shared" si="7"/>
        <v>0</v>
      </c>
      <c r="AE100" s="33"/>
      <c r="AF100" s="10"/>
      <c r="AG100" s="10"/>
      <c r="AH100" s="10"/>
      <c r="AI100" s="10"/>
      <c r="AJ100" s="45">
        <f t="shared" si="8"/>
        <v>0</v>
      </c>
      <c r="AK100" s="33"/>
      <c r="AL100" s="10"/>
      <c r="AM100" s="10"/>
      <c r="AN100" s="10"/>
      <c r="AO100" s="10"/>
      <c r="AP100" s="45">
        <f t="shared" si="9"/>
        <v>0</v>
      </c>
      <c r="AQ100" s="33"/>
      <c r="AR100" s="10"/>
      <c r="AS100" s="10"/>
      <c r="AT100" s="10"/>
      <c r="AU100" s="28"/>
      <c r="AV100" s="47">
        <f t="shared" si="10"/>
        <v>0</v>
      </c>
      <c r="AW100" s="49">
        <f t="shared" si="11"/>
        <v>0</v>
      </c>
    </row>
    <row r="101" spans="1:49" ht="57.75">
      <c r="A101" s="9">
        <v>98</v>
      </c>
      <c r="B101" s="106">
        <v>3391</v>
      </c>
      <c r="C101" t="s">
        <v>638</v>
      </c>
      <c r="D101" s="7" t="s">
        <v>639</v>
      </c>
      <c r="E101" t="s">
        <v>640</v>
      </c>
      <c r="G101" s="105" t="s">
        <v>641</v>
      </c>
      <c r="H101">
        <v>669642593</v>
      </c>
      <c r="I101" s="2" t="s">
        <v>487</v>
      </c>
      <c r="J101" s="2" t="s">
        <v>488</v>
      </c>
      <c r="K101" s="72"/>
      <c r="L101" s="55" t="s">
        <v>499</v>
      </c>
      <c r="M101" s="109" t="s">
        <v>663</v>
      </c>
      <c r="N101" s="118" t="s">
        <v>768</v>
      </c>
      <c r="O101" s="121"/>
      <c r="P101" s="88"/>
      <c r="Q101" s="90"/>
      <c r="R101" s="89"/>
      <c r="S101" s="87"/>
      <c r="T101" s="88"/>
      <c r="U101" s="88"/>
      <c r="V101" s="88"/>
      <c r="W101" s="88"/>
      <c r="X101" s="45"/>
      <c r="Y101" s="87"/>
      <c r="Z101" s="88"/>
      <c r="AA101" s="88"/>
      <c r="AB101" s="88"/>
      <c r="AC101" s="88"/>
      <c r="AD101" s="45"/>
      <c r="AE101" s="87"/>
      <c r="AF101" s="88"/>
      <c r="AG101" s="88"/>
      <c r="AH101" s="88"/>
      <c r="AI101" s="88"/>
      <c r="AJ101" s="45"/>
      <c r="AK101" s="87"/>
      <c r="AL101" s="88"/>
      <c r="AM101" s="88"/>
      <c r="AN101" s="88"/>
      <c r="AO101" s="88"/>
      <c r="AP101" s="45"/>
      <c r="AQ101" s="87"/>
      <c r="AR101" s="88"/>
      <c r="AS101" s="88"/>
      <c r="AT101" s="88"/>
      <c r="AU101" s="90"/>
      <c r="AV101" s="91"/>
      <c r="AW101" s="49"/>
    </row>
    <row r="102" spans="1:49" ht="113.25">
      <c r="A102" s="9">
        <v>99</v>
      </c>
      <c r="B102" s="9">
        <v>3392</v>
      </c>
      <c r="C102" s="10" t="s">
        <v>607</v>
      </c>
      <c r="D102" s="10" t="s">
        <v>608</v>
      </c>
      <c r="E102" s="4" t="s">
        <v>609</v>
      </c>
      <c r="F102" s="107" t="s">
        <v>610</v>
      </c>
      <c r="G102" s="14" t="s">
        <v>786</v>
      </c>
      <c r="H102" s="28">
        <v>918906616</v>
      </c>
      <c r="I102" s="92" t="s">
        <v>683</v>
      </c>
      <c r="J102" s="93" t="s">
        <v>498</v>
      </c>
      <c r="K102" s="72"/>
      <c r="L102" s="55" t="s">
        <v>500</v>
      </c>
      <c r="M102" s="109" t="s">
        <v>663</v>
      </c>
      <c r="N102" s="120" t="s">
        <v>715</v>
      </c>
      <c r="O102" s="122" t="s">
        <v>719</v>
      </c>
      <c r="P102" s="35"/>
      <c r="Q102" s="41"/>
      <c r="R102" s="36"/>
      <c r="S102" s="34"/>
      <c r="T102" s="35"/>
      <c r="U102" s="35"/>
      <c r="V102" s="35"/>
      <c r="W102" s="35"/>
      <c r="X102" s="45">
        <f t="shared" si="6"/>
        <v>0</v>
      </c>
      <c r="Y102" s="34"/>
      <c r="Z102" s="35"/>
      <c r="AA102" s="35"/>
      <c r="AB102" s="35"/>
      <c r="AC102" s="35"/>
      <c r="AD102" s="45">
        <f t="shared" si="7"/>
        <v>0</v>
      </c>
      <c r="AE102" s="34"/>
      <c r="AF102" s="35"/>
      <c r="AG102" s="35"/>
      <c r="AH102" s="35"/>
      <c r="AI102" s="35"/>
      <c r="AJ102" s="45">
        <f t="shared" si="8"/>
        <v>0</v>
      </c>
      <c r="AK102" s="34"/>
      <c r="AL102" s="35"/>
      <c r="AM102" s="35"/>
      <c r="AN102" s="35"/>
      <c r="AO102" s="35"/>
      <c r="AP102" s="45">
        <f t="shared" si="9"/>
        <v>0</v>
      </c>
      <c r="AQ102" s="34"/>
      <c r="AR102" s="35"/>
      <c r="AS102" s="35"/>
      <c r="AT102" s="35"/>
      <c r="AU102" s="41"/>
      <c r="AV102" s="48">
        <f t="shared" si="10"/>
        <v>0</v>
      </c>
      <c r="AW102" s="49">
        <f t="shared" si="11"/>
        <v>0</v>
      </c>
    </row>
  </sheetData>
  <mergeCells count="7">
    <mergeCell ref="AQ2:AV2"/>
    <mergeCell ref="S1:AV1"/>
    <mergeCell ref="M1:R1"/>
    <mergeCell ref="S2:X2"/>
    <mergeCell ref="Y2:AD2"/>
    <mergeCell ref="AE2:AJ2"/>
    <mergeCell ref="AK2:AP2"/>
  </mergeCells>
  <hyperlinks>
    <hyperlink ref="G14" r:id="rId1"/>
    <hyperlink ref="G4" r:id="rId2"/>
    <hyperlink ref="G6" r:id="rId3"/>
    <hyperlink ref="G8" r:id="rId4"/>
    <hyperlink ref="G9" r:id="rId5"/>
    <hyperlink ref="G10" r:id="rId6"/>
    <hyperlink ref="G11" r:id="rId7"/>
    <hyperlink ref="G12" r:id="rId8"/>
    <hyperlink ref="G13" r:id="rId9"/>
    <hyperlink ref="G16" r:id="rId10" display="jesusdecouto@yahoo.es"/>
    <hyperlink ref="G17" r:id="rId11"/>
    <hyperlink ref="G18" r:id="rId12"/>
    <hyperlink ref="G19" r:id="rId13"/>
    <hyperlink ref="G20" r:id="rId14"/>
    <hyperlink ref="G22" r:id="rId15"/>
    <hyperlink ref="G23" r:id="rId16"/>
    <hyperlink ref="G24" r:id="rId17"/>
    <hyperlink ref="G25" r:id="rId18"/>
    <hyperlink ref="G26" r:id="rId19"/>
    <hyperlink ref="G27" r:id="rId20"/>
    <hyperlink ref="G28" r:id="rId21"/>
    <hyperlink ref="G29" r:id="rId22"/>
    <hyperlink ref="G31" r:id="rId23"/>
    <hyperlink ref="G30" r:id="rId24"/>
    <hyperlink ref="G33" r:id="rId25"/>
    <hyperlink ref="G32" r:id="rId26"/>
    <hyperlink ref="G34" r:id="rId27"/>
    <hyperlink ref="G36" r:id="rId28"/>
    <hyperlink ref="G35"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1" r:id="rId43"/>
    <hyperlink ref="G52" r:id="rId44"/>
    <hyperlink ref="G53" r:id="rId45"/>
    <hyperlink ref="G55" r:id="rId46"/>
    <hyperlink ref="G56" r:id="rId47"/>
    <hyperlink ref="G57" r:id="rId48"/>
    <hyperlink ref="G58" r:id="rId49"/>
    <hyperlink ref="G59" r:id="rId50"/>
    <hyperlink ref="G60" r:id="rId51"/>
    <hyperlink ref="G61" r:id="rId52"/>
    <hyperlink ref="G62" r:id="rId53"/>
    <hyperlink ref="G63" r:id="rId54"/>
    <hyperlink ref="G5" r:id="rId55"/>
    <hyperlink ref="G15" r:id="rId56"/>
    <hyperlink ref="L4" r:id="rId57"/>
    <hyperlink ref="L5" r:id="rId58"/>
    <hyperlink ref="L6" r:id="rId59"/>
    <hyperlink ref="L7" r:id="rId60"/>
    <hyperlink ref="L8" r:id="rId61"/>
    <hyperlink ref="L9" r:id="rId62"/>
    <hyperlink ref="L10" r:id="rId63"/>
    <hyperlink ref="L11" r:id="rId64"/>
    <hyperlink ref="L12" r:id="rId65"/>
    <hyperlink ref="L13" r:id="rId66"/>
    <hyperlink ref="L14" r:id="rId67"/>
    <hyperlink ref="L15" r:id="rId68"/>
    <hyperlink ref="L16" r:id="rId69"/>
    <hyperlink ref="L17" r:id="rId70"/>
    <hyperlink ref="L18" r:id="rId71"/>
    <hyperlink ref="L19" r:id="rId72"/>
    <hyperlink ref="L20" r:id="rId73"/>
    <hyperlink ref="L21" r:id="rId74"/>
    <hyperlink ref="L22" r:id="rId75"/>
    <hyperlink ref="L23" r:id="rId76"/>
    <hyperlink ref="L24" r:id="rId77"/>
    <hyperlink ref="L25" r:id="rId78"/>
    <hyperlink ref="L26" r:id="rId79"/>
    <hyperlink ref="L27" r:id="rId80"/>
    <hyperlink ref="L28" r:id="rId81"/>
    <hyperlink ref="L29" r:id="rId82"/>
    <hyperlink ref="L30" r:id="rId83"/>
    <hyperlink ref="L31" r:id="rId84"/>
    <hyperlink ref="L32" r:id="rId85"/>
    <hyperlink ref="L33" r:id="rId86"/>
    <hyperlink ref="L34" r:id="rId87"/>
    <hyperlink ref="L35" r:id="rId88"/>
    <hyperlink ref="L36" r:id="rId89"/>
    <hyperlink ref="L37" r:id="rId90"/>
    <hyperlink ref="L38" r:id="rId91"/>
    <hyperlink ref="L39" r:id="rId92"/>
    <hyperlink ref="L40" r:id="rId93"/>
    <hyperlink ref="L41" r:id="rId94"/>
    <hyperlink ref="L42" r:id="rId95"/>
    <hyperlink ref="L43" r:id="rId96"/>
    <hyperlink ref="L44" r:id="rId97"/>
    <hyperlink ref="L45" r:id="rId98"/>
    <hyperlink ref="L46" r:id="rId99"/>
    <hyperlink ref="L47" r:id="rId100"/>
    <hyperlink ref="L48" r:id="rId101"/>
    <hyperlink ref="L49" r:id="rId102"/>
    <hyperlink ref="L50" r:id="rId103"/>
    <hyperlink ref="L51" r:id="rId104"/>
    <hyperlink ref="L52" r:id="rId105"/>
    <hyperlink ref="L53" r:id="rId106"/>
    <hyperlink ref="L54" r:id="rId107"/>
    <hyperlink ref="K54" r:id="rId108"/>
    <hyperlink ref="L55" r:id="rId109"/>
    <hyperlink ref="L56" r:id="rId110"/>
    <hyperlink ref="L57" r:id="rId111"/>
    <hyperlink ref="L58" r:id="rId112"/>
    <hyperlink ref="L59" r:id="rId113"/>
    <hyperlink ref="L60" r:id="rId114"/>
    <hyperlink ref="L61" r:id="rId115"/>
    <hyperlink ref="L62" r:id="rId116"/>
    <hyperlink ref="L63" r:id="rId117"/>
    <hyperlink ref="L65" r:id="rId118"/>
    <hyperlink ref="L66" r:id="rId119"/>
    <hyperlink ref="L67" r:id="rId120"/>
    <hyperlink ref="L68" r:id="rId121"/>
    <hyperlink ref="L69" r:id="rId122"/>
    <hyperlink ref="L72" r:id="rId123"/>
    <hyperlink ref="L73" r:id="rId124"/>
    <hyperlink ref="L74" r:id="rId125"/>
    <hyperlink ref="L75" r:id="rId126"/>
    <hyperlink ref="L76" r:id="rId127"/>
    <hyperlink ref="L77" r:id="rId128"/>
    <hyperlink ref="L78" r:id="rId129"/>
    <hyperlink ref="L79" r:id="rId130"/>
    <hyperlink ref="L80" r:id="rId131"/>
    <hyperlink ref="L81" r:id="rId132"/>
    <hyperlink ref="L82" r:id="rId133"/>
    <hyperlink ref="L83" r:id="rId134"/>
    <hyperlink ref="L84" r:id="rId135"/>
    <hyperlink ref="L85" r:id="rId136"/>
    <hyperlink ref="L86" r:id="rId137"/>
    <hyperlink ref="L87" r:id="rId138"/>
    <hyperlink ref="L89" r:id="rId139"/>
    <hyperlink ref="L90" r:id="rId140"/>
    <hyperlink ref="L91" r:id="rId141"/>
    <hyperlink ref="L92" r:id="rId142"/>
    <hyperlink ref="L93" r:id="rId143"/>
    <hyperlink ref="L94" r:id="rId144"/>
    <hyperlink ref="L96" r:id="rId145"/>
    <hyperlink ref="L95" r:id="rId146"/>
    <hyperlink ref="L97" r:id="rId147"/>
    <hyperlink ref="L98" r:id="rId148"/>
    <hyperlink ref="L99" r:id="rId149"/>
    <hyperlink ref="L64" r:id="rId150"/>
    <hyperlink ref="L70" r:id="rId151"/>
    <hyperlink ref="L71" r:id="rId152"/>
    <hyperlink ref="L100" r:id="rId153"/>
    <hyperlink ref="L88" r:id="rId154"/>
    <hyperlink ref="K89" r:id="rId155"/>
    <hyperlink ref="G7" r:id="rId156"/>
    <hyperlink ref="L101" r:id="rId157"/>
    <hyperlink ref="L102" r:id="rId158"/>
    <hyperlink ref="G100" r:id="rId159"/>
    <hyperlink ref="G65" r:id="rId160"/>
    <hyperlink ref="G70:G71" r:id="rId161" display="mendez.ana089@gmail.com"/>
    <hyperlink ref="G72" r:id="rId162"/>
    <hyperlink ref="G73" r:id="rId163"/>
    <hyperlink ref="G67" r:id="rId164"/>
    <hyperlink ref="G66" r:id="rId165"/>
    <hyperlink ref="G68" r:id="rId166"/>
    <hyperlink ref="G69" r:id="rId167"/>
    <hyperlink ref="G74" r:id="rId168"/>
    <hyperlink ref="G75" r:id="rId169"/>
    <hyperlink ref="G76" r:id="rId170"/>
    <hyperlink ref="G78" r:id="rId171"/>
    <hyperlink ref="G79" r:id="rId172"/>
    <hyperlink ref="G80" r:id="rId173"/>
    <hyperlink ref="G81" r:id="rId174"/>
    <hyperlink ref="G82" r:id="rId175"/>
    <hyperlink ref="G83" r:id="rId176"/>
    <hyperlink ref="G84" r:id="rId177"/>
    <hyperlink ref="G85" r:id="rId178"/>
    <hyperlink ref="G86" r:id="rId179"/>
    <hyperlink ref="G87" r:id="rId180"/>
    <hyperlink ref="G88" r:id="rId181"/>
    <hyperlink ref="G64" r:id="rId182"/>
    <hyperlink ref="G89" r:id="rId183"/>
    <hyperlink ref="G90" r:id="rId184"/>
    <hyperlink ref="G91" r:id="rId185"/>
    <hyperlink ref="G102" r:id="rId186"/>
    <hyperlink ref="G93" r:id="rId187"/>
    <hyperlink ref="G94" r:id="rId188"/>
    <hyperlink ref="G95" r:id="rId189"/>
    <hyperlink ref="G96" r:id="rId190"/>
    <hyperlink ref="G97" r:id="rId191"/>
    <hyperlink ref="G98" r:id="rId192"/>
    <hyperlink ref="G99" r:id="rId193"/>
    <hyperlink ref="G101" r:id="rId194" display="mailto:amtarilonte@gmail.com"/>
    <hyperlink ref="G70" r:id="rId195"/>
  </hyperlinks>
  <pageMargins left="0.7" right="0.7" top="0.75" bottom="0.75" header="0.3" footer="0.3"/>
  <pageSetup paperSize="9" orientation="portrait" r:id="rId19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mheredia</dc:creator>
  <cp:lastModifiedBy>msantamaria</cp:lastModifiedBy>
  <dcterms:created xsi:type="dcterms:W3CDTF">2018-04-11T06:34:09Z</dcterms:created>
  <dcterms:modified xsi:type="dcterms:W3CDTF">2018-06-05T13:24:42Z</dcterms:modified>
</cp:coreProperties>
</file>