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5480" windowHeight="8220" tabRatio="437"/>
  </bookViews>
  <sheets>
    <sheet name="Hoja1" sheetId="1" r:id="rId1"/>
    <sheet name="Hoja2" sheetId="2" r:id="rId2"/>
    <sheet name="Hoja3" sheetId="3" r:id="rId3"/>
  </sheets>
  <calcPr calcId="125725"/>
</workbook>
</file>

<file path=xl/calcChain.xml><?xml version="1.0" encoding="utf-8"?>
<calcChain xmlns="http://schemas.openxmlformats.org/spreadsheetml/2006/main">
  <c r="H24" i="1"/>
  <c r="N24"/>
  <c r="T24"/>
  <c r="Z24"/>
  <c r="AF24"/>
  <c r="H35"/>
  <c r="N35"/>
  <c r="T35"/>
  <c r="Z35"/>
  <c r="AF35"/>
  <c r="H9"/>
  <c r="N9"/>
  <c r="T9"/>
  <c r="Z9"/>
  <c r="AF9"/>
  <c r="H15"/>
  <c r="N15"/>
  <c r="T15"/>
  <c r="Z15"/>
  <c r="AF15"/>
  <c r="H22"/>
  <c r="N22"/>
  <c r="T22"/>
  <c r="Z22"/>
  <c r="AF22"/>
  <c r="H23"/>
  <c r="N23"/>
  <c r="T23"/>
  <c r="Z23"/>
  <c r="AF23"/>
  <c r="H16"/>
  <c r="N16"/>
  <c r="T16"/>
  <c r="Z16"/>
  <c r="AF16"/>
  <c r="H5"/>
  <c r="N5"/>
  <c r="T5"/>
  <c r="Z5"/>
  <c r="AF5"/>
  <c r="H25"/>
  <c r="N25"/>
  <c r="T25"/>
  <c r="Z25"/>
  <c r="AF25"/>
  <c r="H36"/>
  <c r="N36"/>
  <c r="T36"/>
  <c r="Z36"/>
  <c r="AF36"/>
  <c r="H21"/>
  <c r="N21"/>
  <c r="T21"/>
  <c r="Z21"/>
  <c r="AF21"/>
  <c r="H33"/>
  <c r="N33"/>
  <c r="T33"/>
  <c r="Z33"/>
  <c r="AF33"/>
  <c r="H3"/>
  <c r="N3"/>
  <c r="T3"/>
  <c r="Z3"/>
  <c r="AF3"/>
  <c r="H12"/>
  <c r="N12"/>
  <c r="T12"/>
  <c r="Z12"/>
  <c r="AF12"/>
  <c r="H39"/>
  <c r="N39"/>
  <c r="T39"/>
  <c r="Z39"/>
  <c r="AF39"/>
  <c r="H26"/>
  <c r="N26"/>
  <c r="T26"/>
  <c r="Z26"/>
  <c r="AF26"/>
  <c r="H27"/>
  <c r="N27"/>
  <c r="T27"/>
  <c r="Z27"/>
  <c r="AF27"/>
  <c r="H30"/>
  <c r="N30"/>
  <c r="T30"/>
  <c r="Z30"/>
  <c r="AF30"/>
  <c r="H19"/>
  <c r="N19"/>
  <c r="T19"/>
  <c r="Z19"/>
  <c r="AF19"/>
  <c r="H17"/>
  <c r="N17"/>
  <c r="T17"/>
  <c r="AF17"/>
  <c r="H6"/>
  <c r="N6"/>
  <c r="T6"/>
  <c r="AF6"/>
  <c r="H32"/>
  <c r="N32"/>
  <c r="T32"/>
  <c r="AF32"/>
  <c r="H34"/>
  <c r="N34"/>
  <c r="T34"/>
  <c r="AF34"/>
  <c r="H20"/>
  <c r="N20"/>
  <c r="T20"/>
  <c r="Z20"/>
  <c r="AF20"/>
  <c r="H31"/>
  <c r="N31"/>
  <c r="T31"/>
  <c r="Z31"/>
  <c r="AF31"/>
  <c r="H40"/>
  <c r="N40"/>
  <c r="T40"/>
  <c r="Z40"/>
  <c r="AF40"/>
  <c r="H42"/>
  <c r="N42"/>
  <c r="T42"/>
  <c r="AF42"/>
  <c r="H41"/>
  <c r="N41"/>
  <c r="T41"/>
  <c r="AF41"/>
  <c r="H10"/>
  <c r="N10"/>
  <c r="T10"/>
  <c r="AF10"/>
  <c r="H13"/>
  <c r="N13"/>
  <c r="T13"/>
  <c r="AF13"/>
  <c r="H29"/>
  <c r="N29"/>
  <c r="T29"/>
  <c r="Z29"/>
  <c r="AF29"/>
  <c r="H38"/>
  <c r="N38"/>
  <c r="T38"/>
  <c r="Z38"/>
  <c r="AF38"/>
  <c r="H4"/>
  <c r="N4"/>
  <c r="T4"/>
  <c r="Z4"/>
  <c r="AF4"/>
  <c r="H28"/>
  <c r="N28"/>
  <c r="T28"/>
  <c r="Z28"/>
  <c r="AF28"/>
  <c r="H14"/>
  <c r="N14"/>
  <c r="T14"/>
  <c r="Z14"/>
  <c r="AF14"/>
  <c r="H37"/>
  <c r="N37"/>
  <c r="T37"/>
  <c r="Z37"/>
  <c r="AF37"/>
  <c r="H11"/>
  <c r="N11"/>
  <c r="T11"/>
  <c r="Z11"/>
  <c r="AF11"/>
  <c r="H18"/>
  <c r="N18"/>
  <c r="T18"/>
  <c r="Z18"/>
  <c r="AF18"/>
  <c r="H8"/>
  <c r="N8"/>
  <c r="T8"/>
  <c r="Z8"/>
  <c r="AF8"/>
  <c r="H7"/>
  <c r="N7"/>
  <c r="T7"/>
  <c r="Z7"/>
  <c r="AF7"/>
  <c r="AG9" l="1"/>
  <c r="AG22"/>
  <c r="AG15"/>
  <c r="AG37"/>
  <c r="AG8"/>
  <c r="AG38"/>
  <c r="AG5"/>
  <c r="AG39"/>
  <c r="AG21"/>
  <c r="AG18"/>
  <c r="AG3"/>
  <c r="AG40"/>
  <c r="AG27"/>
  <c r="AG26"/>
  <c r="AG23"/>
  <c r="AG28"/>
  <c r="AG29"/>
  <c r="AG25"/>
  <c r="AG34"/>
  <c r="AG32"/>
  <c r="AG17"/>
  <c r="AG19"/>
  <c r="AG7"/>
  <c r="AG4"/>
  <c r="AG10"/>
  <c r="AG41"/>
  <c r="AG42"/>
  <c r="AG30"/>
  <c r="AG36"/>
  <c r="AG14"/>
  <c r="AG13"/>
  <c r="AG20"/>
  <c r="AG33"/>
  <c r="AG35"/>
  <c r="AG24"/>
  <c r="AG11"/>
  <c r="AG31"/>
  <c r="AG6"/>
  <c r="AG12"/>
  <c r="AG16"/>
</calcChain>
</file>

<file path=xl/sharedStrings.xml><?xml version="1.0" encoding="utf-8"?>
<sst xmlns="http://schemas.openxmlformats.org/spreadsheetml/2006/main" count="123" uniqueCount="103">
  <si>
    <t>Afecta a un gran número de personas</t>
  </si>
  <si>
    <t>Atiende a criterios medioambientales</t>
  </si>
  <si>
    <t>Atiende a colectivos con necesidades especiales</t>
  </si>
  <si>
    <t>Atiende a necesidades básicas de la población</t>
  </si>
  <si>
    <t>Promueve la innovación tecnológica</t>
  </si>
  <si>
    <t>total 1</t>
  </si>
  <si>
    <t>total 2</t>
  </si>
  <si>
    <t>total 3</t>
  </si>
  <si>
    <t>total 4</t>
  </si>
  <si>
    <t>total 5</t>
  </si>
  <si>
    <t>TOTALES</t>
  </si>
  <si>
    <t>Prop 001</t>
  </si>
  <si>
    <t>Prop 004</t>
  </si>
  <si>
    <t xml:space="preserve"> Prop 005 </t>
  </si>
  <si>
    <t xml:space="preserve"> Prop 006 </t>
  </si>
  <si>
    <t xml:space="preserve"> Prop 007 </t>
  </si>
  <si>
    <t xml:space="preserve"> Prop 087 </t>
  </si>
  <si>
    <t xml:space="preserve"> Prop 009 </t>
  </si>
  <si>
    <t xml:space="preserve"> Prop 012 </t>
  </si>
  <si>
    <t xml:space="preserve"> Prop 013 </t>
  </si>
  <si>
    <t xml:space="preserve"> Prop 017 </t>
  </si>
  <si>
    <t xml:space="preserve"> Prop 023 </t>
  </si>
  <si>
    <t xml:space="preserve"> Prop 025 </t>
  </si>
  <si>
    <t xml:space="preserve"> Prop 028 </t>
  </si>
  <si>
    <t xml:space="preserve"> Prop 031 </t>
  </si>
  <si>
    <t xml:space="preserve"> Prop 035 </t>
  </si>
  <si>
    <t xml:space="preserve"> Prop 042 </t>
  </si>
  <si>
    <t xml:space="preserve"> Prop 048 </t>
  </si>
  <si>
    <t xml:space="preserve"> Prop 044 </t>
  </si>
  <si>
    <t xml:space="preserve"> Prop 046 </t>
  </si>
  <si>
    <t>Prop 051</t>
  </si>
  <si>
    <t xml:space="preserve"> Prop 052 </t>
  </si>
  <si>
    <t xml:space="preserve"> Prop 053 </t>
  </si>
  <si>
    <t xml:space="preserve"> Prop 055 </t>
  </si>
  <si>
    <t xml:space="preserve"> Prop 058 </t>
  </si>
  <si>
    <t xml:space="preserve"> Prop 067 </t>
  </si>
  <si>
    <t xml:space="preserve"> Prop 068 </t>
  </si>
  <si>
    <t xml:space="preserve"> Prop 070 </t>
  </si>
  <si>
    <t xml:space="preserve"> Prop 073 </t>
  </si>
  <si>
    <t xml:space="preserve"> Prop 074 </t>
  </si>
  <si>
    <t xml:space="preserve"> Prop 077 </t>
  </si>
  <si>
    <t xml:space="preserve"> Prop 079 </t>
  </si>
  <si>
    <t xml:space="preserve"> Prop 080 </t>
  </si>
  <si>
    <t xml:space="preserve"> Prop 083 </t>
  </si>
  <si>
    <t xml:space="preserve"> Prop 085 </t>
  </si>
  <si>
    <t xml:space="preserve"> Prop 086 </t>
  </si>
  <si>
    <t xml:space="preserve"> Prop 089 </t>
  </si>
  <si>
    <t xml:space="preserve"> Prop 092 </t>
  </si>
  <si>
    <t xml:space="preserve"> Prop 094 </t>
  </si>
  <si>
    <t xml:space="preserve"> Prop 98 </t>
  </si>
  <si>
    <t xml:space="preserve"> Prop 99 </t>
  </si>
  <si>
    <t>ORDEN DE MÉRITO</t>
  </si>
  <si>
    <t>1º</t>
  </si>
  <si>
    <t>2º</t>
  </si>
  <si>
    <t>3º</t>
  </si>
  <si>
    <t>4º</t>
  </si>
  <si>
    <t>5º</t>
  </si>
  <si>
    <t>6º</t>
  </si>
  <si>
    <t>7º</t>
  </si>
  <si>
    <t>8º</t>
  </si>
  <si>
    <t>9º</t>
  </si>
  <si>
    <t>10º</t>
  </si>
  <si>
    <t>11º</t>
  </si>
  <si>
    <t>12º</t>
  </si>
  <si>
    <t>13º</t>
  </si>
  <si>
    <t>14º</t>
  </si>
  <si>
    <t>15º</t>
  </si>
  <si>
    <t>16º</t>
  </si>
  <si>
    <t>17º</t>
  </si>
  <si>
    <t>18º</t>
  </si>
  <si>
    <t>19º</t>
  </si>
  <si>
    <t>20º</t>
  </si>
  <si>
    <t>21º</t>
  </si>
  <si>
    <t>22º</t>
  </si>
  <si>
    <t>23º</t>
  </si>
  <si>
    <t>24º</t>
  </si>
  <si>
    <t>25º</t>
  </si>
  <si>
    <t>26º</t>
  </si>
  <si>
    <t>27º</t>
  </si>
  <si>
    <t>28º</t>
  </si>
  <si>
    <t>29º</t>
  </si>
  <si>
    <t>30º</t>
  </si>
  <si>
    <t>31º</t>
  </si>
  <si>
    <t>32º</t>
  </si>
  <si>
    <t>33º</t>
  </si>
  <si>
    <t>34º</t>
  </si>
  <si>
    <t>35º</t>
  </si>
  <si>
    <t>36º</t>
  </si>
  <si>
    <t>37º</t>
  </si>
  <si>
    <t>38º</t>
  </si>
  <si>
    <t>39º</t>
  </si>
  <si>
    <t>40º</t>
  </si>
  <si>
    <t>Calixto Arosa</t>
  </si>
  <si>
    <t>Andrés García del Real</t>
  </si>
  <si>
    <t>Mario Ojeda</t>
  </si>
  <si>
    <t>David Palomo</t>
  </si>
  <si>
    <t>Dante Areal</t>
  </si>
  <si>
    <t>1. Afecta a un gran número de personas</t>
  </si>
  <si>
    <t>2. Atiende a criterios medioambientales</t>
  </si>
  <si>
    <t>3. Atiende a colectivos con necesidades especiales</t>
  </si>
  <si>
    <t>4. Atiende a necesidades básicas de la población</t>
  </si>
  <si>
    <t>5. Promueve la innovación tecnológica</t>
  </si>
  <si>
    <t>LOS CRITERIOS DE VALORACIÓN SON:</t>
  </si>
</sst>
</file>

<file path=xl/styles.xml><?xml version="1.0" encoding="utf-8"?>
<styleSheet xmlns="http://schemas.openxmlformats.org/spreadsheetml/2006/main">
  <numFmts count="2">
    <numFmt numFmtId="164" formatCode="#,##0.00&quot; € &quot;;\-#,##0.00&quot; € &quot;;&quot; -&quot;#&quot; € &quot;;@\ "/>
    <numFmt numFmtId="165" formatCode="#,##0&quot;    &quot;;\-#,##0&quot;    &quot;;&quot; -&quot;#&quot;    &quot;;@\ "/>
  </numFmts>
  <fonts count="7"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8"/>
      <color indexed="8"/>
      <name val="Arial"/>
      <family val="2"/>
    </font>
    <font>
      <sz val="8"/>
      <color indexed="8"/>
      <name val="Calibri"/>
      <family val="2"/>
    </font>
    <font>
      <u/>
      <sz val="11"/>
      <color indexed="12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 style="double">
        <color indexed="8"/>
      </left>
      <right style="double">
        <color indexed="8"/>
      </right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double">
        <color indexed="8"/>
      </right>
      <top style="hair">
        <color indexed="8"/>
      </top>
      <bottom style="hair">
        <color indexed="8"/>
      </bottom>
      <diagonal/>
    </border>
    <border>
      <left style="double">
        <color indexed="8"/>
      </left>
      <right style="double">
        <color indexed="8"/>
      </right>
      <top/>
      <bottom style="thin">
        <color indexed="8"/>
      </bottom>
      <diagonal/>
    </border>
    <border>
      <left style="double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double">
        <color indexed="8"/>
      </right>
      <top style="thin">
        <color indexed="8"/>
      </top>
      <bottom style="thin">
        <color indexed="8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/>
      <diagonal/>
    </border>
    <border>
      <left style="double">
        <color indexed="8"/>
      </left>
      <right style="hair">
        <color indexed="8"/>
      </right>
      <top style="thin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thin">
        <color indexed="8"/>
      </top>
      <bottom style="hair">
        <color indexed="8"/>
      </bottom>
      <diagonal/>
    </border>
    <border>
      <left style="hair">
        <color indexed="8"/>
      </left>
      <right style="double">
        <color indexed="8"/>
      </right>
      <top style="thin">
        <color indexed="8"/>
      </top>
      <bottom style="hair">
        <color indexed="8"/>
      </bottom>
      <diagonal/>
    </border>
    <border>
      <left style="double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double">
        <color indexed="8"/>
      </left>
      <right style="double">
        <color indexed="8"/>
      </right>
      <top style="thin">
        <color indexed="8"/>
      </top>
      <bottom style="hair">
        <color indexed="8"/>
      </bottom>
      <diagonal/>
    </border>
    <border>
      <left style="double">
        <color indexed="8"/>
      </left>
      <right style="hair">
        <color indexed="8"/>
      </right>
      <top style="hair">
        <color indexed="8"/>
      </top>
      <bottom/>
      <diagonal/>
    </border>
    <border>
      <left style="double">
        <color indexed="8"/>
      </left>
      <right style="hair">
        <color indexed="8"/>
      </right>
      <top style="hair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thin">
        <color indexed="8"/>
      </bottom>
      <diagonal/>
    </border>
    <border>
      <left style="hair">
        <color indexed="8"/>
      </left>
      <right style="double">
        <color indexed="8"/>
      </right>
      <top style="thin">
        <color indexed="8"/>
      </top>
      <bottom style="thin">
        <color indexed="8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indexed="8"/>
      </left>
      <right style="double">
        <color indexed="8"/>
      </right>
      <top style="hair">
        <color indexed="8"/>
      </top>
      <bottom/>
      <diagonal/>
    </border>
    <border>
      <left/>
      <right/>
      <top style="hair">
        <color indexed="8"/>
      </top>
      <bottom/>
      <diagonal/>
    </border>
  </borders>
  <cellStyleXfs count="5">
    <xf numFmtId="0" fontId="0" fillId="0" borderId="0"/>
    <xf numFmtId="164" fontId="1" fillId="0" borderId="0"/>
    <xf numFmtId="0" fontId="5" fillId="0" borderId="0"/>
    <xf numFmtId="164" fontId="1" fillId="0" borderId="0"/>
    <xf numFmtId="0" fontId="1" fillId="0" borderId="0"/>
  </cellStyleXfs>
  <cellXfs count="32">
    <xf numFmtId="0" fontId="0" fillId="0" borderId="0" xfId="0"/>
    <xf numFmtId="0" fontId="1" fillId="0" borderId="0" xfId="4"/>
    <xf numFmtId="0" fontId="1" fillId="0" borderId="2" xfId="4" applyBorder="1"/>
    <xf numFmtId="0" fontId="3" fillId="0" borderId="6" xfId="4" applyFont="1" applyBorder="1" applyAlignment="1">
      <alignment horizontal="center" vertical="top" wrapText="1"/>
    </xf>
    <xf numFmtId="0" fontId="3" fillId="0" borderId="7" xfId="4" applyFont="1" applyBorder="1" applyAlignment="1">
      <alignment horizontal="center" vertical="top" wrapText="1"/>
    </xf>
    <xf numFmtId="0" fontId="4" fillId="0" borderId="8" xfId="4" applyFont="1" applyBorder="1" applyAlignment="1">
      <alignment horizontal="center" vertical="top" wrapText="1"/>
    </xf>
    <xf numFmtId="0" fontId="3" fillId="0" borderId="9" xfId="4" applyFont="1" applyBorder="1" applyAlignment="1">
      <alignment horizontal="center" vertical="center" wrapText="1"/>
    </xf>
    <xf numFmtId="0" fontId="3" fillId="0" borderId="8" xfId="4" applyFont="1" applyBorder="1" applyAlignment="1">
      <alignment horizontal="center" vertical="center" wrapText="1"/>
    </xf>
    <xf numFmtId="0" fontId="2" fillId="0" borderId="10" xfId="4" applyFont="1" applyBorder="1"/>
    <xf numFmtId="0" fontId="1" fillId="0" borderId="11" xfId="4" applyBorder="1"/>
    <xf numFmtId="0" fontId="1" fillId="0" borderId="12" xfId="4" applyBorder="1"/>
    <xf numFmtId="2" fontId="1" fillId="0" borderId="13" xfId="4" applyNumberFormat="1" applyBorder="1"/>
    <xf numFmtId="0" fontId="1" fillId="0" borderId="14" xfId="4" applyBorder="1"/>
    <xf numFmtId="0" fontId="1" fillId="0" borderId="3" xfId="4" applyBorder="1"/>
    <xf numFmtId="2" fontId="1" fillId="0" borderId="15" xfId="4" applyNumberFormat="1" applyBorder="1"/>
    <xf numFmtId="165" fontId="5" fillId="0" borderId="4" xfId="2" applyNumberFormat="1" applyFont="1" applyFill="1" applyBorder="1" applyAlignment="1" applyProtection="1">
      <alignment horizontal="center" vertical="center"/>
    </xf>
    <xf numFmtId="0" fontId="5" fillId="0" borderId="4" xfId="2" applyNumberFormat="1" applyFont="1" applyFill="1" applyBorder="1" applyAlignment="1" applyProtection="1">
      <alignment horizontal="center" vertical="center"/>
    </xf>
    <xf numFmtId="165" fontId="5" fillId="0" borderId="4" xfId="2" applyNumberFormat="1" applyFont="1" applyFill="1" applyBorder="1" applyAlignment="1" applyProtection="1">
      <alignment horizontal="center" vertical="center" wrapText="1"/>
    </xf>
    <xf numFmtId="0" fontId="5" fillId="0" borderId="4" xfId="2" applyNumberFormat="1" applyFont="1" applyFill="1" applyBorder="1" applyAlignment="1" applyProtection="1">
      <alignment horizontal="center" vertical="center" wrapText="1"/>
    </xf>
    <xf numFmtId="165" fontId="5" fillId="0" borderId="0" xfId="2" applyNumberFormat="1" applyFont="1" applyFill="1" applyBorder="1" applyAlignment="1" applyProtection="1">
      <alignment horizontal="center" vertical="center"/>
    </xf>
    <xf numFmtId="0" fontId="1" fillId="0" borderId="16" xfId="4" applyBorder="1"/>
    <xf numFmtId="0" fontId="1" fillId="0" borderId="1" xfId="4" applyBorder="1"/>
    <xf numFmtId="0" fontId="1" fillId="0" borderId="17" xfId="4" applyBorder="1"/>
    <xf numFmtId="0" fontId="1" fillId="0" borderId="18" xfId="4" applyBorder="1"/>
    <xf numFmtId="2" fontId="1" fillId="0" borderId="19" xfId="4" applyNumberFormat="1" applyBorder="1"/>
    <xf numFmtId="0" fontId="1" fillId="0" borderId="3" xfId="4" applyFill="1" applyBorder="1"/>
    <xf numFmtId="0" fontId="1" fillId="0" borderId="0" xfId="4" applyAlignment="1">
      <alignment horizontal="center"/>
    </xf>
    <xf numFmtId="164" fontId="1" fillId="0" borderId="5" xfId="1" applyFont="1" applyFill="1" applyBorder="1" applyAlignment="1" applyProtection="1">
      <alignment horizontal="center"/>
    </xf>
    <xf numFmtId="0" fontId="1" fillId="0" borderId="20" xfId="4" applyBorder="1" applyAlignment="1">
      <alignment horizontal="center"/>
    </xf>
    <xf numFmtId="0" fontId="6" fillId="0" borderId="0" xfId="0" applyFont="1"/>
    <xf numFmtId="0" fontId="1" fillId="0" borderId="21" xfId="4" applyFill="1" applyBorder="1" applyAlignment="1">
      <alignment horizontal="center"/>
    </xf>
    <xf numFmtId="0" fontId="1" fillId="0" borderId="22" xfId="4" applyBorder="1" applyAlignment="1">
      <alignment horizontal="center" wrapText="1"/>
    </xf>
  </cellXfs>
  <cellStyles count="5">
    <cellStyle name="Excel Built-in Normal" xfId="4"/>
    <cellStyle name="Hipervínculo" xfId="2" builtinId="8"/>
    <cellStyle name="Moneda" xfId="1" builtinId="4"/>
    <cellStyle name="Moneda 2" xf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open?id=1Ty-f6Z6VfWOKvHNdS9vOzzbYhR-l-FIX" TargetMode="External"/><Relationship Id="rId13" Type="http://schemas.openxmlformats.org/officeDocument/2006/relationships/hyperlink" Target="https://drive.google.com/open?id=1Y0rI8hYWKA0wHVqbpTW39Ad9r3xWGYHx" TargetMode="External"/><Relationship Id="rId18" Type="http://schemas.openxmlformats.org/officeDocument/2006/relationships/hyperlink" Target="https://drive.google.com/open?id=1iqpizCmvwsV_iqQG2stbMt38IFjwxV_o" TargetMode="External"/><Relationship Id="rId26" Type="http://schemas.openxmlformats.org/officeDocument/2006/relationships/hyperlink" Target="https://drive.google.com/open?id=1iSvqguXXWjfTPQDcqa5sT3AAQsfdU1fc" TargetMode="External"/><Relationship Id="rId39" Type="http://schemas.openxmlformats.org/officeDocument/2006/relationships/hyperlink" Target="https://drive.google.com/open?id=17BccYLSG6-8NR8MDJsnYb503BiH91dog" TargetMode="External"/><Relationship Id="rId3" Type="http://schemas.openxmlformats.org/officeDocument/2006/relationships/hyperlink" Target="https://drive.google.com/open?id=12ALZRxQkXWw8VJnJuILcopJLEb5kF65M" TargetMode="External"/><Relationship Id="rId21" Type="http://schemas.openxmlformats.org/officeDocument/2006/relationships/hyperlink" Target="https://drive.google.com/open?id=1ZceWgT8TaaHKmyBr8VO0Q6dksVB53BAn" TargetMode="External"/><Relationship Id="rId34" Type="http://schemas.openxmlformats.org/officeDocument/2006/relationships/hyperlink" Target="https://drive.google.com/open?id=1AJ5681Zcnwen5SXL0Gwxm9ykqUad_yj7" TargetMode="External"/><Relationship Id="rId7" Type="http://schemas.openxmlformats.org/officeDocument/2006/relationships/hyperlink" Target="https://drive.google.com/open?id=1krsJZe7_D2rdS-TNchy5iKHJq0r0vRwo" TargetMode="External"/><Relationship Id="rId12" Type="http://schemas.openxmlformats.org/officeDocument/2006/relationships/hyperlink" Target="https://drive.google.com/open?id=1CDTLnPA5YjCyYKlqmKVHCX2b7GCiS4BT" TargetMode="External"/><Relationship Id="rId17" Type="http://schemas.openxmlformats.org/officeDocument/2006/relationships/hyperlink" Target="https://drive.google.com/open?id=1CIJcNHi6SyQqFMLUKvIgav1INXZ4xkO_" TargetMode="External"/><Relationship Id="rId25" Type="http://schemas.openxmlformats.org/officeDocument/2006/relationships/hyperlink" Target="https://drive.google.com/open?id=1dbYa6jGmQjdJgY6wp7aAf1znDO0zKh_Z" TargetMode="External"/><Relationship Id="rId33" Type="http://schemas.openxmlformats.org/officeDocument/2006/relationships/hyperlink" Target="https://drive.google.com/open?id=1EWpiDxB3WubrcKGUYfTblOcSYnAwJ9gQ" TargetMode="External"/><Relationship Id="rId38" Type="http://schemas.openxmlformats.org/officeDocument/2006/relationships/hyperlink" Target="https://drive.google.com/open?id=1ArjhMe4FvPqKYNpDSYsP5GefGTZBfeHs" TargetMode="External"/><Relationship Id="rId2" Type="http://schemas.openxmlformats.org/officeDocument/2006/relationships/hyperlink" Target="https://drive.google.com/open?id=14pPCxCB2ch4Qra0LeZS-niAjYcV8EWVm" TargetMode="External"/><Relationship Id="rId16" Type="http://schemas.openxmlformats.org/officeDocument/2006/relationships/hyperlink" Target="https://drive.google.com/open?id=1nGx6L-OAID42v-Qm9czEGfLdefOIDWem" TargetMode="External"/><Relationship Id="rId20" Type="http://schemas.openxmlformats.org/officeDocument/2006/relationships/hyperlink" Target="https://drive.google.com/open?id=1lLYOI4hds2lj9Yj4FL-GkEFFObY0W4xG" TargetMode="External"/><Relationship Id="rId29" Type="http://schemas.openxmlformats.org/officeDocument/2006/relationships/hyperlink" Target="https://drive.google.com/open?id=1UdyD04IeyvXYpL3tzjE3GtmKM0nv3ZUJ" TargetMode="External"/><Relationship Id="rId41" Type="http://schemas.openxmlformats.org/officeDocument/2006/relationships/printerSettings" Target="../printerSettings/printerSettings1.bin"/><Relationship Id="rId1" Type="http://schemas.openxmlformats.org/officeDocument/2006/relationships/hyperlink" Target="https://drive.google.com/open?id=1MIjIKpMGcAJEDAEvok670r5uPdu7kupK" TargetMode="External"/><Relationship Id="rId6" Type="http://schemas.openxmlformats.org/officeDocument/2006/relationships/hyperlink" Target="https://drive.google.com/open?id=1SeShR-iPvsOrMqoPQohyngzAgYHqAstg" TargetMode="External"/><Relationship Id="rId11" Type="http://schemas.openxmlformats.org/officeDocument/2006/relationships/hyperlink" Target="https://drive.google.com/open?id=1rx2I5W1X0IGcIORPUZNFiCDLB1A_onPE" TargetMode="External"/><Relationship Id="rId24" Type="http://schemas.openxmlformats.org/officeDocument/2006/relationships/hyperlink" Target="https://drive.google.com/open?id=1K9D-1A9qK0FN-9XvUgZVI4CWMehU1aH6" TargetMode="External"/><Relationship Id="rId32" Type="http://schemas.openxmlformats.org/officeDocument/2006/relationships/hyperlink" Target="https://drive.google.com/open?id=1-_2yWZE6K0hSDwLMr-pD004ZnHFUxbGx" TargetMode="External"/><Relationship Id="rId37" Type="http://schemas.openxmlformats.org/officeDocument/2006/relationships/hyperlink" Target="https://drive.google.com/open?id=1pWHKjHHCFYqzUaALmNqJKeeMNl9maTGa" TargetMode="External"/><Relationship Id="rId40" Type="http://schemas.openxmlformats.org/officeDocument/2006/relationships/hyperlink" Target="https://drive.google.com/open?id=1qVf-SvzJSOPdd4czw9AARp0-8X8EVq8s" TargetMode="External"/><Relationship Id="rId5" Type="http://schemas.openxmlformats.org/officeDocument/2006/relationships/hyperlink" Target="https://drive.google.com/open?id=1lNVLJHMer1xuYORbQC2hx-hOyeSq-uSV" TargetMode="External"/><Relationship Id="rId15" Type="http://schemas.openxmlformats.org/officeDocument/2006/relationships/hyperlink" Target="https://drive.google.com/open?id=1wgl1IDzvF-z7U_9VkUpTIwsQBGyeJFFw" TargetMode="External"/><Relationship Id="rId23" Type="http://schemas.openxmlformats.org/officeDocument/2006/relationships/hyperlink" Target="https://drive.google.com/open?id=1Aqq2LVRL_ulAo8DVrpsg0p7dQZFAHfrz" TargetMode="External"/><Relationship Id="rId28" Type="http://schemas.openxmlformats.org/officeDocument/2006/relationships/hyperlink" Target="https://drive.google.com/open?id=1axO7p4Do8tX1PY7E7VoC5c9nxaaUPeRx" TargetMode="External"/><Relationship Id="rId36" Type="http://schemas.openxmlformats.org/officeDocument/2006/relationships/hyperlink" Target="https://drive.google.com/open?id=1uQxwkNBME2Kv6uTXTe7Rnh3s3vQIu1Ka" TargetMode="External"/><Relationship Id="rId10" Type="http://schemas.openxmlformats.org/officeDocument/2006/relationships/hyperlink" Target="https://drive.google.com/open?id=1GGuzyEBALPknmwMdaNBrtvZi_5nrG3hk" TargetMode="External"/><Relationship Id="rId19" Type="http://schemas.openxmlformats.org/officeDocument/2006/relationships/hyperlink" Target="https://drive.google.com/open?id=1A8gX9-bPc6ftF-BtjCPhUrr3iE6zrlat" TargetMode="External"/><Relationship Id="rId31" Type="http://schemas.openxmlformats.org/officeDocument/2006/relationships/hyperlink" Target="https://drive.google.com/open?id=1lJDsAD7PD8VcPQNqxoeTqTgph3CCtIjZ" TargetMode="External"/><Relationship Id="rId4" Type="http://schemas.openxmlformats.org/officeDocument/2006/relationships/hyperlink" Target="https://drive.google.com/open?id=1bt9nRiBl9YFSKQrbEinDAqW8fsb6KrzA" TargetMode="External"/><Relationship Id="rId9" Type="http://schemas.openxmlformats.org/officeDocument/2006/relationships/hyperlink" Target="https://drive.google.com/open?id=1Yi1PfPTB31MVmoinkFhUGXvG2lUgaxd6" TargetMode="External"/><Relationship Id="rId14" Type="http://schemas.openxmlformats.org/officeDocument/2006/relationships/hyperlink" Target="https://drive.google.com/open?id=100eUOrsu6Ibc-VQWBT8qiprtYvtAb4y9" TargetMode="External"/><Relationship Id="rId22" Type="http://schemas.openxmlformats.org/officeDocument/2006/relationships/hyperlink" Target="https://drive.google.com/open?id=1wXSG919UOZ4Deml6t0XlJbCugCHeCGI7" TargetMode="External"/><Relationship Id="rId27" Type="http://schemas.openxmlformats.org/officeDocument/2006/relationships/hyperlink" Target="https://drive.google.com/open?id=1hwnsyzR1FRdJvrwMfxXXYqNLS_QOqBAO" TargetMode="External"/><Relationship Id="rId30" Type="http://schemas.openxmlformats.org/officeDocument/2006/relationships/hyperlink" Target="https://drive.google.com/open?id=14NXjkfLNWuhT1dM_4FpboDrSgNP4ESWa" TargetMode="External"/><Relationship Id="rId35" Type="http://schemas.openxmlformats.org/officeDocument/2006/relationships/hyperlink" Target="https://drive.google.com/open?id=1WSdmAiE3KBmKamzVuNuLJIApWUu-F-i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50"/>
  <sheetViews>
    <sheetView tabSelected="1" zoomScale="80" zoomScaleNormal="80" workbookViewId="0">
      <pane xSplit="2" ySplit="2" topLeftCell="C29" activePane="bottomRight" state="frozen"/>
      <selection pane="topRight" activeCell="AD1" sqref="AD1"/>
      <selection pane="bottomLeft" activeCell="A16" sqref="A16"/>
      <selection pane="bottomRight" activeCell="S52" sqref="S52"/>
    </sheetView>
  </sheetViews>
  <sheetFormatPr baseColWidth="10" defaultColWidth="10.5703125" defaultRowHeight="15"/>
  <cols>
    <col min="1" max="1" width="10.5703125" style="26"/>
    <col min="2" max="2" width="11.7109375" style="1" customWidth="1"/>
    <col min="3" max="3" width="5.140625" style="1" customWidth="1"/>
    <col min="4" max="4" width="4.85546875" style="1" customWidth="1"/>
    <col min="5" max="5" width="4.5703125" style="1" customWidth="1"/>
    <col min="6" max="6" width="4" style="1" customWidth="1"/>
    <col min="7" max="7" width="3.5703125" style="1" customWidth="1"/>
    <col min="8" max="8" width="6.28515625" style="1" customWidth="1"/>
    <col min="9" max="9" width="4.85546875" style="1" customWidth="1"/>
    <col min="10" max="10" width="4.7109375" style="1" customWidth="1"/>
    <col min="11" max="11" width="4.42578125" style="1" customWidth="1"/>
    <col min="12" max="13" width="4.7109375" style="1" customWidth="1"/>
    <col min="14" max="14" width="5.7109375" style="1" customWidth="1"/>
    <col min="15" max="15" width="4.7109375" style="1" customWidth="1"/>
    <col min="16" max="17" width="5" style="1" customWidth="1"/>
    <col min="18" max="19" width="4.42578125" style="1" customWidth="1"/>
    <col min="20" max="20" width="5.7109375" style="1" customWidth="1"/>
    <col min="21" max="21" width="4.85546875" style="1" customWidth="1"/>
    <col min="22" max="23" width="4.7109375" style="1" customWidth="1"/>
    <col min="24" max="25" width="4.42578125" style="1" customWidth="1"/>
    <col min="26" max="26" width="6" style="1" customWidth="1"/>
    <col min="27" max="27" width="4.5703125" style="1" customWidth="1"/>
    <col min="28" max="29" width="4.42578125" style="1" customWidth="1"/>
    <col min="30" max="30" width="4.140625" style="1" customWidth="1"/>
    <col min="31" max="31" width="4.42578125" style="1" customWidth="1"/>
    <col min="32" max="32" width="5.85546875" style="1" customWidth="1"/>
    <col min="33" max="33" width="9" style="1" customWidth="1"/>
    <col min="34" max="16384" width="10.5703125" style="1"/>
  </cols>
  <sheetData>
    <row r="1" spans="1:33" ht="21.75" customHeight="1" thickBot="1">
      <c r="B1" s="30"/>
      <c r="C1" s="27" t="s">
        <v>92</v>
      </c>
      <c r="D1" s="27"/>
      <c r="E1" s="27"/>
      <c r="F1" s="27"/>
      <c r="G1" s="27"/>
      <c r="H1" s="27"/>
      <c r="I1" s="27" t="s">
        <v>93</v>
      </c>
      <c r="J1" s="27"/>
      <c r="K1" s="27"/>
      <c r="L1" s="27"/>
      <c r="M1" s="27"/>
      <c r="N1" s="27"/>
      <c r="O1" s="27" t="s">
        <v>94</v>
      </c>
      <c r="P1" s="27"/>
      <c r="Q1" s="27"/>
      <c r="R1" s="27"/>
      <c r="S1" s="27"/>
      <c r="T1" s="27"/>
      <c r="U1" s="27" t="s">
        <v>95</v>
      </c>
      <c r="V1" s="27"/>
      <c r="W1" s="27"/>
      <c r="X1" s="27"/>
      <c r="Y1" s="27"/>
      <c r="Z1" s="27"/>
      <c r="AA1" s="27" t="s">
        <v>96</v>
      </c>
      <c r="AB1" s="27"/>
      <c r="AC1" s="27"/>
      <c r="AD1" s="27"/>
      <c r="AE1" s="27"/>
      <c r="AF1" s="27"/>
      <c r="AG1" s="2"/>
    </row>
    <row r="2" spans="1:33" ht="46.5" customHeight="1" thickTop="1">
      <c r="A2" s="31" t="s">
        <v>51</v>
      </c>
      <c r="B2" s="30"/>
      <c r="C2" s="3" t="s">
        <v>0</v>
      </c>
      <c r="D2" s="4" t="s">
        <v>1</v>
      </c>
      <c r="E2" s="4" t="s">
        <v>2</v>
      </c>
      <c r="F2" s="4" t="s">
        <v>3</v>
      </c>
      <c r="G2" s="5" t="s">
        <v>4</v>
      </c>
      <c r="H2" s="6" t="s">
        <v>5</v>
      </c>
      <c r="I2" s="3" t="s">
        <v>0</v>
      </c>
      <c r="J2" s="4" t="s">
        <v>1</v>
      </c>
      <c r="K2" s="4" t="s">
        <v>2</v>
      </c>
      <c r="L2" s="4" t="s">
        <v>3</v>
      </c>
      <c r="M2" s="5" t="s">
        <v>4</v>
      </c>
      <c r="N2" s="6" t="s">
        <v>6</v>
      </c>
      <c r="O2" s="3" t="s">
        <v>0</v>
      </c>
      <c r="P2" s="4" t="s">
        <v>1</v>
      </c>
      <c r="Q2" s="4" t="s">
        <v>2</v>
      </c>
      <c r="R2" s="4" t="s">
        <v>3</v>
      </c>
      <c r="S2" s="5" t="s">
        <v>4</v>
      </c>
      <c r="T2" s="6" t="s">
        <v>7</v>
      </c>
      <c r="U2" s="3" t="s">
        <v>0</v>
      </c>
      <c r="V2" s="4" t="s">
        <v>1</v>
      </c>
      <c r="W2" s="4" t="s">
        <v>2</v>
      </c>
      <c r="X2" s="4" t="s">
        <v>3</v>
      </c>
      <c r="Y2" s="5" t="s">
        <v>4</v>
      </c>
      <c r="Z2" s="6" t="s">
        <v>8</v>
      </c>
      <c r="AA2" s="3" t="s">
        <v>0</v>
      </c>
      <c r="AB2" s="4" t="s">
        <v>1</v>
      </c>
      <c r="AC2" s="4" t="s">
        <v>2</v>
      </c>
      <c r="AD2" s="4" t="s">
        <v>3</v>
      </c>
      <c r="AE2" s="5" t="s">
        <v>4</v>
      </c>
      <c r="AF2" s="7" t="s">
        <v>9</v>
      </c>
      <c r="AG2" s="8" t="s">
        <v>10</v>
      </c>
    </row>
    <row r="3" spans="1:33" ht="18.75" customHeight="1">
      <c r="A3" s="26" t="s">
        <v>52</v>
      </c>
      <c r="B3" s="19" t="s">
        <v>23</v>
      </c>
      <c r="C3" s="9">
        <v>3</v>
      </c>
      <c r="D3" s="10">
        <v>4</v>
      </c>
      <c r="E3" s="10">
        <v>1</v>
      </c>
      <c r="F3" s="10">
        <v>3</v>
      </c>
      <c r="G3" s="10">
        <v>2</v>
      </c>
      <c r="H3" s="11">
        <f t="shared" ref="H3:H42" si="0">SUM(C3:G3)</f>
        <v>13</v>
      </c>
      <c r="I3" s="9">
        <v>5</v>
      </c>
      <c r="J3" s="10">
        <v>5</v>
      </c>
      <c r="K3" s="10">
        <v>1</v>
      </c>
      <c r="L3" s="10">
        <v>5</v>
      </c>
      <c r="M3" s="10">
        <v>2</v>
      </c>
      <c r="N3" s="11">
        <f t="shared" ref="N3:N42" si="1">SUM(I3:M3)</f>
        <v>18</v>
      </c>
      <c r="O3" s="12">
        <v>5</v>
      </c>
      <c r="P3" s="13">
        <v>5</v>
      </c>
      <c r="Q3" s="13">
        <v>5</v>
      </c>
      <c r="R3" s="13">
        <v>5</v>
      </c>
      <c r="S3" s="13">
        <v>3</v>
      </c>
      <c r="T3" s="11">
        <f t="shared" ref="T3:T42" si="2">SUM(O3:S3)</f>
        <v>23</v>
      </c>
      <c r="U3" s="9">
        <v>4</v>
      </c>
      <c r="V3" s="10">
        <v>5</v>
      </c>
      <c r="W3" s="10">
        <v>1</v>
      </c>
      <c r="X3" s="10">
        <v>1</v>
      </c>
      <c r="Y3" s="10">
        <v>4</v>
      </c>
      <c r="Z3" s="11">
        <f>SUM(U3:Y3)</f>
        <v>15</v>
      </c>
      <c r="AA3" s="12">
        <v>5</v>
      </c>
      <c r="AB3" s="13">
        <v>5</v>
      </c>
      <c r="AC3" s="13">
        <v>5</v>
      </c>
      <c r="AD3" s="13">
        <v>5</v>
      </c>
      <c r="AE3" s="13">
        <v>3</v>
      </c>
      <c r="AF3" s="11">
        <f t="shared" ref="AF3:AF42" si="3">SUM(AA3:AE3)</f>
        <v>23</v>
      </c>
      <c r="AG3" s="14">
        <f t="shared" ref="AG3:AG42" si="4">SUM(H3,N3,T3,Z3,AF3)</f>
        <v>92</v>
      </c>
    </row>
    <row r="4" spans="1:33" ht="18.75" customHeight="1">
      <c r="A4" s="26" t="s">
        <v>53</v>
      </c>
      <c r="B4" s="15" t="s">
        <v>43</v>
      </c>
      <c r="C4" s="12">
        <v>4</v>
      </c>
      <c r="D4" s="13">
        <v>4</v>
      </c>
      <c r="E4" s="13">
        <v>1</v>
      </c>
      <c r="F4" s="13">
        <v>3</v>
      </c>
      <c r="G4" s="13">
        <v>2</v>
      </c>
      <c r="H4" s="11">
        <f t="shared" si="0"/>
        <v>14</v>
      </c>
      <c r="I4" s="12">
        <v>3</v>
      </c>
      <c r="J4" s="13">
        <v>5</v>
      </c>
      <c r="K4" s="13">
        <v>3</v>
      </c>
      <c r="L4" s="13">
        <v>2</v>
      </c>
      <c r="M4" s="13">
        <v>4</v>
      </c>
      <c r="N4" s="11">
        <f t="shared" si="1"/>
        <v>17</v>
      </c>
      <c r="O4" s="12">
        <v>5</v>
      </c>
      <c r="P4" s="13">
        <v>5</v>
      </c>
      <c r="Q4" s="13">
        <v>4</v>
      </c>
      <c r="R4" s="13">
        <v>5</v>
      </c>
      <c r="S4" s="13">
        <v>2</v>
      </c>
      <c r="T4" s="11">
        <f t="shared" si="2"/>
        <v>21</v>
      </c>
      <c r="U4" s="12">
        <v>4</v>
      </c>
      <c r="V4" s="13">
        <v>4</v>
      </c>
      <c r="W4" s="13">
        <v>1</v>
      </c>
      <c r="X4" s="13">
        <v>3</v>
      </c>
      <c r="Y4" s="13">
        <v>3</v>
      </c>
      <c r="Z4" s="11">
        <f>SUM(U4:Y4)</f>
        <v>15</v>
      </c>
      <c r="AA4" s="12">
        <v>5</v>
      </c>
      <c r="AB4" s="13">
        <v>5</v>
      </c>
      <c r="AC4" s="13">
        <v>4</v>
      </c>
      <c r="AD4" s="13">
        <v>5</v>
      </c>
      <c r="AE4" s="13">
        <v>2</v>
      </c>
      <c r="AF4" s="11">
        <f t="shared" si="3"/>
        <v>21</v>
      </c>
      <c r="AG4" s="14">
        <f t="shared" si="4"/>
        <v>88</v>
      </c>
    </row>
    <row r="5" spans="1:33">
      <c r="A5" s="26" t="s">
        <v>54</v>
      </c>
      <c r="B5" s="15" t="s">
        <v>18</v>
      </c>
      <c r="C5" s="12">
        <v>4</v>
      </c>
      <c r="D5" s="13">
        <v>4</v>
      </c>
      <c r="E5" s="13">
        <v>1</v>
      </c>
      <c r="F5" s="13">
        <v>1</v>
      </c>
      <c r="G5" s="13">
        <v>3</v>
      </c>
      <c r="H5" s="11">
        <f t="shared" si="0"/>
        <v>13</v>
      </c>
      <c r="I5" s="12">
        <v>3</v>
      </c>
      <c r="J5" s="13">
        <v>5</v>
      </c>
      <c r="K5" s="13">
        <v>1</v>
      </c>
      <c r="L5" s="13">
        <v>2</v>
      </c>
      <c r="M5" s="13">
        <v>4</v>
      </c>
      <c r="N5" s="11">
        <f t="shared" si="1"/>
        <v>15</v>
      </c>
      <c r="O5" s="12">
        <v>5</v>
      </c>
      <c r="P5" s="13">
        <v>5</v>
      </c>
      <c r="Q5" s="13">
        <v>1</v>
      </c>
      <c r="R5" s="13">
        <v>4</v>
      </c>
      <c r="S5" s="13">
        <v>4</v>
      </c>
      <c r="T5" s="11">
        <f t="shared" si="2"/>
        <v>19</v>
      </c>
      <c r="U5" s="12">
        <v>5</v>
      </c>
      <c r="V5" s="13">
        <v>5</v>
      </c>
      <c r="W5" s="13">
        <v>1</v>
      </c>
      <c r="X5" s="13">
        <v>2</v>
      </c>
      <c r="Y5" s="13">
        <v>5</v>
      </c>
      <c r="Z5" s="11">
        <f>SUM(U5:Y5)</f>
        <v>18</v>
      </c>
      <c r="AA5" s="12">
        <v>5</v>
      </c>
      <c r="AB5" s="13">
        <v>5</v>
      </c>
      <c r="AC5" s="13">
        <v>4</v>
      </c>
      <c r="AD5" s="13">
        <v>4</v>
      </c>
      <c r="AE5" s="13">
        <v>4</v>
      </c>
      <c r="AF5" s="11">
        <f t="shared" si="3"/>
        <v>22</v>
      </c>
      <c r="AG5" s="14">
        <f t="shared" si="4"/>
        <v>87</v>
      </c>
    </row>
    <row r="6" spans="1:33">
      <c r="A6" s="26" t="s">
        <v>55</v>
      </c>
      <c r="B6" s="15" t="s">
        <v>31</v>
      </c>
      <c r="C6" s="12">
        <v>3</v>
      </c>
      <c r="D6" s="13">
        <v>2</v>
      </c>
      <c r="E6" s="13">
        <v>1</v>
      </c>
      <c r="F6" s="13">
        <v>2</v>
      </c>
      <c r="G6" s="13">
        <v>2</v>
      </c>
      <c r="H6" s="11">
        <f t="shared" si="0"/>
        <v>10</v>
      </c>
      <c r="I6" s="12">
        <v>3</v>
      </c>
      <c r="J6" s="13">
        <v>5</v>
      </c>
      <c r="K6" s="13">
        <v>2</v>
      </c>
      <c r="L6" s="13">
        <v>3</v>
      </c>
      <c r="M6" s="13">
        <v>1</v>
      </c>
      <c r="N6" s="11">
        <f t="shared" si="1"/>
        <v>14</v>
      </c>
      <c r="O6" s="12">
        <v>5</v>
      </c>
      <c r="P6" s="13">
        <v>4</v>
      </c>
      <c r="Q6" s="13">
        <v>5</v>
      </c>
      <c r="R6" s="13">
        <v>5</v>
      </c>
      <c r="S6" s="13">
        <v>2</v>
      </c>
      <c r="T6" s="11">
        <f t="shared" si="2"/>
        <v>21</v>
      </c>
      <c r="U6" s="12">
        <v>5</v>
      </c>
      <c r="V6" s="13">
        <v>5</v>
      </c>
      <c r="W6" s="13">
        <v>4</v>
      </c>
      <c r="X6" s="13">
        <v>1</v>
      </c>
      <c r="Y6" s="13">
        <v>5</v>
      </c>
      <c r="Z6" s="11">
        <v>20</v>
      </c>
      <c r="AA6" s="12">
        <v>5</v>
      </c>
      <c r="AB6" s="13">
        <v>4</v>
      </c>
      <c r="AC6" s="13">
        <v>5</v>
      </c>
      <c r="AD6" s="13">
        <v>5</v>
      </c>
      <c r="AE6" s="13">
        <v>2</v>
      </c>
      <c r="AF6" s="11">
        <f t="shared" si="3"/>
        <v>21</v>
      </c>
      <c r="AG6" s="14">
        <f t="shared" si="4"/>
        <v>86</v>
      </c>
    </row>
    <row r="7" spans="1:33" ht="15.75" customHeight="1">
      <c r="A7" s="26" t="s">
        <v>56</v>
      </c>
      <c r="B7" s="15" t="s">
        <v>50</v>
      </c>
      <c r="C7" s="12">
        <v>4</v>
      </c>
      <c r="D7" s="13">
        <v>4</v>
      </c>
      <c r="E7" s="13">
        <v>1</v>
      </c>
      <c r="F7" s="13">
        <v>3</v>
      </c>
      <c r="G7" s="13">
        <v>4</v>
      </c>
      <c r="H7" s="11">
        <f t="shared" si="0"/>
        <v>16</v>
      </c>
      <c r="I7" s="12">
        <v>2</v>
      </c>
      <c r="J7" s="13">
        <v>5</v>
      </c>
      <c r="K7" s="13">
        <v>2</v>
      </c>
      <c r="L7" s="13">
        <v>2</v>
      </c>
      <c r="M7" s="13">
        <v>1</v>
      </c>
      <c r="N7" s="11">
        <f t="shared" si="1"/>
        <v>12</v>
      </c>
      <c r="O7" s="12">
        <v>5</v>
      </c>
      <c r="P7" s="13">
        <v>5</v>
      </c>
      <c r="Q7" s="13">
        <v>2</v>
      </c>
      <c r="R7" s="13">
        <v>5</v>
      </c>
      <c r="S7" s="13">
        <v>5</v>
      </c>
      <c r="T7" s="11">
        <f t="shared" si="2"/>
        <v>22</v>
      </c>
      <c r="U7" s="12">
        <v>3</v>
      </c>
      <c r="V7" s="13">
        <v>5</v>
      </c>
      <c r="W7" s="13">
        <v>1</v>
      </c>
      <c r="X7" s="13">
        <v>2</v>
      </c>
      <c r="Y7" s="13">
        <v>3</v>
      </c>
      <c r="Z7" s="11">
        <f>SUM(U7:Y7)</f>
        <v>14</v>
      </c>
      <c r="AA7" s="12">
        <v>5</v>
      </c>
      <c r="AB7" s="13">
        <v>5</v>
      </c>
      <c r="AC7" s="13">
        <v>2</v>
      </c>
      <c r="AD7" s="13">
        <v>5</v>
      </c>
      <c r="AE7" s="13">
        <v>5</v>
      </c>
      <c r="AF7" s="11">
        <f t="shared" si="3"/>
        <v>22</v>
      </c>
      <c r="AG7" s="14">
        <f t="shared" si="4"/>
        <v>86</v>
      </c>
    </row>
    <row r="8" spans="1:33" ht="15.75" customHeight="1">
      <c r="A8" s="26" t="s">
        <v>57</v>
      </c>
      <c r="B8" s="15" t="s">
        <v>49</v>
      </c>
      <c r="C8" s="12">
        <v>3</v>
      </c>
      <c r="D8" s="13">
        <v>1</v>
      </c>
      <c r="E8" s="13">
        <v>1</v>
      </c>
      <c r="F8" s="13">
        <v>3</v>
      </c>
      <c r="G8" s="13">
        <v>4</v>
      </c>
      <c r="H8" s="11">
        <f t="shared" si="0"/>
        <v>12</v>
      </c>
      <c r="I8" s="12">
        <v>2</v>
      </c>
      <c r="J8" s="13">
        <v>2</v>
      </c>
      <c r="K8" s="13">
        <v>5</v>
      </c>
      <c r="L8" s="13">
        <v>3</v>
      </c>
      <c r="M8" s="13">
        <v>5</v>
      </c>
      <c r="N8" s="11">
        <f t="shared" si="1"/>
        <v>17</v>
      </c>
      <c r="O8" s="12">
        <v>5</v>
      </c>
      <c r="P8" s="13">
        <v>2</v>
      </c>
      <c r="Q8" s="13">
        <v>5</v>
      </c>
      <c r="R8" s="13">
        <v>5</v>
      </c>
      <c r="S8" s="13">
        <v>5</v>
      </c>
      <c r="T8" s="11">
        <f t="shared" si="2"/>
        <v>22</v>
      </c>
      <c r="U8" s="12">
        <v>3</v>
      </c>
      <c r="V8" s="13">
        <v>1</v>
      </c>
      <c r="W8" s="13">
        <v>1</v>
      </c>
      <c r="X8" s="13">
        <v>1</v>
      </c>
      <c r="Y8" s="13">
        <v>5</v>
      </c>
      <c r="Z8" s="11">
        <f>SUM(U8:Y8)</f>
        <v>11</v>
      </c>
      <c r="AA8" s="12">
        <v>5</v>
      </c>
      <c r="AB8" s="13">
        <v>2</v>
      </c>
      <c r="AC8" s="13">
        <v>5</v>
      </c>
      <c r="AD8" s="13">
        <v>5</v>
      </c>
      <c r="AE8" s="13">
        <v>5</v>
      </c>
      <c r="AF8" s="11">
        <f t="shared" si="3"/>
        <v>22</v>
      </c>
      <c r="AG8" s="14">
        <f t="shared" si="4"/>
        <v>84</v>
      </c>
    </row>
    <row r="9" spans="1:33" ht="16.5" customHeight="1">
      <c r="A9" s="28" t="s">
        <v>58</v>
      </c>
      <c r="B9" s="15" t="s">
        <v>13</v>
      </c>
      <c r="C9" s="12">
        <v>4</v>
      </c>
      <c r="D9" s="13">
        <v>2</v>
      </c>
      <c r="E9" s="13">
        <v>1</v>
      </c>
      <c r="F9" s="13">
        <v>4</v>
      </c>
      <c r="G9" s="13">
        <v>2</v>
      </c>
      <c r="H9" s="11">
        <f t="shared" si="0"/>
        <v>13</v>
      </c>
      <c r="I9" s="12">
        <v>3</v>
      </c>
      <c r="J9" s="13">
        <v>3</v>
      </c>
      <c r="K9" s="13">
        <v>1</v>
      </c>
      <c r="L9" s="13">
        <v>2</v>
      </c>
      <c r="M9" s="13">
        <v>2</v>
      </c>
      <c r="N9" s="11">
        <f t="shared" si="1"/>
        <v>11</v>
      </c>
      <c r="O9" s="12">
        <v>5</v>
      </c>
      <c r="P9" s="13">
        <v>3</v>
      </c>
      <c r="Q9" s="13">
        <v>4</v>
      </c>
      <c r="R9" s="13">
        <v>4</v>
      </c>
      <c r="S9" s="13">
        <v>2</v>
      </c>
      <c r="T9" s="11">
        <f t="shared" si="2"/>
        <v>18</v>
      </c>
      <c r="U9" s="12">
        <v>5</v>
      </c>
      <c r="V9" s="13">
        <v>5</v>
      </c>
      <c r="W9" s="13">
        <v>5</v>
      </c>
      <c r="X9" s="13">
        <v>3</v>
      </c>
      <c r="Y9" s="13">
        <v>4</v>
      </c>
      <c r="Z9" s="11">
        <f>SUM(U9:Y9)</f>
        <v>22</v>
      </c>
      <c r="AA9" s="12">
        <v>5</v>
      </c>
      <c r="AB9" s="13">
        <v>3</v>
      </c>
      <c r="AC9" s="13">
        <v>4</v>
      </c>
      <c r="AD9" s="13">
        <v>5</v>
      </c>
      <c r="AE9" s="13">
        <v>2</v>
      </c>
      <c r="AF9" s="11">
        <f t="shared" si="3"/>
        <v>19</v>
      </c>
      <c r="AG9" s="14">
        <f t="shared" si="4"/>
        <v>83</v>
      </c>
    </row>
    <row r="10" spans="1:33" ht="16.5" customHeight="1">
      <c r="A10" s="28" t="s">
        <v>59</v>
      </c>
      <c r="B10" s="15" t="s">
        <v>39</v>
      </c>
      <c r="C10" s="12">
        <v>3</v>
      </c>
      <c r="D10" s="13">
        <v>2</v>
      </c>
      <c r="E10" s="13">
        <v>1</v>
      </c>
      <c r="F10" s="13">
        <v>2</v>
      </c>
      <c r="G10" s="13">
        <v>1</v>
      </c>
      <c r="H10" s="11">
        <f t="shared" si="0"/>
        <v>9</v>
      </c>
      <c r="I10" s="12">
        <v>4</v>
      </c>
      <c r="J10" s="13">
        <v>5</v>
      </c>
      <c r="K10" s="13">
        <v>5</v>
      </c>
      <c r="L10" s="13">
        <v>5</v>
      </c>
      <c r="M10" s="13">
        <v>1</v>
      </c>
      <c r="N10" s="11">
        <f t="shared" si="1"/>
        <v>20</v>
      </c>
      <c r="O10" s="12">
        <v>5</v>
      </c>
      <c r="P10" s="13">
        <v>4</v>
      </c>
      <c r="Q10" s="13">
        <v>5</v>
      </c>
      <c r="R10" s="13">
        <v>5</v>
      </c>
      <c r="S10" s="13">
        <v>3</v>
      </c>
      <c r="T10" s="11">
        <f t="shared" si="2"/>
        <v>22</v>
      </c>
      <c r="U10" s="12">
        <v>4</v>
      </c>
      <c r="V10" s="13">
        <v>3</v>
      </c>
      <c r="W10" s="13">
        <v>1</v>
      </c>
      <c r="X10" s="13">
        <v>1</v>
      </c>
      <c r="Y10" s="13">
        <v>1</v>
      </c>
      <c r="Z10" s="11">
        <v>10</v>
      </c>
      <c r="AA10" s="12">
        <v>5</v>
      </c>
      <c r="AB10" s="13">
        <v>4</v>
      </c>
      <c r="AC10" s="13">
        <v>5</v>
      </c>
      <c r="AD10" s="13">
        <v>5</v>
      </c>
      <c r="AE10" s="13">
        <v>3</v>
      </c>
      <c r="AF10" s="11">
        <f t="shared" si="3"/>
        <v>22</v>
      </c>
      <c r="AG10" s="14">
        <f t="shared" si="4"/>
        <v>83</v>
      </c>
    </row>
    <row r="11" spans="1:33" ht="15.75" customHeight="1">
      <c r="A11" s="28" t="s">
        <v>60</v>
      </c>
      <c r="B11" s="15" t="s">
        <v>47</v>
      </c>
      <c r="C11" s="12">
        <v>4</v>
      </c>
      <c r="D11" s="13">
        <v>4</v>
      </c>
      <c r="E11" s="13">
        <v>1</v>
      </c>
      <c r="F11" s="13">
        <v>2</v>
      </c>
      <c r="G11" s="13">
        <v>2</v>
      </c>
      <c r="H11" s="11">
        <f t="shared" si="0"/>
        <v>13</v>
      </c>
      <c r="I11" s="12">
        <v>4</v>
      </c>
      <c r="J11" s="13">
        <v>5</v>
      </c>
      <c r="K11" s="13">
        <v>4</v>
      </c>
      <c r="L11" s="13">
        <v>2</v>
      </c>
      <c r="M11" s="13">
        <v>4</v>
      </c>
      <c r="N11" s="11">
        <f t="shared" si="1"/>
        <v>19</v>
      </c>
      <c r="O11" s="12">
        <v>5</v>
      </c>
      <c r="P11" s="13">
        <v>5</v>
      </c>
      <c r="Q11" s="13">
        <v>1</v>
      </c>
      <c r="R11" s="13">
        <v>5</v>
      </c>
      <c r="S11" s="13">
        <v>3</v>
      </c>
      <c r="T11" s="11">
        <f t="shared" si="2"/>
        <v>19</v>
      </c>
      <c r="U11" s="12">
        <v>3</v>
      </c>
      <c r="V11" s="13">
        <v>3</v>
      </c>
      <c r="W11" s="13">
        <v>1</v>
      </c>
      <c r="X11" s="13">
        <v>2</v>
      </c>
      <c r="Y11" s="13">
        <v>2</v>
      </c>
      <c r="Z11" s="11">
        <f>SUM(U11:Y11)</f>
        <v>11</v>
      </c>
      <c r="AA11" s="12">
        <v>5</v>
      </c>
      <c r="AB11" s="13">
        <v>5</v>
      </c>
      <c r="AC11" s="13">
        <v>1</v>
      </c>
      <c r="AD11" s="13">
        <v>5</v>
      </c>
      <c r="AE11" s="13">
        <v>3</v>
      </c>
      <c r="AF11" s="11">
        <f t="shared" si="3"/>
        <v>19</v>
      </c>
      <c r="AG11" s="14">
        <f t="shared" si="4"/>
        <v>81</v>
      </c>
    </row>
    <row r="12" spans="1:33">
      <c r="A12" s="28" t="s">
        <v>61</v>
      </c>
      <c r="B12" s="15" t="s">
        <v>24</v>
      </c>
      <c r="C12" s="12">
        <v>2</v>
      </c>
      <c r="D12" s="13">
        <v>1</v>
      </c>
      <c r="E12" s="13">
        <v>1</v>
      </c>
      <c r="F12" s="13">
        <v>3</v>
      </c>
      <c r="G12" s="13">
        <v>4</v>
      </c>
      <c r="H12" s="11">
        <f t="shared" si="0"/>
        <v>11</v>
      </c>
      <c r="I12" s="12">
        <v>2</v>
      </c>
      <c r="J12" s="13">
        <v>1</v>
      </c>
      <c r="K12" s="13">
        <v>4</v>
      </c>
      <c r="L12" s="13">
        <v>2</v>
      </c>
      <c r="M12" s="13">
        <v>5</v>
      </c>
      <c r="N12" s="11">
        <f t="shared" si="1"/>
        <v>14</v>
      </c>
      <c r="O12" s="12">
        <v>5</v>
      </c>
      <c r="P12" s="13">
        <v>1</v>
      </c>
      <c r="Q12" s="13">
        <v>5</v>
      </c>
      <c r="R12" s="13">
        <v>5</v>
      </c>
      <c r="S12" s="13">
        <v>4</v>
      </c>
      <c r="T12" s="11">
        <f t="shared" si="2"/>
        <v>20</v>
      </c>
      <c r="U12" s="12">
        <v>4</v>
      </c>
      <c r="V12" s="13">
        <v>2</v>
      </c>
      <c r="W12" s="13">
        <v>3</v>
      </c>
      <c r="X12" s="13">
        <v>1</v>
      </c>
      <c r="Y12" s="13">
        <v>4</v>
      </c>
      <c r="Z12" s="11">
        <f>SUM(U12:Y12)</f>
        <v>14</v>
      </c>
      <c r="AA12" s="12">
        <v>5</v>
      </c>
      <c r="AB12" s="13">
        <v>1</v>
      </c>
      <c r="AC12" s="13">
        <v>5</v>
      </c>
      <c r="AD12" s="13">
        <v>5</v>
      </c>
      <c r="AE12" s="13">
        <v>5</v>
      </c>
      <c r="AF12" s="11">
        <f t="shared" si="3"/>
        <v>21</v>
      </c>
      <c r="AG12" s="14">
        <f t="shared" si="4"/>
        <v>80</v>
      </c>
    </row>
    <row r="13" spans="1:33">
      <c r="A13" s="28" t="s">
        <v>62</v>
      </c>
      <c r="B13" s="15" t="s">
        <v>40</v>
      </c>
      <c r="C13" s="12">
        <v>4</v>
      </c>
      <c r="D13" s="13">
        <v>4</v>
      </c>
      <c r="E13" s="13">
        <v>1</v>
      </c>
      <c r="F13" s="13">
        <v>3</v>
      </c>
      <c r="G13" s="13">
        <v>4</v>
      </c>
      <c r="H13" s="11">
        <f t="shared" si="0"/>
        <v>16</v>
      </c>
      <c r="I13" s="12">
        <v>1</v>
      </c>
      <c r="J13" s="13">
        <v>1</v>
      </c>
      <c r="K13" s="13">
        <v>1</v>
      </c>
      <c r="L13" s="13">
        <v>1</v>
      </c>
      <c r="M13" s="13">
        <v>1</v>
      </c>
      <c r="N13" s="11">
        <f t="shared" si="1"/>
        <v>5</v>
      </c>
      <c r="O13" s="12">
        <v>4</v>
      </c>
      <c r="P13" s="13">
        <v>5</v>
      </c>
      <c r="Q13" s="13">
        <v>1</v>
      </c>
      <c r="R13" s="13">
        <v>5</v>
      </c>
      <c r="S13" s="13">
        <v>3</v>
      </c>
      <c r="T13" s="11">
        <f t="shared" si="2"/>
        <v>18</v>
      </c>
      <c r="U13" s="12">
        <v>5</v>
      </c>
      <c r="V13" s="13">
        <v>5</v>
      </c>
      <c r="W13" s="13">
        <v>1</v>
      </c>
      <c r="X13" s="13">
        <v>5</v>
      </c>
      <c r="Y13" s="13">
        <v>4</v>
      </c>
      <c r="Z13" s="11">
        <v>20</v>
      </c>
      <c r="AA13" s="12">
        <v>5</v>
      </c>
      <c r="AB13" s="13">
        <v>5</v>
      </c>
      <c r="AC13" s="13">
        <v>1</v>
      </c>
      <c r="AD13" s="13">
        <v>5</v>
      </c>
      <c r="AE13" s="13">
        <v>5</v>
      </c>
      <c r="AF13" s="11">
        <f t="shared" si="3"/>
        <v>21</v>
      </c>
      <c r="AG13" s="14">
        <f t="shared" si="4"/>
        <v>80</v>
      </c>
    </row>
    <row r="14" spans="1:33" ht="16.5" customHeight="1">
      <c r="A14" s="28" t="s">
        <v>63</v>
      </c>
      <c r="B14" s="15" t="s">
        <v>45</v>
      </c>
      <c r="C14" s="12">
        <v>2</v>
      </c>
      <c r="D14" s="13">
        <v>4</v>
      </c>
      <c r="E14" s="13">
        <v>1</v>
      </c>
      <c r="F14" s="13">
        <v>4</v>
      </c>
      <c r="G14" s="13">
        <v>4</v>
      </c>
      <c r="H14" s="11">
        <f t="shared" si="0"/>
        <v>15</v>
      </c>
      <c r="I14" s="12">
        <v>1</v>
      </c>
      <c r="J14" s="13">
        <v>5</v>
      </c>
      <c r="K14" s="13">
        <v>2</v>
      </c>
      <c r="L14" s="13">
        <v>2</v>
      </c>
      <c r="M14" s="13">
        <v>1</v>
      </c>
      <c r="N14" s="11">
        <f t="shared" si="1"/>
        <v>11</v>
      </c>
      <c r="O14" s="12">
        <v>4</v>
      </c>
      <c r="P14" s="13">
        <v>5</v>
      </c>
      <c r="Q14" s="13">
        <v>5</v>
      </c>
      <c r="R14" s="13">
        <v>5</v>
      </c>
      <c r="S14" s="13">
        <v>3</v>
      </c>
      <c r="T14" s="11">
        <f t="shared" si="2"/>
        <v>22</v>
      </c>
      <c r="U14" s="12">
        <v>2</v>
      </c>
      <c r="V14" s="13">
        <v>3</v>
      </c>
      <c r="W14" s="13">
        <v>2</v>
      </c>
      <c r="X14" s="13">
        <v>1</v>
      </c>
      <c r="Y14" s="13">
        <v>1</v>
      </c>
      <c r="Z14" s="11">
        <f>SUM(U14:Y14)</f>
        <v>9</v>
      </c>
      <c r="AA14" s="12">
        <v>4</v>
      </c>
      <c r="AB14" s="13">
        <v>5</v>
      </c>
      <c r="AC14" s="13">
        <v>5</v>
      </c>
      <c r="AD14" s="13">
        <v>5</v>
      </c>
      <c r="AE14" s="13">
        <v>3</v>
      </c>
      <c r="AF14" s="11">
        <f t="shared" si="3"/>
        <v>22</v>
      </c>
      <c r="AG14" s="14">
        <f t="shared" si="4"/>
        <v>79</v>
      </c>
    </row>
    <row r="15" spans="1:33" ht="18" customHeight="1">
      <c r="A15" s="28" t="s">
        <v>64</v>
      </c>
      <c r="B15" s="15" t="s">
        <v>14</v>
      </c>
      <c r="C15" s="12">
        <v>3</v>
      </c>
      <c r="D15" s="13">
        <v>1</v>
      </c>
      <c r="E15" s="13">
        <v>1</v>
      </c>
      <c r="F15" s="13">
        <v>2</v>
      </c>
      <c r="G15" s="13">
        <v>4</v>
      </c>
      <c r="H15" s="11">
        <f t="shared" si="0"/>
        <v>11</v>
      </c>
      <c r="I15" s="12">
        <v>2</v>
      </c>
      <c r="J15" s="13">
        <v>1</v>
      </c>
      <c r="K15" s="13">
        <v>3</v>
      </c>
      <c r="L15" s="13">
        <v>3</v>
      </c>
      <c r="M15" s="13">
        <v>5</v>
      </c>
      <c r="N15" s="11">
        <f t="shared" si="1"/>
        <v>14</v>
      </c>
      <c r="O15" s="12">
        <v>4</v>
      </c>
      <c r="P15" s="13">
        <v>2</v>
      </c>
      <c r="Q15" s="13">
        <v>5</v>
      </c>
      <c r="R15" s="13">
        <v>4</v>
      </c>
      <c r="S15" s="13">
        <v>5</v>
      </c>
      <c r="T15" s="11">
        <f t="shared" si="2"/>
        <v>20</v>
      </c>
      <c r="U15" s="12">
        <v>3</v>
      </c>
      <c r="V15" s="13">
        <v>1</v>
      </c>
      <c r="W15" s="13">
        <v>1</v>
      </c>
      <c r="X15" s="13">
        <v>1</v>
      </c>
      <c r="Y15" s="13">
        <v>5</v>
      </c>
      <c r="Z15" s="11">
        <f>SUM(U15:Y15)</f>
        <v>11</v>
      </c>
      <c r="AA15" s="12">
        <v>5</v>
      </c>
      <c r="AB15" s="13">
        <v>2</v>
      </c>
      <c r="AC15" s="13">
        <v>5</v>
      </c>
      <c r="AD15" s="13">
        <v>5</v>
      </c>
      <c r="AE15" s="13">
        <v>5</v>
      </c>
      <c r="AF15" s="11">
        <f t="shared" si="3"/>
        <v>22</v>
      </c>
      <c r="AG15" s="14">
        <f t="shared" si="4"/>
        <v>78</v>
      </c>
    </row>
    <row r="16" spans="1:33" ht="18" customHeight="1">
      <c r="A16" s="28" t="s">
        <v>65</v>
      </c>
      <c r="B16" s="15" t="s">
        <v>17</v>
      </c>
      <c r="C16" s="12">
        <v>4</v>
      </c>
      <c r="D16" s="13">
        <v>4</v>
      </c>
      <c r="E16" s="13">
        <v>1</v>
      </c>
      <c r="F16" s="13">
        <v>1</v>
      </c>
      <c r="G16" s="13">
        <v>1</v>
      </c>
      <c r="H16" s="11">
        <f t="shared" si="0"/>
        <v>11</v>
      </c>
      <c r="I16" s="12">
        <v>5</v>
      </c>
      <c r="J16" s="13">
        <v>4</v>
      </c>
      <c r="K16" s="13">
        <v>1</v>
      </c>
      <c r="L16" s="13">
        <v>2</v>
      </c>
      <c r="M16" s="13">
        <v>1</v>
      </c>
      <c r="N16" s="11">
        <f t="shared" si="1"/>
        <v>13</v>
      </c>
      <c r="O16" s="12">
        <v>5</v>
      </c>
      <c r="P16" s="13">
        <v>5</v>
      </c>
      <c r="Q16" s="13">
        <v>1</v>
      </c>
      <c r="R16" s="13">
        <v>5</v>
      </c>
      <c r="S16" s="13">
        <v>1</v>
      </c>
      <c r="T16" s="11">
        <f t="shared" si="2"/>
        <v>17</v>
      </c>
      <c r="U16" s="12">
        <v>5</v>
      </c>
      <c r="V16" s="13">
        <v>5</v>
      </c>
      <c r="W16" s="13">
        <v>1</v>
      </c>
      <c r="X16" s="13">
        <v>5</v>
      </c>
      <c r="Y16" s="13">
        <v>3</v>
      </c>
      <c r="Z16" s="11">
        <f>SUM(U16:Y16)</f>
        <v>19</v>
      </c>
      <c r="AA16" s="12">
        <v>5</v>
      </c>
      <c r="AB16" s="13">
        <v>5</v>
      </c>
      <c r="AC16" s="13">
        <v>1</v>
      </c>
      <c r="AD16" s="13">
        <v>5</v>
      </c>
      <c r="AE16" s="13">
        <v>1</v>
      </c>
      <c r="AF16" s="11">
        <f t="shared" si="3"/>
        <v>17</v>
      </c>
      <c r="AG16" s="14">
        <f t="shared" si="4"/>
        <v>77</v>
      </c>
    </row>
    <row r="17" spans="1:33" ht="18" customHeight="1">
      <c r="A17" s="28" t="s">
        <v>66</v>
      </c>
      <c r="B17" s="18" t="s">
        <v>30</v>
      </c>
      <c r="C17" s="12">
        <v>3</v>
      </c>
      <c r="D17" s="13">
        <v>1</v>
      </c>
      <c r="E17" s="13">
        <v>1</v>
      </c>
      <c r="F17" s="13">
        <v>2</v>
      </c>
      <c r="G17" s="13">
        <v>2</v>
      </c>
      <c r="H17" s="11">
        <f t="shared" si="0"/>
        <v>9</v>
      </c>
      <c r="I17" s="12">
        <v>2</v>
      </c>
      <c r="J17" s="13">
        <v>2</v>
      </c>
      <c r="K17" s="13">
        <v>2</v>
      </c>
      <c r="L17" s="13">
        <v>3</v>
      </c>
      <c r="M17" s="13">
        <v>2</v>
      </c>
      <c r="N17" s="11">
        <f t="shared" si="1"/>
        <v>11</v>
      </c>
      <c r="O17" s="12">
        <v>5</v>
      </c>
      <c r="P17" s="13">
        <v>4</v>
      </c>
      <c r="Q17" s="13">
        <v>5</v>
      </c>
      <c r="R17" s="13">
        <v>4</v>
      </c>
      <c r="S17" s="13">
        <v>1</v>
      </c>
      <c r="T17" s="11">
        <f t="shared" si="2"/>
        <v>19</v>
      </c>
      <c r="U17" s="12">
        <v>5</v>
      </c>
      <c r="V17" s="13">
        <v>3</v>
      </c>
      <c r="W17" s="13">
        <v>3</v>
      </c>
      <c r="X17" s="13">
        <v>1</v>
      </c>
      <c r="Y17" s="13">
        <v>5</v>
      </c>
      <c r="Z17" s="11">
        <v>17</v>
      </c>
      <c r="AA17" s="12">
        <v>5</v>
      </c>
      <c r="AB17" s="13">
        <v>5</v>
      </c>
      <c r="AC17" s="13">
        <v>5</v>
      </c>
      <c r="AD17" s="13">
        <v>4</v>
      </c>
      <c r="AE17" s="13">
        <v>1</v>
      </c>
      <c r="AF17" s="11">
        <f t="shared" si="3"/>
        <v>20</v>
      </c>
      <c r="AG17" s="14">
        <f t="shared" si="4"/>
        <v>76</v>
      </c>
    </row>
    <row r="18" spans="1:33" ht="16.5" customHeight="1">
      <c r="A18" s="28" t="s">
        <v>67</v>
      </c>
      <c r="B18" s="15" t="s">
        <v>48</v>
      </c>
      <c r="C18" s="12">
        <v>3</v>
      </c>
      <c r="D18" s="13">
        <v>4</v>
      </c>
      <c r="E18" s="13">
        <v>1</v>
      </c>
      <c r="F18" s="13">
        <v>2</v>
      </c>
      <c r="G18" s="13">
        <v>4</v>
      </c>
      <c r="H18" s="11">
        <f t="shared" si="0"/>
        <v>14</v>
      </c>
      <c r="I18" s="12">
        <v>1</v>
      </c>
      <c r="J18" s="13">
        <v>5</v>
      </c>
      <c r="K18" s="13">
        <v>2</v>
      </c>
      <c r="L18" s="13">
        <v>1</v>
      </c>
      <c r="M18" s="13">
        <v>1</v>
      </c>
      <c r="N18" s="11">
        <f t="shared" si="1"/>
        <v>10</v>
      </c>
      <c r="O18" s="12">
        <v>4</v>
      </c>
      <c r="P18" s="13">
        <v>5</v>
      </c>
      <c r="Q18" s="13">
        <v>1</v>
      </c>
      <c r="R18" s="13">
        <v>4</v>
      </c>
      <c r="S18" s="13">
        <v>5</v>
      </c>
      <c r="T18" s="11">
        <f t="shared" si="2"/>
        <v>19</v>
      </c>
      <c r="U18" s="12">
        <v>1</v>
      </c>
      <c r="V18" s="13">
        <v>5</v>
      </c>
      <c r="W18" s="13">
        <v>1</v>
      </c>
      <c r="X18" s="13">
        <v>1</v>
      </c>
      <c r="Y18" s="13">
        <v>4</v>
      </c>
      <c r="Z18" s="11">
        <f t="shared" ref="Z18:Z31" si="5">SUM(U18:Y18)</f>
        <v>12</v>
      </c>
      <c r="AA18" s="12">
        <v>5</v>
      </c>
      <c r="AB18" s="13">
        <v>5</v>
      </c>
      <c r="AC18" s="13">
        <v>1</v>
      </c>
      <c r="AD18" s="13">
        <v>4</v>
      </c>
      <c r="AE18" s="13">
        <v>5</v>
      </c>
      <c r="AF18" s="11">
        <f t="shared" si="3"/>
        <v>20</v>
      </c>
      <c r="AG18" s="14">
        <f t="shared" si="4"/>
        <v>75</v>
      </c>
    </row>
    <row r="19" spans="1:33" ht="16.5" customHeight="1">
      <c r="A19" s="28" t="s">
        <v>68</v>
      </c>
      <c r="B19" s="15" t="s">
        <v>29</v>
      </c>
      <c r="C19" s="12">
        <v>4</v>
      </c>
      <c r="D19" s="13">
        <v>4</v>
      </c>
      <c r="E19" s="13">
        <v>1</v>
      </c>
      <c r="F19" s="13">
        <v>1</v>
      </c>
      <c r="G19" s="13">
        <v>1</v>
      </c>
      <c r="H19" s="11">
        <f t="shared" si="0"/>
        <v>11</v>
      </c>
      <c r="I19" s="12">
        <v>3</v>
      </c>
      <c r="J19" s="13">
        <v>5</v>
      </c>
      <c r="K19" s="13">
        <v>2</v>
      </c>
      <c r="L19" s="13">
        <v>1</v>
      </c>
      <c r="M19" s="13">
        <v>1</v>
      </c>
      <c r="N19" s="11">
        <f t="shared" si="1"/>
        <v>12</v>
      </c>
      <c r="O19" s="12">
        <v>5</v>
      </c>
      <c r="P19" s="13">
        <v>4</v>
      </c>
      <c r="Q19" s="13">
        <v>1</v>
      </c>
      <c r="R19" s="13">
        <v>3</v>
      </c>
      <c r="S19" s="13">
        <v>1</v>
      </c>
      <c r="T19" s="11">
        <f t="shared" si="2"/>
        <v>14</v>
      </c>
      <c r="U19" s="12">
        <v>5</v>
      </c>
      <c r="V19" s="13">
        <v>5</v>
      </c>
      <c r="W19" s="13">
        <v>1</v>
      </c>
      <c r="X19" s="13">
        <v>5</v>
      </c>
      <c r="Y19" s="13">
        <v>3</v>
      </c>
      <c r="Z19" s="11">
        <f t="shared" si="5"/>
        <v>19</v>
      </c>
      <c r="AA19" s="12">
        <v>5</v>
      </c>
      <c r="AB19" s="13">
        <v>5</v>
      </c>
      <c r="AC19" s="13">
        <v>3</v>
      </c>
      <c r="AD19" s="13">
        <v>3</v>
      </c>
      <c r="AE19" s="13">
        <v>1</v>
      </c>
      <c r="AF19" s="11">
        <f t="shared" si="3"/>
        <v>17</v>
      </c>
      <c r="AG19" s="14">
        <f t="shared" si="4"/>
        <v>73</v>
      </c>
    </row>
    <row r="20" spans="1:33" ht="18" customHeight="1">
      <c r="A20" s="28" t="s">
        <v>69</v>
      </c>
      <c r="B20" s="15" t="s">
        <v>34</v>
      </c>
      <c r="C20" s="12">
        <v>4</v>
      </c>
      <c r="D20" s="13">
        <v>1</v>
      </c>
      <c r="E20" s="13">
        <v>2</v>
      </c>
      <c r="F20" s="13">
        <v>2</v>
      </c>
      <c r="G20" s="13">
        <v>4</v>
      </c>
      <c r="H20" s="11">
        <f t="shared" si="0"/>
        <v>13</v>
      </c>
      <c r="I20" s="12">
        <v>4</v>
      </c>
      <c r="J20" s="13">
        <v>4</v>
      </c>
      <c r="K20" s="13">
        <v>4</v>
      </c>
      <c r="L20" s="13">
        <v>4</v>
      </c>
      <c r="M20" s="13">
        <v>2</v>
      </c>
      <c r="N20" s="11">
        <f t="shared" si="1"/>
        <v>18</v>
      </c>
      <c r="O20" s="12">
        <v>3</v>
      </c>
      <c r="P20" s="13">
        <v>4</v>
      </c>
      <c r="Q20" s="13">
        <v>1</v>
      </c>
      <c r="R20" s="13">
        <v>1</v>
      </c>
      <c r="S20" s="13">
        <v>2</v>
      </c>
      <c r="T20" s="11">
        <f t="shared" si="2"/>
        <v>11</v>
      </c>
      <c r="U20" s="12">
        <v>4</v>
      </c>
      <c r="V20" s="13">
        <v>3</v>
      </c>
      <c r="W20" s="13">
        <v>1</v>
      </c>
      <c r="X20" s="13">
        <v>1</v>
      </c>
      <c r="Y20" s="13">
        <v>4</v>
      </c>
      <c r="Z20" s="11">
        <f t="shared" si="5"/>
        <v>13</v>
      </c>
      <c r="AA20" s="12">
        <v>5</v>
      </c>
      <c r="AB20" s="13">
        <v>4</v>
      </c>
      <c r="AC20" s="13">
        <v>1</v>
      </c>
      <c r="AD20" s="13">
        <v>5</v>
      </c>
      <c r="AE20" s="13">
        <v>3</v>
      </c>
      <c r="AF20" s="11">
        <f t="shared" si="3"/>
        <v>18</v>
      </c>
      <c r="AG20" s="14">
        <f t="shared" si="4"/>
        <v>73</v>
      </c>
    </row>
    <row r="21" spans="1:33">
      <c r="A21" s="28" t="s">
        <v>70</v>
      </c>
      <c r="B21" s="17" t="s">
        <v>21</v>
      </c>
      <c r="C21" s="12">
        <v>3</v>
      </c>
      <c r="D21" s="13">
        <v>1</v>
      </c>
      <c r="E21" s="13">
        <v>1</v>
      </c>
      <c r="F21" s="13">
        <v>1</v>
      </c>
      <c r="G21" s="13">
        <v>2</v>
      </c>
      <c r="H21" s="11">
        <f t="shared" si="0"/>
        <v>8</v>
      </c>
      <c r="I21" s="12">
        <v>5</v>
      </c>
      <c r="J21" s="13">
        <v>4</v>
      </c>
      <c r="K21" s="13">
        <v>5</v>
      </c>
      <c r="L21" s="13">
        <v>5</v>
      </c>
      <c r="M21" s="13">
        <v>1</v>
      </c>
      <c r="N21" s="11">
        <f t="shared" si="1"/>
        <v>20</v>
      </c>
      <c r="O21" s="12">
        <v>5</v>
      </c>
      <c r="P21" s="13">
        <v>3</v>
      </c>
      <c r="Q21" s="13">
        <v>1</v>
      </c>
      <c r="R21" s="13">
        <v>3</v>
      </c>
      <c r="S21" s="13">
        <v>1</v>
      </c>
      <c r="T21" s="11">
        <f t="shared" si="2"/>
        <v>13</v>
      </c>
      <c r="U21" s="12">
        <v>5</v>
      </c>
      <c r="V21" s="13">
        <v>4</v>
      </c>
      <c r="W21" s="13">
        <v>1</v>
      </c>
      <c r="X21" s="13">
        <v>1</v>
      </c>
      <c r="Y21" s="13">
        <v>5</v>
      </c>
      <c r="Z21" s="11">
        <f t="shared" si="5"/>
        <v>16</v>
      </c>
      <c r="AA21" s="12">
        <v>5</v>
      </c>
      <c r="AB21" s="13">
        <v>3</v>
      </c>
      <c r="AC21" s="13">
        <v>3</v>
      </c>
      <c r="AD21" s="13">
        <v>3</v>
      </c>
      <c r="AE21" s="13">
        <v>1</v>
      </c>
      <c r="AF21" s="11">
        <f t="shared" si="3"/>
        <v>15</v>
      </c>
      <c r="AG21" s="14">
        <f t="shared" si="4"/>
        <v>72</v>
      </c>
    </row>
    <row r="22" spans="1:33" ht="18.75" customHeight="1">
      <c r="A22" s="28" t="s">
        <v>71</v>
      </c>
      <c r="B22" s="15" t="s">
        <v>15</v>
      </c>
      <c r="C22" s="12">
        <v>4</v>
      </c>
      <c r="D22" s="13">
        <v>1</v>
      </c>
      <c r="E22" s="13">
        <v>2</v>
      </c>
      <c r="F22" s="13">
        <v>3</v>
      </c>
      <c r="G22" s="13">
        <v>2</v>
      </c>
      <c r="H22" s="11">
        <f t="shared" si="0"/>
        <v>12</v>
      </c>
      <c r="I22" s="12">
        <v>3</v>
      </c>
      <c r="J22" s="13">
        <v>1</v>
      </c>
      <c r="K22" s="25">
        <v>4</v>
      </c>
      <c r="L22" s="13">
        <v>3</v>
      </c>
      <c r="M22" s="25">
        <v>1</v>
      </c>
      <c r="N22" s="11">
        <f t="shared" si="1"/>
        <v>12</v>
      </c>
      <c r="O22" s="12">
        <v>5</v>
      </c>
      <c r="P22" s="13">
        <v>2</v>
      </c>
      <c r="Q22" s="13">
        <v>3</v>
      </c>
      <c r="R22" s="13">
        <v>5</v>
      </c>
      <c r="S22" s="13">
        <v>2</v>
      </c>
      <c r="T22" s="11">
        <f t="shared" si="2"/>
        <v>17</v>
      </c>
      <c r="U22" s="12">
        <v>3</v>
      </c>
      <c r="V22" s="13">
        <v>3</v>
      </c>
      <c r="W22" s="13">
        <v>3</v>
      </c>
      <c r="X22" s="13">
        <v>2</v>
      </c>
      <c r="Y22" s="13">
        <v>1</v>
      </c>
      <c r="Z22" s="11">
        <f t="shared" si="5"/>
        <v>12</v>
      </c>
      <c r="AA22" s="12">
        <v>5</v>
      </c>
      <c r="AB22" s="13">
        <v>2</v>
      </c>
      <c r="AC22" s="13">
        <v>4</v>
      </c>
      <c r="AD22" s="13">
        <v>5</v>
      </c>
      <c r="AE22" s="13">
        <v>2</v>
      </c>
      <c r="AF22" s="11">
        <f t="shared" si="3"/>
        <v>18</v>
      </c>
      <c r="AG22" s="14">
        <f t="shared" si="4"/>
        <v>71</v>
      </c>
    </row>
    <row r="23" spans="1:33" ht="16.5" customHeight="1">
      <c r="A23" s="28" t="s">
        <v>72</v>
      </c>
      <c r="B23" s="15" t="s">
        <v>16</v>
      </c>
      <c r="C23" s="12">
        <v>4</v>
      </c>
      <c r="D23" s="13">
        <v>1</v>
      </c>
      <c r="E23" s="13">
        <v>2</v>
      </c>
      <c r="F23" s="13">
        <v>3</v>
      </c>
      <c r="G23" s="13">
        <v>2</v>
      </c>
      <c r="H23" s="11">
        <f t="shared" si="0"/>
        <v>12</v>
      </c>
      <c r="I23" s="12">
        <v>3</v>
      </c>
      <c r="J23" s="13">
        <v>1</v>
      </c>
      <c r="K23" s="13">
        <v>4</v>
      </c>
      <c r="L23" s="13">
        <v>3</v>
      </c>
      <c r="M23" s="13">
        <v>1</v>
      </c>
      <c r="N23" s="11">
        <f t="shared" si="1"/>
        <v>12</v>
      </c>
      <c r="O23" s="12">
        <v>5</v>
      </c>
      <c r="P23" s="13">
        <v>2</v>
      </c>
      <c r="Q23" s="13">
        <v>3</v>
      </c>
      <c r="R23" s="13">
        <v>5</v>
      </c>
      <c r="S23" s="13">
        <v>2</v>
      </c>
      <c r="T23" s="11">
        <f t="shared" si="2"/>
        <v>17</v>
      </c>
      <c r="U23" s="12">
        <v>3</v>
      </c>
      <c r="V23" s="13">
        <v>3</v>
      </c>
      <c r="W23" s="13">
        <v>3</v>
      </c>
      <c r="X23" s="13">
        <v>2</v>
      </c>
      <c r="Y23" s="13">
        <v>1</v>
      </c>
      <c r="Z23" s="11">
        <f t="shared" si="5"/>
        <v>12</v>
      </c>
      <c r="AA23" s="12">
        <v>5</v>
      </c>
      <c r="AB23" s="13">
        <v>2</v>
      </c>
      <c r="AC23" s="13">
        <v>4</v>
      </c>
      <c r="AD23" s="13">
        <v>5</v>
      </c>
      <c r="AE23" s="13">
        <v>2</v>
      </c>
      <c r="AF23" s="11">
        <f t="shared" si="3"/>
        <v>18</v>
      </c>
      <c r="AG23" s="14">
        <f t="shared" si="4"/>
        <v>71</v>
      </c>
    </row>
    <row r="24" spans="1:33" ht="18" customHeight="1">
      <c r="A24" s="28" t="s">
        <v>73</v>
      </c>
      <c r="B24" s="16" t="s">
        <v>11</v>
      </c>
      <c r="C24" s="12">
        <v>4</v>
      </c>
      <c r="D24" s="13">
        <v>1</v>
      </c>
      <c r="E24" s="13">
        <v>3</v>
      </c>
      <c r="F24" s="13">
        <v>4</v>
      </c>
      <c r="G24" s="13">
        <v>1</v>
      </c>
      <c r="H24" s="11">
        <f t="shared" si="0"/>
        <v>13</v>
      </c>
      <c r="I24" s="12">
        <v>2</v>
      </c>
      <c r="J24" s="13">
        <v>3</v>
      </c>
      <c r="K24" s="13">
        <v>3</v>
      </c>
      <c r="L24" s="13">
        <v>3</v>
      </c>
      <c r="M24" s="13">
        <v>1</v>
      </c>
      <c r="N24" s="11">
        <f t="shared" si="1"/>
        <v>12</v>
      </c>
      <c r="O24" s="12">
        <v>3</v>
      </c>
      <c r="P24" s="13">
        <v>2</v>
      </c>
      <c r="Q24" s="13">
        <v>3</v>
      </c>
      <c r="R24" s="13">
        <v>4</v>
      </c>
      <c r="S24" s="13">
        <v>1</v>
      </c>
      <c r="T24" s="11">
        <f t="shared" si="2"/>
        <v>13</v>
      </c>
      <c r="U24" s="12">
        <v>4</v>
      </c>
      <c r="V24" s="13">
        <v>1</v>
      </c>
      <c r="W24" s="13">
        <v>3</v>
      </c>
      <c r="X24" s="13">
        <v>3</v>
      </c>
      <c r="Y24" s="13">
        <v>1</v>
      </c>
      <c r="Z24" s="11">
        <f t="shared" si="5"/>
        <v>12</v>
      </c>
      <c r="AA24" s="12">
        <v>5</v>
      </c>
      <c r="AB24" s="13">
        <v>2</v>
      </c>
      <c r="AC24" s="13">
        <v>5</v>
      </c>
      <c r="AD24" s="13">
        <v>5</v>
      </c>
      <c r="AE24" s="13">
        <v>1</v>
      </c>
      <c r="AF24" s="11">
        <f t="shared" si="3"/>
        <v>18</v>
      </c>
      <c r="AG24" s="14">
        <f t="shared" si="4"/>
        <v>68</v>
      </c>
    </row>
    <row r="25" spans="1:33" ht="18" customHeight="1">
      <c r="A25" s="28" t="s">
        <v>74</v>
      </c>
      <c r="B25" s="19" t="s">
        <v>19</v>
      </c>
      <c r="C25" s="12">
        <v>3</v>
      </c>
      <c r="D25" s="13">
        <v>1</v>
      </c>
      <c r="E25" s="13">
        <v>3</v>
      </c>
      <c r="F25" s="13">
        <v>1</v>
      </c>
      <c r="G25" s="13">
        <v>1</v>
      </c>
      <c r="H25" s="11">
        <f t="shared" si="0"/>
        <v>9</v>
      </c>
      <c r="I25" s="12">
        <v>5</v>
      </c>
      <c r="J25" s="13">
        <v>5</v>
      </c>
      <c r="K25" s="13">
        <v>5</v>
      </c>
      <c r="L25" s="13">
        <v>2</v>
      </c>
      <c r="M25" s="13">
        <v>4</v>
      </c>
      <c r="N25" s="11">
        <f t="shared" si="1"/>
        <v>21</v>
      </c>
      <c r="O25" s="12">
        <v>3</v>
      </c>
      <c r="P25" s="13">
        <v>1</v>
      </c>
      <c r="Q25" s="13">
        <v>3</v>
      </c>
      <c r="R25" s="13">
        <v>1</v>
      </c>
      <c r="S25" s="13">
        <v>1</v>
      </c>
      <c r="T25" s="11">
        <f t="shared" si="2"/>
        <v>9</v>
      </c>
      <c r="U25" s="12">
        <v>5</v>
      </c>
      <c r="V25" s="13">
        <v>4</v>
      </c>
      <c r="W25" s="13">
        <v>4</v>
      </c>
      <c r="X25" s="13">
        <v>3</v>
      </c>
      <c r="Y25" s="13">
        <v>2</v>
      </c>
      <c r="Z25" s="11">
        <f t="shared" si="5"/>
        <v>18</v>
      </c>
      <c r="AA25" s="12">
        <v>4</v>
      </c>
      <c r="AB25" s="13">
        <v>1</v>
      </c>
      <c r="AC25" s="13">
        <v>4</v>
      </c>
      <c r="AD25" s="13">
        <v>1</v>
      </c>
      <c r="AE25" s="13">
        <v>1</v>
      </c>
      <c r="AF25" s="11">
        <f t="shared" si="3"/>
        <v>11</v>
      </c>
      <c r="AG25" s="14">
        <f t="shared" si="4"/>
        <v>68</v>
      </c>
    </row>
    <row r="26" spans="1:33" ht="18.75" customHeight="1">
      <c r="A26" s="28" t="s">
        <v>75</v>
      </c>
      <c r="B26" s="15" t="s">
        <v>26</v>
      </c>
      <c r="C26" s="12">
        <v>4</v>
      </c>
      <c r="D26" s="13">
        <v>3</v>
      </c>
      <c r="E26" s="13">
        <v>1</v>
      </c>
      <c r="F26" s="13">
        <v>2</v>
      </c>
      <c r="G26" s="13">
        <v>4</v>
      </c>
      <c r="H26" s="11">
        <f t="shared" si="0"/>
        <v>14</v>
      </c>
      <c r="I26" s="12">
        <v>3</v>
      </c>
      <c r="J26" s="13">
        <v>4</v>
      </c>
      <c r="K26" s="13">
        <v>4</v>
      </c>
      <c r="L26" s="13">
        <v>2</v>
      </c>
      <c r="M26" s="13">
        <v>2</v>
      </c>
      <c r="N26" s="11">
        <f t="shared" si="1"/>
        <v>15</v>
      </c>
      <c r="O26" s="12">
        <v>4</v>
      </c>
      <c r="P26" s="13">
        <v>4</v>
      </c>
      <c r="Q26" s="13">
        <v>1</v>
      </c>
      <c r="R26" s="13">
        <v>1</v>
      </c>
      <c r="S26" s="13">
        <v>3</v>
      </c>
      <c r="T26" s="11">
        <f t="shared" si="2"/>
        <v>13</v>
      </c>
      <c r="U26" s="12">
        <v>4</v>
      </c>
      <c r="V26" s="13">
        <v>5</v>
      </c>
      <c r="W26" s="13">
        <v>1</v>
      </c>
      <c r="X26" s="13">
        <v>1</v>
      </c>
      <c r="Y26" s="13">
        <v>1</v>
      </c>
      <c r="Z26" s="11">
        <f t="shared" si="5"/>
        <v>12</v>
      </c>
      <c r="AA26" s="12">
        <v>5</v>
      </c>
      <c r="AB26" s="13">
        <v>4</v>
      </c>
      <c r="AC26" s="13">
        <v>1</v>
      </c>
      <c r="AD26" s="13">
        <v>1</v>
      </c>
      <c r="AE26" s="13">
        <v>3</v>
      </c>
      <c r="AF26" s="11">
        <f t="shared" si="3"/>
        <v>14</v>
      </c>
      <c r="AG26" s="14">
        <f t="shared" si="4"/>
        <v>68</v>
      </c>
    </row>
    <row r="27" spans="1:33" ht="15.75" customHeight="1">
      <c r="A27" s="28" t="s">
        <v>76</v>
      </c>
      <c r="B27" s="15" t="s">
        <v>27</v>
      </c>
      <c r="C27" s="12">
        <v>4</v>
      </c>
      <c r="D27" s="13">
        <v>3</v>
      </c>
      <c r="E27" s="13">
        <v>1</v>
      </c>
      <c r="F27" s="13">
        <v>2</v>
      </c>
      <c r="G27" s="13">
        <v>4</v>
      </c>
      <c r="H27" s="11">
        <f t="shared" si="0"/>
        <v>14</v>
      </c>
      <c r="I27" s="12">
        <v>3</v>
      </c>
      <c r="J27" s="13">
        <v>4</v>
      </c>
      <c r="K27" s="13">
        <v>4</v>
      </c>
      <c r="L27" s="13">
        <v>2</v>
      </c>
      <c r="M27" s="13">
        <v>2</v>
      </c>
      <c r="N27" s="11">
        <f t="shared" si="1"/>
        <v>15</v>
      </c>
      <c r="O27" s="12">
        <v>4</v>
      </c>
      <c r="P27" s="13">
        <v>4</v>
      </c>
      <c r="Q27" s="13">
        <v>1</v>
      </c>
      <c r="R27" s="13">
        <v>1</v>
      </c>
      <c r="S27" s="13">
        <v>3</v>
      </c>
      <c r="T27" s="11">
        <f t="shared" si="2"/>
        <v>13</v>
      </c>
      <c r="U27" s="12">
        <v>4</v>
      </c>
      <c r="V27" s="13">
        <v>5</v>
      </c>
      <c r="W27" s="13">
        <v>1</v>
      </c>
      <c r="X27" s="13">
        <v>1</v>
      </c>
      <c r="Y27" s="13">
        <v>1</v>
      </c>
      <c r="Z27" s="11">
        <f t="shared" si="5"/>
        <v>12</v>
      </c>
      <c r="AA27" s="12">
        <v>5</v>
      </c>
      <c r="AB27" s="13">
        <v>4</v>
      </c>
      <c r="AC27" s="13">
        <v>1</v>
      </c>
      <c r="AD27" s="13">
        <v>1</v>
      </c>
      <c r="AE27" s="13">
        <v>3</v>
      </c>
      <c r="AF27" s="11">
        <f t="shared" si="3"/>
        <v>14</v>
      </c>
      <c r="AG27" s="14">
        <f t="shared" si="4"/>
        <v>68</v>
      </c>
    </row>
    <row r="28" spans="1:33" ht="18" customHeight="1">
      <c r="A28" s="28" t="s">
        <v>77</v>
      </c>
      <c r="B28" s="15" t="s">
        <v>44</v>
      </c>
      <c r="C28" s="12">
        <v>3</v>
      </c>
      <c r="D28" s="13">
        <v>1</v>
      </c>
      <c r="E28" s="13">
        <v>1</v>
      </c>
      <c r="F28" s="13">
        <v>2</v>
      </c>
      <c r="G28" s="13">
        <v>2</v>
      </c>
      <c r="H28" s="11">
        <f t="shared" si="0"/>
        <v>9</v>
      </c>
      <c r="I28" s="12">
        <v>4</v>
      </c>
      <c r="J28" s="13">
        <v>2</v>
      </c>
      <c r="K28" s="13">
        <v>5</v>
      </c>
      <c r="L28" s="13">
        <v>2</v>
      </c>
      <c r="M28" s="13">
        <v>1</v>
      </c>
      <c r="N28" s="11">
        <f t="shared" si="1"/>
        <v>14</v>
      </c>
      <c r="O28" s="12">
        <v>5</v>
      </c>
      <c r="P28" s="13">
        <v>1</v>
      </c>
      <c r="Q28" s="13">
        <v>3</v>
      </c>
      <c r="R28" s="13">
        <v>5</v>
      </c>
      <c r="S28" s="13">
        <v>1</v>
      </c>
      <c r="T28" s="11">
        <f t="shared" si="2"/>
        <v>15</v>
      </c>
      <c r="U28" s="12">
        <v>3</v>
      </c>
      <c r="V28" s="13">
        <v>2</v>
      </c>
      <c r="W28" s="13">
        <v>1</v>
      </c>
      <c r="X28" s="13">
        <v>2</v>
      </c>
      <c r="Y28" s="13">
        <v>1</v>
      </c>
      <c r="Z28" s="11">
        <f t="shared" si="5"/>
        <v>9</v>
      </c>
      <c r="AA28" s="12">
        <v>5</v>
      </c>
      <c r="AB28" s="13">
        <v>2</v>
      </c>
      <c r="AC28" s="13">
        <v>4</v>
      </c>
      <c r="AD28" s="13">
        <v>5</v>
      </c>
      <c r="AE28" s="13">
        <v>1</v>
      </c>
      <c r="AF28" s="11">
        <f t="shared" si="3"/>
        <v>17</v>
      </c>
      <c r="AG28" s="14">
        <f t="shared" si="4"/>
        <v>64</v>
      </c>
    </row>
    <row r="29" spans="1:33" ht="16.5" customHeight="1">
      <c r="A29" s="28" t="s">
        <v>78</v>
      </c>
      <c r="B29" s="15" t="s">
        <v>41</v>
      </c>
      <c r="C29" s="12">
        <v>3</v>
      </c>
      <c r="D29" s="13">
        <v>1</v>
      </c>
      <c r="E29" s="13">
        <v>1</v>
      </c>
      <c r="F29" s="13">
        <v>2</v>
      </c>
      <c r="G29" s="13">
        <v>2</v>
      </c>
      <c r="H29" s="11">
        <f t="shared" si="0"/>
        <v>9</v>
      </c>
      <c r="I29" s="12">
        <v>3</v>
      </c>
      <c r="J29" s="13">
        <v>1</v>
      </c>
      <c r="K29" s="13">
        <v>5</v>
      </c>
      <c r="L29" s="13">
        <v>2</v>
      </c>
      <c r="M29" s="13">
        <v>1</v>
      </c>
      <c r="N29" s="11">
        <f t="shared" si="1"/>
        <v>12</v>
      </c>
      <c r="O29" s="12">
        <v>5</v>
      </c>
      <c r="P29" s="13">
        <v>1</v>
      </c>
      <c r="Q29" s="13">
        <v>5</v>
      </c>
      <c r="R29" s="13">
        <v>5</v>
      </c>
      <c r="S29" s="13">
        <v>1</v>
      </c>
      <c r="T29" s="11">
        <f t="shared" si="2"/>
        <v>17</v>
      </c>
      <c r="U29" s="12">
        <v>3</v>
      </c>
      <c r="V29" s="13">
        <v>1</v>
      </c>
      <c r="W29" s="13">
        <v>1</v>
      </c>
      <c r="X29" s="13">
        <v>1</v>
      </c>
      <c r="Y29" s="13">
        <v>1</v>
      </c>
      <c r="Z29" s="11">
        <f t="shared" si="5"/>
        <v>7</v>
      </c>
      <c r="AA29" s="12">
        <v>5</v>
      </c>
      <c r="AB29" s="13">
        <v>1</v>
      </c>
      <c r="AC29" s="13">
        <v>5</v>
      </c>
      <c r="AD29" s="13">
        <v>5</v>
      </c>
      <c r="AE29" s="13">
        <v>1</v>
      </c>
      <c r="AF29" s="11">
        <f t="shared" si="3"/>
        <v>17</v>
      </c>
      <c r="AG29" s="14">
        <f t="shared" si="4"/>
        <v>62</v>
      </c>
    </row>
    <row r="30" spans="1:33" ht="18" customHeight="1">
      <c r="A30" s="28" t="s">
        <v>79</v>
      </c>
      <c r="B30" s="15" t="s">
        <v>28</v>
      </c>
      <c r="C30" s="12">
        <v>2</v>
      </c>
      <c r="D30" s="13">
        <v>4</v>
      </c>
      <c r="E30" s="13">
        <v>1</v>
      </c>
      <c r="F30" s="13">
        <v>3</v>
      </c>
      <c r="G30" s="13">
        <v>2</v>
      </c>
      <c r="H30" s="11">
        <f t="shared" si="0"/>
        <v>12</v>
      </c>
      <c r="I30" s="12">
        <v>2</v>
      </c>
      <c r="J30" s="13">
        <v>5</v>
      </c>
      <c r="K30" s="13">
        <v>2</v>
      </c>
      <c r="L30" s="13">
        <v>2</v>
      </c>
      <c r="M30" s="13">
        <v>1</v>
      </c>
      <c r="N30" s="11">
        <f t="shared" si="1"/>
        <v>12</v>
      </c>
      <c r="O30" s="12">
        <v>3</v>
      </c>
      <c r="P30" s="13">
        <v>5</v>
      </c>
      <c r="Q30" s="13">
        <v>1</v>
      </c>
      <c r="R30" s="13">
        <v>1</v>
      </c>
      <c r="S30" s="13">
        <v>1</v>
      </c>
      <c r="T30" s="11">
        <f t="shared" si="2"/>
        <v>11</v>
      </c>
      <c r="U30" s="12">
        <v>4</v>
      </c>
      <c r="V30" s="13">
        <v>5</v>
      </c>
      <c r="W30" s="13">
        <v>1</v>
      </c>
      <c r="X30" s="13">
        <v>1</v>
      </c>
      <c r="Y30" s="13">
        <v>1</v>
      </c>
      <c r="Z30" s="11">
        <f t="shared" si="5"/>
        <v>12</v>
      </c>
      <c r="AA30" s="12">
        <v>4</v>
      </c>
      <c r="AB30" s="13">
        <v>5</v>
      </c>
      <c r="AC30" s="13">
        <v>1</v>
      </c>
      <c r="AD30" s="13">
        <v>1</v>
      </c>
      <c r="AE30" s="13">
        <v>1</v>
      </c>
      <c r="AF30" s="11">
        <f t="shared" si="3"/>
        <v>12</v>
      </c>
      <c r="AG30" s="14">
        <f t="shared" si="4"/>
        <v>59</v>
      </c>
    </row>
    <row r="31" spans="1:33">
      <c r="A31" s="28" t="s">
        <v>80</v>
      </c>
      <c r="B31" s="15" t="s">
        <v>35</v>
      </c>
      <c r="C31" s="12">
        <v>2</v>
      </c>
      <c r="D31" s="13">
        <v>3</v>
      </c>
      <c r="E31" s="13">
        <v>1</v>
      </c>
      <c r="F31" s="13">
        <v>1</v>
      </c>
      <c r="G31" s="13">
        <v>1</v>
      </c>
      <c r="H31" s="11">
        <f t="shared" si="0"/>
        <v>8</v>
      </c>
      <c r="I31" s="12">
        <v>4</v>
      </c>
      <c r="J31" s="13">
        <v>5</v>
      </c>
      <c r="K31" s="13">
        <v>2</v>
      </c>
      <c r="L31" s="13">
        <v>4</v>
      </c>
      <c r="M31" s="13">
        <v>1</v>
      </c>
      <c r="N31" s="11">
        <f t="shared" si="1"/>
        <v>16</v>
      </c>
      <c r="O31" s="12">
        <v>4</v>
      </c>
      <c r="P31" s="13">
        <v>4</v>
      </c>
      <c r="Q31" s="13">
        <v>1</v>
      </c>
      <c r="R31" s="13">
        <v>1</v>
      </c>
      <c r="S31" s="13">
        <v>1</v>
      </c>
      <c r="T31" s="11">
        <f t="shared" si="2"/>
        <v>11</v>
      </c>
      <c r="U31" s="12">
        <v>4</v>
      </c>
      <c r="V31" s="13">
        <v>2</v>
      </c>
      <c r="W31" s="13">
        <v>1</v>
      </c>
      <c r="X31" s="13">
        <v>1</v>
      </c>
      <c r="Y31" s="13">
        <v>1</v>
      </c>
      <c r="Z31" s="11">
        <f t="shared" si="5"/>
        <v>9</v>
      </c>
      <c r="AA31" s="12">
        <v>5</v>
      </c>
      <c r="AB31" s="13">
        <v>5</v>
      </c>
      <c r="AC31" s="13">
        <v>2</v>
      </c>
      <c r="AD31" s="13">
        <v>2</v>
      </c>
      <c r="AE31" s="13">
        <v>1</v>
      </c>
      <c r="AF31" s="11">
        <f t="shared" si="3"/>
        <v>15</v>
      </c>
      <c r="AG31" s="14">
        <f t="shared" si="4"/>
        <v>59</v>
      </c>
    </row>
    <row r="32" spans="1:33">
      <c r="A32" s="28" t="s">
        <v>81</v>
      </c>
      <c r="B32" s="15" t="s">
        <v>32</v>
      </c>
      <c r="C32" s="12">
        <v>3</v>
      </c>
      <c r="D32" s="13">
        <v>1</v>
      </c>
      <c r="E32" s="13">
        <v>1</v>
      </c>
      <c r="F32" s="13">
        <v>1</v>
      </c>
      <c r="G32" s="13">
        <v>1</v>
      </c>
      <c r="H32" s="11">
        <f t="shared" si="0"/>
        <v>7</v>
      </c>
      <c r="I32" s="12">
        <v>3</v>
      </c>
      <c r="J32" s="13">
        <v>5</v>
      </c>
      <c r="K32" s="13">
        <v>3</v>
      </c>
      <c r="L32" s="13">
        <v>3</v>
      </c>
      <c r="M32" s="13">
        <v>3</v>
      </c>
      <c r="N32" s="11">
        <f t="shared" si="1"/>
        <v>17</v>
      </c>
      <c r="O32" s="12">
        <v>3</v>
      </c>
      <c r="P32" s="13">
        <v>3</v>
      </c>
      <c r="Q32" s="13">
        <v>1</v>
      </c>
      <c r="R32" s="13">
        <v>2</v>
      </c>
      <c r="S32" s="13">
        <v>1</v>
      </c>
      <c r="T32" s="11">
        <f t="shared" si="2"/>
        <v>10</v>
      </c>
      <c r="U32" s="12">
        <v>5</v>
      </c>
      <c r="V32" s="13">
        <v>1</v>
      </c>
      <c r="W32" s="13">
        <v>1</v>
      </c>
      <c r="X32" s="13">
        <v>1</v>
      </c>
      <c r="Y32" s="13">
        <v>4</v>
      </c>
      <c r="Z32" s="11">
        <v>12</v>
      </c>
      <c r="AA32" s="12">
        <v>3</v>
      </c>
      <c r="AB32" s="13">
        <v>3</v>
      </c>
      <c r="AC32" s="13">
        <v>1</v>
      </c>
      <c r="AD32" s="13">
        <v>2</v>
      </c>
      <c r="AE32" s="13">
        <v>1</v>
      </c>
      <c r="AF32" s="11">
        <f t="shared" si="3"/>
        <v>10</v>
      </c>
      <c r="AG32" s="14">
        <f t="shared" si="4"/>
        <v>56</v>
      </c>
    </row>
    <row r="33" spans="1:33">
      <c r="A33" s="28" t="s">
        <v>82</v>
      </c>
      <c r="B33" s="15" t="s">
        <v>22</v>
      </c>
      <c r="C33" s="12">
        <v>3</v>
      </c>
      <c r="D33" s="13">
        <v>1</v>
      </c>
      <c r="E33" s="13">
        <v>2</v>
      </c>
      <c r="F33" s="13">
        <v>2</v>
      </c>
      <c r="G33" s="13">
        <v>1</v>
      </c>
      <c r="H33" s="11">
        <f t="shared" si="0"/>
        <v>9</v>
      </c>
      <c r="I33" s="12">
        <v>2</v>
      </c>
      <c r="J33" s="13">
        <v>3</v>
      </c>
      <c r="K33" s="13">
        <v>3</v>
      </c>
      <c r="L33" s="13">
        <v>3</v>
      </c>
      <c r="M33" s="13">
        <v>1</v>
      </c>
      <c r="N33" s="11">
        <f t="shared" si="1"/>
        <v>12</v>
      </c>
      <c r="O33" s="12">
        <v>5</v>
      </c>
      <c r="P33" s="13">
        <v>1</v>
      </c>
      <c r="Q33" s="13">
        <v>1</v>
      </c>
      <c r="R33" s="13">
        <v>3</v>
      </c>
      <c r="S33" s="13">
        <v>1</v>
      </c>
      <c r="T33" s="11">
        <f t="shared" si="2"/>
        <v>11</v>
      </c>
      <c r="U33" s="12">
        <v>5</v>
      </c>
      <c r="V33" s="13">
        <v>3</v>
      </c>
      <c r="W33" s="13">
        <v>1</v>
      </c>
      <c r="X33" s="13">
        <v>3</v>
      </c>
      <c r="Y33" s="13">
        <v>1</v>
      </c>
      <c r="Z33" s="11">
        <f>SUM(U33:Y33)</f>
        <v>13</v>
      </c>
      <c r="AA33" s="12">
        <v>5</v>
      </c>
      <c r="AB33" s="13">
        <v>1</v>
      </c>
      <c r="AC33" s="13">
        <v>1</v>
      </c>
      <c r="AD33" s="13">
        <v>2</v>
      </c>
      <c r="AE33" s="13">
        <v>1</v>
      </c>
      <c r="AF33" s="11">
        <f t="shared" si="3"/>
        <v>10</v>
      </c>
      <c r="AG33" s="14">
        <f t="shared" si="4"/>
        <v>55</v>
      </c>
    </row>
    <row r="34" spans="1:33">
      <c r="A34" s="28" t="s">
        <v>83</v>
      </c>
      <c r="B34" s="15" t="s">
        <v>33</v>
      </c>
      <c r="C34" s="12">
        <v>2</v>
      </c>
      <c r="D34" s="13">
        <v>1</v>
      </c>
      <c r="E34" s="13">
        <v>1</v>
      </c>
      <c r="F34" s="13">
        <v>1</v>
      </c>
      <c r="G34" s="13">
        <v>1</v>
      </c>
      <c r="H34" s="11">
        <f t="shared" si="0"/>
        <v>6</v>
      </c>
      <c r="I34" s="12">
        <v>4</v>
      </c>
      <c r="J34" s="13">
        <v>2</v>
      </c>
      <c r="K34" s="13">
        <v>4</v>
      </c>
      <c r="L34" s="13">
        <v>2</v>
      </c>
      <c r="M34" s="13">
        <v>1</v>
      </c>
      <c r="N34" s="11">
        <f t="shared" si="1"/>
        <v>13</v>
      </c>
      <c r="O34" s="12">
        <v>4</v>
      </c>
      <c r="P34" s="13">
        <v>1</v>
      </c>
      <c r="Q34" s="13">
        <v>1</v>
      </c>
      <c r="R34" s="13">
        <v>5</v>
      </c>
      <c r="S34" s="13">
        <v>1</v>
      </c>
      <c r="T34" s="11">
        <f t="shared" si="2"/>
        <v>12</v>
      </c>
      <c r="U34" s="12">
        <v>3</v>
      </c>
      <c r="V34" s="13">
        <v>1</v>
      </c>
      <c r="W34" s="13">
        <v>3</v>
      </c>
      <c r="X34" s="13">
        <v>1</v>
      </c>
      <c r="Y34" s="13">
        <v>3</v>
      </c>
      <c r="Z34" s="11">
        <v>11</v>
      </c>
      <c r="AA34" s="12">
        <v>5</v>
      </c>
      <c r="AB34" s="13">
        <v>1</v>
      </c>
      <c r="AC34" s="13">
        <v>1</v>
      </c>
      <c r="AD34" s="13">
        <v>5</v>
      </c>
      <c r="AE34" s="13">
        <v>1</v>
      </c>
      <c r="AF34" s="11">
        <f t="shared" si="3"/>
        <v>13</v>
      </c>
      <c r="AG34" s="14">
        <f t="shared" si="4"/>
        <v>55</v>
      </c>
    </row>
    <row r="35" spans="1:33">
      <c r="A35" s="28" t="s">
        <v>84</v>
      </c>
      <c r="B35" s="16" t="s">
        <v>12</v>
      </c>
      <c r="C35" s="12">
        <v>2</v>
      </c>
      <c r="D35" s="13">
        <v>3</v>
      </c>
      <c r="E35" s="13">
        <v>1</v>
      </c>
      <c r="F35" s="13">
        <v>1</v>
      </c>
      <c r="G35" s="13">
        <v>1</v>
      </c>
      <c r="H35" s="11">
        <f t="shared" si="0"/>
        <v>8</v>
      </c>
      <c r="I35" s="12">
        <v>4</v>
      </c>
      <c r="J35" s="13">
        <v>4</v>
      </c>
      <c r="K35" s="13">
        <v>1</v>
      </c>
      <c r="L35" s="13">
        <v>1</v>
      </c>
      <c r="M35" s="13">
        <v>2</v>
      </c>
      <c r="N35" s="11">
        <f t="shared" si="1"/>
        <v>12</v>
      </c>
      <c r="O35" s="12">
        <v>4</v>
      </c>
      <c r="P35" s="13">
        <v>4</v>
      </c>
      <c r="Q35" s="13">
        <v>1</v>
      </c>
      <c r="R35" s="13">
        <v>1</v>
      </c>
      <c r="S35" s="13">
        <v>1</v>
      </c>
      <c r="T35" s="11">
        <f t="shared" si="2"/>
        <v>11</v>
      </c>
      <c r="U35" s="12">
        <v>4</v>
      </c>
      <c r="V35" s="13">
        <v>4</v>
      </c>
      <c r="W35" s="13">
        <v>1</v>
      </c>
      <c r="X35" s="13">
        <v>1</v>
      </c>
      <c r="Y35" s="13">
        <v>1</v>
      </c>
      <c r="Z35" s="11">
        <f t="shared" ref="Z35:Z40" si="6">SUM(U35:Y35)</f>
        <v>11</v>
      </c>
      <c r="AA35" s="12">
        <v>5</v>
      </c>
      <c r="AB35" s="13">
        <v>4</v>
      </c>
      <c r="AC35" s="13">
        <v>1</v>
      </c>
      <c r="AD35" s="13">
        <v>1</v>
      </c>
      <c r="AE35" s="13">
        <v>1</v>
      </c>
      <c r="AF35" s="11">
        <f t="shared" si="3"/>
        <v>12</v>
      </c>
      <c r="AG35" s="14">
        <f t="shared" si="4"/>
        <v>54</v>
      </c>
    </row>
    <row r="36" spans="1:33">
      <c r="A36" s="28" t="s">
        <v>85</v>
      </c>
      <c r="B36" s="15" t="s">
        <v>20</v>
      </c>
      <c r="C36" s="12">
        <v>2</v>
      </c>
      <c r="D36" s="13">
        <v>1</v>
      </c>
      <c r="E36" s="13">
        <v>1</v>
      </c>
      <c r="F36" s="13">
        <v>1</v>
      </c>
      <c r="G36" s="13">
        <v>1</v>
      </c>
      <c r="H36" s="11">
        <f t="shared" si="0"/>
        <v>6</v>
      </c>
      <c r="I36" s="12">
        <v>4</v>
      </c>
      <c r="J36" s="13">
        <v>1</v>
      </c>
      <c r="K36" s="13">
        <v>4</v>
      </c>
      <c r="L36" s="13">
        <v>4</v>
      </c>
      <c r="M36" s="13">
        <v>1</v>
      </c>
      <c r="N36" s="11">
        <f t="shared" si="1"/>
        <v>14</v>
      </c>
      <c r="O36" s="12">
        <v>4</v>
      </c>
      <c r="P36" s="13">
        <v>1</v>
      </c>
      <c r="Q36" s="13">
        <v>3</v>
      </c>
      <c r="R36" s="13">
        <v>2</v>
      </c>
      <c r="S36" s="13">
        <v>1</v>
      </c>
      <c r="T36" s="11">
        <f t="shared" si="2"/>
        <v>11</v>
      </c>
      <c r="U36" s="12">
        <v>5</v>
      </c>
      <c r="V36" s="13">
        <v>1</v>
      </c>
      <c r="W36" s="13">
        <v>1</v>
      </c>
      <c r="X36" s="13">
        <v>1</v>
      </c>
      <c r="Y36" s="13">
        <v>4</v>
      </c>
      <c r="Z36" s="11">
        <f t="shared" si="6"/>
        <v>12</v>
      </c>
      <c r="AA36" s="12">
        <v>4</v>
      </c>
      <c r="AB36" s="13">
        <v>1</v>
      </c>
      <c r="AC36" s="13">
        <v>3</v>
      </c>
      <c r="AD36" s="13">
        <v>2</v>
      </c>
      <c r="AE36" s="13">
        <v>1</v>
      </c>
      <c r="AF36" s="11">
        <f t="shared" si="3"/>
        <v>11</v>
      </c>
      <c r="AG36" s="14">
        <f t="shared" si="4"/>
        <v>54</v>
      </c>
    </row>
    <row r="37" spans="1:33">
      <c r="A37" s="28" t="s">
        <v>86</v>
      </c>
      <c r="B37" s="15" t="s">
        <v>46</v>
      </c>
      <c r="C37" s="12">
        <v>3</v>
      </c>
      <c r="D37" s="13">
        <v>1</v>
      </c>
      <c r="E37" s="13">
        <v>1</v>
      </c>
      <c r="F37" s="13">
        <v>1</v>
      </c>
      <c r="G37" s="13">
        <v>2</v>
      </c>
      <c r="H37" s="11">
        <f t="shared" si="0"/>
        <v>8</v>
      </c>
      <c r="I37" s="12">
        <v>4</v>
      </c>
      <c r="J37" s="13">
        <v>5</v>
      </c>
      <c r="K37" s="13">
        <v>2</v>
      </c>
      <c r="L37" s="13">
        <v>4</v>
      </c>
      <c r="M37" s="13">
        <v>1</v>
      </c>
      <c r="N37" s="11">
        <f t="shared" si="1"/>
        <v>16</v>
      </c>
      <c r="O37" s="12">
        <v>3</v>
      </c>
      <c r="P37" s="13">
        <v>2</v>
      </c>
      <c r="Q37" s="13">
        <v>1</v>
      </c>
      <c r="R37" s="13">
        <v>3</v>
      </c>
      <c r="S37" s="13">
        <v>1</v>
      </c>
      <c r="T37" s="11">
        <f t="shared" si="2"/>
        <v>10</v>
      </c>
      <c r="U37" s="12">
        <v>3</v>
      </c>
      <c r="V37" s="13">
        <v>1</v>
      </c>
      <c r="W37" s="13">
        <v>1</v>
      </c>
      <c r="X37" s="13">
        <v>1</v>
      </c>
      <c r="Y37" s="13">
        <v>1</v>
      </c>
      <c r="Z37" s="11">
        <f t="shared" si="6"/>
        <v>7</v>
      </c>
      <c r="AA37" s="12">
        <v>3</v>
      </c>
      <c r="AB37" s="13">
        <v>2</v>
      </c>
      <c r="AC37" s="13">
        <v>3</v>
      </c>
      <c r="AD37" s="13">
        <v>4</v>
      </c>
      <c r="AE37" s="13">
        <v>1</v>
      </c>
      <c r="AF37" s="11">
        <f t="shared" si="3"/>
        <v>13</v>
      </c>
      <c r="AG37" s="14">
        <f t="shared" si="4"/>
        <v>54</v>
      </c>
    </row>
    <row r="38" spans="1:33">
      <c r="A38" s="28" t="s">
        <v>87</v>
      </c>
      <c r="B38" s="15" t="s">
        <v>42</v>
      </c>
      <c r="C38" s="12">
        <v>3</v>
      </c>
      <c r="D38" s="13">
        <v>1</v>
      </c>
      <c r="E38" s="13">
        <v>1</v>
      </c>
      <c r="F38" s="13">
        <v>1</v>
      </c>
      <c r="G38" s="13">
        <v>2</v>
      </c>
      <c r="H38" s="11">
        <f t="shared" si="0"/>
        <v>8</v>
      </c>
      <c r="I38" s="12">
        <v>3</v>
      </c>
      <c r="J38" s="13">
        <v>1</v>
      </c>
      <c r="K38" s="13">
        <v>5</v>
      </c>
      <c r="L38" s="13">
        <v>2</v>
      </c>
      <c r="M38" s="13">
        <v>2</v>
      </c>
      <c r="N38" s="11">
        <f t="shared" si="1"/>
        <v>13</v>
      </c>
      <c r="O38" s="12">
        <v>3</v>
      </c>
      <c r="P38" s="13">
        <v>1</v>
      </c>
      <c r="Q38" s="13">
        <v>2</v>
      </c>
      <c r="R38" s="13">
        <v>3</v>
      </c>
      <c r="S38" s="13">
        <v>1</v>
      </c>
      <c r="T38" s="11">
        <f t="shared" si="2"/>
        <v>10</v>
      </c>
      <c r="U38" s="12">
        <v>3</v>
      </c>
      <c r="V38" s="13">
        <v>1</v>
      </c>
      <c r="W38" s="13">
        <v>1</v>
      </c>
      <c r="X38" s="13">
        <v>2</v>
      </c>
      <c r="Y38" s="13">
        <v>3</v>
      </c>
      <c r="Z38" s="11">
        <f t="shared" si="6"/>
        <v>10</v>
      </c>
      <c r="AA38" s="12">
        <v>5</v>
      </c>
      <c r="AB38" s="13">
        <v>1</v>
      </c>
      <c r="AC38" s="13">
        <v>2</v>
      </c>
      <c r="AD38" s="13">
        <v>3</v>
      </c>
      <c r="AE38" s="13">
        <v>1</v>
      </c>
      <c r="AF38" s="11">
        <f t="shared" si="3"/>
        <v>12</v>
      </c>
      <c r="AG38" s="14">
        <f t="shared" si="4"/>
        <v>53</v>
      </c>
    </row>
    <row r="39" spans="1:33">
      <c r="A39" s="28" t="s">
        <v>88</v>
      </c>
      <c r="B39" s="15" t="s">
        <v>25</v>
      </c>
      <c r="C39" s="12">
        <v>1</v>
      </c>
      <c r="D39" s="13">
        <v>1</v>
      </c>
      <c r="E39" s="13">
        <v>1</v>
      </c>
      <c r="F39" s="13">
        <v>1</v>
      </c>
      <c r="G39" s="13">
        <v>1</v>
      </c>
      <c r="H39" s="11">
        <f t="shared" si="0"/>
        <v>5</v>
      </c>
      <c r="I39" s="12">
        <v>2</v>
      </c>
      <c r="J39" s="13">
        <v>3</v>
      </c>
      <c r="K39" s="13">
        <v>3</v>
      </c>
      <c r="L39" s="13">
        <v>3</v>
      </c>
      <c r="M39" s="13">
        <v>1</v>
      </c>
      <c r="N39" s="11">
        <f t="shared" si="1"/>
        <v>12</v>
      </c>
      <c r="O39" s="12">
        <v>3</v>
      </c>
      <c r="P39" s="13">
        <v>2</v>
      </c>
      <c r="Q39" s="13">
        <v>3</v>
      </c>
      <c r="R39" s="13">
        <v>3</v>
      </c>
      <c r="S39" s="13">
        <v>1</v>
      </c>
      <c r="T39" s="11">
        <f t="shared" si="2"/>
        <v>12</v>
      </c>
      <c r="U39" s="12">
        <v>5</v>
      </c>
      <c r="V39" s="13">
        <v>3</v>
      </c>
      <c r="W39" s="13">
        <v>1</v>
      </c>
      <c r="X39" s="13">
        <v>1</v>
      </c>
      <c r="Y39" s="13">
        <v>1</v>
      </c>
      <c r="Z39" s="11">
        <f t="shared" si="6"/>
        <v>11</v>
      </c>
      <c r="AA39" s="12">
        <v>3</v>
      </c>
      <c r="AB39" s="13">
        <v>2</v>
      </c>
      <c r="AC39" s="13">
        <v>3</v>
      </c>
      <c r="AD39" s="13">
        <v>3</v>
      </c>
      <c r="AE39" s="13">
        <v>1</v>
      </c>
      <c r="AF39" s="11">
        <f t="shared" si="3"/>
        <v>12</v>
      </c>
      <c r="AG39" s="14">
        <f t="shared" si="4"/>
        <v>52</v>
      </c>
    </row>
    <row r="40" spans="1:33">
      <c r="A40" s="28" t="s">
        <v>89</v>
      </c>
      <c r="B40" s="15" t="s">
        <v>36</v>
      </c>
      <c r="C40" s="12">
        <v>3</v>
      </c>
      <c r="D40" s="13">
        <v>1</v>
      </c>
      <c r="E40" s="13">
        <v>1</v>
      </c>
      <c r="F40" s="13">
        <v>1</v>
      </c>
      <c r="G40" s="13">
        <v>3</v>
      </c>
      <c r="H40" s="11">
        <f t="shared" si="0"/>
        <v>9</v>
      </c>
      <c r="I40" s="12">
        <v>2</v>
      </c>
      <c r="J40" s="13">
        <v>1</v>
      </c>
      <c r="K40" s="13">
        <v>2</v>
      </c>
      <c r="L40" s="13">
        <v>2</v>
      </c>
      <c r="M40" s="13">
        <v>2</v>
      </c>
      <c r="N40" s="11">
        <f t="shared" si="1"/>
        <v>9</v>
      </c>
      <c r="O40" s="12">
        <v>4</v>
      </c>
      <c r="P40" s="13">
        <v>4</v>
      </c>
      <c r="Q40" s="13">
        <v>1</v>
      </c>
      <c r="R40" s="13">
        <v>2</v>
      </c>
      <c r="S40" s="13">
        <v>2</v>
      </c>
      <c r="T40" s="11">
        <f t="shared" si="2"/>
        <v>13</v>
      </c>
      <c r="U40" s="12">
        <v>4</v>
      </c>
      <c r="V40" s="13">
        <v>1</v>
      </c>
      <c r="W40" s="13">
        <v>1</v>
      </c>
      <c r="X40" s="13">
        <v>1</v>
      </c>
      <c r="Y40" s="13">
        <v>1</v>
      </c>
      <c r="Z40" s="11">
        <f t="shared" si="6"/>
        <v>8</v>
      </c>
      <c r="AA40" s="12">
        <v>4</v>
      </c>
      <c r="AB40" s="13">
        <v>4</v>
      </c>
      <c r="AC40" s="13">
        <v>1</v>
      </c>
      <c r="AD40" s="13">
        <v>2</v>
      </c>
      <c r="AE40" s="13">
        <v>2</v>
      </c>
      <c r="AF40" s="11">
        <f t="shared" si="3"/>
        <v>13</v>
      </c>
      <c r="AG40" s="14">
        <f t="shared" si="4"/>
        <v>52</v>
      </c>
    </row>
    <row r="41" spans="1:33">
      <c r="A41" s="28" t="s">
        <v>90</v>
      </c>
      <c r="B41" s="15" t="s">
        <v>38</v>
      </c>
      <c r="C41" s="20">
        <v>2</v>
      </c>
      <c r="D41" s="21">
        <v>1</v>
      </c>
      <c r="E41" s="21">
        <v>1</v>
      </c>
      <c r="F41" s="21">
        <v>1</v>
      </c>
      <c r="G41" s="21">
        <v>1</v>
      </c>
      <c r="H41" s="11">
        <f t="shared" si="0"/>
        <v>6</v>
      </c>
      <c r="I41" s="20">
        <v>3</v>
      </c>
      <c r="J41" s="21">
        <v>2</v>
      </c>
      <c r="K41" s="21">
        <v>3</v>
      </c>
      <c r="L41" s="21">
        <v>5</v>
      </c>
      <c r="M41" s="21">
        <v>1</v>
      </c>
      <c r="N41" s="11">
        <f t="shared" si="1"/>
        <v>14</v>
      </c>
      <c r="O41" s="20">
        <v>4</v>
      </c>
      <c r="P41" s="21">
        <v>1</v>
      </c>
      <c r="Q41" s="21">
        <v>3</v>
      </c>
      <c r="R41" s="21">
        <v>1</v>
      </c>
      <c r="S41" s="21">
        <v>1</v>
      </c>
      <c r="T41" s="11">
        <f t="shared" si="2"/>
        <v>10</v>
      </c>
      <c r="U41" s="20">
        <v>4</v>
      </c>
      <c r="V41" s="21">
        <v>1</v>
      </c>
      <c r="W41" s="21">
        <v>3</v>
      </c>
      <c r="X41" s="21">
        <v>1</v>
      </c>
      <c r="Y41" s="21">
        <v>2</v>
      </c>
      <c r="Z41" s="11">
        <v>11</v>
      </c>
      <c r="AA41" s="20">
        <v>5</v>
      </c>
      <c r="AB41" s="21">
        <v>1</v>
      </c>
      <c r="AC41" s="21">
        <v>3</v>
      </c>
      <c r="AD41" s="21">
        <v>1</v>
      </c>
      <c r="AE41" s="21">
        <v>1</v>
      </c>
      <c r="AF41" s="11">
        <f t="shared" si="3"/>
        <v>11</v>
      </c>
      <c r="AG41" s="14">
        <f t="shared" si="4"/>
        <v>52</v>
      </c>
    </row>
    <row r="42" spans="1:33">
      <c r="A42" s="28" t="s">
        <v>91</v>
      </c>
      <c r="B42" s="15" t="s">
        <v>37</v>
      </c>
      <c r="C42" s="22">
        <v>2</v>
      </c>
      <c r="D42" s="23">
        <v>1</v>
      </c>
      <c r="E42" s="23">
        <v>1</v>
      </c>
      <c r="F42" s="23">
        <v>1</v>
      </c>
      <c r="G42" s="23">
        <v>1</v>
      </c>
      <c r="H42" s="24">
        <f t="shared" si="0"/>
        <v>6</v>
      </c>
      <c r="I42" s="22">
        <v>2</v>
      </c>
      <c r="J42" s="23">
        <v>2</v>
      </c>
      <c r="K42" s="23">
        <v>2</v>
      </c>
      <c r="L42" s="23">
        <v>2</v>
      </c>
      <c r="M42" s="23">
        <v>1</v>
      </c>
      <c r="N42" s="24">
        <f t="shared" si="1"/>
        <v>9</v>
      </c>
      <c r="O42" s="22">
        <v>3</v>
      </c>
      <c r="P42" s="23">
        <v>1</v>
      </c>
      <c r="Q42" s="23">
        <v>3</v>
      </c>
      <c r="R42" s="23">
        <v>3</v>
      </c>
      <c r="S42" s="23">
        <v>1</v>
      </c>
      <c r="T42" s="24">
        <f t="shared" si="2"/>
        <v>11</v>
      </c>
      <c r="U42" s="22">
        <v>2</v>
      </c>
      <c r="V42" s="23">
        <v>2</v>
      </c>
      <c r="W42" s="23">
        <v>1</v>
      </c>
      <c r="X42" s="23">
        <v>1</v>
      </c>
      <c r="Y42" s="23">
        <v>1</v>
      </c>
      <c r="Z42" s="24">
        <v>7</v>
      </c>
      <c r="AA42" s="22">
        <v>3</v>
      </c>
      <c r="AB42" s="23">
        <v>1</v>
      </c>
      <c r="AC42" s="23">
        <v>3</v>
      </c>
      <c r="AD42" s="23">
        <v>3</v>
      </c>
      <c r="AE42" s="23">
        <v>1</v>
      </c>
      <c r="AF42" s="24">
        <f t="shared" si="3"/>
        <v>11</v>
      </c>
      <c r="AG42" s="24">
        <f t="shared" si="4"/>
        <v>44</v>
      </c>
    </row>
    <row r="45" spans="1:33">
      <c r="C45" s="1" t="s">
        <v>102</v>
      </c>
    </row>
    <row r="46" spans="1:33">
      <c r="C46" s="29" t="s">
        <v>97</v>
      </c>
    </row>
    <row r="47" spans="1:33">
      <c r="C47" s="29" t="s">
        <v>98</v>
      </c>
    </row>
    <row r="48" spans="1:33">
      <c r="C48" s="29" t="s">
        <v>99</v>
      </c>
    </row>
    <row r="49" spans="3:3">
      <c r="C49" s="29" t="s">
        <v>100</v>
      </c>
    </row>
    <row r="50" spans="3:3">
      <c r="C50" s="29" t="s">
        <v>101</v>
      </c>
    </row>
  </sheetData>
  <sheetProtection selectLockedCells="1" selectUnlockedCells="1"/>
  <sortState ref="A4:AL43">
    <sortCondition descending="1" ref="AG4:AG43"/>
  </sortState>
  <mergeCells count="5">
    <mergeCell ref="C1:H1"/>
    <mergeCell ref="I1:N1"/>
    <mergeCell ref="O1:T1"/>
    <mergeCell ref="U1:Z1"/>
    <mergeCell ref="AA1:AF1"/>
  </mergeCells>
  <hyperlinks>
    <hyperlink ref="B24" r:id="rId1"/>
    <hyperlink ref="B35" r:id="rId2"/>
    <hyperlink ref="B9" r:id="rId3"/>
    <hyperlink ref="B15" r:id="rId4"/>
    <hyperlink ref="B22" r:id="rId5"/>
    <hyperlink ref="B23" r:id="rId6"/>
    <hyperlink ref="B16" r:id="rId7"/>
    <hyperlink ref="B5" r:id="rId8"/>
    <hyperlink ref="B25" r:id="rId9"/>
    <hyperlink ref="B36" r:id="rId10"/>
    <hyperlink ref="B21" r:id="rId11"/>
    <hyperlink ref="B33" r:id="rId12"/>
    <hyperlink ref="B3" r:id="rId13"/>
    <hyperlink ref="B12" r:id="rId14"/>
    <hyperlink ref="B39" r:id="rId15"/>
    <hyperlink ref="B26" r:id="rId16"/>
    <hyperlink ref="B27" r:id="rId17"/>
    <hyperlink ref="B30" r:id="rId18"/>
    <hyperlink ref="B19" r:id="rId19"/>
    <hyperlink ref="B17" r:id="rId20"/>
    <hyperlink ref="B6" r:id="rId21"/>
    <hyperlink ref="B32" r:id="rId22"/>
    <hyperlink ref="B34" r:id="rId23"/>
    <hyperlink ref="B20" r:id="rId24"/>
    <hyperlink ref="B31" r:id="rId25"/>
    <hyperlink ref="B40" r:id="rId26"/>
    <hyperlink ref="B42" r:id="rId27"/>
    <hyperlink ref="B41" r:id="rId28"/>
    <hyperlink ref="B10" r:id="rId29"/>
    <hyperlink ref="B13" r:id="rId30"/>
    <hyperlink ref="B29" r:id="rId31"/>
    <hyperlink ref="B38" r:id="rId32"/>
    <hyperlink ref="B4" r:id="rId33"/>
    <hyperlink ref="B28" r:id="rId34"/>
    <hyperlink ref="B14" r:id="rId35"/>
    <hyperlink ref="B37" r:id="rId36"/>
    <hyperlink ref="B11" r:id="rId37"/>
    <hyperlink ref="B18" r:id="rId38"/>
    <hyperlink ref="B8" r:id="rId39"/>
    <hyperlink ref="B7" r:id="rId40"/>
  </hyperlinks>
  <pageMargins left="0.7" right="0.7" top="0.75" bottom="0.75" header="0.51180555555555551" footer="0.51180555555555551"/>
  <pageSetup paperSize="9" firstPageNumber="0" orientation="portrait" horizontalDpi="300" verticalDpi="300" r:id="rId4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="80" zoomScaleNormal="80" workbookViewId="0"/>
  </sheetViews>
  <sheetFormatPr baseColWidth="10" defaultColWidth="10.5703125" defaultRowHeight="15"/>
  <cols>
    <col min="1" max="16384" width="10.5703125" style="1"/>
  </cols>
  <sheetData/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="80" zoomScaleNormal="80" workbookViewId="0"/>
  </sheetViews>
  <sheetFormatPr baseColWidth="10" defaultColWidth="10.5703125" defaultRowHeight="15"/>
  <cols>
    <col min="1" max="16384" width="10.5703125" style="1"/>
  </cols>
  <sheetData/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Ojeda Mendez Casariego</dc:creator>
  <cp:lastModifiedBy>msantamaria</cp:lastModifiedBy>
  <cp:lastPrinted>2018-07-04T08:24:49Z</cp:lastPrinted>
  <dcterms:created xsi:type="dcterms:W3CDTF">2018-05-29T08:22:19Z</dcterms:created>
  <dcterms:modified xsi:type="dcterms:W3CDTF">2018-07-04T09:22:28Z</dcterms:modified>
</cp:coreProperties>
</file>