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15480" windowHeight="11640"/>
  </bookViews>
  <sheets>
    <sheet name="Hoja1" sheetId="1" r:id="rId1"/>
    <sheet name="Hoja3" sheetId="3" r:id="rId2"/>
  </sheets>
  <calcPr calcId="125725"/>
</workbook>
</file>

<file path=xl/calcChain.xml><?xml version="1.0" encoding="utf-8"?>
<calcChain xmlns="http://schemas.openxmlformats.org/spreadsheetml/2006/main">
  <c r="AW99" i="1"/>
  <c r="AW97"/>
  <c r="AW96"/>
  <c r="AW95"/>
  <c r="AW94"/>
  <c r="AW93"/>
  <c r="AW92"/>
  <c r="AW91"/>
  <c r="AW90"/>
  <c r="AW89"/>
  <c r="AW88"/>
  <c r="AW87"/>
  <c r="AW86"/>
  <c r="AW84"/>
  <c r="AW83"/>
  <c r="AW82"/>
  <c r="AW81"/>
  <c r="AW80"/>
  <c r="AW79"/>
  <c r="AW78"/>
  <c r="AW77"/>
  <c r="AW76"/>
  <c r="AW75"/>
  <c r="AW74"/>
  <c r="AW73"/>
  <c r="AW72"/>
  <c r="AW71"/>
  <c r="AW70"/>
  <c r="AW69"/>
  <c r="AW68"/>
  <c r="AW67"/>
  <c r="AW66"/>
  <c r="AW65"/>
  <c r="AW64"/>
  <c r="AW63"/>
  <c r="AW62"/>
  <c r="AW61"/>
  <c r="AW60"/>
  <c r="AW59"/>
  <c r="AW58"/>
  <c r="AW57"/>
  <c r="AW56"/>
  <c r="AW55"/>
  <c r="AW54"/>
  <c r="AW53"/>
  <c r="AW52"/>
  <c r="AW51"/>
  <c r="AW50"/>
  <c r="AW49"/>
  <c r="AW48"/>
  <c r="AW47"/>
  <c r="AW46"/>
  <c r="AW45"/>
  <c r="AW26"/>
  <c r="AW25"/>
  <c r="AW24"/>
  <c r="AW20"/>
  <c r="AW19"/>
  <c r="AW14"/>
  <c r="AW13"/>
  <c r="AW12"/>
  <c r="AW11"/>
  <c r="AW10"/>
  <c r="AW9"/>
  <c r="AW8"/>
  <c r="AW7"/>
  <c r="AW6"/>
  <c r="AW5"/>
  <c r="AW4"/>
  <c r="AW3"/>
  <c r="AQ99"/>
  <c r="AQ97"/>
  <c r="AQ96"/>
  <c r="AQ95"/>
  <c r="AQ94"/>
  <c r="AQ93"/>
  <c r="AQ92"/>
  <c r="AQ91"/>
  <c r="AQ90"/>
  <c r="AQ89"/>
  <c r="AQ88"/>
  <c r="AQ87"/>
  <c r="AQ86"/>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26"/>
  <c r="AQ25"/>
  <c r="AQ24"/>
  <c r="AQ20"/>
  <c r="AQ19"/>
  <c r="AQ14"/>
  <c r="AQ13"/>
  <c r="AQ12"/>
  <c r="AQ11"/>
  <c r="AQ10"/>
  <c r="AQ9"/>
  <c r="AQ8"/>
  <c r="AQ7"/>
  <c r="AQ6"/>
  <c r="AQ5"/>
  <c r="AQ4"/>
  <c r="AQ3"/>
  <c r="AK99"/>
  <c r="AK97"/>
  <c r="AK96"/>
  <c r="AK95"/>
  <c r="AK94"/>
  <c r="AK93"/>
  <c r="AK92"/>
  <c r="AK91"/>
  <c r="AK90"/>
  <c r="AK89"/>
  <c r="AK88"/>
  <c r="AK87"/>
  <c r="AK86"/>
  <c r="AK84"/>
  <c r="AK83"/>
  <c r="AK82"/>
  <c r="AK81"/>
  <c r="AK80"/>
  <c r="AK79"/>
  <c r="AK78"/>
  <c r="AK77"/>
  <c r="AK76"/>
  <c r="AK75"/>
  <c r="AK74"/>
  <c r="AK73"/>
  <c r="AK72"/>
  <c r="AK71"/>
  <c r="AK70"/>
  <c r="AK69"/>
  <c r="AK68"/>
  <c r="AK67"/>
  <c r="AK66"/>
  <c r="AK65"/>
  <c r="AK64"/>
  <c r="AK63"/>
  <c r="AK62"/>
  <c r="AK61"/>
  <c r="AK60"/>
  <c r="AK59"/>
  <c r="AK58"/>
  <c r="AK57"/>
  <c r="AK56"/>
  <c r="AK55"/>
  <c r="AK54"/>
  <c r="AK53"/>
  <c r="AK52"/>
  <c r="AK51"/>
  <c r="AK50"/>
  <c r="AK49"/>
  <c r="AK48"/>
  <c r="AK47"/>
  <c r="AK46"/>
  <c r="AK45"/>
  <c r="AK26"/>
  <c r="AK25"/>
  <c r="AK24"/>
  <c r="AK20"/>
  <c r="AK19"/>
  <c r="AK14"/>
  <c r="AK13"/>
  <c r="AK12"/>
  <c r="AK11"/>
  <c r="AK10"/>
  <c r="AK9"/>
  <c r="AK8"/>
  <c r="AK7"/>
  <c r="AK6"/>
  <c r="AK5"/>
  <c r="AK4"/>
  <c r="AK3"/>
  <c r="AE99"/>
  <c r="AE97"/>
  <c r="AE96"/>
  <c r="AE95"/>
  <c r="AE94"/>
  <c r="AE93"/>
  <c r="AE92"/>
  <c r="AE91"/>
  <c r="AE90"/>
  <c r="AE89"/>
  <c r="AE88"/>
  <c r="AE87"/>
  <c r="AE86"/>
  <c r="AE84"/>
  <c r="AE83"/>
  <c r="AE82"/>
  <c r="AE81"/>
  <c r="AE80"/>
  <c r="AE79"/>
  <c r="AE78"/>
  <c r="AE77"/>
  <c r="AE76"/>
  <c r="AE75"/>
  <c r="AE74"/>
  <c r="AE73"/>
  <c r="AE72"/>
  <c r="AE71"/>
  <c r="AE70"/>
  <c r="AE69"/>
  <c r="AE68"/>
  <c r="AE67"/>
  <c r="AE66"/>
  <c r="AE65"/>
  <c r="AE64"/>
  <c r="AE63"/>
  <c r="AE62"/>
  <c r="AE61"/>
  <c r="AE60"/>
  <c r="AE59"/>
  <c r="AE58"/>
  <c r="AE57"/>
  <c r="AE56"/>
  <c r="AE55"/>
  <c r="AE54"/>
  <c r="AE53"/>
  <c r="AE52"/>
  <c r="AE51"/>
  <c r="AE50"/>
  <c r="AE49"/>
  <c r="AE48"/>
  <c r="AE47"/>
  <c r="AE46"/>
  <c r="AE45"/>
  <c r="AE26"/>
  <c r="AE25"/>
  <c r="AE24"/>
  <c r="AE20"/>
  <c r="AE19"/>
  <c r="AE14"/>
  <c r="AE13"/>
  <c r="AE12"/>
  <c r="AE11"/>
  <c r="AE10"/>
  <c r="AE9"/>
  <c r="AE8"/>
  <c r="AE7"/>
  <c r="AE6"/>
  <c r="AE5"/>
  <c r="AE4"/>
  <c r="AE3"/>
  <c r="Y99"/>
  <c r="Y97"/>
  <c r="Y96"/>
  <c r="Y95"/>
  <c r="Y94"/>
  <c r="Y93"/>
  <c r="Y92"/>
  <c r="Y91"/>
  <c r="Y90"/>
  <c r="Y89"/>
  <c r="Y88"/>
  <c r="Y87"/>
  <c r="Y86"/>
  <c r="Y84"/>
  <c r="Y83"/>
  <c r="Y82"/>
  <c r="Y81"/>
  <c r="Y80"/>
  <c r="Y79"/>
  <c r="Y78"/>
  <c r="Y77"/>
  <c r="Y76"/>
  <c r="Y75"/>
  <c r="Y74"/>
  <c r="Y73"/>
  <c r="Y72"/>
  <c r="Y71"/>
  <c r="Y70"/>
  <c r="Y69"/>
  <c r="Y68"/>
  <c r="Y67"/>
  <c r="Y66"/>
  <c r="Y65"/>
  <c r="Y64"/>
  <c r="Y63"/>
  <c r="Y62"/>
  <c r="Y61"/>
  <c r="Y60"/>
  <c r="Y59"/>
  <c r="Y58"/>
  <c r="Y57"/>
  <c r="Y56"/>
  <c r="Y55"/>
  <c r="Y54"/>
  <c r="Y53"/>
  <c r="Y52"/>
  <c r="Y51"/>
  <c r="Y50"/>
  <c r="Y49"/>
  <c r="Y48"/>
  <c r="Y47"/>
  <c r="Y46"/>
  <c r="Y45"/>
  <c r="Y26"/>
  <c r="Y25"/>
  <c r="Y24"/>
  <c r="Y20"/>
  <c r="Y19"/>
  <c r="Y14"/>
  <c r="Y13"/>
  <c r="Y12"/>
  <c r="Y11"/>
  <c r="Y10"/>
  <c r="Y9"/>
  <c r="Y8"/>
  <c r="Y7"/>
  <c r="Y6"/>
  <c r="Y5"/>
  <c r="Y4"/>
  <c r="Y3"/>
  <c r="AX8" l="1"/>
  <c r="AX20"/>
  <c r="AX49"/>
  <c r="AX57"/>
  <c r="AX65"/>
  <c r="AX73"/>
  <c r="AX87"/>
  <c r="AX4"/>
  <c r="AX12"/>
  <c r="AX45"/>
  <c r="AX53"/>
  <c r="AX61"/>
  <c r="AX69"/>
  <c r="AX77"/>
  <c r="AX91"/>
  <c r="AX95"/>
  <c r="AX7"/>
  <c r="AX11"/>
  <c r="AX19"/>
  <c r="AX26"/>
  <c r="AX48"/>
  <c r="AX52"/>
  <c r="AX56"/>
  <c r="AX60"/>
  <c r="AX64"/>
  <c r="AX68"/>
  <c r="AX72"/>
  <c r="AX76"/>
  <c r="AX80"/>
  <c r="AX82"/>
  <c r="AX86"/>
  <c r="AX90"/>
  <c r="AX94"/>
  <c r="AX97"/>
  <c r="AX5"/>
  <c r="AX9"/>
  <c r="AX13"/>
  <c r="AX24"/>
  <c r="AX46"/>
  <c r="AX50"/>
  <c r="AX54"/>
  <c r="AX58"/>
  <c r="AX62"/>
  <c r="AX66"/>
  <c r="AX70"/>
  <c r="AX74"/>
  <c r="AX78"/>
  <c r="AX83"/>
  <c r="AX88"/>
  <c r="AX92"/>
  <c r="AX6"/>
  <c r="AX10"/>
  <c r="AX14"/>
  <c r="AX25"/>
  <c r="AX47"/>
  <c r="AX51"/>
  <c r="AX55"/>
  <c r="AX59"/>
  <c r="AX63"/>
  <c r="AX67"/>
  <c r="AX71"/>
  <c r="AX75"/>
  <c r="AX79"/>
  <c r="AX81"/>
  <c r="AX84"/>
  <c r="AX89"/>
  <c r="AX93"/>
  <c r="AX96"/>
  <c r="AX99"/>
  <c r="AX3"/>
</calcChain>
</file>

<file path=xl/sharedStrings.xml><?xml version="1.0" encoding="utf-8"?>
<sst xmlns="http://schemas.openxmlformats.org/spreadsheetml/2006/main" count="719" uniqueCount="540">
  <si>
    <t>Pista deportiva</t>
  </si>
  <si>
    <t>Pista atletismo</t>
  </si>
  <si>
    <t>Servicio de psicoterapia infanto-juvenil para 2019</t>
  </si>
  <si>
    <t>Campus de fútbol</t>
  </si>
  <si>
    <t>Eliminar-badenes</t>
  </si>
  <si>
    <t>Mi cole, mi ventana</t>
  </si>
  <si>
    <t>DIGI-JUVEN</t>
  </si>
  <si>
    <t>TIROLINAS infantiles</t>
  </si>
  <si>
    <t>Juegos infantiles en los parques</t>
  </si>
  <si>
    <t>Residencias artisticas</t>
  </si>
  <si>
    <t>Cine Variedades</t>
  </si>
  <si>
    <t>SE</t>
  </si>
  <si>
    <t>SE= sede electrónica</t>
  </si>
  <si>
    <t>BE=Biblioteca y Escuela de Música</t>
  </si>
  <si>
    <t>CC=Casa de Cultura</t>
  </si>
  <si>
    <t>CJ= Casa de Juventud</t>
  </si>
  <si>
    <t>ED=área de Educación</t>
  </si>
  <si>
    <t>PD= Polideportivo</t>
  </si>
  <si>
    <t>AY= Ayuntamiento</t>
  </si>
  <si>
    <t>Biblioteca verano Plaza Madre Vedruna</t>
  </si>
  <si>
    <t>Un paseo por las sombras</t>
  </si>
  <si>
    <t>Implantación de árboles en 3 calles: Juan de Toledo,  Monte Escorial y Felipe II y Paseo Carlos III</t>
  </si>
  <si>
    <t>Un paseo en bici</t>
  </si>
  <si>
    <t>Paseo en bici entre núcleo urbano y Valle de los Caídos</t>
  </si>
  <si>
    <t>Un pueblo sin coches</t>
  </si>
  <si>
    <t>Una sombreada "Calleja Larga"</t>
  </si>
  <si>
    <t>Mayor peatonalización del centro de la localidad</t>
  </si>
  <si>
    <t>eM= e-mail</t>
  </si>
  <si>
    <t>eM</t>
  </si>
  <si>
    <t>ED</t>
  </si>
  <si>
    <t>Carril bicicleta al lado del paseo</t>
  </si>
  <si>
    <t>Carril exclusivo para bicicletas al lado del paseo peatonal entre rotondas de Cruz Roja y Hospital</t>
  </si>
  <si>
    <t>BE</t>
  </si>
  <si>
    <t>FERNÁNDEZ BALDOMINOS</t>
  </si>
  <si>
    <t>BEGOÑA</t>
  </si>
  <si>
    <t>PÉREZ RODRÍGUEZ</t>
  </si>
  <si>
    <t>ILDEFONSO</t>
  </si>
  <si>
    <t>CASTELA RODRÍGUEZ</t>
  </si>
  <si>
    <t>MARCELO</t>
  </si>
  <si>
    <t>ALAMÁN TORRES</t>
  </si>
  <si>
    <t>Mª PILAR</t>
  </si>
  <si>
    <t>DELGADO ORTEGA</t>
  </si>
  <si>
    <t>ADELA</t>
  </si>
  <si>
    <t>PATRICIA</t>
  </si>
  <si>
    <t>LAMBAS DOMINGO</t>
  </si>
  <si>
    <t>RUIZ ARRIBAS</t>
  </si>
  <si>
    <t>Mª ÁNGELES</t>
  </si>
  <si>
    <t>BARTOLOMÉ SÁNCHEZ</t>
  </si>
  <si>
    <t>MONTAÑÉS GIL</t>
  </si>
  <si>
    <t>AY</t>
  </si>
  <si>
    <t>BASTEIRO GIL</t>
  </si>
  <si>
    <t>ROSA</t>
  </si>
  <si>
    <t>DOMÍNGUEZ PINTADO</t>
  </si>
  <si>
    <t>SANDRA</t>
  </si>
  <si>
    <t>BARREJÓN SUÁREZ</t>
  </si>
  <si>
    <t>SERGIO</t>
  </si>
  <si>
    <t>ITURBE</t>
  </si>
  <si>
    <t>GONZALO</t>
  </si>
  <si>
    <t>CARRILLO DE ALBORNOZ</t>
  </si>
  <si>
    <t>NÚÑEZ PAGÁN</t>
  </si>
  <si>
    <t>FABIÁN</t>
  </si>
  <si>
    <t>SAÚCA BODOQUE</t>
  </si>
  <si>
    <t>MARIAN</t>
  </si>
  <si>
    <t>CANO BELLIDO</t>
  </si>
  <si>
    <t>NURIA</t>
  </si>
  <si>
    <t>SOLEDAD</t>
  </si>
  <si>
    <t>TANIA</t>
  </si>
  <si>
    <t>MET</t>
  </si>
  <si>
    <t>SÁNCHEZ BUSTOS</t>
  </si>
  <si>
    <t>LUIS</t>
  </si>
  <si>
    <t>DOCÍO CLIMENT</t>
  </si>
  <si>
    <t>RAQUEL</t>
  </si>
  <si>
    <t xml:space="preserve">JOSÉ V. </t>
  </si>
  <si>
    <t>BES</t>
  </si>
  <si>
    <t>GURRIARÁN ARIAS</t>
  </si>
  <si>
    <t>CARMEN</t>
  </si>
  <si>
    <t>ESTÉVEZ</t>
  </si>
  <si>
    <t>MANUEL</t>
  </si>
  <si>
    <t>JESÚS</t>
  </si>
  <si>
    <t>DE COUTO CEA</t>
  </si>
  <si>
    <t>y dos personas más</t>
  </si>
  <si>
    <t>Muestra de estatuas humanas</t>
  </si>
  <si>
    <t>Festival o muestra de estatuas humanas</t>
  </si>
  <si>
    <t>Plaza de las artes</t>
  </si>
  <si>
    <t>Recuperación de la plaza de toros para actividades artísticas</t>
  </si>
  <si>
    <t>Tres propuestas</t>
  </si>
  <si>
    <t>Vivir la calle</t>
  </si>
  <si>
    <t>Hacer de la calle lugar agradable para el encuentro, el juego y la conversación, especialmente para infancia y juventud.</t>
  </si>
  <si>
    <t>Tres propuestas: limpieza de calles y acera, traslado de farolas y control de perros.</t>
  </si>
  <si>
    <t>Entornos saludables</t>
  </si>
  <si>
    <t>Espacio en Urbanización Felipe II deteriorado al que no se hace caso, a convertir en un parque con vistas al atardecer.</t>
  </si>
  <si>
    <t>Evitar y corregir errores urbanísticos</t>
  </si>
  <si>
    <t>Crear una norma para que, salvo excepciones, no puedan cambiarse normas urbanísticas en los entornos consolidados.</t>
  </si>
  <si>
    <t>Reducir las cuotas de Escuela de Música</t>
  </si>
  <si>
    <t>Reducir las cuotas delas clases individuales y colectivas de música en la  Escuela de Música.</t>
  </si>
  <si>
    <t>Pista de atletismo</t>
  </si>
  <si>
    <t>Pista de atletismo no existe en San Lorenzo.</t>
  </si>
  <si>
    <t>Camino a loscoles seguro</t>
  </si>
  <si>
    <t>Camino seguro a los colegios Alfonso XII y Concepcionistas</t>
  </si>
  <si>
    <t>0663068R</t>
  </si>
  <si>
    <t>jvbes@hotmail.com</t>
  </si>
  <si>
    <t>34986731M</t>
  </si>
  <si>
    <t>carmengurriaran@yahoo.es</t>
  </si>
  <si>
    <t>34991868I</t>
  </si>
  <si>
    <t>50779266G</t>
  </si>
  <si>
    <t>2629052Z</t>
  </si>
  <si>
    <t>2240118k</t>
  </si>
  <si>
    <t>2244709R</t>
  </si>
  <si>
    <t>isla7271@yahoo.es</t>
  </si>
  <si>
    <t>2261553D</t>
  </si>
  <si>
    <t>ncanobell@yahoo.es</t>
  </si>
  <si>
    <t>50451305K</t>
  </si>
  <si>
    <t>05206274V</t>
  </si>
  <si>
    <t>70049055W</t>
  </si>
  <si>
    <t>gcarrillode@hotmail.com</t>
  </si>
  <si>
    <t>Ampliación horario y temporada piscina cubierta polideportivo</t>
  </si>
  <si>
    <t>Ampliacr horario de apertura, abriendo a las 8:30 hrs … Permitir acceso  libre  los meses de julio y agosto.</t>
  </si>
  <si>
    <t>24880915K</t>
  </si>
  <si>
    <t>giturbe59@telefonica.net</t>
  </si>
  <si>
    <t>Control plaga procesionaria en los pinares colindantes</t>
  </si>
  <si>
    <t>Metodo para controlar la proliferación de la procesionaria en los pinares del Monte Abantos.</t>
  </si>
  <si>
    <t>50290166E</t>
  </si>
  <si>
    <t>angelesmonta@gmail.com</t>
  </si>
  <si>
    <t>y una persona más</t>
  </si>
  <si>
    <t xml:space="preserve"> Reutiliza lo viejo</t>
  </si>
  <si>
    <t>Mercadillo variado de segunda mano  "Reutiliza lo viejo" y dar más vida a la localidad</t>
  </si>
  <si>
    <t>HELENA</t>
  </si>
  <si>
    <t>11794366Z</t>
  </si>
  <si>
    <t>bartolome.helena@gmail.com</t>
  </si>
  <si>
    <t>Primeros auxilios</t>
  </si>
  <si>
    <t>Programa escolar  de primeros auxiolios para ESO y Bachillerato integrado en el programa escolar.</t>
  </si>
  <si>
    <t xml:space="preserve">Defensa Personal </t>
  </si>
  <si>
    <t>Defensa personal para adolescentes(mujeres) y jóvenes extensible a todas las edades.</t>
  </si>
  <si>
    <t>50307978D</t>
  </si>
  <si>
    <t>35 años reclamando como vecinos  de San Lorenzo en Calle La Teja, alcantarillado y alumbrado público.</t>
  </si>
  <si>
    <t>51935486z</t>
  </si>
  <si>
    <t>lambas_6@hotmail.com</t>
  </si>
  <si>
    <t>Biblioiteca en el centro</t>
  </si>
  <si>
    <t>Recuperar la bilbioiteca de Casa de Cultura por lo menos una sala de lectura.</t>
  </si>
  <si>
    <t>00811854T</t>
  </si>
  <si>
    <t>delgado.adela@gmail.com</t>
  </si>
  <si>
    <t>Adaptación de calles</t>
  </si>
  <si>
    <t>Mejor adaptación de calles a carritos, bicis y personas con movilidad reducida.  Y caminos protegidos para bicicletas y patinetes.</t>
  </si>
  <si>
    <t>29088463H</t>
  </si>
  <si>
    <t>mp_at@hotmail.com</t>
  </si>
  <si>
    <t>Contra la procesionaria</t>
  </si>
  <si>
    <t>Tratamiento de pinos de parques y jardines públicos contra la procesionaria.</t>
  </si>
  <si>
    <t>06998678P</t>
  </si>
  <si>
    <t>Contenedores amarillos</t>
  </si>
  <si>
    <t>Adquirir ontenedores amarillos de boca mayor</t>
  </si>
  <si>
    <t>12208457B</t>
  </si>
  <si>
    <t>ildeperez@yahoo.es</t>
  </si>
  <si>
    <t>Senda Zaburdón-Felipe II</t>
  </si>
  <si>
    <t>Desdoblar la senda que va del Zaburdón a la urbanización Felipe II para carril bici.</t>
  </si>
  <si>
    <t>20169924M</t>
  </si>
  <si>
    <t>begof71@gmail.com</t>
  </si>
  <si>
    <t>Casetas parque Felipe II (Terreros)</t>
  </si>
  <si>
    <t>Habilitar las casetas del parque Felipe II para actividades culturales o mercadillos.</t>
  </si>
  <si>
    <t>02248073F</t>
  </si>
  <si>
    <t>barrejon@gmail.com</t>
  </si>
  <si>
    <t>Cambios en Parque Romeros</t>
  </si>
  <si>
    <t>Demoler o precintar viviendas abandonadas</t>
  </si>
  <si>
    <t>Cambio de uso de las instalaciones deportivas del parque de los Romeros, sustituyendo por: pista de patinaje con obstáculos, aparatos de rehabilitación para mayores, columpios y areneros para menores, otras dotaciones inclusivas (nunca de pelota)</t>
  </si>
  <si>
    <t>33521859A</t>
  </si>
  <si>
    <t>sandradopin@gmail.com</t>
  </si>
  <si>
    <t>¡Operación bienestar!</t>
  </si>
  <si>
    <t>Actividades de danza y movimiento para sentirse bien.</t>
  </si>
  <si>
    <t>11820363L</t>
  </si>
  <si>
    <t>rosa.basteiro@gmail.com</t>
  </si>
  <si>
    <t>Arreglo y prolongación de la valla perimetral de la pista polideportiva del aurbanización Felipe II.</t>
  </si>
  <si>
    <t>Vallado de pista deportiva de urba. Felipe II</t>
  </si>
  <si>
    <t>70020967C</t>
  </si>
  <si>
    <t>jesusdecouto@yahoo.es</t>
  </si>
  <si>
    <t>CC</t>
  </si>
  <si>
    <t>GARCÍA ÚBEDA</t>
  </si>
  <si>
    <t>CRISTINA</t>
  </si>
  <si>
    <t>cristina.ubeda@yahoo.es</t>
  </si>
  <si>
    <t>Atención a personas mayores y jóvenes</t>
  </si>
  <si>
    <t>Dedicar un espacio para uso general, mayores, jóvenes, estudiantes… para lectura, con acceso wifi, periódicos…</t>
  </si>
  <si>
    <t>51056972P</t>
  </si>
  <si>
    <t>Mobiliario urbano y limpieza</t>
  </si>
  <si>
    <t>Pintura de farolas, semáforos, fachadas, etc.</t>
  </si>
  <si>
    <t>Atanet Paniagua</t>
  </si>
  <si>
    <t>Mercedes</t>
  </si>
  <si>
    <t>Limpieza en San Lorenzo de El Escorial</t>
  </si>
  <si>
    <t>Limpieza en las calles de la ciudad,</t>
  </si>
  <si>
    <t>Sánchez Pontón</t>
  </si>
  <si>
    <t>Silvia</t>
  </si>
  <si>
    <t>52477155X</t>
  </si>
  <si>
    <t>silvia.almodobar@hotmail.com</t>
  </si>
  <si>
    <t>Campamento extraescolar económico para niños discapacitados</t>
  </si>
  <si>
    <t>Gualda Lázaro</t>
  </si>
  <si>
    <t xml:space="preserve">Isabel </t>
  </si>
  <si>
    <t>19849730V</t>
  </si>
  <si>
    <t>isabellavandagualda@gmail.com</t>
  </si>
  <si>
    <t>Ortez Carmona</t>
  </si>
  <si>
    <t>Amelia</t>
  </si>
  <si>
    <t>06655257T</t>
  </si>
  <si>
    <t xml:space="preserve">Amor Laso </t>
  </si>
  <si>
    <t>Luis</t>
  </si>
  <si>
    <t>07316569U</t>
  </si>
  <si>
    <t xml:space="preserve">Parque en C/Conde de Aranda </t>
  </si>
  <si>
    <t>Acondicionar como parque la zona arbolada</t>
  </si>
  <si>
    <t>Pérez Martín</t>
  </si>
  <si>
    <t xml:space="preserve">Alfonso </t>
  </si>
  <si>
    <t>14306783R</t>
  </si>
  <si>
    <t xml:space="preserve">Carril bici </t>
  </si>
  <si>
    <t xml:space="preserve">Puig Gómez </t>
  </si>
  <si>
    <t>Pedro</t>
  </si>
  <si>
    <t>01397055N</t>
  </si>
  <si>
    <t>pedro.puig.edt@gmail.com</t>
  </si>
  <si>
    <t>Tecnologías disruptivas: cambios y oportunidades</t>
  </si>
  <si>
    <t>CJ</t>
  </si>
  <si>
    <t>11086824L</t>
  </si>
  <si>
    <t>raquelbarcena99@gmail.com</t>
  </si>
  <si>
    <t>Aula digital y aula de  radio en Casa de la Juventud.</t>
  </si>
  <si>
    <t>Harris</t>
  </si>
  <si>
    <t>Michael</t>
  </si>
  <si>
    <t>X0355540Y</t>
  </si>
  <si>
    <t>michaelgharris@gmail.com</t>
  </si>
  <si>
    <t>Compostaje en los huertos sociales</t>
  </si>
  <si>
    <t>Barbosa Lasso</t>
  </si>
  <si>
    <t>Jaime</t>
  </si>
  <si>
    <t>51157826F</t>
  </si>
  <si>
    <t>jaimebarbosalasso@gmail.com</t>
  </si>
  <si>
    <t>Sala de ensayos</t>
  </si>
  <si>
    <t>PD</t>
  </si>
  <si>
    <t>DEL CAMPO BACA</t>
  </si>
  <si>
    <t>ÁNGELES</t>
  </si>
  <si>
    <t>50710090N</t>
  </si>
  <si>
    <t>angelesdelcampo1965@gmail.com</t>
  </si>
  <si>
    <t>Pista de atletismo en San Lorenzo. Por ejemplo, en zona trasera de la Academia de Suboficiales de la Guardia Civil.</t>
  </si>
  <si>
    <t>OLIVEROS RODRÍGUEZ</t>
  </si>
  <si>
    <t>YAIZA</t>
  </si>
  <si>
    <t>01941842k</t>
  </si>
  <si>
    <t>yaizaoliveros@hotmail.com</t>
  </si>
  <si>
    <t>Reestructuración Cine Variedades</t>
  </si>
  <si>
    <t>Reparación del cine para espacio de disfrute.</t>
  </si>
  <si>
    <t>MARTÍNEZ PÉREZ</t>
  </si>
  <si>
    <t>SUSANA</t>
  </si>
  <si>
    <t>51609631T</t>
  </si>
  <si>
    <t>susanaper@gmail.com</t>
  </si>
  <si>
    <t>Parque cerrado y con papeleras para excrementos caninos  en parcela de calle Conde de Aranda</t>
  </si>
  <si>
    <t>Parque para perros en Conde de Aranda</t>
  </si>
  <si>
    <t xml:space="preserve">Demoler o precintar las viviendas abandonadas de la promotora Gilmar de calle Maestros con calle Vista  Bella. </t>
  </si>
  <si>
    <t>HERRERO</t>
  </si>
  <si>
    <t>DAVID</t>
  </si>
  <si>
    <t>53391375A</t>
  </si>
  <si>
    <t>danini2012@gmail.com</t>
  </si>
  <si>
    <t>Ampliación horaria servicios</t>
  </si>
  <si>
    <t>Ampliación horaria servicios municipales y carné de discapacidad sin abono previo.</t>
  </si>
  <si>
    <t>MATOS DANDREA</t>
  </si>
  <si>
    <t>SILVIA</t>
  </si>
  <si>
    <t>02265495H</t>
  </si>
  <si>
    <t>smatosdandrea@gmail.com</t>
  </si>
  <si>
    <t>Salinizar piscnia municipal</t>
  </si>
  <si>
    <t xml:space="preserve">Salinizar para evitar productos nocivos (cloro, germicidas…), que causan alergias, eccemas, sequedad, problemas respiratorios... </t>
  </si>
  <si>
    <t>ÁLVAREZ DE ROMÁN</t>
  </si>
  <si>
    <t>IRENE</t>
  </si>
  <si>
    <t>08997901W</t>
  </si>
  <si>
    <t>ialvarez_roman@hotmail.com</t>
  </si>
  <si>
    <t>Apertura ampliada de la piscina desde las 9:00 y desde mitad de septiembre.</t>
  </si>
  <si>
    <t xml:space="preserve">HERAS SANZ, DE LAS </t>
  </si>
  <si>
    <t>MARIANO</t>
  </si>
  <si>
    <t>07231184F</t>
  </si>
  <si>
    <t>ANA ISABEL</t>
  </si>
  <si>
    <t>50087186V</t>
  </si>
  <si>
    <t>CABRERO CABRERO</t>
  </si>
  <si>
    <t>trikillo1@wanadoo.es</t>
  </si>
  <si>
    <t>LAURA</t>
  </si>
  <si>
    <t>51578650T</t>
  </si>
  <si>
    <t>Paseo que une Urb. Monte Escorial  y Urba. La Pizarra.</t>
  </si>
  <si>
    <t>MÍNGUEZ VIÑAMBRES</t>
  </si>
  <si>
    <t>ALBERTO</t>
  </si>
  <si>
    <t>51383572P</t>
  </si>
  <si>
    <t>alminguez@hotmail.com</t>
  </si>
  <si>
    <t>Recta de atletismo en el IES Juan de Herrera</t>
  </si>
  <si>
    <t>Acondicionamiento de la recta de tierra del IES Juan de Herrera con tartán para uso compartido con el municipio.</t>
  </si>
  <si>
    <t>MAQUET</t>
  </si>
  <si>
    <t>0643634W</t>
  </si>
  <si>
    <t>Piscina climatizada del Zaburdón</t>
  </si>
  <si>
    <t>Apertura ampliada de la piscina especialmente julio y agosto.</t>
  </si>
  <si>
    <t>HERRERO ALONSO</t>
  </si>
  <si>
    <t>Mª VICTORIA</t>
  </si>
  <si>
    <t>70044296G</t>
  </si>
  <si>
    <t>mvaherrero@gmail.com</t>
  </si>
  <si>
    <t>Apertura ampliada de la piscina en fines de semana desde las 9:00; igual en julio, agosto y desde mitad de septiembre.</t>
  </si>
  <si>
    <t>MARTÍN SANTESTEBAN</t>
  </si>
  <si>
    <t>FLORENT</t>
  </si>
  <si>
    <t>Liberar de contaminación electromagnética</t>
  </si>
  <si>
    <t>BÁRCENA ARAGONESES</t>
  </si>
  <si>
    <t>Entorno Escorial (G83842765) entornoescorial@gmail.com</t>
  </si>
  <si>
    <t>Morales Rueda</t>
  </si>
  <si>
    <t>Encarnación</t>
  </si>
  <si>
    <t>70044289C</t>
  </si>
  <si>
    <t>García Muñoz</t>
  </si>
  <si>
    <t>Ana Isabel</t>
  </si>
  <si>
    <t>50822605B</t>
  </si>
  <si>
    <t>aigmz@yahoo.es</t>
  </si>
  <si>
    <t>Anexo</t>
  </si>
  <si>
    <t>Alonso Álvarez</t>
  </si>
  <si>
    <t>Francisco Javier</t>
  </si>
  <si>
    <t>10068455K</t>
  </si>
  <si>
    <t>Rodríguez Pozas</t>
  </si>
  <si>
    <t>7042045A</t>
  </si>
  <si>
    <t>jaimeroz24@hotmail.com</t>
  </si>
  <si>
    <t>Ruiz Moreno</t>
  </si>
  <si>
    <t>José Manuel</t>
  </si>
  <si>
    <t>01382139T</t>
  </si>
  <si>
    <t>ruizmoreno@telefonica.net</t>
  </si>
  <si>
    <t>Bernedo Royuela</t>
  </si>
  <si>
    <t>Víctor</t>
  </si>
  <si>
    <t>44341625V</t>
  </si>
  <si>
    <t>victor.bernedo98@gmail.com</t>
  </si>
  <si>
    <t>Dimitrie Marinescu</t>
  </si>
  <si>
    <t>Decebal</t>
  </si>
  <si>
    <t>X2473257K</t>
  </si>
  <si>
    <t>mikedomingolo@yahoo.es</t>
  </si>
  <si>
    <t>Burcea</t>
  </si>
  <si>
    <t>Alexandra</t>
  </si>
  <si>
    <t>X2948128B</t>
  </si>
  <si>
    <t>alexita62@yahoo.es</t>
  </si>
  <si>
    <t>Bárcena Aragoneses</t>
  </si>
  <si>
    <t>Raquel</t>
  </si>
  <si>
    <t>Gómez-Escalonilla Rodríguez</t>
  </si>
  <si>
    <t>Pablo</t>
  </si>
  <si>
    <t>70052341E</t>
  </si>
  <si>
    <t>Catalán Palomino</t>
  </si>
  <si>
    <t>Rosa</t>
  </si>
  <si>
    <t>01364134G</t>
  </si>
  <si>
    <t>rosacatalanpal@gmail.com</t>
  </si>
  <si>
    <t>Gónzalez Álvarez</t>
  </si>
  <si>
    <t>Victor</t>
  </si>
  <si>
    <t>07233123Z</t>
  </si>
  <si>
    <t>victormanuel.gonzalez.alvarez@acciona.com</t>
  </si>
  <si>
    <t>Juan</t>
  </si>
  <si>
    <t>00318935V</t>
  </si>
  <si>
    <t>Asociación de Abantos</t>
  </si>
  <si>
    <t>juantamamesgomez@gmail.com</t>
  </si>
  <si>
    <t>López de Prado</t>
  </si>
  <si>
    <t>María del Rosario</t>
  </si>
  <si>
    <t>08681102M</t>
  </si>
  <si>
    <t>mrlopezdeprado@gmail.com</t>
  </si>
  <si>
    <t xml:space="preserve">Sacristán Santamaría </t>
  </si>
  <si>
    <t>Noel</t>
  </si>
  <si>
    <t>70417667Q</t>
  </si>
  <si>
    <t>Asociación Cultural por el arte  G88358064</t>
  </si>
  <si>
    <t>noelsacristan@gmail.com</t>
  </si>
  <si>
    <t>Beca para lugar de trabajo de creación artística de una o más obras de cualquier disciplina.</t>
  </si>
  <si>
    <t>Arizónicas: viviendo con el enemigo. Consigamos un entorno verde y sano.</t>
  </si>
  <si>
    <t>Agis Torres</t>
  </si>
  <si>
    <t xml:space="preserve">Ángel </t>
  </si>
  <si>
    <t>70040800G</t>
  </si>
  <si>
    <t>aagisto@ucm.es</t>
  </si>
  <si>
    <t>Arizónicas</t>
  </si>
  <si>
    <t>juan.pelaezescritor@gmail.com</t>
  </si>
  <si>
    <t>Arte urbano</t>
  </si>
  <si>
    <t xml:space="preserve">Exposiciones permanenetes de arte urbano en SLE. </t>
  </si>
  <si>
    <t xml:space="preserve">Peláez Gómez </t>
  </si>
  <si>
    <t>50039614D</t>
  </si>
  <si>
    <t>Fernández González</t>
  </si>
  <si>
    <t>2171073B</t>
  </si>
  <si>
    <t>fernandezgonzalezcharo@gmail.com</t>
  </si>
  <si>
    <t>Paisaje urbano</t>
  </si>
  <si>
    <t>Elevación de cota de la calzada igualándola con la de las aceras en calle del Rey y perpendiculares entre esta y Floridablanca.</t>
  </si>
  <si>
    <t>Recogida selectiva de residuos en hostelería</t>
  </si>
  <si>
    <t>Establecimiento de un sistema de recogida selectiva de residuos en hostelería puerta a puerta en fin de semana.</t>
  </si>
  <si>
    <t>Urgel</t>
  </si>
  <si>
    <t>Alfonso</t>
  </si>
  <si>
    <t>02889125A</t>
  </si>
  <si>
    <t>randomizate@hotmail.com</t>
  </si>
  <si>
    <t>Gestión del territorio, el agua como un ser vivo</t>
  </si>
  <si>
    <t>Taller con expertos para las formas de gestión de territorios naturales.</t>
  </si>
  <si>
    <t>Cordero Sánchez</t>
  </si>
  <si>
    <t>Tatiana</t>
  </si>
  <si>
    <t>03192609W</t>
  </si>
  <si>
    <t>tcorderos21@gmail.com</t>
  </si>
  <si>
    <t>Habilidades sociales</t>
  </si>
  <si>
    <t>Ciclos de talleres sbre habilidades sociales para colectivos diferentes para lograr mayor grado de bienestar.</t>
  </si>
  <si>
    <t>07242473A</t>
  </si>
  <si>
    <t>Restaura Escorial G50980538A</t>
  </si>
  <si>
    <t>Concentración motera</t>
  </si>
  <si>
    <t xml:space="preserve">Concentración motera en noviembre, fin de semana en torno a las dos roedas con concentración y exhibición. </t>
  </si>
  <si>
    <t>Prota Villacañas</t>
  </si>
  <si>
    <t>Elena</t>
  </si>
  <si>
    <t>00275857H</t>
  </si>
  <si>
    <t>Estrategia territorial para SLE</t>
  </si>
  <si>
    <t>Analisis territorial y urbano con visión estratégica y en el marco de los objetivos definidos por la Agenda Urbana Española.</t>
  </si>
  <si>
    <t>Álvarez Prada</t>
  </si>
  <si>
    <t>Ana María</t>
  </si>
  <si>
    <t>50962921G</t>
  </si>
  <si>
    <t>anaalvarezprada@gmail.com</t>
  </si>
  <si>
    <t>Aislar del calor las aulas del Colegio San Lorenzo</t>
  </si>
  <si>
    <t>Acondicionar térmicamente las aulas del Colegio Público San Lorenzo con el objetivo de que tanto profesores y alumnos no sufran el calor acumulado del sol directo que da a las ventanas.</t>
  </si>
  <si>
    <t>Dinís Vizcaíno</t>
  </si>
  <si>
    <t>Juan Antonio</t>
  </si>
  <si>
    <t>05411802V</t>
  </si>
  <si>
    <t>Amigos del Ajedrez Educativo  G81433054</t>
  </si>
  <si>
    <t>Liceo ajedrez</t>
  </si>
  <si>
    <t>Incorporar el ajedrez como actividad en el recreo en los centros educativos de San Lorenzo.</t>
  </si>
  <si>
    <t>De la Cueva Ortega</t>
  </si>
  <si>
    <t>Mar</t>
  </si>
  <si>
    <t>14307870F</t>
  </si>
  <si>
    <t>mardelacueva@hotmail.com</t>
  </si>
  <si>
    <t>Patio del CEIP Antoniorrobles</t>
  </si>
  <si>
    <t>Interveciones que buscan adecuar suelos, ajardinar, instalar estructuras de trepa y equilibrio, decorsar muros y pintar juegos tradicionales.</t>
  </si>
  <si>
    <t>Segura Lizán</t>
  </si>
  <si>
    <t>48346636S</t>
  </si>
  <si>
    <t>Acais Comunidad y Desarrollo S.Coop. Mad.  F8346479</t>
  </si>
  <si>
    <t>elena.acais@gmail.com</t>
  </si>
  <si>
    <t>Educación emocional y relaciones de buen trato</t>
  </si>
  <si>
    <t xml:space="preserve">Desarrollo de sesiones en horario de tutoria en centros de ESO para 1º, más formación de docentes y taller de familias. </t>
  </si>
  <si>
    <t>Acondicionamiento de aulas en el CEIP San Lorenzo</t>
  </si>
  <si>
    <t>Instalación de estores o persinas; igualmente ventiladores de techo o igualmete aires acondicionados en las aulas que dan a la calle Juan de Toledo.</t>
  </si>
  <si>
    <t>Apertura diaria de la antigua biblioteca como sala de estudios.</t>
  </si>
  <si>
    <t>Apertura diaria de la antigua biblioteca como sala de estudios, lectura o coworking en horario continuado de lunes a sábados.</t>
  </si>
  <si>
    <t xml:space="preserve">Muñoz Tarilonte </t>
  </si>
  <si>
    <t>14305095S</t>
  </si>
  <si>
    <t>amtarilonte@gmail.com</t>
  </si>
  <si>
    <t>Aula digital</t>
  </si>
  <si>
    <t>Equipamiento de un aula para fomentar el acceso de niñ@s y jóvenes a las nuevas tecnologías, como la robótica, programación o creación digital.</t>
  </si>
  <si>
    <t>PASCUAL MANZANO</t>
  </si>
  <si>
    <t>MYRIAM</t>
  </si>
  <si>
    <t>15386890M</t>
  </si>
  <si>
    <t>myriampascual@yahoo.es</t>
  </si>
  <si>
    <r>
      <t xml:space="preserve">Recuperación del Cine Variedades, como espacio de ocio para jóvenes y mayores. </t>
    </r>
    <r>
      <rPr>
        <sz val="8"/>
        <color rgb="FFFF0000"/>
        <rFont val="Calibri"/>
        <family val="2"/>
        <scheme val="minor"/>
      </rPr>
      <t>Llamar a esta persona para que dé datos.</t>
    </r>
  </si>
  <si>
    <t>ARRIBAS HERRANZ</t>
  </si>
  <si>
    <t>AUSTRICLINIANO</t>
  </si>
  <si>
    <t>70047067B</t>
  </si>
  <si>
    <t>Piscina climatizada y suana</t>
  </si>
  <si>
    <r>
      <t xml:space="preserve">Ampliación del horario anual de la piscina climatizada y arreglos de las salas de sauna. </t>
    </r>
    <r>
      <rPr>
        <sz val="8"/>
        <color rgb="FFFF0000"/>
        <rFont val="Calibri"/>
        <family val="2"/>
        <scheme val="minor"/>
      </rPr>
      <t>Llamar a esta persona para que dé datos.</t>
    </r>
  </si>
  <si>
    <t>ALONSO BLANCO</t>
  </si>
  <si>
    <t>SEGISMUNDO</t>
  </si>
  <si>
    <t>12763128Z</t>
  </si>
  <si>
    <t>segis_alonso@yahoo.es</t>
  </si>
  <si>
    <t>Rehabilitar el quiosco y parque de Plaza Santa Joaquina Vedruna como espacio de lectura en temporada estival. Que esté dotada con fondos de prensa de divulgación generalista y literatura infantil y juvenil.</t>
  </si>
  <si>
    <t>AMOR SALAMANCA</t>
  </si>
  <si>
    <t>MARIA SOLEDAD</t>
  </si>
  <si>
    <t>70047179N</t>
  </si>
  <si>
    <t>amorsalamanca@yahoo.es</t>
  </si>
  <si>
    <t>Parque en el solar de la calle Conde de Aranda</t>
  </si>
  <si>
    <t>Acondicionar este espacio como zona verde, parque infantil y circuto de ejercicio para dultos. El objetivo  es aprovechar este solar, de momento inutilizado, ya que no existe nada parecudo en esta zona.</t>
  </si>
  <si>
    <t>GREGORIO CUBOS, DE</t>
  </si>
  <si>
    <t>FRANCISCO</t>
  </si>
  <si>
    <t>70047063B</t>
  </si>
  <si>
    <t>paco.cubos@gmail.com</t>
  </si>
  <si>
    <t>Homenaje a Manuel Azaña</t>
  </si>
  <si>
    <t>Reconcer a uno de los personajes más relevantes del siglo XX, quien se formó en SLE, que fue inspiración para su obra.</t>
  </si>
  <si>
    <t>FRANCISCO J.</t>
  </si>
  <si>
    <t>MONESMA JORDÁN</t>
  </si>
  <si>
    <t>17981046Z</t>
  </si>
  <si>
    <t xml:space="preserve">pacomonesma@hotmail.com </t>
  </si>
  <si>
    <t>Recuperación de zona ajardinada</t>
  </si>
  <si>
    <t>Recuperación de zona ajardinada en calle Los Gladiolos, número 1. El dicha zona, el lateral construido en piedra, elevar unos 30 cm, terminar de cerrar el resto del seto de boj, que se ha secado.</t>
  </si>
  <si>
    <t>Muñoz Pérez</t>
  </si>
  <si>
    <t>Eco fin de semana</t>
  </si>
  <si>
    <t>Eco fin de semana es un sábado más domingo en los que el medio ambiente es el protagonista del pueblo, para disfrute de mayores y peques: talleres, juegos, rutas (sábado mañana), muestra de animales en adopción, stands de protectoras (tarde); marcha cicloturista por el centro (domingo)...</t>
  </si>
  <si>
    <t>SASTRE LÓPEZ</t>
  </si>
  <si>
    <t>SALVADOR</t>
  </si>
  <si>
    <t>47015126K</t>
  </si>
  <si>
    <t>salva.sastre@gmail.com</t>
  </si>
  <si>
    <t>SOS anfibios Machucho</t>
  </si>
  <si>
    <r>
      <t>Crear una charca estacional de 6 m</t>
    </r>
    <r>
      <rPr>
        <vertAlign val="superscript"/>
        <sz val="8"/>
        <color theme="1"/>
        <rFont val="Calibri"/>
        <family val="2"/>
        <scheme val="minor"/>
      </rPr>
      <t>2</t>
    </r>
    <r>
      <rPr>
        <sz val="8"/>
        <color theme="1"/>
        <rFont val="Calibri"/>
        <family val="2"/>
        <scheme val="minor"/>
      </rPr>
      <t xml:space="preserve"> y 30 cm de profundidad junto a la fuente del Machucho, para preservar la población de anfibios.</t>
    </r>
  </si>
  <si>
    <t>Tamames Gómez</t>
  </si>
  <si>
    <t>Campus  de futbol a partir de 12 años que incluyen las categorias (alevin, infantil y cadete) combinado con piscina.</t>
  </si>
  <si>
    <t>A nivel público solamente existe el Servicio de Salud Mental Infanto-Juvenil del San Carlos para atender a los problemas psicológicos de menores del municipio. Este recurso, de carácter comarcal, se encuentra saturado, existiendo listas de espera de más de dos meses. Es frecuente que una familia con este tipo de problemas tenga que esperar o buscar un recurso de privado. Se propone que el Ayto contrate personal como complemento al recurso de Terapia Familiar. Con 15.000 euros se atenderían unos 25 menores y media de 10 sesiones.</t>
  </si>
  <si>
    <t xml:space="preserve">En dicha plaza, los coches que suben por Leandro Rubio, con dirección a Conde de Aranda, pasan a gran velocidad y no los ves ya que el antiguo kiosco no nos deja ver la calle y no tiene ceda el paso. Se pide es un paso de cebra con badén que dé prioridad a los peatones. </t>
  </si>
  <si>
    <t>Problemas de Tráfico Plaza Sta Mª Vedruna</t>
  </si>
  <si>
    <t>Una pista de atletismo podría construirse en el recinto de la Policía Nacional cercana a la Guardia Civil. [creemos que se refiere a la Academia de Suboficiales de la Guardia Civil]</t>
  </si>
  <si>
    <t>Hacer una pista de atletismo con las medidas reglamentarias. El lugar ideal para hacerla seria en el campo de futbol 11 de La Herrería, o si hay espacio en el mismo Polideportivo Zaburdón.</t>
  </si>
  <si>
    <t>Eliminación de los obtáculos que impiden la circulación fluida de las personas.</t>
  </si>
  <si>
    <t>Dotar una de las salas de la Casa de  Juventud con equipos de nuevas tecnologías.</t>
  </si>
  <si>
    <t>Aprovechar el espacio del parque para instalar dos tirolinas.</t>
  </si>
  <si>
    <t>Wifi gratis por las calles, liberar subterráneos de cableado en desuso, no permitir antenas de telefonía móvil, pasar controles e inspecciones de routers y voltaje.</t>
  </si>
  <si>
    <t>austricliniano@gmail.com</t>
  </si>
  <si>
    <t>Los alumnos de los colegios serán los embajadores del castellano con sus iguales de otros países a través de correspondencia postal. Su primera etapa, el envío de cartas personales (ida y vuelta) y su gestión.</t>
  </si>
  <si>
    <t>Aceras y arbolado desde inicio hasta campo de fútbol y Campamento de la Herrería.</t>
  </si>
  <si>
    <t>Juegos infantiles en los diferentes parques del municipio y, en particular, para bebés a partir de 1 año.</t>
  </si>
  <si>
    <t>Actividades extraescolares campamentos, torneos deportivos para esta gente y ayudas a sus familias.</t>
  </si>
  <si>
    <t>Ciclo de conferencias y conciertos en SLE verano 2019</t>
  </si>
  <si>
    <t>Temas de interés como feminismo y su papel en el cambio social y político, pensamiento de Ortega y Gasset, España en América durante 300 años, concierto de zarzuela…</t>
  </si>
  <si>
    <t>Formacion en Patrimonio Cultural para jóvenes de ESO y Bchto</t>
  </si>
  <si>
    <t>Proyecto para mejorar el conocimiento y apreciación que estudiantes de ESO y Bachillerato de San Lorenzo tienen del patrimonio histórico, cultural y natural de este Real Sitio. Específicamente pretende generar material educativo, sensibilizar y formar al profesorado y hacer una primera experiencia de formación de jóvenes.</t>
  </si>
  <si>
    <t>Restaurar el cine ya que podría ser una gran fuente de entretenimiento para jóvenes como adultos.</t>
  </si>
  <si>
    <t>Iniciativa compuesta de conferencias y talleres con una selección de tecnologías que tendrán una importancia en un futuro próximo.</t>
  </si>
  <si>
    <t>Paseo que une el Zaburdón hasta urb Felipe II.</t>
  </si>
  <si>
    <t>Un proyecto piloto para la recogida y compostaje de la porción orgánica de los residuos enlazado con los huertos sociales. Involucrar a los hortelanos y vecinos.</t>
  </si>
  <si>
    <t>Mejorar la actual sala de casa de la juventud y acondicionar una segunda sala debido a la alta demanda.</t>
  </si>
  <si>
    <t xml:space="preserve"> Construcción de pista deportiva en el barrio de Zaburdón. Se puede utilizar un solar que hay en la urbanización Pinar Real, de titularidad municipal, cuyo estado es ciertamente lamentable que lo convierte en un descampado sucio y abandonado, que está en frente de varios chalets, concretamente a la altura de los números 35,37 y 39 de la c/ Juan Esteban.</t>
  </si>
  <si>
    <t>Placa paso de cebra</t>
  </si>
  <si>
    <t>Se debe colocar en calle Juan de Toledo, junto a la parada de autobuses, altura de Bar Zacarías y Autoservicio Carro, dirección Guadarrama, placa de paso de cebra. Peligroso para quien ha de cruzar estando un vehículo grande tapando la señal del otro margen.</t>
  </si>
  <si>
    <t>Jornadas de cine, conferencias, mesas redondas… para dar a conocer  deportes relacionados con la montaña: alpinismo, escalada, senderismo.  Y poner en contacto interesados.</t>
  </si>
  <si>
    <t>Jornadas de montaña en SLE</t>
  </si>
  <si>
    <t>Alcantarillado y             alumbrado</t>
  </si>
  <si>
    <t>VICENTE GARCÍA</t>
  </si>
  <si>
    <t>Mª DEL CARMEN</t>
  </si>
  <si>
    <t>52986012S</t>
  </si>
  <si>
    <t>mentxuvicente@hotmail.com</t>
  </si>
  <si>
    <t>Área autocaravanas</t>
  </si>
  <si>
    <t>Creación de un área de autocaravanas. Posible ubicación: parking de la Academia de Guardia Civil, zona del entorno a la Escuela de Música, Calleja Larga.</t>
  </si>
  <si>
    <t>93, 94</t>
  </si>
  <si>
    <t>15, 16, 17, 18</t>
  </si>
  <si>
    <t>37, 38</t>
  </si>
  <si>
    <t>41, 42</t>
  </si>
  <si>
    <t>52, 53</t>
  </si>
  <si>
    <t>55, 56</t>
  </si>
  <si>
    <t>56, 55</t>
  </si>
  <si>
    <t>16, 17, 18, 15</t>
  </si>
  <si>
    <t>17, 18, 15, 16</t>
  </si>
  <si>
    <t>18, 15, 16, 17</t>
  </si>
  <si>
    <t>29, 30, 89, 90</t>
  </si>
  <si>
    <t>30, 89, 90, 29</t>
  </si>
  <si>
    <t>89, 90. 29, 30</t>
  </si>
  <si>
    <t>90, 29, 30, 89</t>
  </si>
  <si>
    <t>53, 52</t>
  </si>
  <si>
    <t>42, 41</t>
  </si>
  <si>
    <t>38, 37</t>
  </si>
  <si>
    <t>VIABLE</t>
  </si>
  <si>
    <t>INVIABLE</t>
  </si>
  <si>
    <t>9, 64</t>
  </si>
  <si>
    <t>64, 9*</t>
  </si>
  <si>
    <t>* POR LAPSUS, QUEDÓ PUBLICADA COMO VÁLIDA</t>
  </si>
  <si>
    <t>Porque no llegaron a ser parte de la lista finalista</t>
  </si>
  <si>
    <t>ajedrezsanlorenzo@hotmail.com;  juandinis@gmail.com</t>
  </si>
  <si>
    <t>raquel@loslanceros.com;   info@restauraescorial.com</t>
  </si>
  <si>
    <t>raquel@loslanceros.com</t>
  </si>
  <si>
    <t>elenaprotav@gmail.com</t>
  </si>
  <si>
    <t>Plataforma Ciudadana Escurialense  G85781953; placies@googlegroups.com</t>
  </si>
  <si>
    <t>meratanet@hotmail.com</t>
  </si>
  <si>
    <t>fjaa@gmail.com</t>
  </si>
  <si>
    <t>maquet.florent@gmail.com</t>
  </si>
  <si>
    <t>amelia.ortezcarmona@iesjuandeherrera.net</t>
  </si>
  <si>
    <t>mcastelarodriguez@yahoo.es</t>
  </si>
  <si>
    <t>pjgomez@mapfre.com</t>
  </si>
  <si>
    <t>fabiannunezpagan@gmail.com; javiercalzadag@yahoo.es</t>
  </si>
  <si>
    <t>mangelesyjavi@gmail.com</t>
  </si>
  <si>
    <t>taniamet@yahoo.com.ar</t>
  </si>
  <si>
    <t>SOLO POR TF</t>
  </si>
  <si>
    <t>torreabantos@gmail.com</t>
  </si>
  <si>
    <t>encamo@hotmail.com</t>
  </si>
</sst>
</file>

<file path=xl/styles.xml><?xml version="1.0" encoding="utf-8"?>
<styleSheet xmlns="http://schemas.openxmlformats.org/spreadsheetml/2006/main">
  <numFmts count="1">
    <numFmt numFmtId="164" formatCode="_-* #,##0\ _€_-;\-* #,##0\ _€_-;_-* &quot;-&quot;??\ _€_-;_-@_-"/>
  </numFmts>
  <fonts count="16">
    <font>
      <sz val="11"/>
      <color theme="1"/>
      <name val="Calibri"/>
      <family val="2"/>
      <scheme val="minor"/>
    </font>
    <font>
      <sz val="8"/>
      <color theme="1"/>
      <name val="Calibri"/>
      <family val="2"/>
      <scheme val="minor"/>
    </font>
    <font>
      <sz val="8"/>
      <color theme="1"/>
      <name val="Times New Roman"/>
      <family val="1"/>
    </font>
    <font>
      <u/>
      <sz val="11"/>
      <color theme="10"/>
      <name val="Calibri"/>
      <family val="2"/>
    </font>
    <font>
      <sz val="8"/>
      <color rgb="FF000000"/>
      <name val="Calibri"/>
      <family val="2"/>
      <scheme val="minor"/>
    </font>
    <font>
      <sz val="8"/>
      <color theme="1"/>
      <name val="Arial"/>
      <family val="2"/>
    </font>
    <font>
      <sz val="8"/>
      <name val="Calibri"/>
      <family val="2"/>
      <scheme val="minor"/>
    </font>
    <font>
      <sz val="11"/>
      <name val="Calibri"/>
      <family val="2"/>
      <scheme val="minor"/>
    </font>
    <font>
      <sz val="11"/>
      <color theme="1"/>
      <name val="Arial"/>
      <family val="2"/>
    </font>
    <font>
      <sz val="8"/>
      <name val="Calibri"/>
      <family val="2"/>
    </font>
    <font>
      <sz val="11"/>
      <color theme="1"/>
      <name val="Times New Roman"/>
      <family val="1"/>
    </font>
    <font>
      <sz val="11"/>
      <color theme="10"/>
      <name val="Calibri"/>
      <family val="2"/>
    </font>
    <font>
      <sz val="8"/>
      <color rgb="FFFF0000"/>
      <name val="Calibri"/>
      <family val="2"/>
      <scheme val="minor"/>
    </font>
    <font>
      <vertAlign val="superscript"/>
      <sz val="8"/>
      <color theme="1"/>
      <name val="Calibri"/>
      <family val="2"/>
      <scheme val="minor"/>
    </font>
    <font>
      <sz val="11"/>
      <color rgb="FF000000"/>
      <name val="Calibri"/>
      <family val="2"/>
      <scheme val="minor"/>
    </font>
    <font>
      <sz val="11"/>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s>
  <borders count="30">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auto="1"/>
      </left>
      <right/>
      <top style="hair">
        <color auto="1"/>
      </top>
      <bottom style="hair">
        <color auto="1"/>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double">
        <color indexed="64"/>
      </right>
      <top style="thin">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double">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double">
        <color auto="1"/>
      </left>
      <right style="double">
        <color auto="1"/>
      </right>
      <top style="thin">
        <color indexed="64"/>
      </top>
      <bottom style="hair">
        <color indexed="64"/>
      </bottom>
      <diagonal/>
    </border>
    <border>
      <left/>
      <right style="double">
        <color indexed="64"/>
      </right>
      <top style="thin">
        <color indexed="64"/>
      </top>
      <bottom style="hair">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thin">
        <color indexed="64"/>
      </bottom>
      <diagonal/>
    </border>
    <border>
      <left style="hair">
        <color indexed="64"/>
      </left>
      <right/>
      <top/>
      <bottom/>
      <diagonal/>
    </border>
    <border>
      <left style="hair">
        <color indexed="64"/>
      </left>
      <right style="hair">
        <color indexed="64"/>
      </right>
      <top/>
      <bottom/>
      <diagonal/>
    </border>
    <border>
      <left/>
      <right style="hair">
        <color auto="1"/>
      </right>
      <top style="hair">
        <color indexed="64"/>
      </top>
      <bottom style="hair">
        <color indexed="64"/>
      </bottom>
      <diagonal/>
    </border>
    <border>
      <left/>
      <right/>
      <top style="hair">
        <color indexed="64"/>
      </top>
      <bottom style="hair">
        <color indexed="64"/>
      </bottom>
      <diagonal/>
    </border>
    <border>
      <left style="double">
        <color indexed="64"/>
      </left>
      <right/>
      <top style="hair">
        <color indexed="64"/>
      </top>
      <bottom style="hair">
        <color indexed="64"/>
      </bottom>
      <diagonal/>
    </border>
    <border>
      <left style="hair">
        <color auto="1"/>
      </left>
      <right/>
      <top style="hair">
        <color auto="1"/>
      </top>
      <bottom/>
      <diagonal/>
    </border>
    <border>
      <left style="hair">
        <color indexed="64"/>
      </left>
      <right style="double">
        <color indexed="64"/>
      </right>
      <top style="hair">
        <color indexed="64"/>
      </top>
      <bottom/>
      <diagonal/>
    </border>
    <border>
      <left style="double">
        <color indexed="64"/>
      </left>
      <right style="hair">
        <color indexed="64"/>
      </right>
      <top style="hair">
        <color indexed="64"/>
      </top>
      <bottom/>
      <diagonal/>
    </border>
    <border>
      <left/>
      <right style="double">
        <color indexed="64"/>
      </right>
      <top style="hair">
        <color indexed="64"/>
      </top>
      <bottom/>
      <diagonal/>
    </border>
    <border>
      <left style="hair">
        <color rgb="FF000000"/>
      </left>
      <right style="hair">
        <color rgb="FF000000"/>
      </right>
      <top style="hair">
        <color rgb="FF000000"/>
      </top>
      <bottom style="hair">
        <color rgb="FF000000"/>
      </bottom>
      <diagonal/>
    </border>
    <border>
      <left/>
      <right style="hair">
        <color indexed="64"/>
      </right>
      <top/>
      <bottom/>
      <diagonal/>
    </border>
    <border>
      <left style="hair">
        <color indexed="64"/>
      </left>
      <right style="hair">
        <color indexed="64"/>
      </right>
      <top/>
      <bottom style="hair">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44">
    <xf numFmtId="0" fontId="0" fillId="0" borderId="0" xfId="0"/>
    <xf numFmtId="0" fontId="1" fillId="0" borderId="1" xfId="0" applyFont="1" applyBorder="1"/>
    <xf numFmtId="0" fontId="1" fillId="0" borderId="1" xfId="0" applyFont="1" applyBorder="1" applyAlignment="1">
      <alignment wrapText="1"/>
    </xf>
    <xf numFmtId="0" fontId="1" fillId="0" borderId="1" xfId="0" applyFont="1" applyBorder="1" applyAlignment="1"/>
    <xf numFmtId="0" fontId="0" fillId="0" borderId="1" xfId="0" applyFont="1" applyBorder="1"/>
    <xf numFmtId="0" fontId="2" fillId="0" borderId="1" xfId="0" applyFont="1" applyBorder="1" applyAlignment="1">
      <alignment horizontal="center"/>
    </xf>
    <xf numFmtId="0" fontId="0" fillId="0" borderId="1" xfId="0" applyFont="1" applyBorder="1" applyAlignment="1">
      <alignment horizontal="center"/>
    </xf>
    <xf numFmtId="0" fontId="0" fillId="0" borderId="0" xfId="0" applyFont="1"/>
    <xf numFmtId="0" fontId="0" fillId="0" borderId="1" xfId="0" applyFont="1" applyBorder="1" applyAlignment="1">
      <alignment horizontal="center" vertical="center"/>
    </xf>
    <xf numFmtId="0" fontId="0" fillId="0" borderId="1" xfId="0" applyBorder="1"/>
    <xf numFmtId="0" fontId="0" fillId="0" borderId="1" xfId="0" applyBorder="1" applyAlignment="1">
      <alignment horizontal="center"/>
    </xf>
    <xf numFmtId="0" fontId="3" fillId="0" borderId="1" xfId="1" applyBorder="1" applyAlignment="1" applyProtection="1">
      <alignment wrapText="1"/>
    </xf>
    <xf numFmtId="0" fontId="1" fillId="0" borderId="1" xfId="0" applyFont="1" applyBorder="1" applyAlignment="1">
      <alignment horizontal="center"/>
    </xf>
    <xf numFmtId="0" fontId="3" fillId="0" borderId="1" xfId="1" applyBorder="1" applyAlignment="1" applyProtection="1"/>
    <xf numFmtId="0" fontId="0" fillId="0" borderId="3" xfId="0" applyBorder="1"/>
    <xf numFmtId="0" fontId="0" fillId="0" borderId="3" xfId="0" applyBorder="1" applyAlignment="1">
      <alignment wrapText="1"/>
    </xf>
    <xf numFmtId="0" fontId="0" fillId="0" borderId="4"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5" xfId="0" applyBorder="1"/>
    <xf numFmtId="0" fontId="0" fillId="0" borderId="6" xfId="0" applyBorder="1"/>
    <xf numFmtId="0" fontId="0" fillId="0" borderId="12" xfId="0" applyBorder="1"/>
    <xf numFmtId="0" fontId="0" fillId="0" borderId="13" xfId="0" applyBorder="1"/>
    <xf numFmtId="2" fontId="0" fillId="0" borderId="7" xfId="0" applyNumberFormat="1" applyBorder="1"/>
    <xf numFmtId="2" fontId="0" fillId="0" borderId="15" xfId="0" applyNumberFormat="1" applyBorder="1"/>
    <xf numFmtId="2" fontId="0" fillId="0" borderId="16" xfId="0" applyNumberFormat="1" applyBorder="1"/>
    <xf numFmtId="2" fontId="0" fillId="0" borderId="17" xfId="0" applyNumberFormat="1" applyBorder="1"/>
    <xf numFmtId="2" fontId="0" fillId="0" borderId="14" xfId="0" applyNumberFormat="1" applyBorder="1"/>
    <xf numFmtId="0" fontId="6" fillId="0" borderId="1" xfId="0" applyFont="1" applyBorder="1" applyAlignment="1">
      <alignment horizontal="center"/>
    </xf>
    <xf numFmtId="0" fontId="7" fillId="0" borderId="1" xfId="0" applyFont="1" applyBorder="1" applyAlignment="1"/>
    <xf numFmtId="0" fontId="7" fillId="0" borderId="1" xfId="0" applyFont="1" applyBorder="1"/>
    <xf numFmtId="0" fontId="6" fillId="0" borderId="1" xfId="0" applyFont="1" applyBorder="1" applyAlignment="1">
      <alignment wrapText="1"/>
    </xf>
    <xf numFmtId="0" fontId="6" fillId="0" borderId="3" xfId="0" applyFont="1" applyBorder="1" applyAlignment="1">
      <alignment wrapText="1"/>
    </xf>
    <xf numFmtId="0" fontId="1" fillId="0" borderId="3" xfId="0" applyFont="1" applyBorder="1" applyAlignment="1">
      <alignment wrapText="1"/>
    </xf>
    <xf numFmtId="0" fontId="4" fillId="0" borderId="3" xfId="0" applyFont="1" applyBorder="1" applyAlignment="1">
      <alignment wrapText="1"/>
    </xf>
    <xf numFmtId="0" fontId="1" fillId="0" borderId="3" xfId="0" applyFont="1" applyBorder="1" applyAlignment="1">
      <alignment horizontal="left" wrapText="1"/>
    </xf>
    <xf numFmtId="0" fontId="0" fillId="0" borderId="3" xfId="0" applyFont="1" applyBorder="1" applyAlignment="1">
      <alignment wrapText="1"/>
    </xf>
    <xf numFmtId="0" fontId="3" fillId="0" borderId="0" xfId="1" applyAlignment="1" applyProtection="1">
      <alignment horizontal="center" vertical="center" wrapText="1"/>
    </xf>
    <xf numFmtId="0" fontId="1" fillId="0" borderId="1" xfId="0" applyFont="1" applyBorder="1" applyAlignment="1">
      <alignment vertical="top" wrapText="1"/>
    </xf>
    <xf numFmtId="0" fontId="6" fillId="0" borderId="1" xfId="0" applyFont="1" applyBorder="1"/>
    <xf numFmtId="0" fontId="0" fillId="0" borderId="1" xfId="0" applyFont="1" applyBorder="1" applyAlignment="1"/>
    <xf numFmtId="0" fontId="0" fillId="0" borderId="1" xfId="0" applyBorder="1" applyAlignment="1"/>
    <xf numFmtId="0" fontId="0" fillId="0" borderId="19" xfId="0" applyFont="1" applyFill="1" applyBorder="1"/>
    <xf numFmtId="0" fontId="1" fillId="0" borderId="1" xfId="0" applyFont="1" applyBorder="1" applyAlignment="1">
      <alignment horizontal="center" vertical="center" wrapText="1"/>
    </xf>
    <xf numFmtId="0" fontId="8" fillId="0" borderId="1" xfId="0" applyFont="1" applyBorder="1"/>
    <xf numFmtId="0" fontId="8" fillId="0" borderId="1" xfId="0" applyFont="1" applyBorder="1" applyAlignment="1">
      <alignment vertical="top" wrapText="1"/>
    </xf>
    <xf numFmtId="0" fontId="8" fillId="0" borderId="1" xfId="0" applyFont="1" applyBorder="1" applyAlignment="1">
      <alignment wrapText="1"/>
    </xf>
    <xf numFmtId="0" fontId="8" fillId="0" borderId="8" xfId="0" applyFont="1" applyBorder="1" applyAlignment="1">
      <alignment wrapText="1"/>
    </xf>
    <xf numFmtId="0" fontId="8" fillId="0" borderId="10" xfId="0" applyFont="1" applyBorder="1" applyAlignment="1">
      <alignment wrapText="1"/>
    </xf>
    <xf numFmtId="0" fontId="8" fillId="0" borderId="10" xfId="0" applyFont="1" applyBorder="1"/>
    <xf numFmtId="0" fontId="8" fillId="0" borderId="1" xfId="0" applyFont="1" applyBorder="1" applyAlignment="1">
      <alignment vertical="center" wrapText="1"/>
    </xf>
    <xf numFmtId="0" fontId="8" fillId="2" borderId="8"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8" xfId="0" applyFont="1" applyFill="1" applyBorder="1" applyAlignment="1">
      <alignment wrapText="1"/>
    </xf>
    <xf numFmtId="0" fontId="8" fillId="2" borderId="8" xfId="0" applyFont="1" applyFill="1" applyBorder="1" applyAlignment="1">
      <alignment horizontal="center" wrapText="1"/>
    </xf>
    <xf numFmtId="0" fontId="8" fillId="2" borderId="8" xfId="0" applyFont="1" applyFill="1" applyBorder="1"/>
    <xf numFmtId="0" fontId="8" fillId="2" borderId="22" xfId="0" applyFont="1" applyFill="1" applyBorder="1" applyAlignment="1">
      <alignment horizontal="center" vertical="center" wrapText="1"/>
    </xf>
    <xf numFmtId="0" fontId="8" fillId="0" borderId="1" xfId="0" applyFont="1" applyBorder="1" applyAlignment="1">
      <alignment horizontal="center" wrapText="1"/>
    </xf>
    <xf numFmtId="0" fontId="8" fillId="0" borderId="1" xfId="0" applyFont="1" applyBorder="1" applyAlignment="1">
      <alignment horizontal="center" vertical="center" wrapText="1"/>
    </xf>
    <xf numFmtId="0" fontId="4" fillId="0" borderId="1" xfId="0" applyFont="1" applyBorder="1" applyAlignment="1">
      <alignment vertical="top" wrapText="1"/>
    </xf>
    <xf numFmtId="0" fontId="6" fillId="0" borderId="1" xfId="0" applyFont="1" applyBorder="1" applyAlignment="1">
      <alignment vertical="top" wrapText="1"/>
    </xf>
    <xf numFmtId="0" fontId="5" fillId="0" borderId="20" xfId="0" applyFont="1" applyBorder="1" applyAlignment="1">
      <alignment vertical="top" wrapText="1"/>
    </xf>
    <xf numFmtId="0" fontId="1" fillId="0" borderId="1" xfId="0" applyFont="1" applyFill="1" applyBorder="1" applyAlignment="1">
      <alignment vertical="top" wrapText="1"/>
    </xf>
    <xf numFmtId="0" fontId="5" fillId="0" borderId="21" xfId="0" applyFont="1" applyBorder="1" applyAlignment="1">
      <alignment vertical="top" wrapText="1"/>
    </xf>
    <xf numFmtId="0" fontId="0" fillId="0" borderId="1" xfId="0" applyFont="1" applyBorder="1" applyAlignment="1">
      <alignment horizontal="left" wrapText="1"/>
    </xf>
    <xf numFmtId="0" fontId="0" fillId="0" borderId="1" xfId="0" applyBorder="1" applyAlignment="1">
      <alignment horizontal="left" wrapText="1"/>
    </xf>
    <xf numFmtId="0" fontId="3" fillId="0" borderId="0" xfId="1" applyAlignment="1" applyProtection="1">
      <alignment horizontal="left"/>
    </xf>
    <xf numFmtId="0" fontId="0" fillId="0" borderId="1" xfId="0" applyFont="1" applyBorder="1" applyAlignment="1">
      <alignment horizontal="left"/>
    </xf>
    <xf numFmtId="0" fontId="3" fillId="0" borderId="1" xfId="1" applyFont="1" applyBorder="1" applyAlignment="1" applyProtection="1">
      <alignment horizontal="left"/>
    </xf>
    <xf numFmtId="0" fontId="0" fillId="0" borderId="0" xfId="0"/>
    <xf numFmtId="0" fontId="0" fillId="0" borderId="1" xfId="0" applyBorder="1"/>
    <xf numFmtId="0" fontId="0" fillId="0" borderId="1" xfId="0" applyBorder="1" applyAlignment="1">
      <alignment horizontal="left"/>
    </xf>
    <xf numFmtId="0" fontId="3" fillId="0" borderId="1" xfId="1" applyBorder="1" applyAlignment="1" applyProtection="1">
      <alignment horizontal="left"/>
    </xf>
    <xf numFmtId="0" fontId="3" fillId="0" borderId="1" xfId="1" applyBorder="1" applyAlignment="1" applyProtection="1">
      <alignment horizontal="left" wrapText="1"/>
    </xf>
    <xf numFmtId="0" fontId="10" fillId="0" borderId="1" xfId="0" applyFont="1" applyBorder="1" applyAlignment="1">
      <alignment horizontal="left"/>
    </xf>
    <xf numFmtId="0" fontId="4" fillId="0" borderId="1" xfId="0" applyFont="1" applyBorder="1" applyAlignment="1">
      <alignment horizontal="left" wrapText="1"/>
    </xf>
    <xf numFmtId="0" fontId="11" fillId="0" borderId="1" xfId="1" applyFont="1" applyBorder="1" applyAlignment="1" applyProtection="1"/>
    <xf numFmtId="0" fontId="0" fillId="0" borderId="1" xfId="0" applyBorder="1" applyAlignment="1">
      <alignment wrapText="1"/>
    </xf>
    <xf numFmtId="0" fontId="0" fillId="0" borderId="3" xfId="0" applyBorder="1" applyAlignment="1">
      <alignment horizontal="right"/>
    </xf>
    <xf numFmtId="0" fontId="7" fillId="0" borderId="3" xfId="0" applyFont="1" applyBorder="1" applyAlignment="1">
      <alignment horizontal="right" wrapText="1"/>
    </xf>
    <xf numFmtId="0" fontId="0" fillId="0" borderId="0" xfId="0" applyAlignment="1">
      <alignment horizontal="right"/>
    </xf>
    <xf numFmtId="0" fontId="0" fillId="0" borderId="3" xfId="0" applyBorder="1" applyAlignment="1">
      <alignment horizontal="right" wrapText="1"/>
    </xf>
    <xf numFmtId="0" fontId="0" fillId="0" borderId="3" xfId="0" applyFont="1" applyBorder="1" applyAlignment="1">
      <alignment horizontal="right"/>
    </xf>
    <xf numFmtId="0" fontId="0" fillId="0" borderId="3" xfId="0" applyFont="1" applyBorder="1" applyAlignment="1">
      <alignment horizontal="right" wrapText="1"/>
    </xf>
    <xf numFmtId="0" fontId="0" fillId="0" borderId="18" xfId="0" applyFill="1" applyBorder="1" applyAlignment="1">
      <alignment horizontal="right"/>
    </xf>
    <xf numFmtId="0" fontId="0" fillId="0" borderId="19" xfId="0" applyFill="1" applyBorder="1"/>
    <xf numFmtId="0" fontId="9" fillId="0" borderId="1" xfId="1" applyFont="1" applyBorder="1" applyAlignment="1" applyProtection="1">
      <alignment wrapText="1"/>
    </xf>
    <xf numFmtId="0" fontId="4" fillId="0" borderId="1" xfId="0" applyFont="1" applyBorder="1" applyAlignment="1">
      <alignment horizontal="left" vertical="top" wrapText="1"/>
    </xf>
    <xf numFmtId="0" fontId="9" fillId="0" borderId="1" xfId="1" applyFont="1" applyBorder="1" applyAlignment="1" applyProtection="1">
      <alignment horizontal="left" vertical="top" wrapText="1"/>
    </xf>
    <xf numFmtId="0" fontId="1" fillId="0" borderId="1" xfId="0" applyNumberFormat="1" applyFont="1" applyBorder="1" applyAlignment="1">
      <alignment vertical="top" wrapText="1"/>
    </xf>
    <xf numFmtId="0" fontId="8" fillId="0" borderId="2" xfId="0" applyFont="1" applyBorder="1" applyAlignment="1">
      <alignment vertical="top" wrapText="1"/>
    </xf>
    <xf numFmtId="0" fontId="8" fillId="0" borderId="2" xfId="0" applyFont="1" applyBorder="1"/>
    <xf numFmtId="0" fontId="0" fillId="0" borderId="2" xfId="0" applyBorder="1"/>
    <xf numFmtId="0" fontId="0" fillId="0" borderId="23" xfId="0" applyBorder="1"/>
    <xf numFmtId="0" fontId="0" fillId="0" borderId="24" xfId="0" applyBorder="1"/>
    <xf numFmtId="0" fontId="0" fillId="0" borderId="25" xfId="0" applyBorder="1"/>
    <xf numFmtId="2" fontId="0" fillId="0" borderId="26" xfId="0" applyNumberFormat="1" applyBorder="1"/>
    <xf numFmtId="0" fontId="3" fillId="0" borderId="4" xfId="1" applyBorder="1" applyAlignment="1" applyProtection="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left" vertical="top" wrapText="1"/>
    </xf>
    <xf numFmtId="0" fontId="4" fillId="0" borderId="1" xfId="0" applyFont="1" applyFill="1" applyBorder="1" applyAlignment="1">
      <alignment vertical="top" wrapText="1"/>
    </xf>
    <xf numFmtId="164" fontId="3" fillId="2" borderId="4" xfId="1" applyNumberFormat="1" applyFill="1" applyBorder="1" applyAlignment="1" applyProtection="1">
      <alignment horizontal="center" vertic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Font="1" applyBorder="1" applyAlignment="1">
      <alignment horizontal="center" vertical="center"/>
    </xf>
    <xf numFmtId="0" fontId="0" fillId="0" borderId="20" xfId="0" applyBorder="1" applyAlignment="1">
      <alignment horizontal="left" wrapText="1"/>
    </xf>
    <xf numFmtId="0" fontId="0" fillId="0" borderId="20" xfId="0" applyBorder="1" applyAlignment="1"/>
    <xf numFmtId="0" fontId="7" fillId="0" borderId="20" xfId="0" applyFont="1" applyBorder="1" applyAlignment="1"/>
    <xf numFmtId="0" fontId="0" fillId="0" borderId="20" xfId="0" applyBorder="1" applyAlignment="1">
      <alignment wrapText="1"/>
    </xf>
    <xf numFmtId="0" fontId="0" fillId="0" borderId="20" xfId="0" applyBorder="1"/>
    <xf numFmtId="0" fontId="0" fillId="0" borderId="20" xfId="0" applyFont="1" applyBorder="1" applyAlignment="1"/>
    <xf numFmtId="0" fontId="0" fillId="0" borderId="28" xfId="0" applyFont="1" applyFill="1" applyBorder="1" applyAlignment="1"/>
    <xf numFmtId="0" fontId="0" fillId="0" borderId="20" xfId="0" applyBorder="1" applyAlignment="1">
      <alignment horizontal="left"/>
    </xf>
    <xf numFmtId="0" fontId="7" fillId="0" borderId="20" xfId="0" applyFont="1" applyBorder="1"/>
    <xf numFmtId="0" fontId="0" fillId="0" borderId="29" xfId="0" applyFont="1" applyBorder="1" applyAlignment="1">
      <alignment horizontal="center" vertical="center"/>
    </xf>
    <xf numFmtId="0" fontId="14" fillId="0" borderId="27" xfId="0" applyFont="1" applyBorder="1" applyAlignment="1">
      <alignment horizontal="center" vertical="center" wrapText="1"/>
    </xf>
    <xf numFmtId="0" fontId="0" fillId="0" borderId="27" xfId="0" applyBorder="1" applyAlignment="1">
      <alignment horizontal="center" vertical="center" wrapText="1"/>
    </xf>
    <xf numFmtId="0" fontId="0"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0" fillId="3" borderId="1" xfId="0" applyFill="1" applyBorder="1" applyAlignment="1">
      <alignment horizontal="center" vertical="center"/>
    </xf>
    <xf numFmtId="0" fontId="0"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0" fillId="4" borderId="1" xfId="0" applyFill="1" applyBorder="1" applyAlignment="1">
      <alignment horizontal="center" vertical="center"/>
    </xf>
    <xf numFmtId="0" fontId="0" fillId="3" borderId="0" xfId="0" applyFill="1"/>
    <xf numFmtId="0" fontId="0" fillId="4" borderId="0" xfId="0" applyFill="1"/>
    <xf numFmtId="0" fontId="3" fillId="4" borderId="1" xfId="1" applyFill="1" applyBorder="1" applyAlignment="1" applyProtection="1">
      <alignment horizontal="left"/>
    </xf>
    <xf numFmtId="0" fontId="3" fillId="4" borderId="1" xfId="1" applyFill="1" applyBorder="1" applyAlignment="1" applyProtection="1"/>
    <xf numFmtId="0" fontId="11" fillId="4" borderId="1" xfId="1" applyFont="1" applyFill="1" applyBorder="1" applyAlignment="1" applyProtection="1"/>
    <xf numFmtId="0" fontId="0" fillId="4" borderId="0" xfId="0" applyFont="1" applyFill="1"/>
    <xf numFmtId="0" fontId="0" fillId="2" borderId="3" xfId="0" applyFill="1" applyBorder="1" applyAlignment="1">
      <alignment horizontal="center" vertical="center"/>
    </xf>
    <xf numFmtId="0" fontId="14" fillId="2" borderId="27" xfId="0" applyFont="1" applyFill="1" applyBorder="1" applyAlignment="1">
      <alignment horizontal="center" vertical="center" wrapText="1"/>
    </xf>
    <xf numFmtId="0" fontId="0" fillId="2" borderId="28" xfId="0" applyFill="1" applyBorder="1" applyAlignment="1">
      <alignment horizontal="left"/>
    </xf>
    <xf numFmtId="0" fontId="0" fillId="2" borderId="19" xfId="0" applyFill="1" applyBorder="1" applyAlignment="1">
      <alignment horizontal="left"/>
    </xf>
    <xf numFmtId="0" fontId="0" fillId="2" borderId="0" xfId="0" applyFill="1"/>
    <xf numFmtId="0" fontId="3" fillId="2" borderId="18" xfId="1" applyFill="1" applyBorder="1" applyAlignment="1" applyProtection="1">
      <alignment horizontal="left"/>
    </xf>
    <xf numFmtId="0" fontId="0" fillId="2" borderId="18" xfId="0" applyFont="1" applyFill="1" applyBorder="1" applyAlignment="1">
      <alignment horizontal="right"/>
    </xf>
    <xf numFmtId="0" fontId="4" fillId="2" borderId="1" xfId="0" applyFont="1" applyFill="1" applyBorder="1" applyAlignment="1">
      <alignment horizontal="left" wrapText="1"/>
    </xf>
    <xf numFmtId="0" fontId="15" fillId="3" borderId="1" xfId="0" applyFont="1" applyFill="1" applyBorder="1" applyAlignment="1">
      <alignment horizontal="center" vertical="center"/>
    </xf>
    <xf numFmtId="0" fontId="15" fillId="3" borderId="0" xfId="0" applyFont="1" applyFill="1"/>
    <xf numFmtId="0" fontId="0" fillId="5" borderId="3" xfId="0" applyFont="1" applyFill="1" applyBorder="1" applyAlignment="1">
      <alignment horizontal="right"/>
    </xf>
    <xf numFmtId="0" fontId="0" fillId="5" borderId="3" xfId="0" applyFill="1" applyBorder="1" applyAlignment="1">
      <alignment horizontal="right"/>
    </xf>
    <xf numFmtId="0" fontId="0" fillId="5" borderId="0" xfId="0" applyFont="1" applyFill="1"/>
  </cellXfs>
  <cellStyles count="2">
    <cellStyle name="Hipervínculo" xfId="1" builtinId="8"/>
    <cellStyle name="Normal" xfId="0" builtinId="0"/>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delgado.adela@gmail.com" TargetMode="External"/><Relationship Id="rId18" Type="http://schemas.openxmlformats.org/officeDocument/2006/relationships/hyperlink" Target="mailto:barrejon@gmail.com" TargetMode="External"/><Relationship Id="rId26" Type="http://schemas.openxmlformats.org/officeDocument/2006/relationships/hyperlink" Target="mailto:silvia.almodobar@hotmail.com" TargetMode="External"/><Relationship Id="rId39" Type="http://schemas.openxmlformats.org/officeDocument/2006/relationships/hyperlink" Target="mailto:smatosdandrea@gmail.com" TargetMode="External"/><Relationship Id="rId21" Type="http://schemas.openxmlformats.org/officeDocument/2006/relationships/hyperlink" Target="mailto:rosa.basteiro@gmail.com" TargetMode="External"/><Relationship Id="rId34" Type="http://schemas.openxmlformats.org/officeDocument/2006/relationships/hyperlink" Target="mailto:angelesdelcampo1965@gmail.com" TargetMode="External"/><Relationship Id="rId42" Type="http://schemas.openxmlformats.org/officeDocument/2006/relationships/hyperlink" Target="mailto:trikillo1@wanadoo.es" TargetMode="External"/><Relationship Id="rId47" Type="http://schemas.openxmlformats.org/officeDocument/2006/relationships/hyperlink" Target="mailto:aigmz@yahoo.es" TargetMode="External"/><Relationship Id="rId50" Type="http://schemas.openxmlformats.org/officeDocument/2006/relationships/hyperlink" Target="mailto:mikedomingolo@yahoo.es" TargetMode="External"/><Relationship Id="rId55" Type="http://schemas.openxmlformats.org/officeDocument/2006/relationships/hyperlink" Target="mailto:victormanuel.gonzalez.alvarez@acciona.com" TargetMode="External"/><Relationship Id="rId63" Type="http://schemas.openxmlformats.org/officeDocument/2006/relationships/hyperlink" Target="mailto:tcorderos21@gmail.com" TargetMode="External"/><Relationship Id="rId68" Type="http://schemas.openxmlformats.org/officeDocument/2006/relationships/hyperlink" Target="mailto:barrejon@gmail.com" TargetMode="External"/><Relationship Id="rId76" Type="http://schemas.openxmlformats.org/officeDocument/2006/relationships/hyperlink" Target="mailto:encamo@hotmail.com" TargetMode="External"/><Relationship Id="rId84" Type="http://schemas.openxmlformats.org/officeDocument/2006/relationships/hyperlink" Target="mailto:elenaprotav@gmail.com" TargetMode="External"/><Relationship Id="rId7" Type="http://schemas.openxmlformats.org/officeDocument/2006/relationships/hyperlink" Target="mailto:giturbe59@telefonica.net" TargetMode="External"/><Relationship Id="rId71" Type="http://schemas.openxmlformats.org/officeDocument/2006/relationships/hyperlink" Target="mailto:segis_alonso@yahoo.es" TargetMode="External"/><Relationship Id="rId2" Type="http://schemas.openxmlformats.org/officeDocument/2006/relationships/hyperlink" Target="mailto:carmengurriaran@yahoo.es" TargetMode="External"/><Relationship Id="rId16" Type="http://schemas.openxmlformats.org/officeDocument/2006/relationships/hyperlink" Target="mailto:ildeperez@yahoo.es" TargetMode="External"/><Relationship Id="rId29" Type="http://schemas.openxmlformats.org/officeDocument/2006/relationships/hyperlink" Target="mailto:ildeperez@yahoo.es" TargetMode="External"/><Relationship Id="rId11" Type="http://schemas.openxmlformats.org/officeDocument/2006/relationships/hyperlink" Target="mailto:mangelesyjavi@gmail.com" TargetMode="External"/><Relationship Id="rId24" Type="http://schemas.openxmlformats.org/officeDocument/2006/relationships/hyperlink" Target="mailto:cristina.ubeda@yahoo.es" TargetMode="External"/><Relationship Id="rId32" Type="http://schemas.openxmlformats.org/officeDocument/2006/relationships/hyperlink" Target="mailto:michaelgharris@gmail.com" TargetMode="External"/><Relationship Id="rId37" Type="http://schemas.openxmlformats.org/officeDocument/2006/relationships/hyperlink" Target="mailto:taniamet@yahoo.com.ar" TargetMode="External"/><Relationship Id="rId40" Type="http://schemas.openxmlformats.org/officeDocument/2006/relationships/hyperlink" Target="mailto:ialvarez_roman@hotmail.com" TargetMode="External"/><Relationship Id="rId45" Type="http://schemas.openxmlformats.org/officeDocument/2006/relationships/hyperlink" Target="mailto:maquet.florent@gmail.com" TargetMode="External"/><Relationship Id="rId53" Type="http://schemas.openxmlformats.org/officeDocument/2006/relationships/hyperlink" Target="mailto:rosacatalanpal@gmail.com" TargetMode="External"/><Relationship Id="rId58" Type="http://schemas.openxmlformats.org/officeDocument/2006/relationships/hyperlink" Target="mailto:juantamamesgomez@gmail.com" TargetMode="External"/><Relationship Id="rId66" Type="http://schemas.openxmlformats.org/officeDocument/2006/relationships/hyperlink" Target="mailto:elena.acais@gmail.com" TargetMode="External"/><Relationship Id="rId74" Type="http://schemas.openxmlformats.org/officeDocument/2006/relationships/hyperlink" Target="mailto:pacomonesma@hotmail.com" TargetMode="External"/><Relationship Id="rId79" Type="http://schemas.openxmlformats.org/officeDocument/2006/relationships/hyperlink" Target="mailto:randomizate@hotmail.com" TargetMode="External"/><Relationship Id="rId5" Type="http://schemas.openxmlformats.org/officeDocument/2006/relationships/hyperlink" Target="mailto:fabiannu&#241;ezpagan@gmail.com" TargetMode="External"/><Relationship Id="rId61" Type="http://schemas.openxmlformats.org/officeDocument/2006/relationships/hyperlink" Target="mailto:fernandezgonzalezcharo@gmail.com" TargetMode="External"/><Relationship Id="rId82" Type="http://schemas.openxmlformats.org/officeDocument/2006/relationships/hyperlink" Target="mailto:raquel@loslanceros.com" TargetMode="External"/><Relationship Id="rId19" Type="http://schemas.openxmlformats.org/officeDocument/2006/relationships/hyperlink" Target="mailto:barrejon@gmail.com" TargetMode="External"/><Relationship Id="rId4" Type="http://schemas.openxmlformats.org/officeDocument/2006/relationships/hyperlink" Target="mailto:ncanobell@yahoo.es" TargetMode="External"/><Relationship Id="rId9" Type="http://schemas.openxmlformats.org/officeDocument/2006/relationships/hyperlink" Target="mailto:bartolome.helena@gmail.com" TargetMode="External"/><Relationship Id="rId14" Type="http://schemas.openxmlformats.org/officeDocument/2006/relationships/hyperlink" Target="mailto:mp_at@hotmail.com" TargetMode="External"/><Relationship Id="rId22" Type="http://schemas.openxmlformats.org/officeDocument/2006/relationships/hyperlink" Target="mailto:jesusdecouto@yahoo.es" TargetMode="External"/><Relationship Id="rId27" Type="http://schemas.openxmlformats.org/officeDocument/2006/relationships/hyperlink" Target="mailto:isabellavandagualda@gmail.com" TargetMode="External"/><Relationship Id="rId30" Type="http://schemas.openxmlformats.org/officeDocument/2006/relationships/hyperlink" Target="mailto:pedro.puig.edt@gmail.com" TargetMode="External"/><Relationship Id="rId35" Type="http://schemas.openxmlformats.org/officeDocument/2006/relationships/hyperlink" Target="mailto:yaizaoliveros@hotmail.com" TargetMode="External"/><Relationship Id="rId43" Type="http://schemas.openxmlformats.org/officeDocument/2006/relationships/hyperlink" Target="mailto:ildeperez@yahoo.es" TargetMode="External"/><Relationship Id="rId48" Type="http://schemas.openxmlformats.org/officeDocument/2006/relationships/hyperlink" Target="mailto:ruizmoreno@telefonica.net" TargetMode="External"/><Relationship Id="rId56" Type="http://schemas.openxmlformats.org/officeDocument/2006/relationships/hyperlink" Target="mailto:victormanuel.gonzalez.alvarez@acciona.com" TargetMode="External"/><Relationship Id="rId64" Type="http://schemas.openxmlformats.org/officeDocument/2006/relationships/hyperlink" Target="mailto:anaalvarezprada@gmail.com" TargetMode="External"/><Relationship Id="rId69" Type="http://schemas.openxmlformats.org/officeDocument/2006/relationships/hyperlink" Target="mailto:amtarilonte@gmail.com" TargetMode="External"/><Relationship Id="rId77" Type="http://schemas.openxmlformats.org/officeDocument/2006/relationships/hyperlink" Target="mailto:aagisto@ucm.es" TargetMode="External"/><Relationship Id="rId8" Type="http://schemas.openxmlformats.org/officeDocument/2006/relationships/hyperlink" Target="mailto:angelesmonta@gmail.com" TargetMode="External"/><Relationship Id="rId51" Type="http://schemas.openxmlformats.org/officeDocument/2006/relationships/hyperlink" Target="mailto:alexita62@yahoo.es" TargetMode="External"/><Relationship Id="rId72" Type="http://schemas.openxmlformats.org/officeDocument/2006/relationships/hyperlink" Target="mailto:amorsalamanca@yahoo.es" TargetMode="External"/><Relationship Id="rId80" Type="http://schemas.openxmlformats.org/officeDocument/2006/relationships/hyperlink" Target="mailto:austricliniano@gmail.com" TargetMode="External"/><Relationship Id="rId85" Type="http://schemas.openxmlformats.org/officeDocument/2006/relationships/hyperlink" Target="mailto:jaimeroz24@hotmail.com" TargetMode="External"/><Relationship Id="rId3" Type="http://schemas.openxmlformats.org/officeDocument/2006/relationships/hyperlink" Target="mailto:isla7271@yahoo.es" TargetMode="External"/><Relationship Id="rId12" Type="http://schemas.openxmlformats.org/officeDocument/2006/relationships/hyperlink" Target="mailto:lambas_6@hotmail.com" TargetMode="External"/><Relationship Id="rId17" Type="http://schemas.openxmlformats.org/officeDocument/2006/relationships/hyperlink" Target="mailto:begof71@gmail.com" TargetMode="External"/><Relationship Id="rId25" Type="http://schemas.openxmlformats.org/officeDocument/2006/relationships/hyperlink" Target="mailto:meratanet@hotmail.com" TargetMode="External"/><Relationship Id="rId33" Type="http://schemas.openxmlformats.org/officeDocument/2006/relationships/hyperlink" Target="mailto:raquelbarcena99@gmail.com" TargetMode="External"/><Relationship Id="rId38" Type="http://schemas.openxmlformats.org/officeDocument/2006/relationships/hyperlink" Target="mailto:danini2012@gmail.com" TargetMode="External"/><Relationship Id="rId46" Type="http://schemas.openxmlformats.org/officeDocument/2006/relationships/hyperlink" Target="mailto:mvaherrero@gmail.com" TargetMode="External"/><Relationship Id="rId59" Type="http://schemas.openxmlformats.org/officeDocument/2006/relationships/hyperlink" Target="mailto:mrlopezdeprado@gmail.com" TargetMode="External"/><Relationship Id="rId67" Type="http://schemas.openxmlformats.org/officeDocument/2006/relationships/hyperlink" Target="mailto:barrejon@gmail.com" TargetMode="External"/><Relationship Id="rId20" Type="http://schemas.openxmlformats.org/officeDocument/2006/relationships/hyperlink" Target="mailto:sandradopin@gmail.com" TargetMode="External"/><Relationship Id="rId41" Type="http://schemas.openxmlformats.org/officeDocument/2006/relationships/hyperlink" Target="mailto:trikillo1@wanadoo.es" TargetMode="External"/><Relationship Id="rId54" Type="http://schemas.openxmlformats.org/officeDocument/2006/relationships/hyperlink" Target="mailto:victormanuel.gonzalez.alvarez@acciona.com" TargetMode="External"/><Relationship Id="rId62" Type="http://schemas.openxmlformats.org/officeDocument/2006/relationships/hyperlink" Target="mailto:fernandezgonzalezcharo@gmail.com" TargetMode="External"/><Relationship Id="rId70" Type="http://schemas.openxmlformats.org/officeDocument/2006/relationships/hyperlink" Target="mailto:myriampascual@yahoo.es" TargetMode="External"/><Relationship Id="rId75" Type="http://schemas.openxmlformats.org/officeDocument/2006/relationships/hyperlink" Target="mailto:salva.sastre@gmail.com" TargetMode="External"/><Relationship Id="rId83" Type="http://schemas.openxmlformats.org/officeDocument/2006/relationships/hyperlink" Target="mailto:taniamet@yahoo.com.ar" TargetMode="External"/><Relationship Id="rId1" Type="http://schemas.openxmlformats.org/officeDocument/2006/relationships/hyperlink" Target="mailto:jvbes@hotmail.com" TargetMode="External"/><Relationship Id="rId6" Type="http://schemas.openxmlformats.org/officeDocument/2006/relationships/hyperlink" Target="mailto:gcarrillode@hotmail.com" TargetMode="External"/><Relationship Id="rId15" Type="http://schemas.openxmlformats.org/officeDocument/2006/relationships/hyperlink" Target="mailto:mcastelarodriguez@yahoo.es" TargetMode="External"/><Relationship Id="rId23" Type="http://schemas.openxmlformats.org/officeDocument/2006/relationships/hyperlink" Target="mailto:cristina.ubeda@yahoo.es" TargetMode="External"/><Relationship Id="rId28" Type="http://schemas.openxmlformats.org/officeDocument/2006/relationships/hyperlink" Target="mailto:amelia.ortezcarmona@iesjuandeherrera.net" TargetMode="External"/><Relationship Id="rId36" Type="http://schemas.openxmlformats.org/officeDocument/2006/relationships/hyperlink" Target="mailto:susanaper@gmail.com" TargetMode="External"/><Relationship Id="rId49" Type="http://schemas.openxmlformats.org/officeDocument/2006/relationships/hyperlink" Target="mailto:victor.bernedo98@gmail.com" TargetMode="External"/><Relationship Id="rId57" Type="http://schemas.openxmlformats.org/officeDocument/2006/relationships/hyperlink" Target="mailto:victormanuel.gonzalez.alvarez@acciona.com" TargetMode="External"/><Relationship Id="rId10" Type="http://schemas.openxmlformats.org/officeDocument/2006/relationships/hyperlink" Target="mailto:bartolome.helena@gmail.com" TargetMode="External"/><Relationship Id="rId31" Type="http://schemas.openxmlformats.org/officeDocument/2006/relationships/hyperlink" Target="mailto:jaimebarbosalasso@gmail.com" TargetMode="External"/><Relationship Id="rId44" Type="http://schemas.openxmlformats.org/officeDocument/2006/relationships/hyperlink" Target="mailto:alminguez@hotmail.com" TargetMode="External"/><Relationship Id="rId52" Type="http://schemas.openxmlformats.org/officeDocument/2006/relationships/hyperlink" Target="mailto:raquelbarcena99@gmail.com" TargetMode="External"/><Relationship Id="rId60" Type="http://schemas.openxmlformats.org/officeDocument/2006/relationships/hyperlink" Target="mailto:noelsacristan@gmail.com" TargetMode="External"/><Relationship Id="rId65" Type="http://schemas.openxmlformats.org/officeDocument/2006/relationships/hyperlink" Target="mailto:mardelacueva@hotmail.com" TargetMode="External"/><Relationship Id="rId73" Type="http://schemas.openxmlformats.org/officeDocument/2006/relationships/hyperlink" Target="mailto:paco.cubos@gmail.com" TargetMode="External"/><Relationship Id="rId78" Type="http://schemas.openxmlformats.org/officeDocument/2006/relationships/hyperlink" Target="mailto:juan.pelaezescritor@gmail.com" TargetMode="External"/><Relationship Id="rId81" Type="http://schemas.openxmlformats.org/officeDocument/2006/relationships/hyperlink" Target="mailto:mentxuvicente@hotmail.com" TargetMode="External"/><Relationship Id="rId86"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X110"/>
  <sheetViews>
    <sheetView tabSelected="1" zoomScale="80" zoomScaleNormal="80" workbookViewId="0">
      <pane ySplit="3" topLeftCell="A60" activePane="bottomLeft" state="frozen"/>
      <selection pane="bottomLeft" activeCell="H3" sqref="H3"/>
    </sheetView>
  </sheetViews>
  <sheetFormatPr baseColWidth="10" defaultRowHeight="15"/>
  <cols>
    <col min="2" max="2" width="11.85546875" bestFit="1" customWidth="1"/>
    <col min="3" max="3" width="9.5703125" style="7" customWidth="1"/>
    <col min="4" max="4" width="31.28515625" style="7" customWidth="1"/>
    <col min="5" max="5" width="18.5703125" style="7" customWidth="1"/>
    <col min="6" max="6" width="14.5703125" style="7" customWidth="1"/>
    <col min="7" max="7" width="20" style="7" customWidth="1"/>
    <col min="8" max="8" width="45" style="7" customWidth="1"/>
    <col min="9" max="9" width="13.5703125" style="7" customWidth="1"/>
    <col min="10" max="10" width="18.7109375" customWidth="1"/>
    <col min="11" max="11" width="28.28515625" customWidth="1"/>
    <col min="12" max="12" width="12.5703125" customWidth="1"/>
    <col min="13" max="13" width="21" customWidth="1"/>
    <col min="14" max="14" width="18.28515625" customWidth="1"/>
    <col min="15" max="15" width="26.28515625" customWidth="1"/>
    <col min="16" max="16" width="16.140625" customWidth="1"/>
    <col min="17" max="18" width="15.7109375" customWidth="1"/>
    <col min="19" max="19" width="12.5703125" customWidth="1"/>
    <col min="20" max="20" width="12.42578125" customWidth="1"/>
    <col min="21" max="21" width="13.140625" customWidth="1"/>
    <col min="22" max="22" width="14.140625" customWidth="1"/>
    <col min="25" max="25" width="13.85546875" customWidth="1"/>
    <col min="50" max="50" width="12.7109375" customWidth="1"/>
  </cols>
  <sheetData>
    <row r="1" spans="1:50" s="71" customFormat="1">
      <c r="C1" s="7"/>
      <c r="D1" s="7"/>
      <c r="E1" s="7"/>
      <c r="F1" s="7"/>
      <c r="G1" s="7"/>
      <c r="H1" s="7"/>
      <c r="I1" s="7"/>
    </row>
    <row r="2" spans="1:50" s="71" customFormat="1">
      <c r="C2" s="7"/>
      <c r="D2" s="7"/>
      <c r="E2" s="7"/>
      <c r="F2" s="7"/>
      <c r="G2" s="7"/>
      <c r="H2" s="7"/>
      <c r="I2" s="7"/>
    </row>
    <row r="3" spans="1:50" ht="48" customHeight="1">
      <c r="A3" s="119">
        <v>1</v>
      </c>
      <c r="B3" s="104" t="s">
        <v>28</v>
      </c>
      <c r="C3" s="117">
        <v>3117</v>
      </c>
      <c r="D3" s="107" t="s">
        <v>292</v>
      </c>
      <c r="E3" s="67" t="s">
        <v>293</v>
      </c>
      <c r="F3" s="10" t="s">
        <v>294</v>
      </c>
      <c r="G3" s="6"/>
      <c r="H3" s="74" t="s">
        <v>539</v>
      </c>
      <c r="I3" s="80">
        <v>609817263</v>
      </c>
      <c r="J3" s="40" t="s">
        <v>3</v>
      </c>
      <c r="K3" s="40" t="s">
        <v>464</v>
      </c>
      <c r="L3" s="36"/>
      <c r="M3" s="99"/>
      <c r="N3" s="53"/>
      <c r="O3" s="46"/>
      <c r="P3" s="46"/>
      <c r="Q3" s="9"/>
      <c r="R3" s="14"/>
      <c r="S3" s="16"/>
      <c r="T3" s="21"/>
      <c r="U3" s="22"/>
      <c r="V3" s="22"/>
      <c r="W3" s="22"/>
      <c r="X3" s="22"/>
      <c r="Y3" s="25">
        <f>SUM(T3:X3)</f>
        <v>0</v>
      </c>
      <c r="Z3" s="21"/>
      <c r="AA3" s="22"/>
      <c r="AB3" s="22"/>
      <c r="AC3" s="22"/>
      <c r="AD3" s="22"/>
      <c r="AE3" s="25">
        <f>SUM(Z3:AD3)</f>
        <v>0</v>
      </c>
      <c r="AF3" s="21"/>
      <c r="AG3" s="22"/>
      <c r="AH3" s="22"/>
      <c r="AI3" s="22"/>
      <c r="AJ3" s="22"/>
      <c r="AK3" s="25">
        <f>SUM(AF3:AJ3)</f>
        <v>0</v>
      </c>
      <c r="AL3" s="21"/>
      <c r="AM3" s="22"/>
      <c r="AN3" s="22"/>
      <c r="AO3" s="22"/>
      <c r="AP3" s="22"/>
      <c r="AQ3" s="25">
        <f>SUM(AL3:AP3)</f>
        <v>0</v>
      </c>
      <c r="AR3" s="21"/>
      <c r="AS3" s="22"/>
      <c r="AT3" s="22"/>
      <c r="AU3" s="22"/>
      <c r="AV3" s="23"/>
      <c r="AW3" s="26">
        <f>SUM(AR3:AV3)</f>
        <v>0</v>
      </c>
      <c r="AX3" s="29">
        <f>SUM(Y3,AE3,AK3,AQ3,AW3)</f>
        <v>0</v>
      </c>
    </row>
    <row r="4" spans="1:50" ht="126" customHeight="1">
      <c r="A4" s="120">
        <v>2</v>
      </c>
      <c r="B4" s="104" t="s">
        <v>28</v>
      </c>
      <c r="C4" s="118">
        <v>3123</v>
      </c>
      <c r="D4" s="107" t="s">
        <v>295</v>
      </c>
      <c r="E4" s="67" t="s">
        <v>296</v>
      </c>
      <c r="F4" s="10" t="s">
        <v>297</v>
      </c>
      <c r="G4" s="6"/>
      <c r="H4" s="127" t="s">
        <v>298</v>
      </c>
      <c r="I4" s="80">
        <v>652671315</v>
      </c>
      <c r="J4" s="40" t="s">
        <v>0</v>
      </c>
      <c r="K4" s="40" t="s">
        <v>488</v>
      </c>
      <c r="L4" s="34" t="s">
        <v>299</v>
      </c>
      <c r="M4" s="100"/>
      <c r="N4" s="58"/>
      <c r="O4" s="59"/>
      <c r="P4" s="48"/>
      <c r="Q4" s="9"/>
      <c r="R4" s="14"/>
      <c r="S4" s="16"/>
      <c r="T4" s="17"/>
      <c r="U4" s="9"/>
      <c r="V4" s="9"/>
      <c r="W4" s="9"/>
      <c r="X4" s="9"/>
      <c r="Y4" s="25">
        <f t="shared" ref="Y4:Y90" si="0">SUM(T4:X4)</f>
        <v>0</v>
      </c>
      <c r="Z4" s="17"/>
      <c r="AA4" s="9"/>
      <c r="AB4" s="9"/>
      <c r="AC4" s="9"/>
      <c r="AD4" s="9"/>
      <c r="AE4" s="25">
        <f t="shared" ref="AE4:AE90" si="1">SUM(Z4:AD4)</f>
        <v>0</v>
      </c>
      <c r="AF4" s="17"/>
      <c r="AG4" s="9"/>
      <c r="AH4" s="9"/>
      <c r="AI4" s="9"/>
      <c r="AJ4" s="9"/>
      <c r="AK4" s="25">
        <f t="shared" ref="AK4:AK90" si="2">SUM(AF4:AJ4)</f>
        <v>0</v>
      </c>
      <c r="AL4" s="17"/>
      <c r="AM4" s="9"/>
      <c r="AN4" s="9"/>
      <c r="AO4" s="9"/>
      <c r="AP4" s="9"/>
      <c r="AQ4" s="25">
        <f t="shared" ref="AQ4:AQ90" si="3">SUM(AL4:AP4)</f>
        <v>0</v>
      </c>
      <c r="AR4" s="17"/>
      <c r="AS4" s="9"/>
      <c r="AT4" s="9"/>
      <c r="AU4" s="9"/>
      <c r="AV4" s="14"/>
      <c r="AW4" s="27">
        <f t="shared" ref="AW4:AW90" si="4">SUM(AR4:AV4)</f>
        <v>0</v>
      </c>
      <c r="AX4" s="29">
        <f t="shared" ref="AX4:AX90" si="5">SUM(Y4,AE4,AK4,AQ4,AW4)</f>
        <v>0</v>
      </c>
    </row>
    <row r="5" spans="1:50" ht="186" customHeight="1">
      <c r="A5" s="122">
        <v>3</v>
      </c>
      <c r="B5" s="104" t="s">
        <v>28</v>
      </c>
      <c r="C5" s="117">
        <v>3124</v>
      </c>
      <c r="D5" s="108" t="s">
        <v>300</v>
      </c>
      <c r="E5" s="43" t="s">
        <v>301</v>
      </c>
      <c r="F5" s="43" t="s">
        <v>302</v>
      </c>
      <c r="G5" s="12"/>
      <c r="H5" s="13" t="s">
        <v>529</v>
      </c>
      <c r="I5" s="80">
        <v>687584364</v>
      </c>
      <c r="J5" s="61" t="s">
        <v>2</v>
      </c>
      <c r="K5" s="61" t="s">
        <v>465</v>
      </c>
      <c r="L5" s="35"/>
      <c r="M5" s="100"/>
      <c r="N5" s="58"/>
      <c r="O5" s="60"/>
      <c r="P5" s="48"/>
      <c r="Q5" s="9"/>
      <c r="R5" s="14"/>
      <c r="S5" s="16"/>
      <c r="T5" s="17"/>
      <c r="U5" s="9"/>
      <c r="V5" s="9"/>
      <c r="W5" s="9"/>
      <c r="X5" s="9"/>
      <c r="Y5" s="25">
        <f t="shared" si="0"/>
        <v>0</v>
      </c>
      <c r="Z5" s="17"/>
      <c r="AA5" s="9"/>
      <c r="AB5" s="9"/>
      <c r="AC5" s="9"/>
      <c r="AD5" s="9"/>
      <c r="AE5" s="25">
        <f t="shared" si="1"/>
        <v>0</v>
      </c>
      <c r="AF5" s="17"/>
      <c r="AG5" s="9"/>
      <c r="AH5" s="9"/>
      <c r="AI5" s="9"/>
      <c r="AJ5" s="9"/>
      <c r="AK5" s="25">
        <f t="shared" si="2"/>
        <v>0</v>
      </c>
      <c r="AL5" s="17"/>
      <c r="AM5" s="9"/>
      <c r="AN5" s="9"/>
      <c r="AO5" s="9"/>
      <c r="AP5" s="9"/>
      <c r="AQ5" s="25">
        <f t="shared" si="3"/>
        <v>0</v>
      </c>
      <c r="AR5" s="17"/>
      <c r="AS5" s="9"/>
      <c r="AT5" s="9"/>
      <c r="AU5" s="9"/>
      <c r="AV5" s="14"/>
      <c r="AW5" s="27">
        <f t="shared" si="4"/>
        <v>0</v>
      </c>
      <c r="AX5" s="29">
        <f t="shared" si="5"/>
        <v>0</v>
      </c>
    </row>
    <row r="6" spans="1:50" ht="74.25" customHeight="1">
      <c r="A6" s="122">
        <v>4</v>
      </c>
      <c r="B6" s="104" t="s">
        <v>28</v>
      </c>
      <c r="C6" s="118">
        <v>3129</v>
      </c>
      <c r="D6" s="109" t="s">
        <v>303</v>
      </c>
      <c r="E6" s="31" t="s">
        <v>222</v>
      </c>
      <c r="F6" s="31" t="s">
        <v>304</v>
      </c>
      <c r="G6" s="30"/>
      <c r="H6" s="13" t="s">
        <v>305</v>
      </c>
      <c r="I6" s="81">
        <v>628840731</v>
      </c>
      <c r="J6" s="62" t="s">
        <v>1</v>
      </c>
      <c r="K6" s="62" t="s">
        <v>469</v>
      </c>
      <c r="L6" s="35"/>
      <c r="M6" s="100"/>
      <c r="N6" s="54"/>
      <c r="O6" s="47"/>
      <c r="P6" s="46"/>
      <c r="Q6" s="9"/>
      <c r="R6" s="14"/>
      <c r="S6" s="16"/>
      <c r="T6" s="17"/>
      <c r="U6" s="9"/>
      <c r="V6" s="9"/>
      <c r="W6" s="9"/>
      <c r="X6" s="9"/>
      <c r="Y6" s="25">
        <f t="shared" si="0"/>
        <v>0</v>
      </c>
      <c r="Z6" s="17"/>
      <c r="AA6" s="9"/>
      <c r="AB6" s="9"/>
      <c r="AC6" s="9"/>
      <c r="AD6" s="9"/>
      <c r="AE6" s="25">
        <f t="shared" si="1"/>
        <v>0</v>
      </c>
      <c r="AF6" s="17"/>
      <c r="AG6" s="9"/>
      <c r="AH6" s="9"/>
      <c r="AI6" s="9"/>
      <c r="AJ6" s="9"/>
      <c r="AK6" s="25">
        <f t="shared" si="2"/>
        <v>0</v>
      </c>
      <c r="AL6" s="17"/>
      <c r="AM6" s="9"/>
      <c r="AN6" s="9"/>
      <c r="AO6" s="9"/>
      <c r="AP6" s="9"/>
      <c r="AQ6" s="25">
        <f t="shared" si="3"/>
        <v>0</v>
      </c>
      <c r="AR6" s="17"/>
      <c r="AS6" s="9"/>
      <c r="AT6" s="9"/>
      <c r="AU6" s="9"/>
      <c r="AV6" s="14"/>
      <c r="AW6" s="27">
        <f t="shared" si="4"/>
        <v>0</v>
      </c>
      <c r="AX6" s="29">
        <f t="shared" si="5"/>
        <v>0</v>
      </c>
    </row>
    <row r="7" spans="1:50" ht="93.75" customHeight="1">
      <c r="A7" s="122">
        <v>5</v>
      </c>
      <c r="B7" s="104" t="s">
        <v>28</v>
      </c>
      <c r="C7" s="117">
        <v>3130</v>
      </c>
      <c r="D7" s="108" t="s">
        <v>306</v>
      </c>
      <c r="E7" s="43" t="s">
        <v>307</v>
      </c>
      <c r="F7" s="43" t="s">
        <v>308</v>
      </c>
      <c r="G7" s="1"/>
      <c r="H7" s="13" t="s">
        <v>309</v>
      </c>
      <c r="I7" s="80">
        <v>609157200</v>
      </c>
      <c r="J7" s="40" t="s">
        <v>467</v>
      </c>
      <c r="K7" s="40" t="s">
        <v>466</v>
      </c>
      <c r="L7" s="36"/>
      <c r="M7" s="100"/>
      <c r="N7" s="53"/>
      <c r="O7" s="46"/>
      <c r="P7" s="46"/>
      <c r="Q7" s="9"/>
      <c r="R7" s="14"/>
      <c r="S7" s="16"/>
      <c r="T7" s="17"/>
      <c r="U7" s="9"/>
      <c r="V7" s="9"/>
      <c r="W7" s="9"/>
      <c r="X7" s="9"/>
      <c r="Y7" s="25">
        <f t="shared" si="0"/>
        <v>0</v>
      </c>
      <c r="Z7" s="17"/>
      <c r="AA7" s="9"/>
      <c r="AB7" s="9"/>
      <c r="AC7" s="9"/>
      <c r="AD7" s="9"/>
      <c r="AE7" s="25">
        <f t="shared" si="1"/>
        <v>0</v>
      </c>
      <c r="AF7" s="17"/>
      <c r="AG7" s="9"/>
      <c r="AH7" s="9"/>
      <c r="AI7" s="9"/>
      <c r="AJ7" s="9"/>
      <c r="AK7" s="25">
        <f t="shared" si="2"/>
        <v>0</v>
      </c>
      <c r="AL7" s="17"/>
      <c r="AM7" s="9"/>
      <c r="AN7" s="9"/>
      <c r="AO7" s="9"/>
      <c r="AP7" s="9"/>
      <c r="AQ7" s="25">
        <f t="shared" si="3"/>
        <v>0</v>
      </c>
      <c r="AR7" s="17"/>
      <c r="AS7" s="9"/>
      <c r="AT7" s="9"/>
      <c r="AU7" s="9"/>
      <c r="AV7" s="14"/>
      <c r="AW7" s="27">
        <f t="shared" si="4"/>
        <v>0</v>
      </c>
      <c r="AX7" s="29">
        <f t="shared" si="5"/>
        <v>0</v>
      </c>
    </row>
    <row r="8" spans="1:50" ht="71.25" customHeight="1">
      <c r="A8" s="122">
        <v>6</v>
      </c>
      <c r="B8" s="104" t="s">
        <v>28</v>
      </c>
      <c r="C8" s="117">
        <v>3131</v>
      </c>
      <c r="D8" s="109" t="s">
        <v>310</v>
      </c>
      <c r="E8" s="31" t="s">
        <v>311</v>
      </c>
      <c r="F8" s="31" t="s">
        <v>312</v>
      </c>
      <c r="G8" s="1"/>
      <c r="H8" s="13" t="s">
        <v>313</v>
      </c>
      <c r="I8" s="80"/>
      <c r="J8" s="40" t="s">
        <v>1</v>
      </c>
      <c r="K8" s="40" t="s">
        <v>468</v>
      </c>
      <c r="L8" s="36"/>
      <c r="M8" s="100"/>
      <c r="N8" s="53"/>
      <c r="O8" s="47"/>
      <c r="P8" s="46"/>
      <c r="Q8" s="9"/>
      <c r="R8" s="14"/>
      <c r="S8" s="16"/>
      <c r="T8" s="17"/>
      <c r="U8" s="9"/>
      <c r="V8" s="9"/>
      <c r="W8" s="9"/>
      <c r="X8" s="9"/>
      <c r="Y8" s="25">
        <f t="shared" si="0"/>
        <v>0</v>
      </c>
      <c r="Z8" s="17"/>
      <c r="AA8" s="9"/>
      <c r="AB8" s="9"/>
      <c r="AC8" s="9"/>
      <c r="AD8" s="9"/>
      <c r="AE8" s="25">
        <f t="shared" si="1"/>
        <v>0</v>
      </c>
      <c r="AF8" s="17"/>
      <c r="AG8" s="9"/>
      <c r="AH8" s="9"/>
      <c r="AI8" s="9"/>
      <c r="AJ8" s="9"/>
      <c r="AK8" s="25">
        <f t="shared" si="2"/>
        <v>0</v>
      </c>
      <c r="AL8" s="17"/>
      <c r="AM8" s="9"/>
      <c r="AN8" s="9"/>
      <c r="AO8" s="9"/>
      <c r="AP8" s="9"/>
      <c r="AQ8" s="25">
        <f t="shared" si="3"/>
        <v>0</v>
      </c>
      <c r="AR8" s="17"/>
      <c r="AS8" s="9"/>
      <c r="AT8" s="9"/>
      <c r="AU8" s="9"/>
      <c r="AV8" s="14"/>
      <c r="AW8" s="27">
        <f t="shared" si="4"/>
        <v>0</v>
      </c>
      <c r="AX8" s="29">
        <f t="shared" si="5"/>
        <v>0</v>
      </c>
    </row>
    <row r="9" spans="1:50" ht="39" customHeight="1">
      <c r="A9" s="122">
        <v>7</v>
      </c>
      <c r="B9" s="104" t="s">
        <v>28</v>
      </c>
      <c r="C9" s="117">
        <v>3132</v>
      </c>
      <c r="D9" s="108" t="s">
        <v>314</v>
      </c>
      <c r="E9" s="43" t="s">
        <v>315</v>
      </c>
      <c r="F9" s="43" t="s">
        <v>316</v>
      </c>
      <c r="G9" s="1"/>
      <c r="H9" s="13" t="s">
        <v>317</v>
      </c>
      <c r="I9" s="80">
        <v>679963120</v>
      </c>
      <c r="J9" s="61" t="s">
        <v>4</v>
      </c>
      <c r="K9" s="61" t="s">
        <v>470</v>
      </c>
      <c r="L9" s="36" t="s">
        <v>299</v>
      </c>
      <c r="M9" s="100"/>
      <c r="N9" s="54"/>
      <c r="O9" s="47"/>
      <c r="P9" s="46"/>
      <c r="Q9" s="9"/>
      <c r="R9" s="14"/>
      <c r="S9" s="16"/>
      <c r="T9" s="17"/>
      <c r="U9" s="9"/>
      <c r="V9" s="9"/>
      <c r="W9" s="9"/>
      <c r="X9" s="9"/>
      <c r="Y9" s="25">
        <f t="shared" si="0"/>
        <v>0</v>
      </c>
      <c r="Z9" s="17"/>
      <c r="AA9" s="9"/>
      <c r="AB9" s="9"/>
      <c r="AC9" s="9"/>
      <c r="AD9" s="9"/>
      <c r="AE9" s="25">
        <f t="shared" si="1"/>
        <v>0</v>
      </c>
      <c r="AF9" s="17"/>
      <c r="AG9" s="9"/>
      <c r="AH9" s="9"/>
      <c r="AI9" s="9"/>
      <c r="AJ9" s="9"/>
      <c r="AK9" s="25">
        <f t="shared" si="2"/>
        <v>0</v>
      </c>
      <c r="AL9" s="17"/>
      <c r="AM9" s="9"/>
      <c r="AN9" s="9"/>
      <c r="AO9" s="9"/>
      <c r="AP9" s="9"/>
      <c r="AQ9" s="25">
        <f t="shared" si="3"/>
        <v>0</v>
      </c>
      <c r="AR9" s="17"/>
      <c r="AS9" s="9"/>
      <c r="AT9" s="9"/>
      <c r="AU9" s="9"/>
      <c r="AV9" s="14"/>
      <c r="AW9" s="27">
        <f t="shared" si="4"/>
        <v>0</v>
      </c>
      <c r="AX9" s="29">
        <f t="shared" si="5"/>
        <v>0</v>
      </c>
    </row>
    <row r="10" spans="1:50" ht="74.25" customHeight="1">
      <c r="A10" s="121">
        <v>8</v>
      </c>
      <c r="B10" s="104" t="s">
        <v>28</v>
      </c>
      <c r="C10" s="117">
        <v>3133</v>
      </c>
      <c r="D10" s="110" t="s">
        <v>318</v>
      </c>
      <c r="E10" s="43" t="s">
        <v>319</v>
      </c>
      <c r="F10" s="43" t="s">
        <v>320</v>
      </c>
      <c r="G10" s="1"/>
      <c r="H10" s="128" t="s">
        <v>321</v>
      </c>
      <c r="I10" s="80">
        <v>642744035</v>
      </c>
      <c r="J10" s="61" t="s">
        <v>5</v>
      </c>
      <c r="K10" s="101" t="s">
        <v>475</v>
      </c>
      <c r="L10" s="36" t="s">
        <v>299</v>
      </c>
      <c r="M10" s="100"/>
      <c r="N10" s="54"/>
      <c r="O10" s="47"/>
      <c r="P10" s="46"/>
      <c r="Q10" s="9"/>
      <c r="R10" s="14"/>
      <c r="S10" s="16"/>
      <c r="T10" s="17"/>
      <c r="U10" s="9"/>
      <c r="V10" s="9"/>
      <c r="W10" s="9"/>
      <c r="X10" s="9"/>
      <c r="Y10" s="25">
        <f t="shared" si="0"/>
        <v>0</v>
      </c>
      <c r="Z10" s="17"/>
      <c r="AA10" s="9"/>
      <c r="AB10" s="9"/>
      <c r="AC10" s="9"/>
      <c r="AD10" s="9"/>
      <c r="AE10" s="25">
        <f t="shared" si="1"/>
        <v>0</v>
      </c>
      <c r="AF10" s="17"/>
      <c r="AG10" s="9"/>
      <c r="AH10" s="9"/>
      <c r="AI10" s="9"/>
      <c r="AJ10" s="9"/>
      <c r="AK10" s="25">
        <f t="shared" si="2"/>
        <v>0</v>
      </c>
      <c r="AL10" s="17"/>
      <c r="AM10" s="9"/>
      <c r="AN10" s="9"/>
      <c r="AO10" s="9"/>
      <c r="AP10" s="9"/>
      <c r="AQ10" s="25">
        <f t="shared" si="3"/>
        <v>0</v>
      </c>
      <c r="AR10" s="17"/>
      <c r="AS10" s="9"/>
      <c r="AT10" s="9"/>
      <c r="AU10" s="9"/>
      <c r="AV10" s="14"/>
      <c r="AW10" s="27">
        <f t="shared" si="4"/>
        <v>0</v>
      </c>
      <c r="AX10" s="29">
        <f t="shared" si="5"/>
        <v>0</v>
      </c>
    </row>
    <row r="11" spans="1:50" ht="42.75" customHeight="1">
      <c r="A11" s="121" t="s">
        <v>519</v>
      </c>
      <c r="B11" s="104" t="s">
        <v>28</v>
      </c>
      <c r="C11" s="117">
        <v>3134</v>
      </c>
      <c r="D11" s="110" t="s">
        <v>322</v>
      </c>
      <c r="E11" s="43" t="s">
        <v>323</v>
      </c>
      <c r="F11" s="43" t="s">
        <v>213</v>
      </c>
      <c r="G11" s="1"/>
      <c r="H11" s="13" t="s">
        <v>214</v>
      </c>
      <c r="I11" s="82">
        <v>669830560</v>
      </c>
      <c r="J11" s="61" t="s">
        <v>6</v>
      </c>
      <c r="K11" s="61" t="s">
        <v>471</v>
      </c>
      <c r="L11" s="36" t="s">
        <v>299</v>
      </c>
      <c r="M11" s="100"/>
      <c r="N11" s="53"/>
      <c r="O11" s="46"/>
      <c r="P11" s="46"/>
      <c r="Q11" s="9"/>
      <c r="R11" s="14"/>
      <c r="S11" s="16"/>
      <c r="T11" s="17"/>
      <c r="U11" s="9"/>
      <c r="V11" s="9"/>
      <c r="W11" s="9"/>
      <c r="X11" s="9"/>
      <c r="Y11" s="25">
        <f t="shared" si="0"/>
        <v>0</v>
      </c>
      <c r="Z11" s="17"/>
      <c r="AA11" s="9"/>
      <c r="AB11" s="9"/>
      <c r="AC11" s="9"/>
      <c r="AD11" s="9"/>
      <c r="AE11" s="25">
        <f t="shared" si="1"/>
        <v>0</v>
      </c>
      <c r="AF11" s="17"/>
      <c r="AG11" s="9"/>
      <c r="AH11" s="9"/>
      <c r="AI11" s="9"/>
      <c r="AJ11" s="9"/>
      <c r="AK11" s="25">
        <f t="shared" si="2"/>
        <v>0</v>
      </c>
      <c r="AL11" s="17"/>
      <c r="AM11" s="9"/>
      <c r="AN11" s="9"/>
      <c r="AO11" s="9"/>
      <c r="AP11" s="9"/>
      <c r="AQ11" s="25">
        <f t="shared" si="3"/>
        <v>0</v>
      </c>
      <c r="AR11" s="17"/>
      <c r="AS11" s="9"/>
      <c r="AT11" s="9"/>
      <c r="AU11" s="9"/>
      <c r="AV11" s="14"/>
      <c r="AW11" s="27">
        <f t="shared" si="4"/>
        <v>0</v>
      </c>
      <c r="AX11" s="29">
        <f t="shared" si="5"/>
        <v>0</v>
      </c>
    </row>
    <row r="12" spans="1:50" ht="42.75" customHeight="1">
      <c r="A12" s="119">
        <v>10</v>
      </c>
      <c r="B12" s="104" t="s">
        <v>28</v>
      </c>
      <c r="C12" s="117">
        <v>3137</v>
      </c>
      <c r="D12" s="110" t="s">
        <v>324</v>
      </c>
      <c r="E12" s="43" t="s">
        <v>325</v>
      </c>
      <c r="F12" s="43" t="s">
        <v>326</v>
      </c>
      <c r="G12" s="1"/>
      <c r="H12" s="13" t="s">
        <v>533</v>
      </c>
      <c r="I12" s="80">
        <v>608800641</v>
      </c>
      <c r="J12" s="61" t="s">
        <v>7</v>
      </c>
      <c r="K12" s="61" t="s">
        <v>472</v>
      </c>
      <c r="L12" s="36"/>
      <c r="M12" s="100"/>
      <c r="N12" s="55"/>
      <c r="O12" s="46"/>
      <c r="P12" s="46"/>
      <c r="Q12" s="9"/>
      <c r="R12" s="14"/>
      <c r="S12" s="16"/>
      <c r="T12" s="17"/>
      <c r="U12" s="9"/>
      <c r="V12" s="9"/>
      <c r="W12" s="9"/>
      <c r="X12" s="9"/>
      <c r="Y12" s="25">
        <f t="shared" si="0"/>
        <v>0</v>
      </c>
      <c r="Z12" s="17"/>
      <c r="AA12" s="9"/>
      <c r="AB12" s="9"/>
      <c r="AC12" s="9"/>
      <c r="AD12" s="9"/>
      <c r="AE12" s="25">
        <f t="shared" si="1"/>
        <v>0</v>
      </c>
      <c r="AF12" s="17"/>
      <c r="AG12" s="9"/>
      <c r="AH12" s="9"/>
      <c r="AI12" s="9"/>
      <c r="AJ12" s="9"/>
      <c r="AK12" s="25">
        <f t="shared" si="2"/>
        <v>0</v>
      </c>
      <c r="AL12" s="17"/>
      <c r="AM12" s="9"/>
      <c r="AN12" s="9"/>
      <c r="AO12" s="9"/>
      <c r="AP12" s="9"/>
      <c r="AQ12" s="25">
        <f t="shared" si="3"/>
        <v>0</v>
      </c>
      <c r="AR12" s="17"/>
      <c r="AS12" s="9"/>
      <c r="AT12" s="9"/>
      <c r="AU12" s="9"/>
      <c r="AV12" s="14"/>
      <c r="AW12" s="27">
        <f t="shared" si="4"/>
        <v>0</v>
      </c>
      <c r="AX12" s="29">
        <f t="shared" si="5"/>
        <v>0</v>
      </c>
    </row>
    <row r="13" spans="1:50" ht="45" customHeight="1">
      <c r="A13" s="119">
        <v>11</v>
      </c>
      <c r="B13" s="104" t="s">
        <v>28</v>
      </c>
      <c r="C13" s="117">
        <v>3139</v>
      </c>
      <c r="D13" s="108" t="s">
        <v>327</v>
      </c>
      <c r="E13" s="43" t="s">
        <v>328</v>
      </c>
      <c r="F13" s="43" t="s">
        <v>329</v>
      </c>
      <c r="G13" s="1"/>
      <c r="H13" s="13" t="s">
        <v>330</v>
      </c>
      <c r="I13" s="80">
        <v>678610354</v>
      </c>
      <c r="J13" s="61" t="s">
        <v>8</v>
      </c>
      <c r="K13" s="61" t="s">
        <v>477</v>
      </c>
      <c r="L13" s="36"/>
      <c r="M13" s="100"/>
      <c r="N13" s="53"/>
      <c r="O13" s="46"/>
      <c r="P13" s="46"/>
      <c r="Q13" s="9"/>
      <c r="R13" s="14"/>
      <c r="S13" s="16"/>
      <c r="T13" s="17"/>
      <c r="U13" s="9"/>
      <c r="V13" s="9"/>
      <c r="W13" s="9"/>
      <c r="X13" s="9"/>
      <c r="Y13" s="25">
        <f t="shared" si="0"/>
        <v>0</v>
      </c>
      <c r="Z13" s="17"/>
      <c r="AA13" s="9"/>
      <c r="AB13" s="9"/>
      <c r="AC13" s="9"/>
      <c r="AD13" s="9"/>
      <c r="AE13" s="25">
        <f t="shared" si="1"/>
        <v>0</v>
      </c>
      <c r="AF13" s="17"/>
      <c r="AG13" s="9"/>
      <c r="AH13" s="9"/>
      <c r="AI13" s="9"/>
      <c r="AJ13" s="9"/>
      <c r="AK13" s="25">
        <f t="shared" si="2"/>
        <v>0</v>
      </c>
      <c r="AL13" s="17"/>
      <c r="AM13" s="9"/>
      <c r="AN13" s="9"/>
      <c r="AO13" s="9"/>
      <c r="AP13" s="9"/>
      <c r="AQ13" s="25">
        <f t="shared" si="3"/>
        <v>0</v>
      </c>
      <c r="AR13" s="17"/>
      <c r="AS13" s="9"/>
      <c r="AT13" s="9"/>
      <c r="AU13" s="9"/>
      <c r="AV13" s="14"/>
      <c r="AW13" s="27">
        <f t="shared" si="4"/>
        <v>0</v>
      </c>
      <c r="AX13" s="29">
        <f t="shared" si="5"/>
        <v>0</v>
      </c>
    </row>
    <row r="14" spans="1:50" ht="62.25" customHeight="1">
      <c r="A14" s="120">
        <v>12</v>
      </c>
      <c r="B14" s="104" t="s">
        <v>28</v>
      </c>
      <c r="C14" s="118">
        <v>3140</v>
      </c>
      <c r="D14" s="108" t="s">
        <v>463</v>
      </c>
      <c r="E14" s="43" t="s">
        <v>335</v>
      </c>
      <c r="F14" s="43" t="s">
        <v>336</v>
      </c>
      <c r="G14" s="1" t="s">
        <v>337</v>
      </c>
      <c r="H14" s="13" t="s">
        <v>338</v>
      </c>
      <c r="I14" s="80">
        <v>605591251</v>
      </c>
      <c r="J14" s="61" t="s">
        <v>479</v>
      </c>
      <c r="K14" s="61" t="s">
        <v>480</v>
      </c>
      <c r="L14" s="37"/>
      <c r="M14" s="100"/>
      <c r="N14" s="53"/>
      <c r="O14" s="46"/>
      <c r="P14" s="46"/>
      <c r="Q14" s="9"/>
      <c r="R14" s="14"/>
      <c r="S14" s="16"/>
      <c r="T14" s="17"/>
      <c r="U14" s="9"/>
      <c r="V14" s="9"/>
      <c r="W14" s="9"/>
      <c r="X14" s="9"/>
      <c r="Y14" s="25">
        <f t="shared" si="0"/>
        <v>0</v>
      </c>
      <c r="Z14" s="17"/>
      <c r="AA14" s="9"/>
      <c r="AB14" s="9"/>
      <c r="AC14" s="9"/>
      <c r="AD14" s="9"/>
      <c r="AE14" s="25">
        <f t="shared" si="1"/>
        <v>0</v>
      </c>
      <c r="AF14" s="17"/>
      <c r="AG14" s="9"/>
      <c r="AH14" s="9"/>
      <c r="AI14" s="9"/>
      <c r="AJ14" s="9"/>
      <c r="AK14" s="25">
        <f t="shared" si="2"/>
        <v>0</v>
      </c>
      <c r="AL14" s="17"/>
      <c r="AM14" s="9"/>
      <c r="AN14" s="9"/>
      <c r="AO14" s="9"/>
      <c r="AP14" s="9"/>
      <c r="AQ14" s="25">
        <f t="shared" si="3"/>
        <v>0</v>
      </c>
      <c r="AR14" s="17"/>
      <c r="AS14" s="9"/>
      <c r="AT14" s="9"/>
      <c r="AU14" s="9"/>
      <c r="AV14" s="14"/>
      <c r="AW14" s="27">
        <f t="shared" si="4"/>
        <v>0</v>
      </c>
      <c r="AX14" s="29">
        <f t="shared" si="5"/>
        <v>0</v>
      </c>
    </row>
    <row r="15" spans="1:50" ht="114.75" customHeight="1">
      <c r="A15" s="120">
        <v>13</v>
      </c>
      <c r="B15" s="104" t="s">
        <v>28</v>
      </c>
      <c r="C15" s="118">
        <v>3152</v>
      </c>
      <c r="D15" s="108" t="s">
        <v>339</v>
      </c>
      <c r="E15" s="72" t="s">
        <v>340</v>
      </c>
      <c r="F15" s="72" t="s">
        <v>341</v>
      </c>
      <c r="G15" s="2"/>
      <c r="H15" s="11" t="s">
        <v>342</v>
      </c>
      <c r="I15" s="80">
        <v>620901800</v>
      </c>
      <c r="J15" s="61" t="s">
        <v>481</v>
      </c>
      <c r="K15" s="61" t="s">
        <v>482</v>
      </c>
      <c r="L15" s="37" t="s">
        <v>299</v>
      </c>
      <c r="M15" s="100"/>
      <c r="N15" s="53"/>
      <c r="O15" s="46"/>
      <c r="P15" s="46"/>
      <c r="Q15" s="9"/>
      <c r="R15" s="14"/>
      <c r="S15" s="16"/>
      <c r="T15" s="17"/>
      <c r="U15" s="9"/>
      <c r="V15" s="9"/>
      <c r="W15" s="9"/>
      <c r="X15" s="9"/>
      <c r="Y15" s="25"/>
      <c r="Z15" s="17"/>
      <c r="AA15" s="9"/>
      <c r="AB15" s="9"/>
      <c r="AC15" s="9"/>
      <c r="AD15" s="9"/>
      <c r="AE15" s="25"/>
      <c r="AF15" s="17"/>
      <c r="AG15" s="9"/>
      <c r="AH15" s="9"/>
      <c r="AI15" s="9"/>
      <c r="AJ15" s="9"/>
      <c r="AK15" s="25"/>
      <c r="AL15" s="17"/>
      <c r="AM15" s="9"/>
      <c r="AN15" s="9"/>
      <c r="AO15" s="9"/>
      <c r="AP15" s="9"/>
      <c r="AQ15" s="25"/>
      <c r="AR15" s="17"/>
      <c r="AS15" s="9"/>
      <c r="AT15" s="9"/>
      <c r="AU15" s="9"/>
      <c r="AV15" s="14"/>
      <c r="AW15" s="27"/>
      <c r="AX15" s="29"/>
    </row>
    <row r="16" spans="1:50" ht="37.5" customHeight="1">
      <c r="A16" s="123">
        <v>14</v>
      </c>
      <c r="B16" s="104" t="s">
        <v>28</v>
      </c>
      <c r="C16" s="118">
        <v>3154</v>
      </c>
      <c r="D16" s="109" t="s">
        <v>343</v>
      </c>
      <c r="E16" s="32" t="s">
        <v>344</v>
      </c>
      <c r="F16" s="32" t="s">
        <v>345</v>
      </c>
      <c r="G16" s="33" t="s">
        <v>346</v>
      </c>
      <c r="H16" s="11" t="s">
        <v>347</v>
      </c>
      <c r="I16" s="80">
        <v>663148704</v>
      </c>
      <c r="J16" s="40" t="s">
        <v>9</v>
      </c>
      <c r="K16" s="102" t="s">
        <v>348</v>
      </c>
      <c r="L16" s="37"/>
      <c r="M16" s="100"/>
      <c r="N16" s="53"/>
      <c r="O16" s="46"/>
      <c r="P16" s="46"/>
      <c r="Q16" s="9"/>
      <c r="R16" s="14"/>
      <c r="S16" s="16"/>
      <c r="T16" s="17"/>
      <c r="U16" s="9"/>
      <c r="V16" s="9"/>
      <c r="W16" s="9"/>
      <c r="X16" s="9"/>
      <c r="Y16" s="25"/>
      <c r="Z16" s="17"/>
      <c r="AA16" s="9"/>
      <c r="AB16" s="9"/>
      <c r="AC16" s="9"/>
      <c r="AD16" s="9"/>
      <c r="AE16" s="25"/>
      <c r="AF16" s="17"/>
      <c r="AG16" s="9"/>
      <c r="AH16" s="9"/>
      <c r="AI16" s="9"/>
      <c r="AJ16" s="9"/>
      <c r="AK16" s="25"/>
      <c r="AL16" s="17"/>
      <c r="AM16" s="9"/>
      <c r="AN16" s="9"/>
      <c r="AO16" s="9"/>
      <c r="AP16" s="9"/>
      <c r="AQ16" s="25"/>
      <c r="AR16" s="17"/>
      <c r="AS16" s="9"/>
      <c r="AT16" s="9"/>
      <c r="AU16" s="9"/>
      <c r="AV16" s="14"/>
      <c r="AW16" s="27"/>
      <c r="AX16" s="29"/>
    </row>
    <row r="17" spans="1:50" ht="39.75" customHeight="1">
      <c r="A17" s="123" t="s">
        <v>501</v>
      </c>
      <c r="B17" s="104" t="s">
        <v>28</v>
      </c>
      <c r="C17" s="118">
        <v>3155</v>
      </c>
      <c r="D17" s="109" t="s">
        <v>331</v>
      </c>
      <c r="E17" s="32" t="s">
        <v>332</v>
      </c>
      <c r="F17" s="32" t="s">
        <v>333</v>
      </c>
      <c r="G17" s="33"/>
      <c r="H17" s="11" t="s">
        <v>334</v>
      </c>
      <c r="I17" s="80">
        <v>630060982</v>
      </c>
      <c r="J17" s="40" t="s">
        <v>20</v>
      </c>
      <c r="K17" s="40" t="s">
        <v>21</v>
      </c>
      <c r="L17" s="37"/>
      <c r="M17" s="100"/>
      <c r="N17" s="53"/>
      <c r="O17" s="46"/>
      <c r="P17" s="46"/>
      <c r="Q17" s="9"/>
      <c r="R17" s="14"/>
      <c r="S17" s="16"/>
      <c r="T17" s="17"/>
      <c r="U17" s="9"/>
      <c r="V17" s="9"/>
      <c r="W17" s="9"/>
      <c r="X17" s="9"/>
      <c r="Y17" s="25"/>
      <c r="Z17" s="17"/>
      <c r="AA17" s="9"/>
      <c r="AB17" s="9"/>
      <c r="AC17" s="9"/>
      <c r="AD17" s="9"/>
      <c r="AE17" s="25"/>
      <c r="AF17" s="17"/>
      <c r="AG17" s="9"/>
      <c r="AH17" s="9"/>
      <c r="AI17" s="9"/>
      <c r="AJ17" s="9"/>
      <c r="AK17" s="25"/>
      <c r="AL17" s="17"/>
      <c r="AM17" s="9"/>
      <c r="AN17" s="9"/>
      <c r="AO17" s="9"/>
      <c r="AP17" s="9"/>
      <c r="AQ17" s="25"/>
      <c r="AR17" s="17"/>
      <c r="AS17" s="9"/>
      <c r="AT17" s="9"/>
      <c r="AU17" s="9"/>
      <c r="AV17" s="14"/>
      <c r="AW17" s="27"/>
      <c r="AX17" s="29"/>
    </row>
    <row r="18" spans="1:50" ht="28.5" customHeight="1">
      <c r="A18" s="123" t="s">
        <v>507</v>
      </c>
      <c r="B18" s="104" t="s">
        <v>28</v>
      </c>
      <c r="C18" s="118">
        <v>3156</v>
      </c>
      <c r="D18" s="109" t="s">
        <v>331</v>
      </c>
      <c r="E18" s="32" t="s">
        <v>332</v>
      </c>
      <c r="F18" s="32" t="s">
        <v>333</v>
      </c>
      <c r="G18" s="33"/>
      <c r="H18" s="11" t="s">
        <v>334</v>
      </c>
      <c r="I18" s="80">
        <v>630060982</v>
      </c>
      <c r="J18" s="40" t="s">
        <v>24</v>
      </c>
      <c r="K18" s="40" t="s">
        <v>26</v>
      </c>
      <c r="L18" s="37"/>
      <c r="M18" s="100"/>
      <c r="N18" s="53"/>
      <c r="O18" s="46"/>
      <c r="P18" s="46"/>
      <c r="Q18" s="9"/>
      <c r="R18" s="14"/>
      <c r="S18" s="16"/>
      <c r="T18" s="17"/>
      <c r="U18" s="9"/>
      <c r="V18" s="9"/>
      <c r="W18" s="9"/>
      <c r="X18" s="9"/>
      <c r="Y18" s="25"/>
      <c r="Z18" s="17"/>
      <c r="AA18" s="9"/>
      <c r="AB18" s="9"/>
      <c r="AC18" s="9"/>
      <c r="AD18" s="9"/>
      <c r="AE18" s="25"/>
      <c r="AF18" s="17"/>
      <c r="AG18" s="9"/>
      <c r="AH18" s="9"/>
      <c r="AI18" s="9"/>
      <c r="AJ18" s="9"/>
      <c r="AK18" s="25"/>
      <c r="AL18" s="17"/>
      <c r="AM18" s="9"/>
      <c r="AN18" s="9"/>
      <c r="AO18" s="9"/>
      <c r="AP18" s="9"/>
      <c r="AQ18" s="25"/>
      <c r="AR18" s="17"/>
      <c r="AS18" s="9"/>
      <c r="AT18" s="9"/>
      <c r="AU18" s="9"/>
      <c r="AV18" s="14"/>
      <c r="AW18" s="27"/>
      <c r="AX18" s="29"/>
    </row>
    <row r="19" spans="1:50" ht="25.5" customHeight="1">
      <c r="A19" s="123" t="s">
        <v>508</v>
      </c>
      <c r="B19" s="104" t="s">
        <v>28</v>
      </c>
      <c r="C19" s="117">
        <v>3157</v>
      </c>
      <c r="D19" s="109" t="s">
        <v>331</v>
      </c>
      <c r="E19" s="32" t="s">
        <v>332</v>
      </c>
      <c r="F19" s="32" t="s">
        <v>333</v>
      </c>
      <c r="G19" s="33"/>
      <c r="H19" s="11" t="s">
        <v>334</v>
      </c>
      <c r="I19" s="80">
        <v>630060982</v>
      </c>
      <c r="J19" s="40" t="s">
        <v>22</v>
      </c>
      <c r="K19" s="40" t="s">
        <v>23</v>
      </c>
      <c r="L19" s="36"/>
      <c r="M19" s="100"/>
      <c r="N19" s="56"/>
      <c r="O19" s="46"/>
      <c r="P19" s="46"/>
      <c r="Q19" s="9"/>
      <c r="R19" s="14"/>
      <c r="S19" s="16"/>
      <c r="T19" s="17"/>
      <c r="U19" s="9"/>
      <c r="V19" s="9"/>
      <c r="W19" s="9"/>
      <c r="X19" s="9"/>
      <c r="Y19" s="25">
        <f t="shared" si="0"/>
        <v>0</v>
      </c>
      <c r="Z19" s="17"/>
      <c r="AA19" s="9"/>
      <c r="AB19" s="9"/>
      <c r="AC19" s="9"/>
      <c r="AD19" s="9"/>
      <c r="AE19" s="25">
        <f t="shared" si="1"/>
        <v>0</v>
      </c>
      <c r="AF19" s="17"/>
      <c r="AG19" s="9"/>
      <c r="AH19" s="9"/>
      <c r="AI19" s="9"/>
      <c r="AJ19" s="9"/>
      <c r="AK19" s="25">
        <f t="shared" si="2"/>
        <v>0</v>
      </c>
      <c r="AL19" s="17"/>
      <c r="AM19" s="9"/>
      <c r="AN19" s="9"/>
      <c r="AO19" s="9"/>
      <c r="AP19" s="9"/>
      <c r="AQ19" s="25">
        <f t="shared" si="3"/>
        <v>0</v>
      </c>
      <c r="AR19" s="17"/>
      <c r="AS19" s="9"/>
      <c r="AT19" s="9"/>
      <c r="AU19" s="9"/>
      <c r="AV19" s="14"/>
      <c r="AW19" s="27">
        <f t="shared" si="4"/>
        <v>0</v>
      </c>
      <c r="AX19" s="29">
        <f t="shared" si="5"/>
        <v>0</v>
      </c>
    </row>
    <row r="20" spans="1:50" ht="35.25" customHeight="1">
      <c r="A20" s="123" t="s">
        <v>509</v>
      </c>
      <c r="B20" s="104" t="s">
        <v>28</v>
      </c>
      <c r="C20" s="117">
        <v>3158</v>
      </c>
      <c r="D20" s="109" t="s">
        <v>331</v>
      </c>
      <c r="E20" s="32" t="s">
        <v>332</v>
      </c>
      <c r="F20" s="32" t="s">
        <v>333</v>
      </c>
      <c r="G20" s="33"/>
      <c r="H20" s="11" t="s">
        <v>334</v>
      </c>
      <c r="I20" s="80">
        <v>630060982</v>
      </c>
      <c r="J20" s="40" t="s">
        <v>25</v>
      </c>
      <c r="K20" s="40" t="s">
        <v>476</v>
      </c>
      <c r="L20" s="36"/>
      <c r="M20" s="100"/>
      <c r="N20" s="54"/>
      <c r="O20" s="46"/>
      <c r="P20" s="46"/>
      <c r="Q20" s="9"/>
      <c r="R20" s="14"/>
      <c r="S20" s="16"/>
      <c r="T20" s="17"/>
      <c r="U20" s="9"/>
      <c r="V20" s="9"/>
      <c r="W20" s="9"/>
      <c r="X20" s="9"/>
      <c r="Y20" s="25">
        <f t="shared" si="0"/>
        <v>0</v>
      </c>
      <c r="Z20" s="17"/>
      <c r="AA20" s="9"/>
      <c r="AB20" s="9"/>
      <c r="AC20" s="9"/>
      <c r="AD20" s="9"/>
      <c r="AE20" s="25">
        <f t="shared" si="1"/>
        <v>0</v>
      </c>
      <c r="AF20" s="17"/>
      <c r="AG20" s="9"/>
      <c r="AH20" s="9"/>
      <c r="AI20" s="9"/>
      <c r="AJ20" s="9"/>
      <c r="AK20" s="25">
        <f t="shared" si="2"/>
        <v>0</v>
      </c>
      <c r="AL20" s="17"/>
      <c r="AM20" s="9"/>
      <c r="AN20" s="9"/>
      <c r="AO20" s="9"/>
      <c r="AP20" s="9"/>
      <c r="AQ20" s="25">
        <f t="shared" si="3"/>
        <v>0</v>
      </c>
      <c r="AR20" s="17"/>
      <c r="AS20" s="9"/>
      <c r="AT20" s="9"/>
      <c r="AU20" s="9"/>
      <c r="AV20" s="14"/>
      <c r="AW20" s="27">
        <f t="shared" si="4"/>
        <v>0</v>
      </c>
      <c r="AX20" s="29">
        <f t="shared" si="5"/>
        <v>0</v>
      </c>
    </row>
    <row r="21" spans="1:50" s="71" customFormat="1" ht="36.75" customHeight="1">
      <c r="A21" s="124">
        <v>19</v>
      </c>
      <c r="B21" s="105" t="s">
        <v>28</v>
      </c>
      <c r="C21" s="117">
        <v>3159</v>
      </c>
      <c r="D21" s="111" t="s">
        <v>350</v>
      </c>
      <c r="E21" s="72" t="s">
        <v>351</v>
      </c>
      <c r="F21" s="72" t="s">
        <v>352</v>
      </c>
      <c r="G21" s="4"/>
      <c r="H21" s="13" t="s">
        <v>353</v>
      </c>
      <c r="I21" s="80">
        <v>654934007</v>
      </c>
      <c r="J21" s="40" t="s">
        <v>354</v>
      </c>
      <c r="K21" s="40" t="s">
        <v>349</v>
      </c>
      <c r="L21" s="36"/>
      <c r="M21" s="100"/>
      <c r="N21" s="54"/>
      <c r="O21" s="46"/>
      <c r="P21" s="46"/>
      <c r="Q21" s="72"/>
      <c r="R21" s="14"/>
      <c r="S21" s="16"/>
      <c r="T21" s="17"/>
      <c r="U21" s="72"/>
      <c r="V21" s="72"/>
      <c r="W21" s="72"/>
      <c r="X21" s="72"/>
      <c r="Y21" s="25"/>
      <c r="Z21" s="17"/>
      <c r="AA21" s="72"/>
      <c r="AB21" s="72"/>
      <c r="AC21" s="72"/>
      <c r="AD21" s="72"/>
      <c r="AE21" s="25"/>
      <c r="AF21" s="17"/>
      <c r="AG21" s="72"/>
      <c r="AH21" s="72"/>
      <c r="AI21" s="72"/>
      <c r="AJ21" s="72"/>
      <c r="AK21" s="25"/>
      <c r="AL21" s="17"/>
      <c r="AM21" s="72"/>
      <c r="AN21" s="72"/>
      <c r="AO21" s="72"/>
      <c r="AP21" s="72"/>
      <c r="AQ21" s="25"/>
      <c r="AR21" s="17"/>
      <c r="AS21" s="72"/>
      <c r="AT21" s="72"/>
      <c r="AU21" s="72"/>
      <c r="AV21" s="14"/>
      <c r="AW21" s="27"/>
      <c r="AX21" s="29"/>
    </row>
    <row r="22" spans="1:50" s="71" customFormat="1" ht="27.75" customHeight="1">
      <c r="A22" s="121">
        <v>20</v>
      </c>
      <c r="B22" s="105" t="s">
        <v>28</v>
      </c>
      <c r="C22" s="117">
        <v>3160</v>
      </c>
      <c r="D22" s="111" t="s">
        <v>358</v>
      </c>
      <c r="E22" s="72" t="s">
        <v>335</v>
      </c>
      <c r="F22" s="72" t="s">
        <v>359</v>
      </c>
      <c r="G22" s="4"/>
      <c r="H22" s="13" t="s">
        <v>355</v>
      </c>
      <c r="I22" s="80">
        <v>665246150</v>
      </c>
      <c r="J22" s="40" t="s">
        <v>356</v>
      </c>
      <c r="K22" s="40" t="s">
        <v>357</v>
      </c>
      <c r="L22" s="36"/>
      <c r="M22" s="100"/>
      <c r="N22" s="54"/>
      <c r="O22" s="46"/>
      <c r="P22" s="46"/>
      <c r="Q22" s="72"/>
      <c r="R22" s="14"/>
      <c r="S22" s="16"/>
      <c r="T22" s="17"/>
      <c r="U22" s="72"/>
      <c r="V22" s="72"/>
      <c r="W22" s="72"/>
      <c r="X22" s="72"/>
      <c r="Y22" s="25"/>
      <c r="Z22" s="17"/>
      <c r="AA22" s="72"/>
      <c r="AB22" s="72"/>
      <c r="AC22" s="72"/>
      <c r="AD22" s="72"/>
      <c r="AE22" s="25"/>
      <c r="AF22" s="17"/>
      <c r="AG22" s="72"/>
      <c r="AH22" s="72"/>
      <c r="AI22" s="72"/>
      <c r="AJ22" s="72"/>
      <c r="AK22" s="25"/>
      <c r="AL22" s="17"/>
      <c r="AM22" s="72"/>
      <c r="AN22" s="72"/>
      <c r="AO22" s="72"/>
      <c r="AP22" s="72"/>
      <c r="AQ22" s="25"/>
      <c r="AR22" s="17"/>
      <c r="AS22" s="72"/>
      <c r="AT22" s="72"/>
      <c r="AU22" s="72"/>
      <c r="AV22" s="14"/>
      <c r="AW22" s="27"/>
      <c r="AX22" s="29"/>
    </row>
    <row r="23" spans="1:50" s="71" customFormat="1" ht="28.5" customHeight="1">
      <c r="A23" s="124">
        <v>21</v>
      </c>
      <c r="B23" s="105" t="s">
        <v>28</v>
      </c>
      <c r="C23" s="117">
        <v>3162</v>
      </c>
      <c r="D23" s="111" t="s">
        <v>367</v>
      </c>
      <c r="E23" s="72" t="s">
        <v>368</v>
      </c>
      <c r="F23" s="72" t="s">
        <v>369</v>
      </c>
      <c r="G23" s="4"/>
      <c r="H23" s="13" t="s">
        <v>370</v>
      </c>
      <c r="I23" s="80">
        <v>628270606</v>
      </c>
      <c r="J23" s="40" t="s">
        <v>371</v>
      </c>
      <c r="K23" s="40" t="s">
        <v>372</v>
      </c>
      <c r="L23" s="36"/>
      <c r="M23" s="100"/>
      <c r="N23" s="54"/>
      <c r="O23" s="46"/>
      <c r="P23" s="46"/>
      <c r="Q23" s="72"/>
      <c r="R23" s="14"/>
      <c r="S23" s="16"/>
      <c r="T23" s="17"/>
      <c r="U23" s="72"/>
      <c r="V23" s="72"/>
      <c r="W23" s="72"/>
      <c r="X23" s="72"/>
      <c r="Y23" s="25"/>
      <c r="Z23" s="17"/>
      <c r="AA23" s="72"/>
      <c r="AB23" s="72"/>
      <c r="AC23" s="72"/>
      <c r="AD23" s="72"/>
      <c r="AE23" s="25"/>
      <c r="AF23" s="17"/>
      <c r="AG23" s="72"/>
      <c r="AH23" s="72"/>
      <c r="AI23" s="72"/>
      <c r="AJ23" s="72"/>
      <c r="AK23" s="25"/>
      <c r="AL23" s="17"/>
      <c r="AM23" s="72"/>
      <c r="AN23" s="72"/>
      <c r="AO23" s="72"/>
      <c r="AP23" s="72"/>
      <c r="AQ23" s="25"/>
      <c r="AR23" s="17"/>
      <c r="AS23" s="72"/>
      <c r="AT23" s="72"/>
      <c r="AU23" s="72"/>
      <c r="AV23" s="14"/>
      <c r="AW23" s="27"/>
      <c r="AX23" s="29"/>
    </row>
    <row r="24" spans="1:50" ht="51.75" customHeight="1">
      <c r="A24" s="122">
        <v>22</v>
      </c>
      <c r="B24" s="104" t="s">
        <v>11</v>
      </c>
      <c r="C24" s="117">
        <v>2494</v>
      </c>
      <c r="D24" s="108" t="s">
        <v>421</v>
      </c>
      <c r="E24" s="43" t="s">
        <v>422</v>
      </c>
      <c r="F24" s="43" t="s">
        <v>423</v>
      </c>
      <c r="G24" s="1"/>
      <c r="H24" s="11" t="s">
        <v>424</v>
      </c>
      <c r="I24" s="80">
        <v>676786636</v>
      </c>
      <c r="J24" s="61" t="s">
        <v>10</v>
      </c>
      <c r="K24" s="61" t="s">
        <v>425</v>
      </c>
      <c r="L24" s="36"/>
      <c r="M24" s="100"/>
      <c r="N24" s="54"/>
      <c r="O24" s="48"/>
      <c r="P24" s="46"/>
      <c r="Q24" s="9"/>
      <c r="R24" s="14"/>
      <c r="S24" s="16"/>
      <c r="T24" s="17"/>
      <c r="U24" s="9"/>
      <c r="V24" s="9"/>
      <c r="W24" s="9"/>
      <c r="X24" s="9"/>
      <c r="Y24" s="25">
        <f t="shared" si="0"/>
        <v>0</v>
      </c>
      <c r="Z24" s="17"/>
      <c r="AA24" s="9"/>
      <c r="AB24" s="9"/>
      <c r="AC24" s="9"/>
      <c r="AD24" s="9"/>
      <c r="AE24" s="25">
        <f t="shared" si="1"/>
        <v>0</v>
      </c>
      <c r="AF24" s="17"/>
      <c r="AG24" s="9"/>
      <c r="AH24" s="9"/>
      <c r="AI24" s="9"/>
      <c r="AJ24" s="9"/>
      <c r="AK24" s="25">
        <f t="shared" si="2"/>
        <v>0</v>
      </c>
      <c r="AL24" s="17"/>
      <c r="AM24" s="9"/>
      <c r="AN24" s="9"/>
      <c r="AO24" s="9"/>
      <c r="AP24" s="9"/>
      <c r="AQ24" s="25">
        <f t="shared" si="3"/>
        <v>0</v>
      </c>
      <c r="AR24" s="17"/>
      <c r="AS24" s="9"/>
      <c r="AT24" s="9"/>
      <c r="AU24" s="9"/>
      <c r="AV24" s="14"/>
      <c r="AW24" s="27">
        <f t="shared" si="4"/>
        <v>0</v>
      </c>
      <c r="AX24" s="29">
        <f t="shared" si="5"/>
        <v>0</v>
      </c>
    </row>
    <row r="25" spans="1:50" ht="51.75" customHeight="1">
      <c r="A25" s="119">
        <v>23</v>
      </c>
      <c r="B25" s="104" t="s">
        <v>11</v>
      </c>
      <c r="C25" s="117">
        <v>2593</v>
      </c>
      <c r="D25" s="110" t="s">
        <v>426</v>
      </c>
      <c r="E25" s="43" t="s">
        <v>427</v>
      </c>
      <c r="F25" s="43" t="s">
        <v>428</v>
      </c>
      <c r="G25" s="1"/>
      <c r="H25" s="128" t="s">
        <v>474</v>
      </c>
      <c r="I25" s="80">
        <v>678737432</v>
      </c>
      <c r="J25" s="61" t="s">
        <v>429</v>
      </c>
      <c r="K25" s="61" t="s">
        <v>430</v>
      </c>
      <c r="L25" s="36"/>
      <c r="M25" s="100"/>
      <c r="N25" s="54"/>
      <c r="O25" s="52"/>
      <c r="P25" s="46"/>
      <c r="Q25" s="9"/>
      <c r="R25" s="14"/>
      <c r="S25" s="16"/>
      <c r="T25" s="17"/>
      <c r="U25" s="9"/>
      <c r="V25" s="9"/>
      <c r="W25" s="9"/>
      <c r="X25" s="9"/>
      <c r="Y25" s="25">
        <f t="shared" si="0"/>
        <v>0</v>
      </c>
      <c r="Z25" s="17"/>
      <c r="AA25" s="9"/>
      <c r="AB25" s="9"/>
      <c r="AC25" s="9"/>
      <c r="AD25" s="9"/>
      <c r="AE25" s="25">
        <f t="shared" si="1"/>
        <v>0</v>
      </c>
      <c r="AF25" s="17"/>
      <c r="AG25" s="9"/>
      <c r="AH25" s="9"/>
      <c r="AI25" s="9"/>
      <c r="AJ25" s="9"/>
      <c r="AK25" s="25">
        <f t="shared" si="2"/>
        <v>0</v>
      </c>
      <c r="AL25" s="17"/>
      <c r="AM25" s="9"/>
      <c r="AN25" s="9"/>
      <c r="AO25" s="9"/>
      <c r="AP25" s="9"/>
      <c r="AQ25" s="25">
        <f t="shared" si="3"/>
        <v>0</v>
      </c>
      <c r="AR25" s="17"/>
      <c r="AS25" s="9"/>
      <c r="AT25" s="9"/>
      <c r="AU25" s="9"/>
      <c r="AV25" s="14"/>
      <c r="AW25" s="27">
        <f t="shared" si="4"/>
        <v>0</v>
      </c>
      <c r="AX25" s="29">
        <f t="shared" si="5"/>
        <v>0</v>
      </c>
    </row>
    <row r="26" spans="1:50" ht="72.75" customHeight="1">
      <c r="A26" s="119">
        <v>24</v>
      </c>
      <c r="B26" s="104" t="s">
        <v>11</v>
      </c>
      <c r="C26" s="117">
        <v>2656</v>
      </c>
      <c r="D26" s="108" t="s">
        <v>431</v>
      </c>
      <c r="E26" s="79" t="s">
        <v>432</v>
      </c>
      <c r="F26" s="72" t="s">
        <v>433</v>
      </c>
      <c r="G26" s="2"/>
      <c r="H26" s="13" t="s">
        <v>434</v>
      </c>
      <c r="I26" s="80">
        <v>609865273</v>
      </c>
      <c r="J26" s="61" t="s">
        <v>19</v>
      </c>
      <c r="K26" s="61" t="s">
        <v>435</v>
      </c>
      <c r="L26" s="36" t="s">
        <v>299</v>
      </c>
      <c r="M26" s="100"/>
      <c r="N26" s="53"/>
      <c r="O26" s="47"/>
      <c r="P26" s="46"/>
      <c r="Q26" s="9"/>
      <c r="R26" s="14"/>
      <c r="S26" s="16"/>
      <c r="T26" s="17"/>
      <c r="U26" s="9"/>
      <c r="V26" s="9"/>
      <c r="W26" s="9"/>
      <c r="X26" s="9"/>
      <c r="Y26" s="25">
        <f t="shared" si="0"/>
        <v>0</v>
      </c>
      <c r="Z26" s="17"/>
      <c r="AA26" s="9"/>
      <c r="AB26" s="9"/>
      <c r="AC26" s="9"/>
      <c r="AD26" s="9"/>
      <c r="AE26" s="25">
        <f t="shared" si="1"/>
        <v>0</v>
      </c>
      <c r="AF26" s="17"/>
      <c r="AG26" s="9"/>
      <c r="AH26" s="9"/>
      <c r="AI26" s="9"/>
      <c r="AJ26" s="9"/>
      <c r="AK26" s="25">
        <f t="shared" si="2"/>
        <v>0</v>
      </c>
      <c r="AL26" s="17"/>
      <c r="AM26" s="9"/>
      <c r="AN26" s="9"/>
      <c r="AO26" s="9"/>
      <c r="AP26" s="9"/>
      <c r="AQ26" s="25">
        <f t="shared" si="3"/>
        <v>0</v>
      </c>
      <c r="AR26" s="17"/>
      <c r="AS26" s="9"/>
      <c r="AT26" s="9"/>
      <c r="AU26" s="9"/>
      <c r="AV26" s="14"/>
      <c r="AW26" s="27">
        <f t="shared" si="4"/>
        <v>0</v>
      </c>
      <c r="AX26" s="29">
        <f t="shared" si="5"/>
        <v>0</v>
      </c>
    </row>
    <row r="27" spans="1:50" ht="72" customHeight="1">
      <c r="A27" s="119">
        <v>25</v>
      </c>
      <c r="B27" s="104" t="s">
        <v>11</v>
      </c>
      <c r="C27" s="117">
        <v>2657</v>
      </c>
      <c r="D27" s="110" t="s">
        <v>436</v>
      </c>
      <c r="E27" s="43" t="s">
        <v>437</v>
      </c>
      <c r="F27" s="43" t="s">
        <v>438</v>
      </c>
      <c r="G27" s="1"/>
      <c r="H27" s="13" t="s">
        <v>439</v>
      </c>
      <c r="I27" s="80">
        <v>620427833</v>
      </c>
      <c r="J27" s="61" t="s">
        <v>440</v>
      </c>
      <c r="K27" s="61" t="s">
        <v>441</v>
      </c>
      <c r="L27" s="36" t="s">
        <v>299</v>
      </c>
      <c r="M27" s="100"/>
      <c r="N27" s="53"/>
      <c r="O27" s="47"/>
      <c r="P27" s="46"/>
      <c r="Q27" s="9"/>
      <c r="R27" s="14"/>
      <c r="S27" s="16"/>
      <c r="T27" s="17"/>
      <c r="U27" s="9"/>
      <c r="V27" s="9"/>
      <c r="W27" s="9"/>
      <c r="X27" s="9"/>
      <c r="Y27" s="25"/>
      <c r="Z27" s="17"/>
      <c r="AA27" s="9"/>
      <c r="AB27" s="9"/>
      <c r="AC27" s="9"/>
      <c r="AD27" s="9"/>
      <c r="AE27" s="25"/>
      <c r="AF27" s="17"/>
      <c r="AG27" s="9"/>
      <c r="AH27" s="9"/>
      <c r="AI27" s="9"/>
      <c r="AJ27" s="9"/>
      <c r="AK27" s="25"/>
      <c r="AL27" s="17"/>
      <c r="AM27" s="9"/>
      <c r="AN27" s="9"/>
      <c r="AO27" s="9"/>
      <c r="AP27" s="9"/>
      <c r="AQ27" s="25"/>
      <c r="AR27" s="17"/>
      <c r="AS27" s="9"/>
      <c r="AT27" s="9"/>
      <c r="AU27" s="9"/>
      <c r="AV27" s="14"/>
      <c r="AW27" s="27"/>
      <c r="AX27" s="29"/>
    </row>
    <row r="28" spans="1:50" ht="38.25" customHeight="1">
      <c r="A28" s="122">
        <v>26</v>
      </c>
      <c r="B28" s="106" t="s">
        <v>29</v>
      </c>
      <c r="C28" s="117">
        <v>3163</v>
      </c>
      <c r="D28" s="7" t="s">
        <v>79</v>
      </c>
      <c r="E28" s="42" t="s">
        <v>78</v>
      </c>
      <c r="F28" s="72" t="s">
        <v>171</v>
      </c>
      <c r="G28" s="3"/>
      <c r="H28" s="13" t="s">
        <v>172</v>
      </c>
      <c r="I28" s="80"/>
      <c r="J28" s="61" t="s">
        <v>30</v>
      </c>
      <c r="K28" s="61" t="s">
        <v>31</v>
      </c>
      <c r="L28" s="36"/>
      <c r="M28" s="100"/>
      <c r="N28" s="53"/>
      <c r="O28" s="47"/>
      <c r="P28" s="46"/>
      <c r="Q28" s="9"/>
      <c r="R28" s="14"/>
      <c r="S28" s="16"/>
      <c r="T28" s="17"/>
      <c r="U28" s="9"/>
      <c r="V28" s="9"/>
      <c r="W28" s="9"/>
      <c r="X28" s="9"/>
      <c r="Y28" s="25"/>
      <c r="Z28" s="17"/>
      <c r="AA28" s="9"/>
      <c r="AB28" s="9"/>
      <c r="AC28" s="9"/>
      <c r="AD28" s="9"/>
      <c r="AE28" s="25"/>
      <c r="AF28" s="17"/>
      <c r="AG28" s="9"/>
      <c r="AH28" s="9"/>
      <c r="AI28" s="9"/>
      <c r="AJ28" s="9"/>
      <c r="AK28" s="25"/>
      <c r="AL28" s="17"/>
      <c r="AM28" s="9"/>
      <c r="AN28" s="9"/>
      <c r="AO28" s="9"/>
      <c r="AP28" s="9"/>
      <c r="AQ28" s="25"/>
      <c r="AR28" s="17"/>
      <c r="AS28" s="9"/>
      <c r="AT28" s="9"/>
      <c r="AU28" s="9"/>
      <c r="AV28" s="14"/>
      <c r="AW28" s="27"/>
      <c r="AX28" s="29"/>
    </row>
    <row r="29" spans="1:50" ht="41.25" customHeight="1">
      <c r="A29" s="119">
        <v>27</v>
      </c>
      <c r="B29" s="106" t="s">
        <v>32</v>
      </c>
      <c r="C29" s="117">
        <v>3164</v>
      </c>
      <c r="D29" s="112" t="s">
        <v>50</v>
      </c>
      <c r="E29" s="4" t="s">
        <v>51</v>
      </c>
      <c r="F29" s="72" t="s">
        <v>167</v>
      </c>
      <c r="G29" s="3"/>
      <c r="H29" s="128" t="s">
        <v>168</v>
      </c>
      <c r="I29" s="80">
        <v>656359893</v>
      </c>
      <c r="J29" s="61" t="s">
        <v>170</v>
      </c>
      <c r="K29" s="61" t="s">
        <v>169</v>
      </c>
      <c r="L29" s="36"/>
      <c r="M29" s="100"/>
      <c r="N29" s="53"/>
      <c r="O29" s="47"/>
      <c r="P29" s="46"/>
      <c r="Q29" s="9"/>
      <c r="R29" s="14"/>
      <c r="S29" s="16"/>
      <c r="T29" s="17"/>
      <c r="U29" s="9"/>
      <c r="V29" s="9"/>
      <c r="W29" s="9"/>
      <c r="X29" s="9"/>
      <c r="Y29" s="25"/>
      <c r="Z29" s="17"/>
      <c r="AA29" s="9"/>
      <c r="AB29" s="9"/>
      <c r="AC29" s="9"/>
      <c r="AD29" s="9"/>
      <c r="AE29" s="25"/>
      <c r="AF29" s="17"/>
      <c r="AG29" s="9"/>
      <c r="AH29" s="9"/>
      <c r="AI29" s="9"/>
      <c r="AJ29" s="9"/>
      <c r="AK29" s="25"/>
      <c r="AL29" s="17"/>
      <c r="AM29" s="9"/>
      <c r="AN29" s="9"/>
      <c r="AO29" s="9"/>
      <c r="AP29" s="9"/>
      <c r="AQ29" s="25"/>
      <c r="AR29" s="17"/>
      <c r="AS29" s="9"/>
      <c r="AT29" s="9"/>
      <c r="AU29" s="9"/>
      <c r="AV29" s="14"/>
      <c r="AW29" s="27"/>
      <c r="AX29" s="29"/>
    </row>
    <row r="30" spans="1:50" ht="38.25" customHeight="1">
      <c r="A30" s="119">
        <v>28</v>
      </c>
      <c r="B30" s="106" t="s">
        <v>32</v>
      </c>
      <c r="C30" s="117">
        <v>3165</v>
      </c>
      <c r="D30" s="112" t="s">
        <v>52</v>
      </c>
      <c r="E30" s="4" t="s">
        <v>53</v>
      </c>
      <c r="F30" s="72" t="s">
        <v>163</v>
      </c>
      <c r="G30" s="3"/>
      <c r="H30" s="128" t="s">
        <v>164</v>
      </c>
      <c r="I30" s="80">
        <v>630946394</v>
      </c>
      <c r="J30" s="61" t="s">
        <v>165</v>
      </c>
      <c r="K30" s="61" t="s">
        <v>166</v>
      </c>
      <c r="L30" s="36"/>
      <c r="M30" s="100"/>
      <c r="N30" s="53"/>
      <c r="O30" s="47"/>
      <c r="P30" s="46"/>
      <c r="Q30" s="9"/>
      <c r="R30" s="14"/>
      <c r="S30" s="16"/>
      <c r="T30" s="17"/>
      <c r="U30" s="9"/>
      <c r="V30" s="9"/>
      <c r="W30" s="9"/>
      <c r="X30" s="9"/>
      <c r="Y30" s="25"/>
      <c r="Z30" s="17"/>
      <c r="AA30" s="9"/>
      <c r="AB30" s="9"/>
      <c r="AC30" s="9"/>
      <c r="AD30" s="9"/>
      <c r="AE30" s="25"/>
      <c r="AF30" s="17"/>
      <c r="AG30" s="9"/>
      <c r="AH30" s="9"/>
      <c r="AI30" s="9"/>
      <c r="AJ30" s="9"/>
      <c r="AK30" s="25"/>
      <c r="AL30" s="17"/>
      <c r="AM30" s="9"/>
      <c r="AN30" s="9"/>
      <c r="AO30" s="9"/>
      <c r="AP30" s="9"/>
      <c r="AQ30" s="25"/>
      <c r="AR30" s="17"/>
      <c r="AS30" s="9"/>
      <c r="AT30" s="9"/>
      <c r="AU30" s="9"/>
      <c r="AV30" s="14"/>
      <c r="AW30" s="27"/>
      <c r="AX30" s="29"/>
    </row>
    <row r="31" spans="1:50" ht="91.5" customHeight="1">
      <c r="A31" s="119" t="s">
        <v>510</v>
      </c>
      <c r="B31" s="106" t="s">
        <v>32</v>
      </c>
      <c r="C31" s="117">
        <v>3166</v>
      </c>
      <c r="D31" s="112" t="s">
        <v>54</v>
      </c>
      <c r="E31" s="4" t="s">
        <v>55</v>
      </c>
      <c r="F31" s="72" t="s">
        <v>158</v>
      </c>
      <c r="H31" s="13" t="s">
        <v>159</v>
      </c>
      <c r="I31" s="80">
        <v>617302825</v>
      </c>
      <c r="J31" s="61" t="s">
        <v>160</v>
      </c>
      <c r="K31" s="61" t="s">
        <v>162</v>
      </c>
      <c r="L31" s="36"/>
      <c r="M31" s="100"/>
      <c r="N31" s="53"/>
      <c r="O31" s="47"/>
      <c r="P31" s="46"/>
      <c r="Q31" s="9"/>
      <c r="R31" s="14"/>
      <c r="S31" s="16"/>
      <c r="T31" s="17"/>
      <c r="U31" s="9"/>
      <c r="V31" s="9"/>
      <c r="W31" s="9"/>
      <c r="X31" s="9"/>
      <c r="Y31" s="25"/>
      <c r="Z31" s="17"/>
      <c r="AA31" s="9"/>
      <c r="AB31" s="9"/>
      <c r="AC31" s="9"/>
      <c r="AD31" s="9"/>
      <c r="AE31" s="25"/>
      <c r="AF31" s="17"/>
      <c r="AG31" s="9"/>
      <c r="AH31" s="9"/>
      <c r="AI31" s="9"/>
      <c r="AJ31" s="9"/>
      <c r="AK31" s="25"/>
      <c r="AL31" s="17"/>
      <c r="AM31" s="9"/>
      <c r="AN31" s="9"/>
      <c r="AO31" s="9"/>
      <c r="AP31" s="9"/>
      <c r="AQ31" s="25"/>
      <c r="AR31" s="17"/>
      <c r="AS31" s="9"/>
      <c r="AT31" s="9"/>
      <c r="AU31" s="9"/>
      <c r="AV31" s="14"/>
      <c r="AW31" s="27"/>
      <c r="AX31" s="29"/>
    </row>
    <row r="32" spans="1:50" ht="50.25" customHeight="1">
      <c r="A32" s="122" t="s">
        <v>511</v>
      </c>
      <c r="B32" s="106" t="s">
        <v>32</v>
      </c>
      <c r="C32" s="117">
        <v>3167</v>
      </c>
      <c r="D32" s="112" t="s">
        <v>54</v>
      </c>
      <c r="E32" s="4" t="s">
        <v>55</v>
      </c>
      <c r="F32" s="4" t="s">
        <v>158</v>
      </c>
      <c r="G32" s="3"/>
      <c r="H32" s="13" t="s">
        <v>159</v>
      </c>
      <c r="I32" s="80">
        <v>617302825</v>
      </c>
      <c r="J32" s="61" t="s">
        <v>161</v>
      </c>
      <c r="K32" s="61" t="s">
        <v>244</v>
      </c>
      <c r="L32" s="36"/>
      <c r="M32" s="100"/>
      <c r="N32" s="53"/>
      <c r="O32" s="47"/>
      <c r="P32" s="46"/>
      <c r="Q32" s="9"/>
      <c r="R32" s="14"/>
      <c r="S32" s="16"/>
      <c r="T32" s="17"/>
      <c r="U32" s="9"/>
      <c r="V32" s="9"/>
      <c r="W32" s="9"/>
      <c r="X32" s="9"/>
      <c r="Y32" s="25"/>
      <c r="Z32" s="17"/>
      <c r="AA32" s="9"/>
      <c r="AB32" s="9"/>
      <c r="AC32" s="9"/>
      <c r="AD32" s="9"/>
      <c r="AE32" s="25"/>
      <c r="AF32" s="17"/>
      <c r="AG32" s="9"/>
      <c r="AH32" s="9"/>
      <c r="AI32" s="9"/>
      <c r="AJ32" s="9"/>
      <c r="AK32" s="25"/>
      <c r="AL32" s="17"/>
      <c r="AM32" s="9"/>
      <c r="AN32" s="9"/>
      <c r="AO32" s="9"/>
      <c r="AP32" s="9"/>
      <c r="AQ32" s="25"/>
      <c r="AR32" s="17"/>
      <c r="AS32" s="9"/>
      <c r="AT32" s="9"/>
      <c r="AU32" s="9"/>
      <c r="AV32" s="14"/>
      <c r="AW32" s="27"/>
      <c r="AX32" s="29"/>
    </row>
    <row r="33" spans="1:50" ht="38.25" customHeight="1">
      <c r="A33" s="122">
        <v>31</v>
      </c>
      <c r="B33" s="106" t="s">
        <v>32</v>
      </c>
      <c r="C33" s="117">
        <v>3168</v>
      </c>
      <c r="D33" s="112" t="s">
        <v>56</v>
      </c>
      <c r="E33" s="4" t="s">
        <v>57</v>
      </c>
      <c r="F33" s="72" t="s">
        <v>117</v>
      </c>
      <c r="G33" s="3"/>
      <c r="H33" s="13" t="s">
        <v>118</v>
      </c>
      <c r="I33" s="80">
        <v>918902233</v>
      </c>
      <c r="J33" s="61" t="s">
        <v>119</v>
      </c>
      <c r="K33" s="61" t="s">
        <v>120</v>
      </c>
      <c r="L33" s="36"/>
      <c r="M33" s="100"/>
      <c r="N33" s="53"/>
      <c r="O33" s="47"/>
      <c r="P33" s="46"/>
      <c r="Q33" s="9"/>
      <c r="R33" s="14"/>
      <c r="S33" s="16"/>
      <c r="T33" s="17"/>
      <c r="U33" s="9"/>
      <c r="V33" s="9"/>
      <c r="W33" s="9"/>
      <c r="X33" s="9"/>
      <c r="Y33" s="25"/>
      <c r="Z33" s="17"/>
      <c r="AA33" s="9"/>
      <c r="AB33" s="9"/>
      <c r="AC33" s="9"/>
      <c r="AD33" s="9"/>
      <c r="AE33" s="25"/>
      <c r="AF33" s="17"/>
      <c r="AG33" s="9"/>
      <c r="AH33" s="9"/>
      <c r="AI33" s="9"/>
      <c r="AJ33" s="9"/>
      <c r="AK33" s="25"/>
      <c r="AL33" s="17"/>
      <c r="AM33" s="9"/>
      <c r="AN33" s="9"/>
      <c r="AO33" s="9"/>
      <c r="AP33" s="9"/>
      <c r="AQ33" s="25"/>
      <c r="AR33" s="17"/>
      <c r="AS33" s="9"/>
      <c r="AT33" s="9"/>
      <c r="AU33" s="9"/>
      <c r="AV33" s="14"/>
      <c r="AW33" s="27"/>
      <c r="AX33" s="29"/>
    </row>
    <row r="34" spans="1:50" ht="38.25" customHeight="1">
      <c r="A34" s="122">
        <v>32</v>
      </c>
      <c r="B34" s="106" t="s">
        <v>32</v>
      </c>
      <c r="C34" s="117">
        <v>3185</v>
      </c>
      <c r="D34" s="112" t="s">
        <v>58</v>
      </c>
      <c r="E34" s="4" t="s">
        <v>57</v>
      </c>
      <c r="F34" s="72" t="s">
        <v>113</v>
      </c>
      <c r="G34" s="3"/>
      <c r="H34" s="13" t="s">
        <v>114</v>
      </c>
      <c r="I34" s="80">
        <v>669530140</v>
      </c>
      <c r="J34" s="61" t="s">
        <v>115</v>
      </c>
      <c r="K34" s="61" t="s">
        <v>116</v>
      </c>
      <c r="L34" s="36"/>
      <c r="M34" s="100"/>
      <c r="N34" s="53"/>
      <c r="O34" s="47"/>
      <c r="P34" s="46"/>
      <c r="Q34" s="9"/>
      <c r="R34" s="14"/>
      <c r="S34" s="16"/>
      <c r="T34" s="17"/>
      <c r="U34" s="9"/>
      <c r="V34" s="9"/>
      <c r="W34" s="9"/>
      <c r="X34" s="9"/>
      <c r="Y34" s="25"/>
      <c r="Z34" s="17"/>
      <c r="AA34" s="9"/>
      <c r="AB34" s="9"/>
      <c r="AC34" s="9"/>
      <c r="AD34" s="9"/>
      <c r="AE34" s="25"/>
      <c r="AF34" s="17"/>
      <c r="AG34" s="9"/>
      <c r="AH34" s="9"/>
      <c r="AI34" s="9"/>
      <c r="AJ34" s="9"/>
      <c r="AK34" s="25"/>
      <c r="AL34" s="17"/>
      <c r="AM34" s="9"/>
      <c r="AN34" s="9"/>
      <c r="AO34" s="9"/>
      <c r="AP34" s="9"/>
      <c r="AQ34" s="25"/>
      <c r="AR34" s="17"/>
      <c r="AS34" s="9"/>
      <c r="AT34" s="9"/>
      <c r="AU34" s="9"/>
      <c r="AV34" s="14"/>
      <c r="AW34" s="27"/>
      <c r="AX34" s="29"/>
    </row>
    <row r="35" spans="1:50" ht="69.75" customHeight="1">
      <c r="A35" s="119">
        <v>33</v>
      </c>
      <c r="B35" s="106" t="s">
        <v>32</v>
      </c>
      <c r="C35" s="117">
        <v>3186</v>
      </c>
      <c r="D35" s="112" t="s">
        <v>59</v>
      </c>
      <c r="E35" s="4" t="s">
        <v>60</v>
      </c>
      <c r="F35" s="72" t="s">
        <v>112</v>
      </c>
      <c r="G35" s="42"/>
      <c r="H35" s="13" t="s">
        <v>534</v>
      </c>
      <c r="I35" s="80">
        <v>600062907</v>
      </c>
      <c r="J35" s="61" t="s">
        <v>492</v>
      </c>
      <c r="K35" s="61" t="s">
        <v>491</v>
      </c>
      <c r="L35" s="36"/>
      <c r="M35" s="100"/>
      <c r="N35" s="53"/>
      <c r="O35" s="47"/>
      <c r="P35" s="46"/>
      <c r="Q35" s="9"/>
      <c r="R35" s="14"/>
      <c r="S35" s="16"/>
      <c r="T35" s="17"/>
      <c r="U35" s="9"/>
      <c r="V35" s="9"/>
      <c r="W35" s="9"/>
      <c r="X35" s="9"/>
      <c r="Y35" s="25"/>
      <c r="Z35" s="17"/>
      <c r="AA35" s="9"/>
      <c r="AB35" s="9"/>
      <c r="AC35" s="9"/>
      <c r="AD35" s="9"/>
      <c r="AE35" s="25"/>
      <c r="AF35" s="17"/>
      <c r="AG35" s="9"/>
      <c r="AH35" s="9"/>
      <c r="AI35" s="9"/>
      <c r="AJ35" s="9"/>
      <c r="AK35" s="25"/>
      <c r="AL35" s="17"/>
      <c r="AM35" s="9"/>
      <c r="AN35" s="9"/>
      <c r="AO35" s="9"/>
      <c r="AP35" s="9"/>
      <c r="AQ35" s="25"/>
      <c r="AR35" s="17"/>
      <c r="AS35" s="9"/>
      <c r="AT35" s="9"/>
      <c r="AU35" s="9"/>
      <c r="AV35" s="14"/>
      <c r="AW35" s="27"/>
      <c r="AX35" s="29"/>
    </row>
    <row r="36" spans="1:50" ht="38.25" customHeight="1">
      <c r="A36" s="119">
        <v>34</v>
      </c>
      <c r="B36" s="106" t="s">
        <v>32</v>
      </c>
      <c r="C36" s="117">
        <v>3188</v>
      </c>
      <c r="D36" s="112" t="s">
        <v>61</v>
      </c>
      <c r="E36" s="4" t="s">
        <v>62</v>
      </c>
      <c r="F36" s="72" t="s">
        <v>111</v>
      </c>
      <c r="G36" s="3"/>
      <c r="H36" s="13"/>
      <c r="I36" s="142">
        <v>657322429</v>
      </c>
      <c r="J36" s="61" t="s">
        <v>97</v>
      </c>
      <c r="K36" s="61" t="s">
        <v>98</v>
      </c>
      <c r="L36" s="36"/>
      <c r="M36" s="100"/>
      <c r="N36" s="53"/>
      <c r="O36" s="47"/>
      <c r="P36" s="46"/>
      <c r="Q36" s="9"/>
      <c r="R36" s="14"/>
      <c r="S36" s="16"/>
      <c r="T36" s="17"/>
      <c r="U36" s="9"/>
      <c r="V36" s="9"/>
      <c r="W36" s="9"/>
      <c r="X36" s="9"/>
      <c r="Y36" s="25"/>
      <c r="Z36" s="17"/>
      <c r="AA36" s="9"/>
      <c r="AB36" s="9"/>
      <c r="AC36" s="9"/>
      <c r="AD36" s="9"/>
      <c r="AE36" s="25"/>
      <c r="AF36" s="17"/>
      <c r="AG36" s="9"/>
      <c r="AH36" s="9"/>
      <c r="AI36" s="9"/>
      <c r="AJ36" s="9"/>
      <c r="AK36" s="25"/>
      <c r="AL36" s="17"/>
      <c r="AM36" s="9"/>
      <c r="AN36" s="9"/>
      <c r="AO36" s="9"/>
      <c r="AP36" s="9"/>
      <c r="AQ36" s="25"/>
      <c r="AR36" s="17"/>
      <c r="AS36" s="9"/>
      <c r="AT36" s="9"/>
      <c r="AU36" s="9"/>
      <c r="AV36" s="14"/>
      <c r="AW36" s="27"/>
      <c r="AX36" s="29"/>
    </row>
    <row r="37" spans="1:50" ht="38.25" customHeight="1">
      <c r="A37" s="122">
        <v>35</v>
      </c>
      <c r="B37" s="106" t="s">
        <v>32</v>
      </c>
      <c r="C37" s="117">
        <v>3191</v>
      </c>
      <c r="D37" s="112" t="s">
        <v>63</v>
      </c>
      <c r="E37" s="4" t="s">
        <v>64</v>
      </c>
      <c r="F37" s="72" t="s">
        <v>109</v>
      </c>
      <c r="G37" s="3"/>
      <c r="H37" s="13" t="s">
        <v>110</v>
      </c>
      <c r="I37" s="80"/>
      <c r="J37" s="61" t="s">
        <v>95</v>
      </c>
      <c r="K37" s="61" t="s">
        <v>96</v>
      </c>
      <c r="L37" s="36"/>
      <c r="M37" s="100"/>
      <c r="N37" s="53"/>
      <c r="O37" s="47"/>
      <c r="P37" s="46"/>
      <c r="Q37" s="9"/>
      <c r="R37" s="14"/>
      <c r="S37" s="16"/>
      <c r="T37" s="17"/>
      <c r="U37" s="9"/>
      <c r="V37" s="9"/>
      <c r="W37" s="9"/>
      <c r="X37" s="9"/>
      <c r="Y37" s="25"/>
      <c r="Z37" s="17"/>
      <c r="AA37" s="9"/>
      <c r="AB37" s="9"/>
      <c r="AC37" s="9"/>
      <c r="AD37" s="9"/>
      <c r="AE37" s="25"/>
      <c r="AF37" s="17"/>
      <c r="AG37" s="9"/>
      <c r="AH37" s="9"/>
      <c r="AI37" s="9"/>
      <c r="AJ37" s="9"/>
      <c r="AK37" s="25"/>
      <c r="AL37" s="17"/>
      <c r="AM37" s="9"/>
      <c r="AN37" s="9"/>
      <c r="AO37" s="9"/>
      <c r="AP37" s="9"/>
      <c r="AQ37" s="25"/>
      <c r="AR37" s="17"/>
      <c r="AS37" s="9"/>
      <c r="AT37" s="9"/>
      <c r="AU37" s="9"/>
      <c r="AV37" s="14"/>
      <c r="AW37" s="27"/>
      <c r="AX37" s="29"/>
    </row>
    <row r="38" spans="1:50" ht="23.25" customHeight="1">
      <c r="A38" s="122">
        <v>36</v>
      </c>
      <c r="B38" s="106" t="s">
        <v>32</v>
      </c>
      <c r="C38" s="117">
        <v>3192</v>
      </c>
      <c r="D38" s="112" t="s">
        <v>63</v>
      </c>
      <c r="E38" s="4" t="s">
        <v>65</v>
      </c>
      <c r="F38" s="72" t="s">
        <v>107</v>
      </c>
      <c r="G38" s="3"/>
      <c r="H38" s="13" t="s">
        <v>108</v>
      </c>
      <c r="I38" s="80">
        <v>610882994</v>
      </c>
      <c r="J38" s="61" t="s">
        <v>95</v>
      </c>
      <c r="K38" s="61" t="s">
        <v>96</v>
      </c>
      <c r="L38" s="36"/>
      <c r="M38" s="100"/>
      <c r="N38" s="53"/>
      <c r="O38" s="47"/>
      <c r="P38" s="46"/>
      <c r="Q38" s="9"/>
      <c r="R38" s="14"/>
      <c r="S38" s="16"/>
      <c r="T38" s="17"/>
      <c r="U38" s="9"/>
      <c r="V38" s="9"/>
      <c r="W38" s="9"/>
      <c r="X38" s="9"/>
      <c r="Y38" s="25"/>
      <c r="Z38" s="17"/>
      <c r="AA38" s="9"/>
      <c r="AB38" s="9"/>
      <c r="AC38" s="9"/>
      <c r="AD38" s="9"/>
      <c r="AE38" s="25"/>
      <c r="AF38" s="17"/>
      <c r="AG38" s="9"/>
      <c r="AH38" s="9"/>
      <c r="AI38" s="9"/>
      <c r="AJ38" s="9"/>
      <c r="AK38" s="25"/>
      <c r="AL38" s="17"/>
      <c r="AM38" s="9"/>
      <c r="AN38" s="9"/>
      <c r="AO38" s="9"/>
      <c r="AP38" s="9"/>
      <c r="AQ38" s="25"/>
      <c r="AR38" s="17"/>
      <c r="AS38" s="9"/>
      <c r="AT38" s="9"/>
      <c r="AU38" s="9"/>
      <c r="AV38" s="14"/>
      <c r="AW38" s="27"/>
      <c r="AX38" s="29"/>
    </row>
    <row r="39" spans="1:50" ht="28.5" customHeight="1">
      <c r="A39" s="119" t="s">
        <v>502</v>
      </c>
      <c r="B39" s="106" t="s">
        <v>32</v>
      </c>
      <c r="C39" s="117">
        <v>3194</v>
      </c>
      <c r="D39" s="112" t="s">
        <v>67</v>
      </c>
      <c r="E39" s="4" t="s">
        <v>66</v>
      </c>
      <c r="F39" s="72" t="s">
        <v>104</v>
      </c>
      <c r="G39" s="4"/>
      <c r="H39" s="13" t="s">
        <v>536</v>
      </c>
      <c r="I39" s="80">
        <v>635029148</v>
      </c>
      <c r="J39" s="2" t="s">
        <v>81</v>
      </c>
      <c r="K39" s="88" t="s">
        <v>82</v>
      </c>
      <c r="L39" s="36"/>
      <c r="M39" s="100"/>
      <c r="N39" s="53"/>
      <c r="O39" s="47"/>
      <c r="P39" s="46"/>
      <c r="Q39" s="9"/>
      <c r="R39" s="14"/>
      <c r="S39" s="16"/>
      <c r="T39" s="17"/>
      <c r="U39" s="9"/>
      <c r="V39" s="9"/>
      <c r="W39" s="9"/>
      <c r="X39" s="9"/>
      <c r="Y39" s="25"/>
      <c r="Z39" s="17"/>
      <c r="AA39" s="9"/>
      <c r="AB39" s="9"/>
      <c r="AC39" s="9"/>
      <c r="AD39" s="9"/>
      <c r="AE39" s="25"/>
      <c r="AF39" s="17"/>
      <c r="AG39" s="9"/>
      <c r="AH39" s="9"/>
      <c r="AI39" s="9"/>
      <c r="AJ39" s="9"/>
      <c r="AK39" s="25"/>
      <c r="AL39" s="17"/>
      <c r="AM39" s="9"/>
      <c r="AN39" s="9"/>
      <c r="AO39" s="9"/>
      <c r="AP39" s="9"/>
      <c r="AQ39" s="25"/>
      <c r="AR39" s="17"/>
      <c r="AS39" s="9"/>
      <c r="AT39" s="9"/>
      <c r="AU39" s="9"/>
      <c r="AV39" s="14"/>
      <c r="AW39" s="27"/>
      <c r="AX39" s="29"/>
    </row>
    <row r="40" spans="1:50" ht="27" customHeight="1">
      <c r="A40" s="122" t="s">
        <v>516</v>
      </c>
      <c r="B40" s="106" t="s">
        <v>32</v>
      </c>
      <c r="C40" s="117">
        <v>3203</v>
      </c>
      <c r="D40" s="112" t="s">
        <v>67</v>
      </c>
      <c r="E40" s="4" t="s">
        <v>66</v>
      </c>
      <c r="F40" s="72" t="s">
        <v>104</v>
      </c>
      <c r="G40" s="4"/>
      <c r="H40" s="13" t="s">
        <v>536</v>
      </c>
      <c r="I40" s="80">
        <v>635029148</v>
      </c>
      <c r="J40" s="2" t="s">
        <v>83</v>
      </c>
      <c r="K40" s="90" t="s">
        <v>84</v>
      </c>
      <c r="L40" s="36"/>
      <c r="M40" s="100"/>
      <c r="N40" s="53"/>
      <c r="O40" s="47"/>
      <c r="P40" s="46"/>
      <c r="Q40" s="9"/>
      <c r="R40" s="14"/>
      <c r="S40" s="16"/>
      <c r="T40" s="17"/>
      <c r="U40" s="9"/>
      <c r="V40" s="9"/>
      <c r="W40" s="9"/>
      <c r="X40" s="9"/>
      <c r="Y40" s="25"/>
      <c r="Z40" s="17"/>
      <c r="AA40" s="9"/>
      <c r="AB40" s="9"/>
      <c r="AC40" s="9"/>
      <c r="AD40" s="9"/>
      <c r="AE40" s="25"/>
      <c r="AF40" s="17"/>
      <c r="AG40" s="9"/>
      <c r="AH40" s="9"/>
      <c r="AI40" s="9"/>
      <c r="AJ40" s="9"/>
      <c r="AK40" s="25"/>
      <c r="AL40" s="17"/>
      <c r="AM40" s="9"/>
      <c r="AN40" s="9"/>
      <c r="AO40" s="9"/>
      <c r="AP40" s="9"/>
      <c r="AQ40" s="25"/>
      <c r="AR40" s="17"/>
      <c r="AS40" s="9"/>
      <c r="AT40" s="9"/>
      <c r="AU40" s="9"/>
      <c r="AV40" s="14"/>
      <c r="AW40" s="27"/>
      <c r="AX40" s="29"/>
    </row>
    <row r="41" spans="1:50" ht="38.25" customHeight="1">
      <c r="A41" s="122">
        <v>39</v>
      </c>
      <c r="B41" s="106" t="s">
        <v>32</v>
      </c>
      <c r="C41" s="117">
        <v>3204</v>
      </c>
      <c r="D41" s="112" t="s">
        <v>68</v>
      </c>
      <c r="E41" s="4" t="s">
        <v>69</v>
      </c>
      <c r="F41" s="72" t="s">
        <v>106</v>
      </c>
      <c r="G41" s="3"/>
      <c r="H41" s="13"/>
      <c r="I41" s="142">
        <v>670398796</v>
      </c>
      <c r="J41" s="61" t="s">
        <v>95</v>
      </c>
      <c r="K41" s="61" t="s">
        <v>96</v>
      </c>
      <c r="L41" s="36"/>
      <c r="M41" s="100"/>
      <c r="N41" s="53"/>
      <c r="O41" s="47"/>
      <c r="P41" s="46"/>
      <c r="Q41" s="9"/>
      <c r="R41" s="14"/>
      <c r="S41" s="16"/>
      <c r="T41" s="17"/>
      <c r="U41" s="9"/>
      <c r="V41" s="9"/>
      <c r="W41" s="9"/>
      <c r="X41" s="9"/>
      <c r="Y41" s="25"/>
      <c r="Z41" s="17"/>
      <c r="AA41" s="9"/>
      <c r="AB41" s="9"/>
      <c r="AC41" s="9"/>
      <c r="AD41" s="9"/>
      <c r="AE41" s="25"/>
      <c r="AF41" s="17"/>
      <c r="AG41" s="9"/>
      <c r="AH41" s="9"/>
      <c r="AI41" s="9"/>
      <c r="AJ41" s="9"/>
      <c r="AK41" s="25"/>
      <c r="AL41" s="17"/>
      <c r="AM41" s="9"/>
      <c r="AN41" s="9"/>
      <c r="AO41" s="9"/>
      <c r="AP41" s="9"/>
      <c r="AQ41" s="25"/>
      <c r="AR41" s="17"/>
      <c r="AS41" s="9"/>
      <c r="AT41" s="9"/>
      <c r="AU41" s="9"/>
      <c r="AV41" s="14"/>
      <c r="AW41" s="27"/>
      <c r="AX41" s="29"/>
    </row>
    <row r="42" spans="1:50" ht="38.25" customHeight="1">
      <c r="A42" s="122">
        <v>40</v>
      </c>
      <c r="B42" s="106" t="s">
        <v>32</v>
      </c>
      <c r="C42" s="117">
        <v>3206</v>
      </c>
      <c r="D42" s="112" t="s">
        <v>70</v>
      </c>
      <c r="E42" s="4" t="s">
        <v>71</v>
      </c>
      <c r="F42" s="72" t="s">
        <v>105</v>
      </c>
      <c r="G42" s="3"/>
      <c r="H42" s="13"/>
      <c r="I42" s="142">
        <v>600676813</v>
      </c>
      <c r="J42" s="61" t="s">
        <v>93</v>
      </c>
      <c r="K42" s="61" t="s">
        <v>94</v>
      </c>
      <c r="L42" s="36"/>
      <c r="M42" s="100"/>
      <c r="N42" s="53"/>
      <c r="O42" s="47"/>
      <c r="P42" s="46"/>
      <c r="Q42" s="9"/>
      <c r="R42" s="14"/>
      <c r="S42" s="16"/>
      <c r="T42" s="17"/>
      <c r="U42" s="9"/>
      <c r="V42" s="9"/>
      <c r="W42" s="9"/>
      <c r="X42" s="9"/>
      <c r="Y42" s="25"/>
      <c r="Z42" s="17"/>
      <c r="AA42" s="9"/>
      <c r="AB42" s="9"/>
      <c r="AC42" s="9"/>
      <c r="AD42" s="9"/>
      <c r="AE42" s="25"/>
      <c r="AF42" s="17"/>
      <c r="AG42" s="9"/>
      <c r="AH42" s="9"/>
      <c r="AI42" s="9"/>
      <c r="AJ42" s="9"/>
      <c r="AK42" s="25"/>
      <c r="AL42" s="17"/>
      <c r="AM42" s="9"/>
      <c r="AN42" s="9"/>
      <c r="AO42" s="9"/>
      <c r="AP42" s="9"/>
      <c r="AQ42" s="25"/>
      <c r="AR42" s="17"/>
      <c r="AS42" s="9"/>
      <c r="AT42" s="9"/>
      <c r="AU42" s="9"/>
      <c r="AV42" s="14"/>
      <c r="AW42" s="27"/>
      <c r="AX42" s="29"/>
    </row>
    <row r="43" spans="1:50" ht="38.25" customHeight="1">
      <c r="A43" s="122" t="s">
        <v>503</v>
      </c>
      <c r="B43" s="106" t="s">
        <v>32</v>
      </c>
      <c r="C43" s="117">
        <v>3208</v>
      </c>
      <c r="D43" s="113" t="s">
        <v>73</v>
      </c>
      <c r="E43" s="42" t="s">
        <v>72</v>
      </c>
      <c r="F43" s="72" t="s">
        <v>99</v>
      </c>
      <c r="G43" s="3"/>
      <c r="H43" s="13" t="s">
        <v>100</v>
      </c>
      <c r="I43" s="80">
        <v>659943728</v>
      </c>
      <c r="J43" s="61" t="s">
        <v>89</v>
      </c>
      <c r="K43" s="61" t="s">
        <v>90</v>
      </c>
      <c r="L43" s="36"/>
      <c r="M43" s="100"/>
      <c r="N43" s="53"/>
      <c r="O43" s="47"/>
      <c r="P43" s="46"/>
      <c r="Q43" s="9"/>
      <c r="R43" s="14"/>
      <c r="S43" s="16"/>
      <c r="T43" s="17"/>
      <c r="U43" s="9"/>
      <c r="V43" s="9"/>
      <c r="W43" s="9"/>
      <c r="X43" s="9"/>
      <c r="Y43" s="25"/>
      <c r="Z43" s="17"/>
      <c r="AA43" s="9"/>
      <c r="AB43" s="9"/>
      <c r="AC43" s="9"/>
      <c r="AD43" s="9"/>
      <c r="AE43" s="25"/>
      <c r="AF43" s="17"/>
      <c r="AG43" s="9"/>
      <c r="AH43" s="9"/>
      <c r="AI43" s="9"/>
      <c r="AJ43" s="9"/>
      <c r="AK43" s="25"/>
      <c r="AL43" s="17"/>
      <c r="AM43" s="9"/>
      <c r="AN43" s="9"/>
      <c r="AO43" s="9"/>
      <c r="AP43" s="9"/>
      <c r="AQ43" s="25"/>
      <c r="AR43" s="17"/>
      <c r="AS43" s="9"/>
      <c r="AT43" s="9"/>
      <c r="AU43" s="9"/>
      <c r="AV43" s="14"/>
      <c r="AW43" s="27"/>
      <c r="AX43" s="29"/>
    </row>
    <row r="44" spans="1:50" ht="49.5" customHeight="1">
      <c r="A44" s="122" t="s">
        <v>515</v>
      </c>
      <c r="B44" s="106" t="s">
        <v>32</v>
      </c>
      <c r="C44" s="117">
        <v>3209</v>
      </c>
      <c r="D44" s="112" t="s">
        <v>73</v>
      </c>
      <c r="E44" s="42" t="s">
        <v>72</v>
      </c>
      <c r="F44" s="72" t="s">
        <v>99</v>
      </c>
      <c r="G44" s="3"/>
      <c r="H44" s="13" t="s">
        <v>100</v>
      </c>
      <c r="I44" s="80">
        <v>659943728</v>
      </c>
      <c r="J44" s="61" t="s">
        <v>91</v>
      </c>
      <c r="K44" s="61" t="s">
        <v>92</v>
      </c>
      <c r="L44" s="36"/>
      <c r="M44" s="100"/>
      <c r="N44" s="53"/>
      <c r="O44" s="47"/>
      <c r="P44" s="46"/>
      <c r="Q44" s="9"/>
      <c r="R44" s="14"/>
      <c r="S44" s="16"/>
      <c r="T44" s="17"/>
      <c r="U44" s="9"/>
      <c r="V44" s="9"/>
      <c r="W44" s="9"/>
      <c r="X44" s="9"/>
      <c r="Y44" s="25"/>
      <c r="Z44" s="17"/>
      <c r="AA44" s="9"/>
      <c r="AB44" s="9"/>
      <c r="AC44" s="9"/>
      <c r="AD44" s="9"/>
      <c r="AE44" s="25"/>
      <c r="AF44" s="17"/>
      <c r="AG44" s="9"/>
      <c r="AH44" s="9"/>
      <c r="AI44" s="9"/>
      <c r="AJ44" s="9"/>
      <c r="AK44" s="25"/>
      <c r="AL44" s="17"/>
      <c r="AM44" s="9"/>
      <c r="AN44" s="9"/>
      <c r="AO44" s="9"/>
      <c r="AP44" s="9"/>
      <c r="AQ44" s="25"/>
      <c r="AR44" s="17"/>
      <c r="AS44" s="9"/>
      <c r="AT44" s="9"/>
      <c r="AU44" s="9"/>
      <c r="AV44" s="14"/>
      <c r="AW44" s="27"/>
      <c r="AX44" s="29"/>
    </row>
    <row r="45" spans="1:50" ht="48.75" customHeight="1">
      <c r="A45" s="119">
        <v>43</v>
      </c>
      <c r="B45" s="106" t="s">
        <v>32</v>
      </c>
      <c r="C45" s="117">
        <v>3210</v>
      </c>
      <c r="D45" s="112" t="s">
        <v>74</v>
      </c>
      <c r="E45" s="4" t="s">
        <v>75</v>
      </c>
      <c r="F45" s="72" t="s">
        <v>101</v>
      </c>
      <c r="G45" s="3"/>
      <c r="H45" s="13" t="s">
        <v>102</v>
      </c>
      <c r="I45" s="80">
        <v>610328227</v>
      </c>
      <c r="J45" s="61" t="s">
        <v>86</v>
      </c>
      <c r="K45" s="61" t="s">
        <v>87</v>
      </c>
      <c r="L45" s="36"/>
      <c r="M45" s="100"/>
      <c r="N45" s="54"/>
      <c r="O45" s="47"/>
      <c r="P45" s="46"/>
      <c r="Q45" s="9"/>
      <c r="R45" s="14"/>
      <c r="S45" s="16"/>
      <c r="T45" s="17"/>
      <c r="U45" s="9"/>
      <c r="V45" s="9"/>
      <c r="W45" s="9"/>
      <c r="X45" s="9"/>
      <c r="Y45" s="25">
        <f t="shared" si="0"/>
        <v>0</v>
      </c>
      <c r="Z45" s="17"/>
      <c r="AA45" s="9"/>
      <c r="AB45" s="9"/>
      <c r="AC45" s="9"/>
      <c r="AD45" s="9"/>
      <c r="AE45" s="25">
        <f t="shared" si="1"/>
        <v>0</v>
      </c>
      <c r="AF45" s="17"/>
      <c r="AG45" s="9"/>
      <c r="AH45" s="9"/>
      <c r="AI45" s="9"/>
      <c r="AJ45" s="9"/>
      <c r="AK45" s="25">
        <f t="shared" si="2"/>
        <v>0</v>
      </c>
      <c r="AL45" s="17"/>
      <c r="AM45" s="9"/>
      <c r="AN45" s="9"/>
      <c r="AO45" s="9"/>
      <c r="AP45" s="9"/>
      <c r="AQ45" s="25">
        <f t="shared" si="3"/>
        <v>0</v>
      </c>
      <c r="AR45" s="17"/>
      <c r="AS45" s="9"/>
      <c r="AT45" s="9"/>
      <c r="AU45" s="9"/>
      <c r="AV45" s="14"/>
      <c r="AW45" s="27">
        <f t="shared" si="4"/>
        <v>0</v>
      </c>
      <c r="AX45" s="29">
        <f t="shared" si="5"/>
        <v>0</v>
      </c>
    </row>
    <row r="46" spans="1:50" ht="35.25" customHeight="1">
      <c r="A46" s="122">
        <v>44</v>
      </c>
      <c r="B46" s="106" t="s">
        <v>32</v>
      </c>
      <c r="C46" s="117">
        <v>3211</v>
      </c>
      <c r="D46" s="113" t="s">
        <v>76</v>
      </c>
      <c r="E46" s="44" t="s">
        <v>77</v>
      </c>
      <c r="F46" s="72" t="s">
        <v>103</v>
      </c>
      <c r="G46" s="3"/>
      <c r="H46" s="13"/>
      <c r="I46" s="142">
        <v>607694521</v>
      </c>
      <c r="J46" s="61" t="s">
        <v>85</v>
      </c>
      <c r="K46" s="61" t="s">
        <v>88</v>
      </c>
      <c r="L46" s="36"/>
      <c r="M46" s="100"/>
      <c r="N46" s="54"/>
      <c r="O46" s="47"/>
      <c r="P46" s="46"/>
      <c r="Q46" s="9"/>
      <c r="R46" s="14"/>
      <c r="S46" s="16"/>
      <c r="T46" s="17"/>
      <c r="U46" s="9"/>
      <c r="V46" s="9"/>
      <c r="W46" s="9"/>
      <c r="X46" s="9"/>
      <c r="Y46" s="25">
        <f t="shared" si="0"/>
        <v>0</v>
      </c>
      <c r="Z46" s="17"/>
      <c r="AA46" s="9"/>
      <c r="AB46" s="9"/>
      <c r="AC46" s="9"/>
      <c r="AD46" s="9"/>
      <c r="AE46" s="25">
        <f t="shared" si="1"/>
        <v>0</v>
      </c>
      <c r="AF46" s="17"/>
      <c r="AG46" s="9"/>
      <c r="AH46" s="9"/>
      <c r="AI46" s="9"/>
      <c r="AJ46" s="9"/>
      <c r="AK46" s="25">
        <f t="shared" si="2"/>
        <v>0</v>
      </c>
      <c r="AL46" s="17"/>
      <c r="AM46" s="9"/>
      <c r="AN46" s="9"/>
      <c r="AO46" s="9"/>
      <c r="AP46" s="9"/>
      <c r="AQ46" s="25">
        <f t="shared" si="3"/>
        <v>0</v>
      </c>
      <c r="AR46" s="17"/>
      <c r="AS46" s="9"/>
      <c r="AT46" s="9"/>
      <c r="AU46" s="9"/>
      <c r="AV46" s="14"/>
      <c r="AW46" s="27">
        <f t="shared" si="4"/>
        <v>0</v>
      </c>
      <c r="AX46" s="29">
        <f t="shared" si="5"/>
        <v>0</v>
      </c>
    </row>
    <row r="47" spans="1:50" ht="37.5" customHeight="1">
      <c r="A47" s="122">
        <v>45</v>
      </c>
      <c r="B47" s="105" t="s">
        <v>49</v>
      </c>
      <c r="C47" s="117">
        <v>3212</v>
      </c>
      <c r="D47" s="112" t="s">
        <v>33</v>
      </c>
      <c r="E47" s="42" t="s">
        <v>34</v>
      </c>
      <c r="F47" s="43" t="s">
        <v>154</v>
      </c>
      <c r="G47" s="1"/>
      <c r="H47" s="13" t="s">
        <v>155</v>
      </c>
      <c r="I47" s="83">
        <v>655453778</v>
      </c>
      <c r="J47" s="61" t="s">
        <v>156</v>
      </c>
      <c r="K47" s="61" t="s">
        <v>157</v>
      </c>
      <c r="L47" s="36"/>
      <c r="M47" s="100"/>
      <c r="N47" s="54"/>
      <c r="O47" s="49"/>
      <c r="P47" s="46"/>
      <c r="Q47" s="9"/>
      <c r="R47" s="14"/>
      <c r="S47" s="16"/>
      <c r="T47" s="17"/>
      <c r="U47" s="9"/>
      <c r="V47" s="9"/>
      <c r="W47" s="9"/>
      <c r="X47" s="9"/>
      <c r="Y47" s="25">
        <f t="shared" si="0"/>
        <v>0</v>
      </c>
      <c r="Z47" s="17"/>
      <c r="AA47" s="9"/>
      <c r="AB47" s="9"/>
      <c r="AC47" s="9"/>
      <c r="AD47" s="9"/>
      <c r="AE47" s="25">
        <f t="shared" si="1"/>
        <v>0</v>
      </c>
      <c r="AF47" s="17"/>
      <c r="AG47" s="9"/>
      <c r="AH47" s="9"/>
      <c r="AI47" s="9"/>
      <c r="AJ47" s="9"/>
      <c r="AK47" s="25">
        <f t="shared" si="2"/>
        <v>0</v>
      </c>
      <c r="AL47" s="17"/>
      <c r="AM47" s="9"/>
      <c r="AN47" s="9"/>
      <c r="AO47" s="9"/>
      <c r="AP47" s="9"/>
      <c r="AQ47" s="25">
        <f t="shared" si="3"/>
        <v>0</v>
      </c>
      <c r="AR47" s="17"/>
      <c r="AS47" s="9"/>
      <c r="AT47" s="9"/>
      <c r="AU47" s="9"/>
      <c r="AV47" s="14"/>
      <c r="AW47" s="27">
        <f t="shared" si="4"/>
        <v>0</v>
      </c>
      <c r="AX47" s="29">
        <f t="shared" si="5"/>
        <v>0</v>
      </c>
    </row>
    <row r="48" spans="1:50" ht="36.75" customHeight="1">
      <c r="A48" s="122">
        <v>46</v>
      </c>
      <c r="B48" s="106" t="s">
        <v>49</v>
      </c>
      <c r="C48" s="117">
        <v>3214</v>
      </c>
      <c r="D48" s="112" t="s">
        <v>35</v>
      </c>
      <c r="E48" s="42" t="s">
        <v>36</v>
      </c>
      <c r="F48" s="43" t="s">
        <v>150</v>
      </c>
      <c r="G48" s="1"/>
      <c r="H48" s="13" t="s">
        <v>151</v>
      </c>
      <c r="I48" s="80">
        <v>918903522</v>
      </c>
      <c r="J48" s="61" t="s">
        <v>152</v>
      </c>
      <c r="K48" s="61" t="s">
        <v>153</v>
      </c>
      <c r="L48" s="36"/>
      <c r="M48" s="100"/>
      <c r="N48" s="54"/>
      <c r="O48" s="47"/>
      <c r="P48" s="46"/>
      <c r="Q48" s="9"/>
      <c r="R48" s="14"/>
      <c r="S48" s="16"/>
      <c r="T48" s="17"/>
      <c r="U48" s="9"/>
      <c r="V48" s="9"/>
      <c r="W48" s="9"/>
      <c r="X48" s="9"/>
      <c r="Y48" s="25">
        <f t="shared" si="0"/>
        <v>0</v>
      </c>
      <c r="Z48" s="17"/>
      <c r="AA48" s="9"/>
      <c r="AB48" s="9"/>
      <c r="AC48" s="9"/>
      <c r="AD48" s="9"/>
      <c r="AE48" s="25">
        <f t="shared" si="1"/>
        <v>0</v>
      </c>
      <c r="AF48" s="17"/>
      <c r="AG48" s="9"/>
      <c r="AH48" s="9"/>
      <c r="AI48" s="9"/>
      <c r="AJ48" s="9"/>
      <c r="AK48" s="25">
        <f t="shared" si="2"/>
        <v>0</v>
      </c>
      <c r="AL48" s="17"/>
      <c r="AM48" s="9"/>
      <c r="AN48" s="9"/>
      <c r="AO48" s="9"/>
      <c r="AP48" s="9"/>
      <c r="AQ48" s="25">
        <f t="shared" si="3"/>
        <v>0</v>
      </c>
      <c r="AR48" s="17"/>
      <c r="AS48" s="9"/>
      <c r="AT48" s="9"/>
      <c r="AU48" s="9"/>
      <c r="AV48" s="14"/>
      <c r="AW48" s="27">
        <f t="shared" si="4"/>
        <v>0</v>
      </c>
      <c r="AX48" s="29">
        <f t="shared" si="5"/>
        <v>0</v>
      </c>
    </row>
    <row r="49" spans="1:50" ht="27" customHeight="1">
      <c r="A49" s="119">
        <v>47</v>
      </c>
      <c r="B49" s="106" t="s">
        <v>49</v>
      </c>
      <c r="C49" s="117">
        <v>3215</v>
      </c>
      <c r="D49" s="112" t="s">
        <v>37</v>
      </c>
      <c r="E49" s="42" t="s">
        <v>38</v>
      </c>
      <c r="F49" s="43" t="s">
        <v>147</v>
      </c>
      <c r="G49" s="5"/>
      <c r="H49" s="13" t="s">
        <v>532</v>
      </c>
      <c r="I49" s="80">
        <v>626869801</v>
      </c>
      <c r="J49" s="61" t="s">
        <v>148</v>
      </c>
      <c r="K49" s="61" t="s">
        <v>149</v>
      </c>
      <c r="L49" s="36"/>
      <c r="M49" s="100"/>
      <c r="N49" s="54"/>
      <c r="O49" s="47"/>
      <c r="P49" s="46"/>
      <c r="Q49" s="9"/>
      <c r="R49" s="14"/>
      <c r="S49" s="16"/>
      <c r="T49" s="17"/>
      <c r="U49" s="9"/>
      <c r="V49" s="9"/>
      <c r="W49" s="9"/>
      <c r="X49" s="9"/>
      <c r="Y49" s="25">
        <f t="shared" si="0"/>
        <v>0</v>
      </c>
      <c r="Z49" s="17"/>
      <c r="AA49" s="9"/>
      <c r="AB49" s="9"/>
      <c r="AC49" s="9"/>
      <c r="AD49" s="9"/>
      <c r="AE49" s="25">
        <f t="shared" si="1"/>
        <v>0</v>
      </c>
      <c r="AF49" s="17"/>
      <c r="AG49" s="9"/>
      <c r="AH49" s="9"/>
      <c r="AI49" s="9"/>
      <c r="AJ49" s="9"/>
      <c r="AK49" s="25">
        <f t="shared" si="2"/>
        <v>0</v>
      </c>
      <c r="AL49" s="17"/>
      <c r="AM49" s="9"/>
      <c r="AN49" s="9"/>
      <c r="AO49" s="9"/>
      <c r="AP49" s="9"/>
      <c r="AQ49" s="25">
        <f t="shared" si="3"/>
        <v>0</v>
      </c>
      <c r="AR49" s="17"/>
      <c r="AS49" s="9"/>
      <c r="AT49" s="9"/>
      <c r="AU49" s="9"/>
      <c r="AV49" s="14"/>
      <c r="AW49" s="27">
        <f t="shared" si="4"/>
        <v>0</v>
      </c>
      <c r="AX49" s="29">
        <f t="shared" si="5"/>
        <v>0</v>
      </c>
    </row>
    <row r="50" spans="1:50" ht="39" customHeight="1">
      <c r="A50" s="122">
        <v>48</v>
      </c>
      <c r="B50" s="106" t="s">
        <v>49</v>
      </c>
      <c r="C50" s="117">
        <v>3216</v>
      </c>
      <c r="D50" s="108" t="s">
        <v>39</v>
      </c>
      <c r="E50" s="42" t="s">
        <v>40</v>
      </c>
      <c r="F50" s="43" t="s">
        <v>143</v>
      </c>
      <c r="G50" s="5"/>
      <c r="H50" s="11" t="s">
        <v>144</v>
      </c>
      <c r="I50" s="83">
        <v>654434263</v>
      </c>
      <c r="J50" s="61" t="s">
        <v>145</v>
      </c>
      <c r="K50" s="61" t="s">
        <v>146</v>
      </c>
      <c r="L50" s="36"/>
      <c r="M50" s="100"/>
      <c r="N50" s="53"/>
      <c r="O50" s="46"/>
      <c r="P50" s="46"/>
      <c r="Q50" s="9"/>
      <c r="R50" s="14"/>
      <c r="S50" s="16"/>
      <c r="T50" s="17"/>
      <c r="U50" s="9"/>
      <c r="V50" s="9"/>
      <c r="W50" s="9"/>
      <c r="X50" s="9"/>
      <c r="Y50" s="25">
        <f t="shared" si="0"/>
        <v>0</v>
      </c>
      <c r="Z50" s="17"/>
      <c r="AA50" s="9"/>
      <c r="AB50" s="9"/>
      <c r="AC50" s="9"/>
      <c r="AD50" s="9"/>
      <c r="AE50" s="25">
        <f t="shared" si="1"/>
        <v>0</v>
      </c>
      <c r="AF50" s="17"/>
      <c r="AG50" s="9"/>
      <c r="AH50" s="9"/>
      <c r="AI50" s="9"/>
      <c r="AJ50" s="9"/>
      <c r="AK50" s="25">
        <f t="shared" si="2"/>
        <v>0</v>
      </c>
      <c r="AL50" s="17"/>
      <c r="AM50" s="9"/>
      <c r="AN50" s="9"/>
      <c r="AO50" s="9"/>
      <c r="AP50" s="9"/>
      <c r="AQ50" s="25">
        <f t="shared" si="3"/>
        <v>0</v>
      </c>
      <c r="AR50" s="17"/>
      <c r="AS50" s="9"/>
      <c r="AT50" s="9"/>
      <c r="AU50" s="9"/>
      <c r="AV50" s="14"/>
      <c r="AW50" s="27">
        <f t="shared" si="4"/>
        <v>0</v>
      </c>
      <c r="AX50" s="29">
        <f t="shared" si="5"/>
        <v>0</v>
      </c>
    </row>
    <row r="51" spans="1:50" ht="61.5" customHeight="1">
      <c r="A51" s="119">
        <v>49</v>
      </c>
      <c r="B51" s="106" t="s">
        <v>49</v>
      </c>
      <c r="C51" s="117">
        <v>3217</v>
      </c>
      <c r="D51" s="112" t="s">
        <v>41</v>
      </c>
      <c r="E51" s="42" t="s">
        <v>42</v>
      </c>
      <c r="F51" s="43" t="s">
        <v>139</v>
      </c>
      <c r="G51" s="42" t="s">
        <v>80</v>
      </c>
      <c r="H51" s="13" t="s">
        <v>140</v>
      </c>
      <c r="I51" s="80">
        <v>659540917</v>
      </c>
      <c r="J51" s="61" t="s">
        <v>141</v>
      </c>
      <c r="K51" s="61" t="s">
        <v>142</v>
      </c>
      <c r="L51" s="36"/>
      <c r="M51" s="100"/>
      <c r="N51" s="54"/>
      <c r="O51" s="47"/>
      <c r="P51" s="46"/>
      <c r="Q51" s="9"/>
      <c r="R51" s="14"/>
      <c r="S51" s="16"/>
      <c r="T51" s="17"/>
      <c r="U51" s="9"/>
      <c r="V51" s="9"/>
      <c r="W51" s="9"/>
      <c r="X51" s="9"/>
      <c r="Y51" s="25">
        <f t="shared" si="0"/>
        <v>0</v>
      </c>
      <c r="Z51" s="17"/>
      <c r="AA51" s="9"/>
      <c r="AB51" s="9"/>
      <c r="AC51" s="9"/>
      <c r="AD51" s="9"/>
      <c r="AE51" s="25">
        <f t="shared" si="1"/>
        <v>0</v>
      </c>
      <c r="AF51" s="17"/>
      <c r="AG51" s="9"/>
      <c r="AH51" s="9"/>
      <c r="AI51" s="9"/>
      <c r="AJ51" s="9"/>
      <c r="AK51" s="25">
        <f t="shared" si="2"/>
        <v>0</v>
      </c>
      <c r="AL51" s="17"/>
      <c r="AM51" s="9"/>
      <c r="AN51" s="9"/>
      <c r="AO51" s="9"/>
      <c r="AP51" s="9"/>
      <c r="AQ51" s="25">
        <f t="shared" si="3"/>
        <v>0</v>
      </c>
      <c r="AR51" s="17"/>
      <c r="AS51" s="9"/>
      <c r="AT51" s="9"/>
      <c r="AU51" s="9"/>
      <c r="AV51" s="14"/>
      <c r="AW51" s="27">
        <f t="shared" si="4"/>
        <v>0</v>
      </c>
      <c r="AX51" s="29">
        <f t="shared" si="5"/>
        <v>0</v>
      </c>
    </row>
    <row r="52" spans="1:50" ht="39.75" customHeight="1">
      <c r="A52" s="119">
        <v>50</v>
      </c>
      <c r="B52" s="106" t="s">
        <v>49</v>
      </c>
      <c r="C52" s="117">
        <v>3218</v>
      </c>
      <c r="D52" s="112" t="s">
        <v>44</v>
      </c>
      <c r="E52" s="42" t="s">
        <v>43</v>
      </c>
      <c r="F52" s="43" t="s">
        <v>135</v>
      </c>
      <c r="G52" s="1"/>
      <c r="H52" s="11" t="s">
        <v>136</v>
      </c>
      <c r="I52" s="83">
        <v>630677278</v>
      </c>
      <c r="J52" s="61" t="s">
        <v>137</v>
      </c>
      <c r="K52" s="61" t="s">
        <v>138</v>
      </c>
      <c r="L52" s="36"/>
      <c r="M52" s="100"/>
      <c r="N52" s="53"/>
      <c r="O52" s="46"/>
      <c r="P52" s="46"/>
      <c r="Q52" s="9"/>
      <c r="R52" s="14"/>
      <c r="S52" s="16"/>
      <c r="T52" s="17"/>
      <c r="U52" s="9"/>
      <c r="V52" s="9"/>
      <c r="W52" s="9"/>
      <c r="X52" s="9"/>
      <c r="Y52" s="25">
        <f t="shared" si="0"/>
        <v>0</v>
      </c>
      <c r="Z52" s="17"/>
      <c r="AA52" s="9"/>
      <c r="AB52" s="9"/>
      <c r="AC52" s="9"/>
      <c r="AD52" s="9"/>
      <c r="AE52" s="25">
        <f t="shared" si="1"/>
        <v>0</v>
      </c>
      <c r="AF52" s="17"/>
      <c r="AG52" s="9"/>
      <c r="AH52" s="9"/>
      <c r="AI52" s="9"/>
      <c r="AJ52" s="9"/>
      <c r="AK52" s="25">
        <f t="shared" si="2"/>
        <v>0</v>
      </c>
      <c r="AL52" s="17"/>
      <c r="AM52" s="9"/>
      <c r="AN52" s="9"/>
      <c r="AO52" s="9"/>
      <c r="AP52" s="9"/>
      <c r="AQ52" s="25">
        <f t="shared" si="3"/>
        <v>0</v>
      </c>
      <c r="AR52" s="17"/>
      <c r="AS52" s="9"/>
      <c r="AT52" s="9"/>
      <c r="AU52" s="9"/>
      <c r="AV52" s="14"/>
      <c r="AW52" s="27">
        <f t="shared" si="4"/>
        <v>0</v>
      </c>
      <c r="AX52" s="29">
        <f t="shared" si="5"/>
        <v>0</v>
      </c>
    </row>
    <row r="53" spans="1:50" ht="35.25" customHeight="1">
      <c r="A53" s="124">
        <v>51</v>
      </c>
      <c r="B53" s="106" t="s">
        <v>49</v>
      </c>
      <c r="C53" s="117">
        <v>3222</v>
      </c>
      <c r="D53" s="108" t="s">
        <v>45</v>
      </c>
      <c r="E53" s="42" t="s">
        <v>46</v>
      </c>
      <c r="F53" s="43" t="s">
        <v>133</v>
      </c>
      <c r="G53" s="1"/>
      <c r="H53" s="13" t="s">
        <v>535</v>
      </c>
      <c r="I53" s="80">
        <v>646633188</v>
      </c>
      <c r="J53" s="61" t="s">
        <v>493</v>
      </c>
      <c r="K53" s="61" t="s">
        <v>134</v>
      </c>
      <c r="L53" s="36"/>
      <c r="M53" s="100"/>
      <c r="N53" s="54"/>
      <c r="O53" s="47"/>
      <c r="P53" s="46"/>
      <c r="Q53" s="9"/>
      <c r="R53" s="14"/>
      <c r="S53" s="16"/>
      <c r="T53" s="17"/>
      <c r="U53" s="9"/>
      <c r="V53" s="9"/>
      <c r="W53" s="9"/>
      <c r="X53" s="9"/>
      <c r="Y53" s="25">
        <f t="shared" si="0"/>
        <v>0</v>
      </c>
      <c r="Z53" s="17"/>
      <c r="AA53" s="9"/>
      <c r="AB53" s="9"/>
      <c r="AC53" s="9"/>
      <c r="AD53" s="9"/>
      <c r="AE53" s="25">
        <f t="shared" si="1"/>
        <v>0</v>
      </c>
      <c r="AF53" s="17"/>
      <c r="AG53" s="9"/>
      <c r="AH53" s="9"/>
      <c r="AI53" s="9"/>
      <c r="AJ53" s="9"/>
      <c r="AK53" s="25">
        <f t="shared" si="2"/>
        <v>0</v>
      </c>
      <c r="AL53" s="17"/>
      <c r="AM53" s="9"/>
      <c r="AN53" s="9"/>
      <c r="AO53" s="9"/>
      <c r="AP53" s="9"/>
      <c r="AQ53" s="25">
        <f t="shared" si="3"/>
        <v>0</v>
      </c>
      <c r="AR53" s="17"/>
      <c r="AS53" s="9"/>
      <c r="AT53" s="9"/>
      <c r="AU53" s="9"/>
      <c r="AV53" s="14"/>
      <c r="AW53" s="27">
        <f t="shared" si="4"/>
        <v>0</v>
      </c>
      <c r="AX53" s="29">
        <f t="shared" si="5"/>
        <v>0</v>
      </c>
    </row>
    <row r="54" spans="1:50" ht="36" customHeight="1">
      <c r="A54" s="121" t="s">
        <v>504</v>
      </c>
      <c r="B54" s="106" t="s">
        <v>49</v>
      </c>
      <c r="C54" s="117">
        <v>3223</v>
      </c>
      <c r="D54" s="112" t="s">
        <v>47</v>
      </c>
      <c r="E54" s="43" t="s">
        <v>126</v>
      </c>
      <c r="F54" s="43" t="s">
        <v>127</v>
      </c>
      <c r="G54" s="1"/>
      <c r="H54" s="13" t="s">
        <v>128</v>
      </c>
      <c r="I54" s="80">
        <v>665180326</v>
      </c>
      <c r="J54" s="61" t="s">
        <v>129</v>
      </c>
      <c r="K54" s="61" t="s">
        <v>130</v>
      </c>
      <c r="L54" s="36"/>
      <c r="M54" s="100"/>
      <c r="N54" s="54"/>
      <c r="O54" s="47"/>
      <c r="P54" s="46"/>
      <c r="Q54" s="9"/>
      <c r="R54" s="14"/>
      <c r="S54" s="16"/>
      <c r="T54" s="17"/>
      <c r="U54" s="9"/>
      <c r="V54" s="9"/>
      <c r="W54" s="9"/>
      <c r="X54" s="9"/>
      <c r="Y54" s="25">
        <f t="shared" si="0"/>
        <v>0</v>
      </c>
      <c r="Z54" s="17"/>
      <c r="AA54" s="9"/>
      <c r="AB54" s="9"/>
      <c r="AC54" s="9"/>
      <c r="AD54" s="9"/>
      <c r="AE54" s="25">
        <f t="shared" si="1"/>
        <v>0</v>
      </c>
      <c r="AF54" s="17"/>
      <c r="AG54" s="9"/>
      <c r="AH54" s="9"/>
      <c r="AI54" s="9"/>
      <c r="AJ54" s="9"/>
      <c r="AK54" s="25">
        <f t="shared" si="2"/>
        <v>0</v>
      </c>
      <c r="AL54" s="17"/>
      <c r="AM54" s="9"/>
      <c r="AN54" s="9"/>
      <c r="AO54" s="9"/>
      <c r="AP54" s="9"/>
      <c r="AQ54" s="25">
        <f t="shared" si="3"/>
        <v>0</v>
      </c>
      <c r="AR54" s="17"/>
      <c r="AS54" s="9"/>
      <c r="AT54" s="9"/>
      <c r="AU54" s="9"/>
      <c r="AV54" s="14"/>
      <c r="AW54" s="27">
        <f t="shared" si="4"/>
        <v>0</v>
      </c>
      <c r="AX54" s="29">
        <f t="shared" si="5"/>
        <v>0</v>
      </c>
    </row>
    <row r="55" spans="1:50" ht="22.5" customHeight="1">
      <c r="A55" s="124" t="s">
        <v>514</v>
      </c>
      <c r="B55" s="106" t="s">
        <v>49</v>
      </c>
      <c r="C55" s="117">
        <v>3224</v>
      </c>
      <c r="D55" s="112" t="s">
        <v>47</v>
      </c>
      <c r="E55" s="43" t="s">
        <v>126</v>
      </c>
      <c r="F55" s="43" t="s">
        <v>127</v>
      </c>
      <c r="G55" s="1"/>
      <c r="H55" s="13" t="s">
        <v>128</v>
      </c>
      <c r="I55" s="80">
        <v>665180326</v>
      </c>
      <c r="J55" s="61" t="s">
        <v>131</v>
      </c>
      <c r="K55" s="61" t="s">
        <v>132</v>
      </c>
      <c r="L55" s="36"/>
      <c r="M55" s="100"/>
      <c r="N55" s="53"/>
      <c r="O55" s="47"/>
      <c r="P55" s="46"/>
      <c r="Q55" s="9"/>
      <c r="R55" s="14"/>
      <c r="S55" s="16"/>
      <c r="T55" s="17"/>
      <c r="U55" s="9"/>
      <c r="V55" s="9"/>
      <c r="W55" s="9"/>
      <c r="X55" s="9"/>
      <c r="Y55" s="25">
        <f t="shared" si="0"/>
        <v>0</v>
      </c>
      <c r="Z55" s="17"/>
      <c r="AA55" s="9"/>
      <c r="AB55" s="9"/>
      <c r="AC55" s="9"/>
      <c r="AD55" s="9"/>
      <c r="AE55" s="25">
        <f t="shared" si="1"/>
        <v>0</v>
      </c>
      <c r="AF55" s="17"/>
      <c r="AG55" s="9"/>
      <c r="AH55" s="9"/>
      <c r="AI55" s="9"/>
      <c r="AJ55" s="9"/>
      <c r="AK55" s="25">
        <f t="shared" si="2"/>
        <v>0</v>
      </c>
      <c r="AL55" s="17"/>
      <c r="AM55" s="9"/>
      <c r="AN55" s="9"/>
      <c r="AO55" s="9"/>
      <c r="AP55" s="9"/>
      <c r="AQ55" s="25">
        <f t="shared" si="3"/>
        <v>0</v>
      </c>
      <c r="AR55" s="17"/>
      <c r="AS55" s="9"/>
      <c r="AT55" s="9"/>
      <c r="AU55" s="9"/>
      <c r="AV55" s="14"/>
      <c r="AW55" s="27">
        <f t="shared" si="4"/>
        <v>0</v>
      </c>
      <c r="AX55" s="29">
        <f t="shared" si="5"/>
        <v>0</v>
      </c>
    </row>
    <row r="56" spans="1:50" ht="22.5" customHeight="1">
      <c r="A56" s="122">
        <v>54</v>
      </c>
      <c r="B56" s="106" t="s">
        <v>49</v>
      </c>
      <c r="C56" s="117">
        <v>3225</v>
      </c>
      <c r="D56" s="112" t="s">
        <v>48</v>
      </c>
      <c r="E56" s="42" t="s">
        <v>46</v>
      </c>
      <c r="F56" s="43" t="s">
        <v>121</v>
      </c>
      <c r="G56" s="43" t="s">
        <v>123</v>
      </c>
      <c r="H56" s="13" t="s">
        <v>122</v>
      </c>
      <c r="I56" s="80">
        <v>626924015</v>
      </c>
      <c r="J56" s="61" t="s">
        <v>124</v>
      </c>
      <c r="K56" s="61" t="s">
        <v>125</v>
      </c>
      <c r="L56" s="36"/>
      <c r="M56" s="100"/>
      <c r="N56" s="53"/>
      <c r="O56" s="46"/>
      <c r="P56" s="46"/>
      <c r="Q56" s="9"/>
      <c r="R56" s="14"/>
      <c r="S56" s="16"/>
      <c r="T56" s="17"/>
      <c r="U56" s="9"/>
      <c r="V56" s="9"/>
      <c r="W56" s="9"/>
      <c r="X56" s="9"/>
      <c r="Y56" s="25">
        <f t="shared" si="0"/>
        <v>0</v>
      </c>
      <c r="Z56" s="17"/>
      <c r="AA56" s="9"/>
      <c r="AB56" s="9"/>
      <c r="AC56" s="9"/>
      <c r="AD56" s="9"/>
      <c r="AE56" s="25">
        <f t="shared" si="1"/>
        <v>0</v>
      </c>
      <c r="AF56" s="17"/>
      <c r="AG56" s="9"/>
      <c r="AH56" s="9"/>
      <c r="AI56" s="9"/>
      <c r="AJ56" s="9"/>
      <c r="AK56" s="25">
        <f t="shared" si="2"/>
        <v>0</v>
      </c>
      <c r="AL56" s="17"/>
      <c r="AM56" s="9"/>
      <c r="AN56" s="9"/>
      <c r="AO56" s="9"/>
      <c r="AP56" s="9"/>
      <c r="AQ56" s="25">
        <f t="shared" si="3"/>
        <v>0</v>
      </c>
      <c r="AR56" s="17"/>
      <c r="AS56" s="9"/>
      <c r="AT56" s="9"/>
      <c r="AU56" s="9"/>
      <c r="AV56" s="14"/>
      <c r="AW56" s="27">
        <f t="shared" si="4"/>
        <v>0</v>
      </c>
      <c r="AX56" s="29">
        <f t="shared" si="5"/>
        <v>0</v>
      </c>
    </row>
    <row r="57" spans="1:50" ht="40.5" customHeight="1">
      <c r="A57" s="121" t="s">
        <v>505</v>
      </c>
      <c r="B57" s="105" t="s">
        <v>173</v>
      </c>
      <c r="C57" s="117">
        <v>3226</v>
      </c>
      <c r="D57" s="108" t="s">
        <v>174</v>
      </c>
      <c r="E57" s="43" t="s">
        <v>175</v>
      </c>
      <c r="F57" s="43" t="s">
        <v>179</v>
      </c>
      <c r="G57" s="1"/>
      <c r="H57" s="13" t="s">
        <v>176</v>
      </c>
      <c r="I57" s="80">
        <v>660872500</v>
      </c>
      <c r="J57" s="61" t="s">
        <v>177</v>
      </c>
      <c r="K57" s="61" t="s">
        <v>178</v>
      </c>
      <c r="L57" s="36"/>
      <c r="M57" s="100"/>
      <c r="N57" s="54"/>
      <c r="O57" s="46"/>
      <c r="P57" s="46"/>
      <c r="Q57" s="9"/>
      <c r="R57" s="14"/>
      <c r="S57" s="16"/>
      <c r="T57" s="17"/>
      <c r="U57" s="9"/>
      <c r="V57" s="9"/>
      <c r="W57" s="9"/>
      <c r="X57" s="9"/>
      <c r="Y57" s="25">
        <f t="shared" si="0"/>
        <v>0</v>
      </c>
      <c r="Z57" s="17"/>
      <c r="AA57" s="9"/>
      <c r="AB57" s="9"/>
      <c r="AC57" s="9"/>
      <c r="AD57" s="9"/>
      <c r="AE57" s="25">
        <f t="shared" si="1"/>
        <v>0</v>
      </c>
      <c r="AF57" s="17"/>
      <c r="AG57" s="9"/>
      <c r="AH57" s="9"/>
      <c r="AI57" s="9"/>
      <c r="AJ57" s="9"/>
      <c r="AK57" s="25">
        <f t="shared" si="2"/>
        <v>0</v>
      </c>
      <c r="AL57" s="17"/>
      <c r="AM57" s="9"/>
      <c r="AN57" s="9"/>
      <c r="AO57" s="9"/>
      <c r="AP57" s="9"/>
      <c r="AQ57" s="25">
        <f t="shared" si="3"/>
        <v>0</v>
      </c>
      <c r="AR57" s="17"/>
      <c r="AS57" s="9"/>
      <c r="AT57" s="9"/>
      <c r="AU57" s="9"/>
      <c r="AV57" s="14"/>
      <c r="AW57" s="27">
        <f t="shared" si="4"/>
        <v>0</v>
      </c>
      <c r="AX57" s="29">
        <f t="shared" si="5"/>
        <v>0</v>
      </c>
    </row>
    <row r="58" spans="1:50" ht="23.25" customHeight="1">
      <c r="A58" s="122" t="s">
        <v>506</v>
      </c>
      <c r="B58" s="105" t="s">
        <v>173</v>
      </c>
      <c r="C58" s="117">
        <v>3227</v>
      </c>
      <c r="D58" s="108" t="s">
        <v>174</v>
      </c>
      <c r="E58" s="43" t="s">
        <v>175</v>
      </c>
      <c r="F58" s="43" t="s">
        <v>179</v>
      </c>
      <c r="G58" s="1"/>
      <c r="H58" s="13" t="s">
        <v>176</v>
      </c>
      <c r="I58" s="80">
        <v>660872500</v>
      </c>
      <c r="J58" s="61" t="s">
        <v>180</v>
      </c>
      <c r="K58" s="77" t="s">
        <v>181</v>
      </c>
      <c r="L58" s="36"/>
      <c r="M58" s="100"/>
      <c r="N58" s="53"/>
      <c r="O58" s="48"/>
      <c r="P58" s="46"/>
      <c r="Q58" s="9"/>
      <c r="R58" s="14"/>
      <c r="S58" s="16"/>
      <c r="T58" s="17"/>
      <c r="U58" s="9"/>
      <c r="V58" s="9"/>
      <c r="W58" s="9"/>
      <c r="X58" s="9"/>
      <c r="Y58" s="25">
        <f t="shared" si="0"/>
        <v>0</v>
      </c>
      <c r="Z58" s="17"/>
      <c r="AA58" s="9"/>
      <c r="AB58" s="9"/>
      <c r="AC58" s="9"/>
      <c r="AD58" s="9"/>
      <c r="AE58" s="25">
        <f t="shared" si="1"/>
        <v>0</v>
      </c>
      <c r="AF58" s="17"/>
      <c r="AG58" s="9"/>
      <c r="AH58" s="9"/>
      <c r="AI58" s="9"/>
      <c r="AJ58" s="9"/>
      <c r="AK58" s="25">
        <f t="shared" si="2"/>
        <v>0</v>
      </c>
      <c r="AL58" s="17"/>
      <c r="AM58" s="9"/>
      <c r="AN58" s="9"/>
      <c r="AO58" s="9"/>
      <c r="AP58" s="9"/>
      <c r="AQ58" s="25">
        <f t="shared" si="3"/>
        <v>0</v>
      </c>
      <c r="AR58" s="17"/>
      <c r="AS58" s="9"/>
      <c r="AT58" s="9"/>
      <c r="AU58" s="9"/>
      <c r="AV58" s="14"/>
      <c r="AW58" s="27">
        <f t="shared" si="4"/>
        <v>0</v>
      </c>
      <c r="AX58" s="29">
        <f t="shared" si="5"/>
        <v>0</v>
      </c>
    </row>
    <row r="59" spans="1:50" ht="23.25" customHeight="1">
      <c r="A59" s="119">
        <v>57</v>
      </c>
      <c r="B59" s="105" t="s">
        <v>173</v>
      </c>
      <c r="C59" s="117">
        <v>3228</v>
      </c>
      <c r="D59" s="114" t="s">
        <v>182</v>
      </c>
      <c r="E59" s="67" t="s">
        <v>183</v>
      </c>
      <c r="F59" s="69">
        <v>8750645</v>
      </c>
      <c r="G59" s="66"/>
      <c r="H59" s="74" t="s">
        <v>528</v>
      </c>
      <c r="I59" s="84">
        <v>918960409</v>
      </c>
      <c r="J59" s="77" t="s">
        <v>184</v>
      </c>
      <c r="K59" s="77" t="s">
        <v>185</v>
      </c>
      <c r="L59" s="36"/>
      <c r="M59" s="100"/>
      <c r="N59" s="54"/>
      <c r="O59" s="47"/>
      <c r="P59" s="46"/>
      <c r="Q59" s="9"/>
      <c r="R59" s="14"/>
      <c r="S59" s="16"/>
      <c r="T59" s="17"/>
      <c r="U59" s="9"/>
      <c r="V59" s="9"/>
      <c r="W59" s="9"/>
      <c r="X59" s="9"/>
      <c r="Y59" s="25">
        <f t="shared" si="0"/>
        <v>0</v>
      </c>
      <c r="Z59" s="17"/>
      <c r="AA59" s="9"/>
      <c r="AB59" s="9"/>
      <c r="AC59" s="9"/>
      <c r="AD59" s="9"/>
      <c r="AE59" s="25">
        <f t="shared" si="1"/>
        <v>0</v>
      </c>
      <c r="AF59" s="17"/>
      <c r="AG59" s="9"/>
      <c r="AH59" s="9"/>
      <c r="AI59" s="9"/>
      <c r="AJ59" s="9"/>
      <c r="AK59" s="25">
        <f t="shared" si="2"/>
        <v>0</v>
      </c>
      <c r="AL59" s="17"/>
      <c r="AM59" s="9"/>
      <c r="AN59" s="9"/>
      <c r="AO59" s="9"/>
      <c r="AP59" s="9"/>
      <c r="AQ59" s="25">
        <f t="shared" si="3"/>
        <v>0</v>
      </c>
      <c r="AR59" s="17"/>
      <c r="AS59" s="9"/>
      <c r="AT59" s="9"/>
      <c r="AU59" s="9"/>
      <c r="AV59" s="14"/>
      <c r="AW59" s="27">
        <f t="shared" si="4"/>
        <v>0</v>
      </c>
      <c r="AX59" s="29">
        <f t="shared" si="5"/>
        <v>0</v>
      </c>
    </row>
    <row r="60" spans="1:50" ht="45.75">
      <c r="A60" s="122">
        <v>58</v>
      </c>
      <c r="B60" s="105" t="s">
        <v>173</v>
      </c>
      <c r="C60" s="117">
        <v>3229</v>
      </c>
      <c r="D60" s="107" t="s">
        <v>186</v>
      </c>
      <c r="E60" s="73" t="s">
        <v>187</v>
      </c>
      <c r="F60" s="73" t="s">
        <v>188</v>
      </c>
      <c r="G60" s="69"/>
      <c r="H60" s="74" t="s">
        <v>189</v>
      </c>
      <c r="I60" s="84">
        <v>684128240</v>
      </c>
      <c r="J60" s="77" t="s">
        <v>190</v>
      </c>
      <c r="K60" s="77" t="s">
        <v>478</v>
      </c>
      <c r="L60" s="36"/>
      <c r="M60" s="100"/>
      <c r="N60" s="53"/>
      <c r="O60" s="48"/>
      <c r="P60" s="46"/>
      <c r="Q60" s="9"/>
      <c r="R60" s="14"/>
      <c r="S60" s="16"/>
      <c r="T60" s="17"/>
      <c r="U60" s="9"/>
      <c r="V60" s="9"/>
      <c r="W60" s="9"/>
      <c r="X60" s="9"/>
      <c r="Y60" s="25">
        <f t="shared" si="0"/>
        <v>0</v>
      </c>
      <c r="Z60" s="17"/>
      <c r="AA60" s="9"/>
      <c r="AB60" s="9"/>
      <c r="AC60" s="9"/>
      <c r="AD60" s="9"/>
      <c r="AE60" s="25">
        <f t="shared" si="1"/>
        <v>0</v>
      </c>
      <c r="AF60" s="17"/>
      <c r="AG60" s="9"/>
      <c r="AH60" s="9"/>
      <c r="AI60" s="9"/>
      <c r="AJ60" s="9"/>
      <c r="AK60" s="25">
        <f t="shared" si="2"/>
        <v>0</v>
      </c>
      <c r="AL60" s="17"/>
      <c r="AM60" s="9"/>
      <c r="AN60" s="9"/>
      <c r="AO60" s="9"/>
      <c r="AP60" s="9"/>
      <c r="AQ60" s="25">
        <f t="shared" si="3"/>
        <v>0</v>
      </c>
      <c r="AR60" s="17"/>
      <c r="AS60" s="9"/>
      <c r="AT60" s="9"/>
      <c r="AU60" s="9"/>
      <c r="AV60" s="14"/>
      <c r="AW60" s="27">
        <f t="shared" si="4"/>
        <v>0</v>
      </c>
      <c r="AX60" s="29">
        <f t="shared" si="5"/>
        <v>0</v>
      </c>
    </row>
    <row r="61" spans="1:50" ht="63" customHeight="1">
      <c r="A61" s="119">
        <v>59</v>
      </c>
      <c r="B61" s="105" t="s">
        <v>173</v>
      </c>
      <c r="C61" s="117">
        <v>3230</v>
      </c>
      <c r="D61" s="114" t="s">
        <v>191</v>
      </c>
      <c r="E61" s="73" t="s">
        <v>192</v>
      </c>
      <c r="F61" s="73" t="s">
        <v>193</v>
      </c>
      <c r="G61" s="69"/>
      <c r="H61" s="127" t="s">
        <v>194</v>
      </c>
      <c r="I61" s="84">
        <v>672314829</v>
      </c>
      <c r="J61" s="89" t="s">
        <v>289</v>
      </c>
      <c r="K61" s="61" t="s">
        <v>473</v>
      </c>
      <c r="L61" s="36"/>
      <c r="M61" s="100"/>
      <c r="N61" s="54"/>
      <c r="O61" s="48"/>
      <c r="P61" s="46"/>
      <c r="Q61" s="9"/>
      <c r="R61" s="14"/>
      <c r="S61" s="16"/>
      <c r="T61" s="17"/>
      <c r="U61" s="9"/>
      <c r="V61" s="9"/>
      <c r="W61" s="9"/>
      <c r="X61" s="9"/>
      <c r="Y61" s="25">
        <f t="shared" si="0"/>
        <v>0</v>
      </c>
      <c r="Z61" s="17"/>
      <c r="AA61" s="9"/>
      <c r="AB61" s="9"/>
      <c r="AC61" s="9"/>
      <c r="AD61" s="9"/>
      <c r="AE61" s="25">
        <f t="shared" si="1"/>
        <v>0</v>
      </c>
      <c r="AF61" s="17"/>
      <c r="AG61" s="9"/>
      <c r="AH61" s="9"/>
      <c r="AI61" s="9"/>
      <c r="AJ61" s="9"/>
      <c r="AK61" s="25">
        <f t="shared" si="2"/>
        <v>0</v>
      </c>
      <c r="AL61" s="17"/>
      <c r="AM61" s="9"/>
      <c r="AN61" s="9"/>
      <c r="AO61" s="9"/>
      <c r="AP61" s="9"/>
      <c r="AQ61" s="25">
        <f t="shared" si="3"/>
        <v>0</v>
      </c>
      <c r="AR61" s="17"/>
      <c r="AS61" s="9"/>
      <c r="AT61" s="9"/>
      <c r="AU61" s="9"/>
      <c r="AV61" s="14"/>
      <c r="AW61" s="27">
        <f t="shared" si="4"/>
        <v>0</v>
      </c>
      <c r="AX61" s="29">
        <f t="shared" si="5"/>
        <v>0</v>
      </c>
    </row>
    <row r="62" spans="1:50" ht="39" customHeight="1">
      <c r="A62" s="122">
        <v>60</v>
      </c>
      <c r="B62" s="105" t="s">
        <v>173</v>
      </c>
      <c r="C62" s="117">
        <v>3231</v>
      </c>
      <c r="D62" s="114" t="s">
        <v>195</v>
      </c>
      <c r="E62" s="73" t="s">
        <v>196</v>
      </c>
      <c r="F62" s="73" t="s">
        <v>197</v>
      </c>
      <c r="G62" s="69"/>
      <c r="H62" s="68" t="s">
        <v>531</v>
      </c>
      <c r="I62" s="85">
        <v>675861421</v>
      </c>
      <c r="J62" s="77" t="s">
        <v>10</v>
      </c>
      <c r="K62" s="89" t="s">
        <v>483</v>
      </c>
      <c r="L62" s="36"/>
      <c r="M62" s="100"/>
      <c r="N62" s="53"/>
      <c r="O62" s="46"/>
      <c r="P62" s="46"/>
      <c r="Q62" s="9"/>
      <c r="R62" s="14"/>
      <c r="S62" s="16"/>
      <c r="T62" s="17"/>
      <c r="U62" s="9"/>
      <c r="V62" s="9"/>
      <c r="W62" s="9"/>
      <c r="X62" s="9"/>
      <c r="Y62" s="25">
        <f t="shared" si="0"/>
        <v>0</v>
      </c>
      <c r="Z62" s="17"/>
      <c r="AA62" s="9"/>
      <c r="AB62" s="9"/>
      <c r="AC62" s="9"/>
      <c r="AD62" s="9"/>
      <c r="AE62" s="25">
        <f t="shared" si="1"/>
        <v>0</v>
      </c>
      <c r="AF62" s="17"/>
      <c r="AG62" s="9"/>
      <c r="AH62" s="9"/>
      <c r="AI62" s="9"/>
      <c r="AJ62" s="9"/>
      <c r="AK62" s="25">
        <f t="shared" si="2"/>
        <v>0</v>
      </c>
      <c r="AL62" s="17"/>
      <c r="AM62" s="9"/>
      <c r="AN62" s="9"/>
      <c r="AO62" s="9"/>
      <c r="AP62" s="9"/>
      <c r="AQ62" s="25">
        <f t="shared" si="3"/>
        <v>0</v>
      </c>
      <c r="AR62" s="17"/>
      <c r="AS62" s="9"/>
      <c r="AT62" s="9"/>
      <c r="AU62" s="9"/>
      <c r="AV62" s="14"/>
      <c r="AW62" s="27">
        <f t="shared" si="4"/>
        <v>0</v>
      </c>
      <c r="AX62" s="29">
        <f t="shared" si="5"/>
        <v>0</v>
      </c>
    </row>
    <row r="63" spans="1:50" ht="30" customHeight="1">
      <c r="A63" s="119">
        <v>61</v>
      </c>
      <c r="B63" s="105" t="s">
        <v>173</v>
      </c>
      <c r="C63" s="117">
        <v>3233</v>
      </c>
      <c r="D63" s="114" t="s">
        <v>198</v>
      </c>
      <c r="E63" s="73" t="s">
        <v>199</v>
      </c>
      <c r="F63" s="73" t="s">
        <v>200</v>
      </c>
      <c r="G63" s="69"/>
      <c r="H63" s="70" t="s">
        <v>538</v>
      </c>
      <c r="I63" s="141">
        <v>918904080</v>
      </c>
      <c r="J63" s="77" t="s">
        <v>201</v>
      </c>
      <c r="K63" s="89" t="s">
        <v>202</v>
      </c>
      <c r="L63" s="36"/>
      <c r="M63" s="100"/>
      <c r="N63" s="54"/>
      <c r="O63" s="47"/>
      <c r="P63" s="46"/>
      <c r="Q63" s="9"/>
      <c r="R63" s="14"/>
      <c r="S63" s="16"/>
      <c r="T63" s="17"/>
      <c r="U63" s="9"/>
      <c r="V63" s="9"/>
      <c r="W63" s="9"/>
      <c r="X63" s="9"/>
      <c r="Y63" s="25">
        <f t="shared" si="0"/>
        <v>0</v>
      </c>
      <c r="Z63" s="17"/>
      <c r="AA63" s="9"/>
      <c r="AB63" s="9"/>
      <c r="AC63" s="9"/>
      <c r="AD63" s="9"/>
      <c r="AE63" s="25">
        <f t="shared" si="1"/>
        <v>0</v>
      </c>
      <c r="AF63" s="17"/>
      <c r="AG63" s="9"/>
      <c r="AH63" s="9"/>
      <c r="AI63" s="9"/>
      <c r="AJ63" s="9"/>
      <c r="AK63" s="25">
        <f t="shared" si="2"/>
        <v>0</v>
      </c>
      <c r="AL63" s="17"/>
      <c r="AM63" s="9"/>
      <c r="AN63" s="9"/>
      <c r="AO63" s="9"/>
      <c r="AP63" s="9"/>
      <c r="AQ63" s="25">
        <f t="shared" si="3"/>
        <v>0</v>
      </c>
      <c r="AR63" s="17"/>
      <c r="AS63" s="9"/>
      <c r="AT63" s="9"/>
      <c r="AU63" s="9"/>
      <c r="AV63" s="14"/>
      <c r="AW63" s="27">
        <f t="shared" si="4"/>
        <v>0</v>
      </c>
      <c r="AX63" s="29">
        <f t="shared" si="5"/>
        <v>0</v>
      </c>
    </row>
    <row r="64" spans="1:50" ht="23.25">
      <c r="A64" s="122">
        <v>62</v>
      </c>
      <c r="B64" s="105" t="s">
        <v>173</v>
      </c>
      <c r="C64" s="117">
        <v>3234</v>
      </c>
      <c r="D64" s="114" t="s">
        <v>203</v>
      </c>
      <c r="E64" s="73" t="s">
        <v>204</v>
      </c>
      <c r="F64" s="73" t="s">
        <v>205</v>
      </c>
      <c r="G64" s="76"/>
      <c r="H64" s="74" t="s">
        <v>151</v>
      </c>
      <c r="I64" s="84">
        <v>918903522</v>
      </c>
      <c r="J64" s="77" t="s">
        <v>206</v>
      </c>
      <c r="K64" s="77" t="s">
        <v>485</v>
      </c>
      <c r="L64" s="36"/>
      <c r="M64" s="100"/>
      <c r="N64" s="53"/>
      <c r="O64" s="46"/>
      <c r="P64" s="46"/>
      <c r="Q64" s="9"/>
      <c r="R64" s="14"/>
      <c r="S64" s="16"/>
      <c r="T64" s="17"/>
      <c r="U64" s="9"/>
      <c r="V64" s="9"/>
      <c r="W64" s="9"/>
      <c r="X64" s="9"/>
      <c r="Y64" s="25">
        <f t="shared" si="0"/>
        <v>0</v>
      </c>
      <c r="Z64" s="17"/>
      <c r="AA64" s="9"/>
      <c r="AB64" s="9"/>
      <c r="AC64" s="9"/>
      <c r="AD64" s="9"/>
      <c r="AE64" s="25">
        <f t="shared" si="1"/>
        <v>0</v>
      </c>
      <c r="AF64" s="17"/>
      <c r="AG64" s="9"/>
      <c r="AH64" s="9"/>
      <c r="AI64" s="9"/>
      <c r="AJ64" s="9"/>
      <c r="AK64" s="25">
        <f t="shared" si="2"/>
        <v>0</v>
      </c>
      <c r="AL64" s="17"/>
      <c r="AM64" s="9"/>
      <c r="AN64" s="9"/>
      <c r="AO64" s="9"/>
      <c r="AP64" s="9"/>
      <c r="AQ64" s="25">
        <f t="shared" si="3"/>
        <v>0</v>
      </c>
      <c r="AR64" s="17"/>
      <c r="AS64" s="9"/>
      <c r="AT64" s="9"/>
      <c r="AU64" s="9"/>
      <c r="AV64" s="14"/>
      <c r="AW64" s="27">
        <f t="shared" si="4"/>
        <v>0</v>
      </c>
      <c r="AX64" s="29">
        <f t="shared" si="5"/>
        <v>0</v>
      </c>
    </row>
    <row r="65" spans="1:50" ht="51.75" customHeight="1">
      <c r="A65" s="119">
        <v>63</v>
      </c>
      <c r="B65" s="105" t="s">
        <v>173</v>
      </c>
      <c r="C65" s="117">
        <v>3235</v>
      </c>
      <c r="D65" s="114" t="s">
        <v>207</v>
      </c>
      <c r="E65" s="73" t="s">
        <v>208</v>
      </c>
      <c r="F65" s="73" t="s">
        <v>209</v>
      </c>
      <c r="G65" s="76"/>
      <c r="H65" s="75" t="s">
        <v>210</v>
      </c>
      <c r="I65" s="85">
        <v>627648276</v>
      </c>
      <c r="J65" s="77" t="s">
        <v>211</v>
      </c>
      <c r="K65" s="89" t="s">
        <v>484</v>
      </c>
      <c r="L65" s="36"/>
      <c r="M65" s="100"/>
      <c r="N65" s="53"/>
      <c r="O65" s="48"/>
      <c r="P65" s="46"/>
      <c r="Q65" s="9"/>
      <c r="R65" s="14"/>
      <c r="S65" s="16"/>
      <c r="T65" s="17"/>
      <c r="U65" s="9"/>
      <c r="V65" s="9"/>
      <c r="W65" s="9"/>
      <c r="X65" s="9"/>
      <c r="Y65" s="25">
        <f t="shared" si="0"/>
        <v>0</v>
      </c>
      <c r="Z65" s="17"/>
      <c r="AA65" s="9"/>
      <c r="AB65" s="9"/>
      <c r="AC65" s="9"/>
      <c r="AD65" s="9"/>
      <c r="AE65" s="25">
        <f t="shared" si="1"/>
        <v>0</v>
      </c>
      <c r="AF65" s="17"/>
      <c r="AG65" s="9"/>
      <c r="AH65" s="9"/>
      <c r="AI65" s="9"/>
      <c r="AJ65" s="9"/>
      <c r="AK65" s="25">
        <f t="shared" si="2"/>
        <v>0</v>
      </c>
      <c r="AL65" s="17"/>
      <c r="AM65" s="9"/>
      <c r="AN65" s="9"/>
      <c r="AO65" s="9"/>
      <c r="AP65" s="9"/>
      <c r="AQ65" s="25">
        <f t="shared" si="3"/>
        <v>0</v>
      </c>
      <c r="AR65" s="17"/>
      <c r="AS65" s="9"/>
      <c r="AT65" s="9"/>
      <c r="AU65" s="9"/>
      <c r="AV65" s="14"/>
      <c r="AW65" s="27">
        <f t="shared" si="4"/>
        <v>0</v>
      </c>
      <c r="AX65" s="29">
        <f t="shared" si="5"/>
        <v>0</v>
      </c>
    </row>
    <row r="66" spans="1:50" ht="23.25">
      <c r="A66" s="139" t="s">
        <v>520</v>
      </c>
      <c r="B66" s="131" t="s">
        <v>212</v>
      </c>
      <c r="C66" s="132">
        <v>3236</v>
      </c>
      <c r="D66" s="133" t="s">
        <v>290</v>
      </c>
      <c r="E66" s="134" t="s">
        <v>71</v>
      </c>
      <c r="F66" s="134" t="s">
        <v>213</v>
      </c>
      <c r="G66" s="135"/>
      <c r="H66" s="136" t="s">
        <v>214</v>
      </c>
      <c r="I66" s="137">
        <v>669830560</v>
      </c>
      <c r="J66" s="138" t="s">
        <v>6</v>
      </c>
      <c r="K66" s="138" t="s">
        <v>215</v>
      </c>
      <c r="L66" s="36"/>
      <c r="M66" s="100"/>
      <c r="N66" s="53"/>
      <c r="O66" s="46"/>
      <c r="P66" s="46"/>
      <c r="Q66" s="9"/>
      <c r="R66" s="14"/>
      <c r="S66" s="16"/>
      <c r="T66" s="17"/>
      <c r="U66" s="9"/>
      <c r="V66" s="9"/>
      <c r="W66" s="9"/>
      <c r="X66" s="9"/>
      <c r="Y66" s="25">
        <f t="shared" si="0"/>
        <v>0</v>
      </c>
      <c r="Z66" s="17"/>
      <c r="AA66" s="9"/>
      <c r="AB66" s="9"/>
      <c r="AC66" s="9"/>
      <c r="AD66" s="9"/>
      <c r="AE66" s="25">
        <f t="shared" si="1"/>
        <v>0</v>
      </c>
      <c r="AF66" s="17"/>
      <c r="AG66" s="9"/>
      <c r="AH66" s="9"/>
      <c r="AI66" s="9"/>
      <c r="AJ66" s="9"/>
      <c r="AK66" s="25">
        <f t="shared" si="2"/>
        <v>0</v>
      </c>
      <c r="AL66" s="17"/>
      <c r="AM66" s="9"/>
      <c r="AN66" s="9"/>
      <c r="AO66" s="9"/>
      <c r="AP66" s="9"/>
      <c r="AQ66" s="25">
        <f t="shared" si="3"/>
        <v>0</v>
      </c>
      <c r="AR66" s="17"/>
      <c r="AS66" s="9"/>
      <c r="AT66" s="9"/>
      <c r="AU66" s="9"/>
      <c r="AV66" s="14"/>
      <c r="AW66" s="27">
        <f t="shared" si="4"/>
        <v>0</v>
      </c>
      <c r="AX66" s="29">
        <f t="shared" si="5"/>
        <v>0</v>
      </c>
    </row>
    <row r="67" spans="1:50" ht="57">
      <c r="A67" s="119">
        <v>65</v>
      </c>
      <c r="B67" s="105" t="s">
        <v>212</v>
      </c>
      <c r="C67" s="117">
        <v>3237</v>
      </c>
      <c r="D67" s="114" t="s">
        <v>216</v>
      </c>
      <c r="E67" s="73" t="s">
        <v>217</v>
      </c>
      <c r="F67" s="73" t="s">
        <v>218</v>
      </c>
      <c r="G67" s="73" t="s">
        <v>291</v>
      </c>
      <c r="H67" s="75" t="s">
        <v>219</v>
      </c>
      <c r="I67" s="85">
        <v>617791175</v>
      </c>
      <c r="J67" s="77" t="s">
        <v>220</v>
      </c>
      <c r="K67" s="77" t="s">
        <v>486</v>
      </c>
      <c r="L67" s="36"/>
      <c r="M67" s="100"/>
      <c r="N67" s="54"/>
      <c r="O67" s="46"/>
      <c r="P67" s="46"/>
      <c r="Q67" s="9"/>
      <c r="R67" s="14"/>
      <c r="S67" s="16"/>
      <c r="T67" s="17"/>
      <c r="U67" s="9"/>
      <c r="V67" s="9"/>
      <c r="W67" s="9"/>
      <c r="X67" s="9"/>
      <c r="Y67" s="25">
        <f t="shared" si="0"/>
        <v>0</v>
      </c>
      <c r="Z67" s="17"/>
      <c r="AA67" s="9"/>
      <c r="AB67" s="9"/>
      <c r="AC67" s="9"/>
      <c r="AD67" s="9"/>
      <c r="AE67" s="25">
        <f t="shared" si="1"/>
        <v>0</v>
      </c>
      <c r="AF67" s="17"/>
      <c r="AG67" s="9"/>
      <c r="AH67" s="9"/>
      <c r="AI67" s="9"/>
      <c r="AJ67" s="9"/>
      <c r="AK67" s="25">
        <f t="shared" si="2"/>
        <v>0</v>
      </c>
      <c r="AL67" s="17"/>
      <c r="AM67" s="9"/>
      <c r="AN67" s="9"/>
      <c r="AO67" s="9"/>
      <c r="AP67" s="9"/>
      <c r="AQ67" s="25">
        <f t="shared" si="3"/>
        <v>0</v>
      </c>
      <c r="AR67" s="17"/>
      <c r="AS67" s="9"/>
      <c r="AT67" s="9"/>
      <c r="AU67" s="9"/>
      <c r="AV67" s="14"/>
      <c r="AW67" s="27">
        <f t="shared" si="4"/>
        <v>0</v>
      </c>
      <c r="AX67" s="29">
        <f t="shared" si="5"/>
        <v>0</v>
      </c>
    </row>
    <row r="68" spans="1:50" ht="38.25" customHeight="1">
      <c r="A68" s="119">
        <v>66</v>
      </c>
      <c r="B68" s="105" t="s">
        <v>212</v>
      </c>
      <c r="C68" s="117">
        <v>3238</v>
      </c>
      <c r="D68" s="114" t="s">
        <v>221</v>
      </c>
      <c r="E68" s="73" t="s">
        <v>222</v>
      </c>
      <c r="F68" s="73" t="s">
        <v>223</v>
      </c>
      <c r="G68" s="76"/>
      <c r="H68" s="74" t="s">
        <v>224</v>
      </c>
      <c r="I68" s="84">
        <v>675071247</v>
      </c>
      <c r="J68" s="77" t="s">
        <v>225</v>
      </c>
      <c r="K68" s="89" t="s">
        <v>487</v>
      </c>
      <c r="L68" s="36"/>
      <c r="M68" s="100"/>
      <c r="N68" s="54"/>
      <c r="O68" s="48"/>
      <c r="P68" s="46"/>
      <c r="Q68" s="9"/>
      <c r="R68" s="14"/>
      <c r="S68" s="16"/>
      <c r="T68" s="17"/>
      <c r="U68" s="9"/>
      <c r="V68" s="9"/>
      <c r="W68" s="9"/>
      <c r="X68" s="9"/>
      <c r="Y68" s="25">
        <f t="shared" si="0"/>
        <v>0</v>
      </c>
      <c r="Z68" s="17"/>
      <c r="AA68" s="9"/>
      <c r="AB68" s="9"/>
      <c r="AC68" s="9"/>
      <c r="AD68" s="9"/>
      <c r="AE68" s="25">
        <f t="shared" si="1"/>
        <v>0</v>
      </c>
      <c r="AF68" s="17"/>
      <c r="AG68" s="9"/>
      <c r="AH68" s="9"/>
      <c r="AI68" s="9"/>
      <c r="AJ68" s="9"/>
      <c r="AK68" s="25">
        <f t="shared" si="2"/>
        <v>0</v>
      </c>
      <c r="AL68" s="17"/>
      <c r="AM68" s="9"/>
      <c r="AN68" s="9"/>
      <c r="AO68" s="9"/>
      <c r="AP68" s="9"/>
      <c r="AQ68" s="25">
        <f t="shared" si="3"/>
        <v>0</v>
      </c>
      <c r="AR68" s="17"/>
      <c r="AS68" s="9"/>
      <c r="AT68" s="9"/>
      <c r="AU68" s="9"/>
      <c r="AV68" s="14"/>
      <c r="AW68" s="27">
        <f t="shared" si="4"/>
        <v>0</v>
      </c>
      <c r="AX68" s="29">
        <f t="shared" si="5"/>
        <v>0</v>
      </c>
    </row>
    <row r="69" spans="1:50" ht="51" customHeight="1">
      <c r="A69" s="124">
        <v>67</v>
      </c>
      <c r="B69" s="105" t="s">
        <v>226</v>
      </c>
      <c r="C69" s="117">
        <v>3239</v>
      </c>
      <c r="D69" s="111" t="s">
        <v>227</v>
      </c>
      <c r="E69" s="72" t="s">
        <v>228</v>
      </c>
      <c r="F69" s="72" t="s">
        <v>229</v>
      </c>
      <c r="G69" s="4"/>
      <c r="H69" s="13" t="s">
        <v>230</v>
      </c>
      <c r="I69" s="80">
        <v>646586562</v>
      </c>
      <c r="J69" s="61" t="s">
        <v>95</v>
      </c>
      <c r="K69" s="61" t="s">
        <v>231</v>
      </c>
      <c r="L69" s="35"/>
      <c r="M69" s="100"/>
      <c r="N69" s="53"/>
      <c r="O69" s="46"/>
      <c r="P69" s="46"/>
      <c r="Q69" s="9"/>
      <c r="R69" s="14"/>
      <c r="S69" s="16"/>
      <c r="T69" s="17"/>
      <c r="U69" s="9"/>
      <c r="V69" s="9"/>
      <c r="W69" s="9"/>
      <c r="X69" s="9"/>
      <c r="Y69" s="25">
        <f t="shared" si="0"/>
        <v>0</v>
      </c>
      <c r="Z69" s="17"/>
      <c r="AA69" s="9"/>
      <c r="AB69" s="9"/>
      <c r="AC69" s="9"/>
      <c r="AD69" s="9"/>
      <c r="AE69" s="25">
        <f t="shared" si="1"/>
        <v>0</v>
      </c>
      <c r="AF69" s="17"/>
      <c r="AG69" s="9"/>
      <c r="AH69" s="9"/>
      <c r="AI69" s="9"/>
      <c r="AJ69" s="9"/>
      <c r="AK69" s="25">
        <f t="shared" si="2"/>
        <v>0</v>
      </c>
      <c r="AL69" s="17"/>
      <c r="AM69" s="9"/>
      <c r="AN69" s="9"/>
      <c r="AO69" s="9"/>
      <c r="AP69" s="9"/>
      <c r="AQ69" s="25">
        <f t="shared" si="3"/>
        <v>0</v>
      </c>
      <c r="AR69" s="17"/>
      <c r="AS69" s="9"/>
      <c r="AT69" s="9"/>
      <c r="AU69" s="9"/>
      <c r="AV69" s="14"/>
      <c r="AW69" s="27">
        <f t="shared" si="4"/>
        <v>0</v>
      </c>
      <c r="AX69" s="29">
        <f t="shared" si="5"/>
        <v>0</v>
      </c>
    </row>
    <row r="70" spans="1:50" ht="22.5">
      <c r="A70" s="122">
        <v>68</v>
      </c>
      <c r="B70" s="105" t="s">
        <v>226</v>
      </c>
      <c r="C70" s="117">
        <v>3240</v>
      </c>
      <c r="D70" s="111" t="s">
        <v>232</v>
      </c>
      <c r="E70" s="72" t="s">
        <v>233</v>
      </c>
      <c r="F70" s="72" t="s">
        <v>234</v>
      </c>
      <c r="G70" s="4"/>
      <c r="H70" s="13" t="s">
        <v>235</v>
      </c>
      <c r="I70" s="80">
        <v>633651551</v>
      </c>
      <c r="J70" s="40" t="s">
        <v>236</v>
      </c>
      <c r="K70" s="40" t="s">
        <v>237</v>
      </c>
      <c r="L70" s="35"/>
      <c r="M70" s="100"/>
      <c r="N70" s="54"/>
      <c r="O70" s="46"/>
      <c r="P70" s="46"/>
      <c r="Q70" s="9"/>
      <c r="R70" s="14"/>
      <c r="S70" s="16"/>
      <c r="T70" s="17"/>
      <c r="U70" s="9"/>
      <c r="V70" s="9"/>
      <c r="W70" s="9"/>
      <c r="X70" s="9"/>
      <c r="Y70" s="25">
        <f t="shared" si="0"/>
        <v>0</v>
      </c>
      <c r="Z70" s="17"/>
      <c r="AA70" s="9"/>
      <c r="AB70" s="9"/>
      <c r="AC70" s="9"/>
      <c r="AD70" s="9"/>
      <c r="AE70" s="25">
        <f t="shared" si="1"/>
        <v>0</v>
      </c>
      <c r="AF70" s="17"/>
      <c r="AG70" s="9"/>
      <c r="AH70" s="9"/>
      <c r="AI70" s="9"/>
      <c r="AJ70" s="9"/>
      <c r="AK70" s="25">
        <f t="shared" si="2"/>
        <v>0</v>
      </c>
      <c r="AL70" s="17"/>
      <c r="AM70" s="9"/>
      <c r="AN70" s="9"/>
      <c r="AO70" s="9"/>
      <c r="AP70" s="9"/>
      <c r="AQ70" s="25">
        <f t="shared" si="3"/>
        <v>0</v>
      </c>
      <c r="AR70" s="17"/>
      <c r="AS70" s="9"/>
      <c r="AT70" s="9"/>
      <c r="AU70" s="9"/>
      <c r="AV70" s="14"/>
      <c r="AW70" s="27">
        <f t="shared" si="4"/>
        <v>0</v>
      </c>
      <c r="AX70" s="29">
        <f t="shared" si="5"/>
        <v>0</v>
      </c>
    </row>
    <row r="71" spans="1:50" ht="35.25" customHeight="1">
      <c r="A71" s="119">
        <v>69</v>
      </c>
      <c r="B71" s="105" t="s">
        <v>226</v>
      </c>
      <c r="C71" s="117">
        <v>3241</v>
      </c>
      <c r="D71" s="111" t="s">
        <v>238</v>
      </c>
      <c r="E71" s="72" t="s">
        <v>239</v>
      </c>
      <c r="F71" s="72" t="s">
        <v>240</v>
      </c>
      <c r="G71" s="4"/>
      <c r="H71" s="13" t="s">
        <v>241</v>
      </c>
      <c r="I71" s="80">
        <v>649190153</v>
      </c>
      <c r="J71" s="40" t="s">
        <v>243</v>
      </c>
      <c r="K71" s="40" t="s">
        <v>242</v>
      </c>
      <c r="L71" s="35"/>
      <c r="M71" s="100"/>
      <c r="N71" s="57"/>
      <c r="O71" s="46"/>
      <c r="P71" s="46"/>
      <c r="Q71" s="9"/>
      <c r="R71" s="14"/>
      <c r="S71" s="16"/>
      <c r="T71" s="17"/>
      <c r="U71" s="9"/>
      <c r="V71" s="9"/>
      <c r="W71" s="9"/>
      <c r="X71" s="9"/>
      <c r="Y71" s="25">
        <f t="shared" si="0"/>
        <v>0</v>
      </c>
      <c r="Z71" s="17"/>
      <c r="AA71" s="9"/>
      <c r="AB71" s="9"/>
      <c r="AC71" s="9"/>
      <c r="AD71" s="9"/>
      <c r="AE71" s="25">
        <f t="shared" si="1"/>
        <v>0</v>
      </c>
      <c r="AF71" s="17"/>
      <c r="AG71" s="9"/>
      <c r="AH71" s="9"/>
      <c r="AI71" s="9"/>
      <c r="AJ71" s="9"/>
      <c r="AK71" s="25">
        <f t="shared" si="2"/>
        <v>0</v>
      </c>
      <c r="AL71" s="17"/>
      <c r="AM71" s="9"/>
      <c r="AN71" s="9"/>
      <c r="AO71" s="9"/>
      <c r="AP71" s="9"/>
      <c r="AQ71" s="25">
        <f t="shared" si="3"/>
        <v>0</v>
      </c>
      <c r="AR71" s="17"/>
      <c r="AS71" s="9"/>
      <c r="AT71" s="9"/>
      <c r="AU71" s="9"/>
      <c r="AV71" s="14"/>
      <c r="AW71" s="27">
        <f t="shared" si="4"/>
        <v>0</v>
      </c>
      <c r="AX71" s="29">
        <f t="shared" si="5"/>
        <v>0</v>
      </c>
    </row>
    <row r="72" spans="1:50" ht="36.75" customHeight="1">
      <c r="A72" s="122">
        <v>70</v>
      </c>
      <c r="B72" s="105" t="s">
        <v>226</v>
      </c>
      <c r="C72" s="117">
        <v>3242</v>
      </c>
      <c r="D72" s="111" t="s">
        <v>245</v>
      </c>
      <c r="E72" s="72" t="s">
        <v>246</v>
      </c>
      <c r="F72" s="72" t="s">
        <v>247</v>
      </c>
      <c r="G72" s="4"/>
      <c r="H72" s="13" t="s">
        <v>248</v>
      </c>
      <c r="I72" s="80">
        <v>918907882</v>
      </c>
      <c r="J72" s="40" t="s">
        <v>249</v>
      </c>
      <c r="K72" s="40" t="s">
        <v>250</v>
      </c>
      <c r="L72" s="35"/>
      <c r="M72" s="100"/>
      <c r="N72" s="53"/>
      <c r="O72" s="47"/>
      <c r="P72" s="46"/>
      <c r="Q72" s="9"/>
      <c r="R72" s="14"/>
      <c r="S72" s="16"/>
      <c r="T72" s="17"/>
      <c r="U72" s="9"/>
      <c r="V72" s="9"/>
      <c r="W72" s="9"/>
      <c r="X72" s="9"/>
      <c r="Y72" s="25">
        <f t="shared" si="0"/>
        <v>0</v>
      </c>
      <c r="Z72" s="17"/>
      <c r="AA72" s="9"/>
      <c r="AB72" s="9"/>
      <c r="AC72" s="9"/>
      <c r="AD72" s="9"/>
      <c r="AE72" s="25">
        <f t="shared" si="1"/>
        <v>0</v>
      </c>
      <c r="AF72" s="17"/>
      <c r="AG72" s="9"/>
      <c r="AH72" s="9"/>
      <c r="AI72" s="9"/>
      <c r="AJ72" s="9"/>
      <c r="AK72" s="25">
        <f t="shared" si="2"/>
        <v>0</v>
      </c>
      <c r="AL72" s="17"/>
      <c r="AM72" s="9"/>
      <c r="AN72" s="9"/>
      <c r="AO72" s="9"/>
      <c r="AP72" s="9"/>
      <c r="AQ72" s="25">
        <f t="shared" si="3"/>
        <v>0</v>
      </c>
      <c r="AR72" s="17"/>
      <c r="AS72" s="9"/>
      <c r="AT72" s="9"/>
      <c r="AU72" s="9"/>
      <c r="AV72" s="14"/>
      <c r="AW72" s="27">
        <f t="shared" si="4"/>
        <v>0</v>
      </c>
      <c r="AX72" s="29">
        <f t="shared" si="5"/>
        <v>0</v>
      </c>
    </row>
    <row r="73" spans="1:50" ht="45.75" customHeight="1">
      <c r="A73" s="122">
        <v>71</v>
      </c>
      <c r="B73" s="105" t="s">
        <v>226</v>
      </c>
      <c r="C73" s="117">
        <v>3263</v>
      </c>
      <c r="D73" s="111" t="s">
        <v>251</v>
      </c>
      <c r="E73" s="72" t="s">
        <v>252</v>
      </c>
      <c r="F73" s="72" t="s">
        <v>253</v>
      </c>
      <c r="G73" s="4"/>
      <c r="H73" s="13" t="s">
        <v>254</v>
      </c>
      <c r="I73" s="80">
        <v>918902688</v>
      </c>
      <c r="J73" s="40" t="s">
        <v>255</v>
      </c>
      <c r="K73" s="40" t="s">
        <v>256</v>
      </c>
      <c r="L73" s="35"/>
      <c r="M73" s="100"/>
      <c r="N73" s="53"/>
      <c r="O73" s="46"/>
      <c r="P73" s="46"/>
      <c r="Q73" s="9"/>
      <c r="R73" s="14"/>
      <c r="S73" s="16"/>
      <c r="T73" s="17"/>
      <c r="U73" s="9"/>
      <c r="V73" s="9"/>
      <c r="W73" s="9"/>
      <c r="X73" s="9"/>
      <c r="Y73" s="25">
        <f t="shared" si="0"/>
        <v>0</v>
      </c>
      <c r="Z73" s="17"/>
      <c r="AA73" s="9"/>
      <c r="AB73" s="9"/>
      <c r="AC73" s="9"/>
      <c r="AD73" s="9"/>
      <c r="AE73" s="25">
        <f t="shared" si="1"/>
        <v>0</v>
      </c>
      <c r="AF73" s="17"/>
      <c r="AG73" s="9"/>
      <c r="AH73" s="9"/>
      <c r="AI73" s="9"/>
      <c r="AJ73" s="9"/>
      <c r="AK73" s="25">
        <f t="shared" si="2"/>
        <v>0</v>
      </c>
      <c r="AL73" s="17"/>
      <c r="AM73" s="9"/>
      <c r="AN73" s="9"/>
      <c r="AO73" s="9"/>
      <c r="AP73" s="9"/>
      <c r="AQ73" s="25">
        <f t="shared" si="3"/>
        <v>0</v>
      </c>
      <c r="AR73" s="17"/>
      <c r="AS73" s="9"/>
      <c r="AT73" s="9"/>
      <c r="AU73" s="9"/>
      <c r="AV73" s="14"/>
      <c r="AW73" s="27">
        <f t="shared" si="4"/>
        <v>0</v>
      </c>
      <c r="AX73" s="29">
        <f t="shared" si="5"/>
        <v>0</v>
      </c>
    </row>
    <row r="74" spans="1:50" ht="39.75" customHeight="1">
      <c r="A74" s="122">
        <v>72</v>
      </c>
      <c r="B74" s="105" t="s">
        <v>226</v>
      </c>
      <c r="C74" s="117">
        <v>3264</v>
      </c>
      <c r="D74" s="111" t="s">
        <v>257</v>
      </c>
      <c r="E74" s="72" t="s">
        <v>258</v>
      </c>
      <c r="F74" s="72" t="s">
        <v>259</v>
      </c>
      <c r="G74" s="4"/>
      <c r="H74" s="13" t="s">
        <v>260</v>
      </c>
      <c r="I74" s="86">
        <v>918900127</v>
      </c>
      <c r="J74" s="40" t="s">
        <v>280</v>
      </c>
      <c r="K74" s="40" t="s">
        <v>261</v>
      </c>
      <c r="L74" s="35"/>
      <c r="M74" s="100"/>
      <c r="N74" s="54"/>
      <c r="O74" s="46"/>
      <c r="P74" s="46"/>
      <c r="Q74" s="9"/>
      <c r="R74" s="14"/>
      <c r="S74" s="16"/>
      <c r="T74" s="17"/>
      <c r="U74" s="9"/>
      <c r="V74" s="9"/>
      <c r="W74" s="9"/>
      <c r="X74" s="9"/>
      <c r="Y74" s="25">
        <f t="shared" si="0"/>
        <v>0</v>
      </c>
      <c r="Z74" s="17"/>
      <c r="AA74" s="9"/>
      <c r="AB74" s="9"/>
      <c r="AC74" s="9"/>
      <c r="AD74" s="9"/>
      <c r="AE74" s="25">
        <f t="shared" si="1"/>
        <v>0</v>
      </c>
      <c r="AF74" s="17"/>
      <c r="AG74" s="9"/>
      <c r="AH74" s="9"/>
      <c r="AI74" s="9"/>
      <c r="AJ74" s="9"/>
      <c r="AK74" s="25">
        <f t="shared" si="2"/>
        <v>0</v>
      </c>
      <c r="AL74" s="17"/>
      <c r="AM74" s="9"/>
      <c r="AN74" s="9"/>
      <c r="AO74" s="9"/>
      <c r="AP74" s="9"/>
      <c r="AQ74" s="25">
        <f t="shared" si="3"/>
        <v>0</v>
      </c>
      <c r="AR74" s="17"/>
      <c r="AS74" s="9"/>
      <c r="AT74" s="9"/>
      <c r="AU74" s="9"/>
      <c r="AV74" s="14"/>
      <c r="AW74" s="27">
        <f t="shared" si="4"/>
        <v>0</v>
      </c>
      <c r="AX74" s="29">
        <f t="shared" si="5"/>
        <v>0</v>
      </c>
    </row>
    <row r="75" spans="1:50" ht="51" customHeight="1">
      <c r="A75" s="122">
        <v>73</v>
      </c>
      <c r="B75" s="105" t="s">
        <v>226</v>
      </c>
      <c r="C75" s="117">
        <v>3266</v>
      </c>
      <c r="D75" s="111" t="s">
        <v>262</v>
      </c>
      <c r="E75" s="72" t="s">
        <v>263</v>
      </c>
      <c r="F75" s="72" t="s">
        <v>264</v>
      </c>
      <c r="G75" s="4"/>
      <c r="H75" s="13" t="s">
        <v>268</v>
      </c>
      <c r="I75" s="80">
        <v>659281696</v>
      </c>
      <c r="J75" s="40" t="s">
        <v>95</v>
      </c>
      <c r="K75" s="40" t="s">
        <v>231</v>
      </c>
      <c r="L75" s="35"/>
      <c r="M75" s="100"/>
      <c r="N75" s="53"/>
      <c r="O75" s="46"/>
      <c r="P75" s="46"/>
      <c r="Q75" s="9"/>
      <c r="R75" s="14"/>
      <c r="S75" s="16"/>
      <c r="T75" s="17"/>
      <c r="U75" s="9"/>
      <c r="V75" s="9"/>
      <c r="W75" s="9"/>
      <c r="X75" s="9"/>
      <c r="Y75" s="25">
        <f t="shared" si="0"/>
        <v>0</v>
      </c>
      <c r="Z75" s="17"/>
      <c r="AA75" s="9"/>
      <c r="AB75" s="9"/>
      <c r="AC75" s="9"/>
      <c r="AD75" s="9"/>
      <c r="AE75" s="25">
        <f t="shared" si="1"/>
        <v>0</v>
      </c>
      <c r="AF75" s="17"/>
      <c r="AG75" s="9"/>
      <c r="AH75" s="9"/>
      <c r="AI75" s="9"/>
      <c r="AJ75" s="9"/>
      <c r="AK75" s="25">
        <f t="shared" si="2"/>
        <v>0</v>
      </c>
      <c r="AL75" s="17"/>
      <c r="AM75" s="9"/>
      <c r="AN75" s="9"/>
      <c r="AO75" s="9"/>
      <c r="AP75" s="9"/>
      <c r="AQ75" s="25">
        <f t="shared" si="3"/>
        <v>0</v>
      </c>
      <c r="AR75" s="17"/>
      <c r="AS75" s="9"/>
      <c r="AT75" s="9"/>
      <c r="AU75" s="9"/>
      <c r="AV75" s="14"/>
      <c r="AW75" s="27">
        <f t="shared" si="4"/>
        <v>0</v>
      </c>
      <c r="AX75" s="29">
        <f t="shared" si="5"/>
        <v>0</v>
      </c>
    </row>
    <row r="76" spans="1:50" ht="71.25" customHeight="1">
      <c r="A76" s="122">
        <v>74</v>
      </c>
      <c r="B76" s="105" t="s">
        <v>226</v>
      </c>
      <c r="C76" s="117">
        <v>3267</v>
      </c>
      <c r="D76" s="111" t="s">
        <v>267</v>
      </c>
      <c r="E76" s="72" t="s">
        <v>265</v>
      </c>
      <c r="F76" s="72" t="s">
        <v>266</v>
      </c>
      <c r="G76" s="4"/>
      <c r="H76" s="13" t="s">
        <v>268</v>
      </c>
      <c r="I76" s="80">
        <v>659231696</v>
      </c>
      <c r="J76" s="40" t="s">
        <v>95</v>
      </c>
      <c r="K76" s="40" t="s">
        <v>468</v>
      </c>
      <c r="L76" s="15"/>
      <c r="M76" s="100"/>
      <c r="N76" s="54"/>
      <c r="O76" s="46"/>
      <c r="P76" s="46"/>
      <c r="Q76" s="9"/>
      <c r="R76" s="14"/>
      <c r="S76" s="16"/>
      <c r="T76" s="17"/>
      <c r="U76" s="9"/>
      <c r="V76" s="9"/>
      <c r="W76" s="9"/>
      <c r="X76" s="9"/>
      <c r="Y76" s="25">
        <f t="shared" si="0"/>
        <v>0</v>
      </c>
      <c r="Z76" s="17"/>
      <c r="AA76" s="9"/>
      <c r="AB76" s="9"/>
      <c r="AC76" s="9"/>
      <c r="AD76" s="9"/>
      <c r="AE76" s="25">
        <f t="shared" si="1"/>
        <v>0</v>
      </c>
      <c r="AF76" s="17"/>
      <c r="AG76" s="9"/>
      <c r="AH76" s="9"/>
      <c r="AI76" s="9"/>
      <c r="AJ76" s="9"/>
      <c r="AK76" s="25">
        <f t="shared" si="2"/>
        <v>0</v>
      </c>
      <c r="AL76" s="17"/>
      <c r="AM76" s="9"/>
      <c r="AN76" s="9"/>
      <c r="AO76" s="9"/>
      <c r="AP76" s="9"/>
      <c r="AQ76" s="25">
        <f t="shared" si="3"/>
        <v>0</v>
      </c>
      <c r="AR76" s="17"/>
      <c r="AS76" s="9"/>
      <c r="AT76" s="9"/>
      <c r="AU76" s="9"/>
      <c r="AV76" s="14"/>
      <c r="AW76" s="27">
        <f t="shared" si="4"/>
        <v>0</v>
      </c>
      <c r="AX76" s="29">
        <f t="shared" si="5"/>
        <v>0</v>
      </c>
    </row>
    <row r="77" spans="1:50" ht="25.5" customHeight="1">
      <c r="A77" s="122">
        <v>75</v>
      </c>
      <c r="B77" s="105" t="s">
        <v>226</v>
      </c>
      <c r="C77" s="117">
        <v>3268</v>
      </c>
      <c r="D77" s="110" t="s">
        <v>287</v>
      </c>
      <c r="E77" s="72" t="s">
        <v>269</v>
      </c>
      <c r="F77" s="72" t="s">
        <v>270</v>
      </c>
      <c r="G77" s="4"/>
      <c r="H77" s="13" t="s">
        <v>151</v>
      </c>
      <c r="I77" s="80">
        <v>918903522</v>
      </c>
      <c r="J77" s="77" t="s">
        <v>206</v>
      </c>
      <c r="K77" s="77" t="s">
        <v>271</v>
      </c>
      <c r="L77" s="35"/>
      <c r="M77" s="100"/>
      <c r="N77" s="54"/>
      <c r="O77" s="47"/>
      <c r="P77" s="46"/>
      <c r="Q77" s="9"/>
      <c r="R77" s="14"/>
      <c r="S77" s="16"/>
      <c r="T77" s="17"/>
      <c r="U77" s="9"/>
      <c r="V77" s="9"/>
      <c r="W77" s="9"/>
      <c r="X77" s="9"/>
      <c r="Y77" s="25">
        <f t="shared" si="0"/>
        <v>0</v>
      </c>
      <c r="Z77" s="17"/>
      <c r="AA77" s="9"/>
      <c r="AB77" s="9"/>
      <c r="AC77" s="9"/>
      <c r="AD77" s="9"/>
      <c r="AE77" s="25">
        <f t="shared" si="1"/>
        <v>0</v>
      </c>
      <c r="AF77" s="17"/>
      <c r="AG77" s="9"/>
      <c r="AH77" s="9"/>
      <c r="AI77" s="9"/>
      <c r="AJ77" s="9"/>
      <c r="AK77" s="25">
        <f t="shared" si="2"/>
        <v>0</v>
      </c>
      <c r="AL77" s="17"/>
      <c r="AM77" s="9"/>
      <c r="AN77" s="9"/>
      <c r="AO77" s="9"/>
      <c r="AP77" s="9"/>
      <c r="AQ77" s="25">
        <f t="shared" si="3"/>
        <v>0</v>
      </c>
      <c r="AR77" s="17"/>
      <c r="AS77" s="9"/>
      <c r="AT77" s="9"/>
      <c r="AU77" s="9"/>
      <c r="AV77" s="14"/>
      <c r="AW77" s="27">
        <f t="shared" si="4"/>
        <v>0</v>
      </c>
      <c r="AX77" s="29">
        <f t="shared" si="5"/>
        <v>0</v>
      </c>
    </row>
    <row r="78" spans="1:50" ht="48" customHeight="1">
      <c r="A78" s="123">
        <v>76</v>
      </c>
      <c r="B78" s="105" t="s">
        <v>226</v>
      </c>
      <c r="C78" s="118">
        <v>3269</v>
      </c>
      <c r="D78" s="115" t="s">
        <v>272</v>
      </c>
      <c r="E78" s="32" t="s">
        <v>273</v>
      </c>
      <c r="F78" s="32" t="s">
        <v>274</v>
      </c>
      <c r="G78" s="41"/>
      <c r="H78" s="13" t="s">
        <v>275</v>
      </c>
      <c r="I78" s="80">
        <v>639104306</v>
      </c>
      <c r="J78" s="62" t="s">
        <v>276</v>
      </c>
      <c r="K78" s="62" t="s">
        <v>277</v>
      </c>
      <c r="L78" s="39"/>
      <c r="M78" s="100"/>
      <c r="N78" s="53"/>
      <c r="O78" s="46"/>
      <c r="P78" s="46"/>
      <c r="Q78" s="9"/>
      <c r="R78" s="14"/>
      <c r="S78" s="16"/>
      <c r="T78" s="17"/>
      <c r="U78" s="9"/>
      <c r="V78" s="9"/>
      <c r="W78" s="9"/>
      <c r="X78" s="9"/>
      <c r="Y78" s="25">
        <f t="shared" si="0"/>
        <v>0</v>
      </c>
      <c r="Z78" s="17"/>
      <c r="AA78" s="9"/>
      <c r="AB78" s="9"/>
      <c r="AC78" s="9"/>
      <c r="AD78" s="9"/>
      <c r="AE78" s="25">
        <f t="shared" si="1"/>
        <v>0</v>
      </c>
      <c r="AF78" s="17"/>
      <c r="AG78" s="9"/>
      <c r="AH78" s="9"/>
      <c r="AI78" s="9"/>
      <c r="AJ78" s="9"/>
      <c r="AK78" s="25">
        <f t="shared" si="2"/>
        <v>0</v>
      </c>
      <c r="AL78" s="17"/>
      <c r="AM78" s="9"/>
      <c r="AN78" s="9"/>
      <c r="AO78" s="9"/>
      <c r="AP78" s="9"/>
      <c r="AQ78" s="25">
        <f t="shared" si="3"/>
        <v>0</v>
      </c>
      <c r="AR78" s="17"/>
      <c r="AS78" s="9"/>
      <c r="AT78" s="9"/>
      <c r="AU78" s="9"/>
      <c r="AV78" s="14"/>
      <c r="AW78" s="27">
        <f t="shared" si="4"/>
        <v>0</v>
      </c>
      <c r="AX78" s="29">
        <f t="shared" si="5"/>
        <v>0</v>
      </c>
    </row>
    <row r="79" spans="1:50" ht="27" customHeight="1">
      <c r="A79" s="122">
        <v>77</v>
      </c>
      <c r="B79" s="105" t="s">
        <v>226</v>
      </c>
      <c r="C79" s="117">
        <v>3272</v>
      </c>
      <c r="D79" s="111" t="s">
        <v>278</v>
      </c>
      <c r="E79" s="72" t="s">
        <v>288</v>
      </c>
      <c r="F79" s="72" t="s">
        <v>279</v>
      </c>
      <c r="G79" s="4"/>
      <c r="H79" s="13" t="s">
        <v>530</v>
      </c>
      <c r="I79" s="80">
        <v>640044265</v>
      </c>
      <c r="J79" s="40" t="s">
        <v>280</v>
      </c>
      <c r="K79" s="40" t="s">
        <v>281</v>
      </c>
      <c r="L79" s="35"/>
      <c r="M79" s="100"/>
      <c r="N79" s="53"/>
      <c r="O79" s="46"/>
      <c r="P79" s="46"/>
      <c r="Q79" s="9"/>
      <c r="R79" s="14"/>
      <c r="S79" s="16"/>
      <c r="T79" s="17"/>
      <c r="U79" s="9"/>
      <c r="V79" s="9"/>
      <c r="W79" s="9"/>
      <c r="X79" s="9"/>
      <c r="Y79" s="25">
        <f t="shared" si="0"/>
        <v>0</v>
      </c>
      <c r="Z79" s="17"/>
      <c r="AA79" s="9"/>
      <c r="AB79" s="9"/>
      <c r="AC79" s="9"/>
      <c r="AD79" s="9"/>
      <c r="AE79" s="25">
        <f t="shared" si="1"/>
        <v>0</v>
      </c>
      <c r="AF79" s="17"/>
      <c r="AG79" s="9"/>
      <c r="AH79" s="9"/>
      <c r="AI79" s="9"/>
      <c r="AJ79" s="9"/>
      <c r="AK79" s="25">
        <f t="shared" si="2"/>
        <v>0</v>
      </c>
      <c r="AL79" s="17"/>
      <c r="AM79" s="9"/>
      <c r="AN79" s="9"/>
      <c r="AO79" s="9"/>
      <c r="AP79" s="9"/>
      <c r="AQ79" s="25">
        <f t="shared" si="3"/>
        <v>0</v>
      </c>
      <c r="AR79" s="17"/>
      <c r="AS79" s="9"/>
      <c r="AT79" s="9"/>
      <c r="AU79" s="9"/>
      <c r="AV79" s="14"/>
      <c r="AW79" s="27">
        <f t="shared" si="4"/>
        <v>0</v>
      </c>
      <c r="AX79" s="29">
        <f t="shared" si="5"/>
        <v>0</v>
      </c>
    </row>
    <row r="80" spans="1:50" ht="47.25" customHeight="1">
      <c r="A80" s="122">
        <v>78</v>
      </c>
      <c r="B80" s="105" t="s">
        <v>226</v>
      </c>
      <c r="C80" s="117">
        <v>3276</v>
      </c>
      <c r="D80" s="111" t="s">
        <v>282</v>
      </c>
      <c r="E80" s="72" t="s">
        <v>283</v>
      </c>
      <c r="F80" s="72" t="s">
        <v>284</v>
      </c>
      <c r="G80" s="4"/>
      <c r="H80" s="13" t="s">
        <v>285</v>
      </c>
      <c r="I80" s="80">
        <v>620213558</v>
      </c>
      <c r="J80" s="40" t="s">
        <v>280</v>
      </c>
      <c r="K80" s="40" t="s">
        <v>286</v>
      </c>
      <c r="L80" s="35"/>
      <c r="M80" s="100"/>
      <c r="N80" s="53"/>
      <c r="O80" s="47"/>
      <c r="P80" s="46"/>
      <c r="Q80" s="9"/>
      <c r="R80" s="14"/>
      <c r="S80" s="16"/>
      <c r="T80" s="17"/>
      <c r="U80" s="9"/>
      <c r="V80" s="9"/>
      <c r="W80" s="9"/>
      <c r="X80" s="9"/>
      <c r="Y80" s="25">
        <f t="shared" si="0"/>
        <v>0</v>
      </c>
      <c r="Z80" s="17"/>
      <c r="AA80" s="9"/>
      <c r="AB80" s="9"/>
      <c r="AC80" s="9"/>
      <c r="AD80" s="9"/>
      <c r="AE80" s="25">
        <f t="shared" si="1"/>
        <v>0</v>
      </c>
      <c r="AF80" s="17"/>
      <c r="AG80" s="9"/>
      <c r="AH80" s="9"/>
      <c r="AI80" s="9"/>
      <c r="AJ80" s="9"/>
      <c r="AK80" s="25">
        <f t="shared" si="2"/>
        <v>0</v>
      </c>
      <c r="AL80" s="17"/>
      <c r="AM80" s="9"/>
      <c r="AN80" s="9"/>
      <c r="AO80" s="9"/>
      <c r="AP80" s="9"/>
      <c r="AQ80" s="25">
        <f t="shared" si="3"/>
        <v>0</v>
      </c>
      <c r="AR80" s="17"/>
      <c r="AS80" s="9"/>
      <c r="AT80" s="9"/>
      <c r="AU80" s="9"/>
      <c r="AV80" s="14"/>
      <c r="AW80" s="27">
        <f t="shared" si="4"/>
        <v>0</v>
      </c>
      <c r="AX80" s="29">
        <f t="shared" si="5"/>
        <v>0</v>
      </c>
    </row>
    <row r="81" spans="1:50" ht="48" customHeight="1">
      <c r="A81" s="119">
        <v>79</v>
      </c>
      <c r="B81" s="105" t="s">
        <v>28</v>
      </c>
      <c r="C81" s="117">
        <v>3277</v>
      </c>
      <c r="D81" s="110" t="s">
        <v>360</v>
      </c>
      <c r="E81" s="72" t="s">
        <v>340</v>
      </c>
      <c r="F81" s="72" t="s">
        <v>361</v>
      </c>
      <c r="G81" s="4"/>
      <c r="H81" s="13" t="s">
        <v>362</v>
      </c>
      <c r="I81" s="80">
        <v>661643311</v>
      </c>
      <c r="J81" s="40" t="s">
        <v>363</v>
      </c>
      <c r="K81" s="40" t="s">
        <v>364</v>
      </c>
      <c r="L81" s="35"/>
      <c r="M81" s="100"/>
      <c r="N81" s="54"/>
      <c r="O81" s="47"/>
      <c r="P81" s="46"/>
      <c r="Q81" s="9"/>
      <c r="R81" s="14"/>
      <c r="S81" s="16"/>
      <c r="T81" s="17"/>
      <c r="U81" s="9"/>
      <c r="V81" s="9"/>
      <c r="W81" s="9"/>
      <c r="X81" s="9"/>
      <c r="Y81" s="25">
        <f t="shared" si="0"/>
        <v>0</v>
      </c>
      <c r="Z81" s="17"/>
      <c r="AA81" s="9"/>
      <c r="AB81" s="9"/>
      <c r="AC81" s="9"/>
      <c r="AD81" s="9"/>
      <c r="AE81" s="25">
        <f t="shared" si="1"/>
        <v>0</v>
      </c>
      <c r="AF81" s="17"/>
      <c r="AG81" s="9"/>
      <c r="AH81" s="9"/>
      <c r="AI81" s="9"/>
      <c r="AJ81" s="9"/>
      <c r="AK81" s="25">
        <f t="shared" si="2"/>
        <v>0</v>
      </c>
      <c r="AL81" s="17"/>
      <c r="AM81" s="9"/>
      <c r="AN81" s="9"/>
      <c r="AO81" s="9"/>
      <c r="AP81" s="9"/>
      <c r="AQ81" s="25">
        <f t="shared" si="3"/>
        <v>0</v>
      </c>
      <c r="AR81" s="17"/>
      <c r="AS81" s="9"/>
      <c r="AT81" s="9"/>
      <c r="AU81" s="9"/>
      <c r="AV81" s="14"/>
      <c r="AW81" s="27">
        <f t="shared" si="4"/>
        <v>0</v>
      </c>
      <c r="AX81" s="29">
        <f t="shared" si="5"/>
        <v>0</v>
      </c>
    </row>
    <row r="82" spans="1:50" ht="46.5" customHeight="1">
      <c r="A82" s="122">
        <v>80</v>
      </c>
      <c r="B82" s="105" t="s">
        <v>28</v>
      </c>
      <c r="C82" s="117">
        <v>3278</v>
      </c>
      <c r="D82" s="110" t="s">
        <v>360</v>
      </c>
      <c r="E82" s="72" t="s">
        <v>340</v>
      </c>
      <c r="F82" s="72" t="s">
        <v>361</v>
      </c>
      <c r="G82" s="4"/>
      <c r="H82" s="13" t="s">
        <v>362</v>
      </c>
      <c r="I82" s="80">
        <v>661643311</v>
      </c>
      <c r="J82" s="40" t="s">
        <v>365</v>
      </c>
      <c r="K82" s="40" t="s">
        <v>366</v>
      </c>
      <c r="L82" s="35"/>
      <c r="M82" s="100"/>
      <c r="N82" s="54"/>
      <c r="O82" s="47"/>
      <c r="P82" s="46"/>
      <c r="Q82" s="9"/>
      <c r="R82" s="14"/>
      <c r="S82" s="16"/>
      <c r="T82" s="17"/>
      <c r="U82" s="9"/>
      <c r="V82" s="9"/>
      <c r="W82" s="9"/>
      <c r="X82" s="9"/>
      <c r="Y82" s="25">
        <f t="shared" si="0"/>
        <v>0</v>
      </c>
      <c r="Z82" s="17"/>
      <c r="AA82" s="9"/>
      <c r="AB82" s="9"/>
      <c r="AC82" s="9"/>
      <c r="AD82" s="9"/>
      <c r="AE82" s="25">
        <f t="shared" si="1"/>
        <v>0</v>
      </c>
      <c r="AF82" s="17"/>
      <c r="AG82" s="9"/>
      <c r="AH82" s="9"/>
      <c r="AI82" s="9"/>
      <c r="AJ82" s="9"/>
      <c r="AK82" s="25">
        <f t="shared" si="2"/>
        <v>0</v>
      </c>
      <c r="AL82" s="17"/>
      <c r="AM82" s="9"/>
      <c r="AN82" s="9"/>
      <c r="AO82" s="9"/>
      <c r="AP82" s="9"/>
      <c r="AQ82" s="25">
        <f t="shared" si="3"/>
        <v>0</v>
      </c>
      <c r="AR82" s="17"/>
      <c r="AS82" s="9"/>
      <c r="AT82" s="9"/>
      <c r="AU82" s="9"/>
      <c r="AV82" s="14"/>
      <c r="AW82" s="27">
        <f t="shared" si="4"/>
        <v>0</v>
      </c>
      <c r="AX82" s="29">
        <f t="shared" si="5"/>
        <v>0</v>
      </c>
    </row>
    <row r="83" spans="1:50" ht="34.5" customHeight="1">
      <c r="A83" s="122">
        <v>81</v>
      </c>
      <c r="B83" s="105" t="s">
        <v>28</v>
      </c>
      <c r="C83" s="117">
        <v>3280</v>
      </c>
      <c r="D83" s="111" t="s">
        <v>373</v>
      </c>
      <c r="E83" s="72" t="s">
        <v>374</v>
      </c>
      <c r="F83" s="72" t="s">
        <v>375</v>
      </c>
      <c r="G83" s="4"/>
      <c r="H83" s="13" t="s">
        <v>376</v>
      </c>
      <c r="I83" s="80">
        <v>691264107</v>
      </c>
      <c r="J83" s="40" t="s">
        <v>377</v>
      </c>
      <c r="K83" s="40" t="s">
        <v>378</v>
      </c>
      <c r="L83" s="35"/>
      <c r="M83" s="100"/>
      <c r="N83" s="54"/>
      <c r="O83" s="47"/>
      <c r="P83" s="46"/>
      <c r="Q83" s="9"/>
      <c r="R83" s="14"/>
      <c r="S83" s="16"/>
      <c r="T83" s="17"/>
      <c r="U83" s="9"/>
      <c r="V83" s="9"/>
      <c r="W83" s="9"/>
      <c r="X83" s="9"/>
      <c r="Y83" s="25">
        <f t="shared" si="0"/>
        <v>0</v>
      </c>
      <c r="Z83" s="17"/>
      <c r="AA83" s="9"/>
      <c r="AB83" s="9"/>
      <c r="AC83" s="9"/>
      <c r="AD83" s="9"/>
      <c r="AE83" s="25">
        <f t="shared" si="1"/>
        <v>0</v>
      </c>
      <c r="AF83" s="17"/>
      <c r="AG83" s="9"/>
      <c r="AH83" s="9"/>
      <c r="AI83" s="9"/>
      <c r="AJ83" s="9"/>
      <c r="AK83" s="25">
        <f t="shared" si="2"/>
        <v>0</v>
      </c>
      <c r="AL83" s="17"/>
      <c r="AM83" s="9"/>
      <c r="AN83" s="9"/>
      <c r="AO83" s="9"/>
      <c r="AP83" s="9"/>
      <c r="AQ83" s="25">
        <f t="shared" si="3"/>
        <v>0</v>
      </c>
      <c r="AR83" s="17"/>
      <c r="AS83" s="9"/>
      <c r="AT83" s="9"/>
      <c r="AU83" s="9"/>
      <c r="AV83" s="14"/>
      <c r="AW83" s="27">
        <f t="shared" si="4"/>
        <v>0</v>
      </c>
      <c r="AX83" s="29">
        <f t="shared" si="5"/>
        <v>0</v>
      </c>
    </row>
    <row r="84" spans="1:50" ht="45.75" customHeight="1">
      <c r="A84" s="121">
        <v>82</v>
      </c>
      <c r="B84" s="105" t="s">
        <v>28</v>
      </c>
      <c r="C84" s="117">
        <v>3281</v>
      </c>
      <c r="D84" s="111" t="s">
        <v>454</v>
      </c>
      <c r="E84" s="72" t="s">
        <v>323</v>
      </c>
      <c r="F84" s="72" t="s">
        <v>379</v>
      </c>
      <c r="G84" s="72" t="s">
        <v>380</v>
      </c>
      <c r="H84" s="129" t="s">
        <v>524</v>
      </c>
      <c r="I84" s="80">
        <v>918908011</v>
      </c>
      <c r="J84" s="61" t="s">
        <v>381</v>
      </c>
      <c r="K84" s="61" t="s">
        <v>382</v>
      </c>
      <c r="L84" s="35"/>
      <c r="M84" s="100"/>
      <c r="N84" s="54"/>
      <c r="O84" s="47"/>
      <c r="P84" s="46"/>
      <c r="Q84" s="9"/>
      <c r="R84" s="14"/>
      <c r="S84" s="16"/>
      <c r="T84" s="17"/>
      <c r="U84" s="9"/>
      <c r="V84" s="9"/>
      <c r="W84" s="9"/>
      <c r="X84" s="9"/>
      <c r="Y84" s="25">
        <f t="shared" si="0"/>
        <v>0</v>
      </c>
      <c r="Z84" s="17"/>
      <c r="AA84" s="9"/>
      <c r="AB84" s="9"/>
      <c r="AC84" s="9"/>
      <c r="AD84" s="9"/>
      <c r="AE84" s="25">
        <f t="shared" si="1"/>
        <v>0</v>
      </c>
      <c r="AF84" s="17"/>
      <c r="AG84" s="9"/>
      <c r="AH84" s="9"/>
      <c r="AI84" s="9"/>
      <c r="AJ84" s="9"/>
      <c r="AK84" s="25">
        <f t="shared" si="2"/>
        <v>0</v>
      </c>
      <c r="AL84" s="17"/>
      <c r="AM84" s="9"/>
      <c r="AN84" s="9"/>
      <c r="AO84" s="9"/>
      <c r="AP84" s="9"/>
      <c r="AQ84" s="25">
        <f t="shared" si="3"/>
        <v>0</v>
      </c>
      <c r="AR84" s="17"/>
      <c r="AS84" s="9"/>
      <c r="AT84" s="9"/>
      <c r="AU84" s="9"/>
      <c r="AV84" s="14"/>
      <c r="AW84" s="27">
        <f t="shared" si="4"/>
        <v>0</v>
      </c>
      <c r="AX84" s="29">
        <f t="shared" si="5"/>
        <v>0</v>
      </c>
    </row>
    <row r="85" spans="1:50" s="71" customFormat="1" ht="106.5" customHeight="1">
      <c r="A85" s="121">
        <v>83</v>
      </c>
      <c r="B85" s="105" t="s">
        <v>28</v>
      </c>
      <c r="C85" s="117">
        <v>3283</v>
      </c>
      <c r="D85" s="111" t="s">
        <v>454</v>
      </c>
      <c r="E85" s="72" t="s">
        <v>323</v>
      </c>
      <c r="F85" s="72" t="s">
        <v>379</v>
      </c>
      <c r="G85" s="72"/>
      <c r="H85" s="13" t="s">
        <v>525</v>
      </c>
      <c r="I85" s="80">
        <v>918908011</v>
      </c>
      <c r="J85" s="61" t="s">
        <v>455</v>
      </c>
      <c r="K85" s="61" t="s">
        <v>456</v>
      </c>
      <c r="L85" s="35"/>
      <c r="M85" s="100"/>
      <c r="N85" s="54"/>
      <c r="O85" s="47"/>
      <c r="P85" s="46"/>
      <c r="Q85" s="72"/>
      <c r="R85" s="14"/>
      <c r="S85" s="16"/>
      <c r="T85" s="17"/>
      <c r="U85" s="72"/>
      <c r="V85" s="72"/>
      <c r="W85" s="72"/>
      <c r="X85" s="72"/>
      <c r="Y85" s="25"/>
      <c r="Z85" s="17"/>
      <c r="AA85" s="72"/>
      <c r="AB85" s="72"/>
      <c r="AC85" s="72"/>
      <c r="AD85" s="72"/>
      <c r="AE85" s="25"/>
      <c r="AF85" s="17"/>
      <c r="AG85" s="72"/>
      <c r="AH85" s="72"/>
      <c r="AI85" s="72"/>
      <c r="AJ85" s="72"/>
      <c r="AK85" s="25"/>
      <c r="AL85" s="17"/>
      <c r="AM85" s="72"/>
      <c r="AN85" s="72"/>
      <c r="AO85" s="72"/>
      <c r="AP85" s="72"/>
      <c r="AQ85" s="25"/>
      <c r="AR85" s="17"/>
      <c r="AS85" s="72"/>
      <c r="AT85" s="72"/>
      <c r="AU85" s="72"/>
      <c r="AV85" s="14"/>
      <c r="AW85" s="27"/>
      <c r="AX85" s="29"/>
    </row>
    <row r="86" spans="1:50" ht="77.25" customHeight="1">
      <c r="A86" s="121">
        <v>84</v>
      </c>
      <c r="B86" s="105" t="s">
        <v>28</v>
      </c>
      <c r="C86" s="117">
        <v>3284</v>
      </c>
      <c r="D86" s="111" t="s">
        <v>383</v>
      </c>
      <c r="E86" s="72" t="s">
        <v>384</v>
      </c>
      <c r="F86" s="72" t="s">
        <v>385</v>
      </c>
      <c r="G86" s="79" t="s">
        <v>527</v>
      </c>
      <c r="H86" s="13" t="s">
        <v>526</v>
      </c>
      <c r="I86" s="80">
        <v>676990649</v>
      </c>
      <c r="J86" s="40" t="s">
        <v>386</v>
      </c>
      <c r="K86" s="40" t="s">
        <v>387</v>
      </c>
      <c r="L86" s="35" t="s">
        <v>299</v>
      </c>
      <c r="M86" s="100"/>
      <c r="N86" s="54"/>
      <c r="O86" s="47"/>
      <c r="P86" s="46"/>
      <c r="Q86" s="9"/>
      <c r="R86" s="14"/>
      <c r="S86" s="16"/>
      <c r="T86" s="17"/>
      <c r="U86" s="9"/>
      <c r="V86" s="9"/>
      <c r="W86" s="9"/>
      <c r="X86" s="9"/>
      <c r="Y86" s="25">
        <f t="shared" si="0"/>
        <v>0</v>
      </c>
      <c r="Z86" s="17"/>
      <c r="AA86" s="9"/>
      <c r="AB86" s="9"/>
      <c r="AC86" s="9"/>
      <c r="AD86" s="9"/>
      <c r="AE86" s="25">
        <f t="shared" si="1"/>
        <v>0</v>
      </c>
      <c r="AF86" s="17"/>
      <c r="AG86" s="9"/>
      <c r="AH86" s="9"/>
      <c r="AI86" s="9"/>
      <c r="AJ86" s="9"/>
      <c r="AK86" s="25">
        <f t="shared" si="2"/>
        <v>0</v>
      </c>
      <c r="AL86" s="17"/>
      <c r="AM86" s="9"/>
      <c r="AN86" s="9"/>
      <c r="AO86" s="9"/>
      <c r="AP86" s="9"/>
      <c r="AQ86" s="25">
        <f t="shared" si="3"/>
        <v>0</v>
      </c>
      <c r="AR86" s="17"/>
      <c r="AS86" s="9"/>
      <c r="AT86" s="9"/>
      <c r="AU86" s="9"/>
      <c r="AV86" s="14"/>
      <c r="AW86" s="27">
        <f t="shared" si="4"/>
        <v>0</v>
      </c>
      <c r="AX86" s="29">
        <f t="shared" si="5"/>
        <v>0</v>
      </c>
    </row>
    <row r="87" spans="1:50" ht="67.5" customHeight="1">
      <c r="A87" s="121">
        <v>85</v>
      </c>
      <c r="B87" s="105" t="s">
        <v>28</v>
      </c>
      <c r="C87" s="117">
        <v>3285</v>
      </c>
      <c r="D87" s="111" t="s">
        <v>388</v>
      </c>
      <c r="E87" s="72" t="s">
        <v>389</v>
      </c>
      <c r="F87" s="72" t="s">
        <v>390</v>
      </c>
      <c r="H87" s="13" t="s">
        <v>391</v>
      </c>
      <c r="I87" s="84">
        <v>617302821</v>
      </c>
      <c r="J87" s="40" t="s">
        <v>392</v>
      </c>
      <c r="K87" s="40" t="s">
        <v>393</v>
      </c>
      <c r="L87" s="35"/>
      <c r="M87" s="100"/>
      <c r="N87" s="54"/>
      <c r="O87" s="47"/>
      <c r="P87" s="46"/>
      <c r="Q87" s="9"/>
      <c r="R87" s="14"/>
      <c r="S87" s="16"/>
      <c r="T87" s="17"/>
      <c r="U87" s="9"/>
      <c r="V87" s="9"/>
      <c r="W87" s="9"/>
      <c r="X87" s="9"/>
      <c r="Y87" s="25">
        <f t="shared" si="0"/>
        <v>0</v>
      </c>
      <c r="Z87" s="17"/>
      <c r="AA87" s="9"/>
      <c r="AB87" s="9"/>
      <c r="AC87" s="9"/>
      <c r="AD87" s="9"/>
      <c r="AE87" s="25">
        <f t="shared" si="1"/>
        <v>0</v>
      </c>
      <c r="AF87" s="17"/>
      <c r="AG87" s="9"/>
      <c r="AH87" s="9"/>
      <c r="AI87" s="9"/>
      <c r="AJ87" s="9"/>
      <c r="AK87" s="25">
        <f t="shared" si="2"/>
        <v>0</v>
      </c>
      <c r="AL87" s="17"/>
      <c r="AM87" s="9"/>
      <c r="AN87" s="9"/>
      <c r="AO87" s="9"/>
      <c r="AP87" s="9"/>
      <c r="AQ87" s="25">
        <f t="shared" si="3"/>
        <v>0</v>
      </c>
      <c r="AR87" s="17"/>
      <c r="AS87" s="9"/>
      <c r="AT87" s="9"/>
      <c r="AU87" s="9"/>
      <c r="AV87" s="14"/>
      <c r="AW87" s="27">
        <f t="shared" si="4"/>
        <v>0</v>
      </c>
      <c r="AX87" s="29">
        <f t="shared" si="5"/>
        <v>0</v>
      </c>
    </row>
    <row r="88" spans="1:50" ht="36.75" customHeight="1">
      <c r="A88" s="121">
        <v>86</v>
      </c>
      <c r="B88" s="105" t="s">
        <v>28</v>
      </c>
      <c r="C88" s="117">
        <v>3286</v>
      </c>
      <c r="D88" s="111" t="s">
        <v>394</v>
      </c>
      <c r="E88" s="87" t="s">
        <v>395</v>
      </c>
      <c r="F88" s="72" t="s">
        <v>396</v>
      </c>
      <c r="G88" s="87" t="s">
        <v>397</v>
      </c>
      <c r="H88" s="78" t="s">
        <v>523</v>
      </c>
      <c r="I88" s="84">
        <v>626933393</v>
      </c>
      <c r="J88" s="40" t="s">
        <v>398</v>
      </c>
      <c r="K88" s="40" t="s">
        <v>399</v>
      </c>
      <c r="L88" s="35"/>
      <c r="M88" s="100"/>
      <c r="N88" s="53"/>
      <c r="O88" s="46"/>
      <c r="P88" s="46"/>
      <c r="Q88" s="9"/>
      <c r="R88" s="14"/>
      <c r="S88" s="16"/>
      <c r="T88" s="17"/>
      <c r="U88" s="9"/>
      <c r="V88" s="9"/>
      <c r="W88" s="9"/>
      <c r="X88" s="9"/>
      <c r="Y88" s="25">
        <f t="shared" si="0"/>
        <v>0</v>
      </c>
      <c r="Z88" s="17"/>
      <c r="AA88" s="9"/>
      <c r="AB88" s="9"/>
      <c r="AC88" s="9"/>
      <c r="AD88" s="9"/>
      <c r="AE88" s="25">
        <f t="shared" si="1"/>
        <v>0</v>
      </c>
      <c r="AF88" s="17"/>
      <c r="AG88" s="9"/>
      <c r="AH88" s="9"/>
      <c r="AI88" s="9"/>
      <c r="AJ88" s="9"/>
      <c r="AK88" s="25">
        <f t="shared" si="2"/>
        <v>0</v>
      </c>
      <c r="AL88" s="17"/>
      <c r="AM88" s="9"/>
      <c r="AN88" s="9"/>
      <c r="AO88" s="9"/>
      <c r="AP88" s="9"/>
      <c r="AQ88" s="25">
        <f t="shared" si="3"/>
        <v>0</v>
      </c>
      <c r="AR88" s="17"/>
      <c r="AS88" s="9"/>
      <c r="AT88" s="9"/>
      <c r="AU88" s="9"/>
      <c r="AV88" s="14"/>
      <c r="AW88" s="27">
        <f t="shared" si="4"/>
        <v>0</v>
      </c>
      <c r="AX88" s="29">
        <f t="shared" si="5"/>
        <v>0</v>
      </c>
    </row>
    <row r="89" spans="1:50" ht="48.75" customHeight="1">
      <c r="A89" s="119">
        <v>87</v>
      </c>
      <c r="B89" s="105" t="s">
        <v>28</v>
      </c>
      <c r="C89" s="117">
        <v>3288</v>
      </c>
      <c r="D89" s="111" t="s">
        <v>400</v>
      </c>
      <c r="E89" s="72" t="s">
        <v>401</v>
      </c>
      <c r="F89" s="72" t="s">
        <v>402</v>
      </c>
      <c r="G89" s="4"/>
      <c r="H89" s="13" t="s">
        <v>403</v>
      </c>
      <c r="I89" s="80">
        <v>653281926</v>
      </c>
      <c r="J89" s="40" t="s">
        <v>404</v>
      </c>
      <c r="K89" s="40" t="s">
        <v>405</v>
      </c>
      <c r="L89" s="15" t="s">
        <v>299</v>
      </c>
      <c r="M89" s="100"/>
      <c r="N89" s="54"/>
      <c r="O89" s="46"/>
      <c r="P89" s="46"/>
      <c r="Q89" s="9"/>
      <c r="R89" s="14"/>
      <c r="S89" s="16"/>
      <c r="T89" s="17"/>
      <c r="U89" s="9"/>
      <c r="V89" s="9"/>
      <c r="W89" s="9"/>
      <c r="X89" s="9"/>
      <c r="Y89" s="25">
        <f t="shared" si="0"/>
        <v>0</v>
      </c>
      <c r="Z89" s="17"/>
      <c r="AA89" s="9"/>
      <c r="AB89" s="9"/>
      <c r="AC89" s="9"/>
      <c r="AD89" s="9"/>
      <c r="AE89" s="25">
        <f t="shared" si="1"/>
        <v>0</v>
      </c>
      <c r="AF89" s="17"/>
      <c r="AG89" s="9"/>
      <c r="AH89" s="9"/>
      <c r="AI89" s="9"/>
      <c r="AJ89" s="9"/>
      <c r="AK89" s="25">
        <f t="shared" si="2"/>
        <v>0</v>
      </c>
      <c r="AL89" s="17"/>
      <c r="AM89" s="9"/>
      <c r="AN89" s="9"/>
      <c r="AO89" s="9"/>
      <c r="AP89" s="9"/>
      <c r="AQ89" s="25">
        <f t="shared" si="3"/>
        <v>0</v>
      </c>
      <c r="AR89" s="17"/>
      <c r="AS89" s="9"/>
      <c r="AT89" s="9"/>
      <c r="AU89" s="9"/>
      <c r="AV89" s="14"/>
      <c r="AW89" s="27">
        <f t="shared" si="4"/>
        <v>0</v>
      </c>
      <c r="AX89" s="29">
        <f t="shared" si="5"/>
        <v>0</v>
      </c>
    </row>
    <row r="90" spans="1:50" ht="48.75" customHeight="1">
      <c r="A90" s="124">
        <v>88</v>
      </c>
      <c r="B90" s="105" t="s">
        <v>28</v>
      </c>
      <c r="C90" s="117">
        <v>3289</v>
      </c>
      <c r="D90" s="111" t="s">
        <v>406</v>
      </c>
      <c r="E90" s="87" t="s">
        <v>384</v>
      </c>
      <c r="F90" s="72" t="s">
        <v>407</v>
      </c>
      <c r="G90" s="72" t="s">
        <v>408</v>
      </c>
      <c r="H90" s="13" t="s">
        <v>409</v>
      </c>
      <c r="I90" s="84">
        <v>645483383</v>
      </c>
      <c r="J90" s="40" t="s">
        <v>410</v>
      </c>
      <c r="K90" s="40" t="s">
        <v>411</v>
      </c>
      <c r="L90" s="15" t="s">
        <v>299</v>
      </c>
      <c r="M90" s="100"/>
      <c r="N90" s="54"/>
      <c r="O90" s="46"/>
      <c r="P90" s="46"/>
      <c r="Q90" s="9"/>
      <c r="R90" s="14"/>
      <c r="S90" s="16"/>
      <c r="T90" s="17"/>
      <c r="U90" s="9"/>
      <c r="V90" s="9"/>
      <c r="W90" s="9"/>
      <c r="X90" s="9"/>
      <c r="Y90" s="25">
        <f t="shared" si="0"/>
        <v>0</v>
      </c>
      <c r="Z90" s="17"/>
      <c r="AA90" s="9"/>
      <c r="AB90" s="9"/>
      <c r="AC90" s="9"/>
      <c r="AD90" s="9"/>
      <c r="AE90" s="25">
        <f t="shared" si="1"/>
        <v>0</v>
      </c>
      <c r="AF90" s="17"/>
      <c r="AG90" s="9"/>
      <c r="AH90" s="9"/>
      <c r="AI90" s="9"/>
      <c r="AJ90" s="9"/>
      <c r="AK90" s="25">
        <f t="shared" si="2"/>
        <v>0</v>
      </c>
      <c r="AL90" s="17"/>
      <c r="AM90" s="9"/>
      <c r="AN90" s="9"/>
      <c r="AO90" s="9"/>
      <c r="AP90" s="9"/>
      <c r="AQ90" s="25">
        <f t="shared" si="3"/>
        <v>0</v>
      </c>
      <c r="AR90" s="17"/>
      <c r="AS90" s="9"/>
      <c r="AT90" s="9"/>
      <c r="AU90" s="9"/>
      <c r="AV90" s="14"/>
      <c r="AW90" s="27">
        <f t="shared" si="4"/>
        <v>0</v>
      </c>
      <c r="AX90" s="29">
        <f t="shared" si="5"/>
        <v>0</v>
      </c>
    </row>
    <row r="91" spans="1:50" ht="22.5" customHeight="1">
      <c r="A91" s="122" t="s">
        <v>512</v>
      </c>
      <c r="B91" s="105" t="s">
        <v>28</v>
      </c>
      <c r="C91" s="117">
        <v>3291</v>
      </c>
      <c r="D91" s="112" t="s">
        <v>54</v>
      </c>
      <c r="E91" s="4" t="s">
        <v>55</v>
      </c>
      <c r="F91" s="72" t="s">
        <v>158</v>
      </c>
      <c r="H91" s="13" t="s">
        <v>159</v>
      </c>
      <c r="I91" s="80">
        <v>617302825</v>
      </c>
      <c r="J91" s="40" t="s">
        <v>412</v>
      </c>
      <c r="K91" s="40" t="s">
        <v>413</v>
      </c>
      <c r="L91" s="38"/>
      <c r="M91" s="100"/>
      <c r="N91" s="54"/>
      <c r="O91" s="46"/>
      <c r="P91" s="46"/>
      <c r="Q91" s="9"/>
      <c r="R91" s="14"/>
      <c r="S91" s="16"/>
      <c r="T91" s="17"/>
      <c r="U91" s="9"/>
      <c r="V91" s="9"/>
      <c r="W91" s="9"/>
      <c r="X91" s="9"/>
      <c r="Y91" s="25">
        <f t="shared" ref="Y91:Y99" si="6">SUM(T91:X91)</f>
        <v>0</v>
      </c>
      <c r="Z91" s="17"/>
      <c r="AA91" s="9"/>
      <c r="AB91" s="9"/>
      <c r="AC91" s="9"/>
      <c r="AD91" s="9"/>
      <c r="AE91" s="25">
        <f t="shared" ref="AE91:AE99" si="7">SUM(Z91:AD91)</f>
        <v>0</v>
      </c>
      <c r="AF91" s="17"/>
      <c r="AG91" s="9"/>
      <c r="AH91" s="9"/>
      <c r="AI91" s="9"/>
      <c r="AJ91" s="9"/>
      <c r="AK91" s="25">
        <f t="shared" ref="AK91:AK99" si="8">SUM(AF91:AJ91)</f>
        <v>0</v>
      </c>
      <c r="AL91" s="17"/>
      <c r="AM91" s="9"/>
      <c r="AN91" s="9"/>
      <c r="AO91" s="9"/>
      <c r="AP91" s="9"/>
      <c r="AQ91" s="25">
        <f t="shared" ref="AQ91:AQ99" si="9">SUM(AL91:AP91)</f>
        <v>0</v>
      </c>
      <c r="AR91" s="17"/>
      <c r="AS91" s="9"/>
      <c r="AT91" s="9"/>
      <c r="AU91" s="9"/>
      <c r="AV91" s="14"/>
      <c r="AW91" s="27">
        <f t="shared" ref="AW91:AW99" si="10">SUM(AR91:AV91)</f>
        <v>0</v>
      </c>
      <c r="AX91" s="29">
        <f t="shared" ref="AX91:AX99" si="11">SUM(Y91,AE91,AK91,AQ91,AW91)</f>
        <v>0</v>
      </c>
    </row>
    <row r="92" spans="1:50" ht="48" customHeight="1">
      <c r="A92" s="124" t="s">
        <v>513</v>
      </c>
      <c r="B92" s="105" t="s">
        <v>28</v>
      </c>
      <c r="C92" s="117">
        <v>3292</v>
      </c>
      <c r="D92" s="112" t="s">
        <v>54</v>
      </c>
      <c r="E92" s="4" t="s">
        <v>55</v>
      </c>
      <c r="F92" s="72" t="s">
        <v>158</v>
      </c>
      <c r="H92" s="13" t="s">
        <v>159</v>
      </c>
      <c r="I92" s="80">
        <v>617302825</v>
      </c>
      <c r="J92" s="64" t="s">
        <v>414</v>
      </c>
      <c r="K92" s="64" t="s">
        <v>415</v>
      </c>
      <c r="L92" s="38"/>
      <c r="M92" s="100"/>
      <c r="N92" s="53"/>
      <c r="O92" s="46"/>
      <c r="P92" s="46"/>
      <c r="Q92" s="9"/>
      <c r="R92" s="14"/>
      <c r="S92" s="16"/>
      <c r="T92" s="17"/>
      <c r="U92" s="9"/>
      <c r="V92" s="9"/>
      <c r="W92" s="9"/>
      <c r="X92" s="9"/>
      <c r="Y92" s="25">
        <f t="shared" si="6"/>
        <v>0</v>
      </c>
      <c r="Z92" s="17"/>
      <c r="AA92" s="9"/>
      <c r="AB92" s="9"/>
      <c r="AC92" s="9"/>
      <c r="AD92" s="9"/>
      <c r="AE92" s="25">
        <f t="shared" si="7"/>
        <v>0</v>
      </c>
      <c r="AF92" s="17"/>
      <c r="AG92" s="9"/>
      <c r="AH92" s="9"/>
      <c r="AI92" s="9"/>
      <c r="AJ92" s="9"/>
      <c r="AK92" s="25">
        <f t="shared" si="8"/>
        <v>0</v>
      </c>
      <c r="AL92" s="17"/>
      <c r="AM92" s="9"/>
      <c r="AN92" s="9"/>
      <c r="AO92" s="9"/>
      <c r="AP92" s="9"/>
      <c r="AQ92" s="25">
        <f t="shared" si="9"/>
        <v>0</v>
      </c>
      <c r="AR92" s="17"/>
      <c r="AS92" s="9"/>
      <c r="AT92" s="9"/>
      <c r="AU92" s="9"/>
      <c r="AV92" s="14"/>
      <c r="AW92" s="27">
        <f t="shared" si="10"/>
        <v>0</v>
      </c>
      <c r="AX92" s="29">
        <f t="shared" si="11"/>
        <v>0</v>
      </c>
    </row>
    <row r="93" spans="1:50" ht="58.5" customHeight="1">
      <c r="A93" s="121">
        <v>91</v>
      </c>
      <c r="B93" s="105" t="s">
        <v>28</v>
      </c>
      <c r="C93" s="117">
        <v>3293</v>
      </c>
      <c r="D93" s="111" t="s">
        <v>416</v>
      </c>
      <c r="E93" s="72" t="s">
        <v>273</v>
      </c>
      <c r="F93" s="72" t="s">
        <v>417</v>
      </c>
      <c r="G93" s="4"/>
      <c r="H93" s="13" t="s">
        <v>418</v>
      </c>
      <c r="I93" s="84">
        <v>669642593</v>
      </c>
      <c r="J93" s="64" t="s">
        <v>419</v>
      </c>
      <c r="K93" s="40" t="s">
        <v>420</v>
      </c>
      <c r="L93" s="38"/>
      <c r="M93" s="100"/>
      <c r="N93" s="53"/>
      <c r="O93" s="48"/>
      <c r="P93" s="46"/>
      <c r="Q93" s="9"/>
      <c r="R93" s="14"/>
      <c r="S93" s="16"/>
      <c r="T93" s="17"/>
      <c r="U93" s="9"/>
      <c r="V93" s="9"/>
      <c r="W93" s="9"/>
      <c r="X93" s="9"/>
      <c r="Y93" s="25">
        <f t="shared" si="6"/>
        <v>0</v>
      </c>
      <c r="Z93" s="17"/>
      <c r="AA93" s="9"/>
      <c r="AB93" s="9"/>
      <c r="AC93" s="9"/>
      <c r="AD93" s="9"/>
      <c r="AE93" s="25">
        <f t="shared" si="7"/>
        <v>0</v>
      </c>
      <c r="AF93" s="17"/>
      <c r="AG93" s="9"/>
      <c r="AH93" s="9"/>
      <c r="AI93" s="9"/>
      <c r="AJ93" s="9"/>
      <c r="AK93" s="25">
        <f t="shared" si="8"/>
        <v>0</v>
      </c>
      <c r="AL93" s="17"/>
      <c r="AM93" s="9"/>
      <c r="AN93" s="9"/>
      <c r="AO93" s="9"/>
      <c r="AP93" s="9"/>
      <c r="AQ93" s="25">
        <f t="shared" si="9"/>
        <v>0</v>
      </c>
      <c r="AR93" s="17"/>
      <c r="AS93" s="9"/>
      <c r="AT93" s="9"/>
      <c r="AU93" s="9"/>
      <c r="AV93" s="14"/>
      <c r="AW93" s="27">
        <f t="shared" si="10"/>
        <v>0</v>
      </c>
      <c r="AX93" s="29">
        <f t="shared" si="11"/>
        <v>0</v>
      </c>
    </row>
    <row r="94" spans="1:50" ht="49.5" customHeight="1">
      <c r="A94" s="121">
        <v>92</v>
      </c>
      <c r="B94" s="105" t="s">
        <v>28</v>
      </c>
      <c r="C94" s="117">
        <v>3294</v>
      </c>
      <c r="D94" s="111" t="s">
        <v>442</v>
      </c>
      <c r="E94" s="72" t="s">
        <v>443</v>
      </c>
      <c r="F94" s="72" t="s">
        <v>444</v>
      </c>
      <c r="G94" s="4"/>
      <c r="H94" s="13" t="s">
        <v>445</v>
      </c>
      <c r="I94" s="84">
        <v>639750002</v>
      </c>
      <c r="J94" s="40" t="s">
        <v>446</v>
      </c>
      <c r="K94" s="40" t="s">
        <v>447</v>
      </c>
      <c r="L94" s="38"/>
      <c r="M94" s="100"/>
      <c r="N94" s="53"/>
      <c r="O94" s="48"/>
      <c r="P94" s="46"/>
      <c r="Q94" s="9"/>
      <c r="R94" s="14"/>
      <c r="S94" s="16"/>
      <c r="T94" s="17"/>
      <c r="U94" s="9"/>
      <c r="V94" s="9"/>
      <c r="W94" s="9"/>
      <c r="X94" s="9"/>
      <c r="Y94" s="25">
        <f t="shared" si="6"/>
        <v>0</v>
      </c>
      <c r="Z94" s="17"/>
      <c r="AA94" s="9"/>
      <c r="AB94" s="9"/>
      <c r="AC94" s="9"/>
      <c r="AD94" s="9"/>
      <c r="AE94" s="25">
        <f t="shared" si="7"/>
        <v>0</v>
      </c>
      <c r="AF94" s="17"/>
      <c r="AG94" s="9"/>
      <c r="AH94" s="9"/>
      <c r="AI94" s="9"/>
      <c r="AJ94" s="9"/>
      <c r="AK94" s="25">
        <f t="shared" si="8"/>
        <v>0</v>
      </c>
      <c r="AL94" s="17"/>
      <c r="AM94" s="9"/>
      <c r="AN94" s="9"/>
      <c r="AO94" s="9"/>
      <c r="AP94" s="9"/>
      <c r="AQ94" s="25">
        <f t="shared" si="9"/>
        <v>0</v>
      </c>
      <c r="AR94" s="17"/>
      <c r="AS94" s="9"/>
      <c r="AT94" s="9"/>
      <c r="AU94" s="9"/>
      <c r="AV94" s="14"/>
      <c r="AW94" s="27">
        <f t="shared" si="10"/>
        <v>0</v>
      </c>
      <c r="AX94" s="29">
        <f t="shared" si="11"/>
        <v>0</v>
      </c>
    </row>
    <row r="95" spans="1:50" ht="72" customHeight="1">
      <c r="A95" s="119" t="s">
        <v>500</v>
      </c>
      <c r="B95" s="105" t="s">
        <v>28</v>
      </c>
      <c r="C95" s="117">
        <v>3295</v>
      </c>
      <c r="D95" s="111" t="s">
        <v>449</v>
      </c>
      <c r="E95" s="72" t="s">
        <v>448</v>
      </c>
      <c r="F95" s="72" t="s">
        <v>450</v>
      </c>
      <c r="G95" s="4"/>
      <c r="H95" s="13" t="s">
        <v>451</v>
      </c>
      <c r="I95" s="84">
        <v>686716442</v>
      </c>
      <c r="J95" s="40" t="s">
        <v>452</v>
      </c>
      <c r="K95" s="40" t="s">
        <v>453</v>
      </c>
      <c r="L95" s="38"/>
      <c r="M95" s="100"/>
      <c r="N95" s="53"/>
      <c r="O95" s="46"/>
      <c r="P95" s="46"/>
      <c r="Q95" s="9"/>
      <c r="R95" s="14"/>
      <c r="S95" s="16"/>
      <c r="T95" s="17"/>
      <c r="U95" s="9"/>
      <c r="V95" s="9"/>
      <c r="W95" s="9"/>
      <c r="X95" s="9"/>
      <c r="Y95" s="25">
        <f t="shared" si="6"/>
        <v>0</v>
      </c>
      <c r="Z95" s="17"/>
      <c r="AA95" s="9"/>
      <c r="AB95" s="9"/>
      <c r="AC95" s="9"/>
      <c r="AD95" s="9"/>
      <c r="AE95" s="25">
        <f t="shared" si="7"/>
        <v>0</v>
      </c>
      <c r="AF95" s="17"/>
      <c r="AG95" s="9"/>
      <c r="AH95" s="9"/>
      <c r="AI95" s="9"/>
      <c r="AJ95" s="9"/>
      <c r="AK95" s="25">
        <f t="shared" si="8"/>
        <v>0</v>
      </c>
      <c r="AL95" s="17"/>
      <c r="AM95" s="9"/>
      <c r="AN95" s="9"/>
      <c r="AO95" s="9"/>
      <c r="AP95" s="9"/>
      <c r="AQ95" s="25">
        <f t="shared" si="9"/>
        <v>0</v>
      </c>
      <c r="AR95" s="17"/>
      <c r="AS95" s="9"/>
      <c r="AT95" s="9"/>
      <c r="AU95" s="9"/>
      <c r="AV95" s="14"/>
      <c r="AW95" s="27">
        <f t="shared" si="10"/>
        <v>0</v>
      </c>
      <c r="AX95" s="29">
        <f t="shared" si="11"/>
        <v>0</v>
      </c>
    </row>
    <row r="96" spans="1:50" ht="92.25" customHeight="1">
      <c r="A96" s="122" t="s">
        <v>500</v>
      </c>
      <c r="B96" s="105" t="s">
        <v>28</v>
      </c>
      <c r="C96" s="117">
        <v>3296</v>
      </c>
      <c r="D96" s="111" t="s">
        <v>449</v>
      </c>
      <c r="E96" s="72" t="s">
        <v>448</v>
      </c>
      <c r="F96" s="72" t="s">
        <v>450</v>
      </c>
      <c r="G96" s="4"/>
      <c r="H96" s="78" t="s">
        <v>451</v>
      </c>
      <c r="I96" s="84">
        <v>686716442</v>
      </c>
      <c r="J96" s="40" t="s">
        <v>489</v>
      </c>
      <c r="K96" s="91" t="s">
        <v>490</v>
      </c>
      <c r="L96" s="38"/>
      <c r="M96" s="100"/>
      <c r="N96" s="55"/>
      <c r="O96" s="47"/>
      <c r="P96" s="46"/>
      <c r="Q96" s="9"/>
      <c r="R96" s="14"/>
      <c r="S96" s="16"/>
      <c r="T96" s="17"/>
      <c r="U96" s="9"/>
      <c r="V96" s="9"/>
      <c r="W96" s="9"/>
      <c r="X96" s="9"/>
      <c r="Y96" s="25">
        <f t="shared" si="6"/>
        <v>0</v>
      </c>
      <c r="Z96" s="17"/>
      <c r="AA96" s="9"/>
      <c r="AB96" s="9"/>
      <c r="AC96" s="9"/>
      <c r="AD96" s="9"/>
      <c r="AE96" s="25">
        <f t="shared" si="7"/>
        <v>0</v>
      </c>
      <c r="AF96" s="17"/>
      <c r="AG96" s="9"/>
      <c r="AH96" s="9"/>
      <c r="AI96" s="9"/>
      <c r="AJ96" s="9"/>
      <c r="AK96" s="25">
        <f t="shared" si="8"/>
        <v>0</v>
      </c>
      <c r="AL96" s="17"/>
      <c r="AM96" s="9"/>
      <c r="AN96" s="9"/>
      <c r="AO96" s="9"/>
      <c r="AP96" s="9"/>
      <c r="AQ96" s="25">
        <f t="shared" si="9"/>
        <v>0</v>
      </c>
      <c r="AR96" s="17"/>
      <c r="AS96" s="9"/>
      <c r="AT96" s="9"/>
      <c r="AU96" s="9"/>
      <c r="AV96" s="14"/>
      <c r="AW96" s="27">
        <f t="shared" si="10"/>
        <v>0</v>
      </c>
      <c r="AX96" s="29">
        <f t="shared" si="11"/>
        <v>0</v>
      </c>
    </row>
    <row r="97" spans="1:50" ht="46.5">
      <c r="A97" s="122">
        <v>95</v>
      </c>
      <c r="B97" s="105" t="s">
        <v>28</v>
      </c>
      <c r="C97" s="117">
        <v>3297</v>
      </c>
      <c r="D97" s="111" t="s">
        <v>457</v>
      </c>
      <c r="E97" s="72" t="s">
        <v>458</v>
      </c>
      <c r="F97" s="72" t="s">
        <v>459</v>
      </c>
      <c r="G97" s="4"/>
      <c r="H97" s="13" t="s">
        <v>460</v>
      </c>
      <c r="I97" s="84">
        <v>606269079</v>
      </c>
      <c r="J97" s="40" t="s">
        <v>461</v>
      </c>
      <c r="K97" s="40" t="s">
        <v>462</v>
      </c>
      <c r="L97" s="38"/>
      <c r="M97" s="100"/>
      <c r="N97" s="54"/>
      <c r="O97" s="47"/>
      <c r="P97" s="46"/>
      <c r="Q97" s="9"/>
      <c r="R97" s="14"/>
      <c r="S97" s="16"/>
      <c r="T97" s="17"/>
      <c r="U97" s="9"/>
      <c r="V97" s="9"/>
      <c r="W97" s="9"/>
      <c r="X97" s="9"/>
      <c r="Y97" s="25">
        <f t="shared" si="6"/>
        <v>0</v>
      </c>
      <c r="Z97" s="17"/>
      <c r="AA97" s="9"/>
      <c r="AB97" s="9"/>
      <c r="AC97" s="9"/>
      <c r="AD97" s="9"/>
      <c r="AE97" s="25">
        <f t="shared" si="7"/>
        <v>0</v>
      </c>
      <c r="AF97" s="17"/>
      <c r="AG97" s="9"/>
      <c r="AH97" s="9"/>
      <c r="AI97" s="9"/>
      <c r="AJ97" s="9"/>
      <c r="AK97" s="25">
        <f t="shared" si="8"/>
        <v>0</v>
      </c>
      <c r="AL97" s="17"/>
      <c r="AM97" s="9"/>
      <c r="AN97" s="9"/>
      <c r="AO97" s="9"/>
      <c r="AP97" s="9"/>
      <c r="AQ97" s="25">
        <f t="shared" si="9"/>
        <v>0</v>
      </c>
      <c r="AR97" s="17"/>
      <c r="AS97" s="9"/>
      <c r="AT97" s="9"/>
      <c r="AU97" s="9"/>
      <c r="AV97" s="14"/>
      <c r="AW97" s="27">
        <f t="shared" si="10"/>
        <v>0</v>
      </c>
      <c r="AX97" s="29">
        <f t="shared" si="11"/>
        <v>0</v>
      </c>
    </row>
    <row r="98" spans="1:50" s="71" customFormat="1" ht="60.75" customHeight="1">
      <c r="A98" s="122">
        <v>96</v>
      </c>
      <c r="B98" s="105" t="s">
        <v>226</v>
      </c>
      <c r="C98" s="117">
        <v>3298</v>
      </c>
      <c r="D98" s="111" t="s">
        <v>494</v>
      </c>
      <c r="E98" s="72" t="s">
        <v>495</v>
      </c>
      <c r="F98" s="72" t="s">
        <v>496</v>
      </c>
      <c r="G98" s="4"/>
      <c r="H98" s="13" t="s">
        <v>497</v>
      </c>
      <c r="I98" s="84">
        <v>661837608</v>
      </c>
      <c r="J98" s="40" t="s">
        <v>498</v>
      </c>
      <c r="K98" s="40" t="s">
        <v>499</v>
      </c>
      <c r="L98" s="38"/>
      <c r="M98" s="100"/>
      <c r="N98" s="54"/>
      <c r="O98" s="92"/>
      <c r="P98" s="93"/>
      <c r="Q98" s="94"/>
      <c r="R98" s="95"/>
      <c r="S98" s="96"/>
      <c r="T98" s="97"/>
      <c r="U98" s="94"/>
      <c r="V98" s="94"/>
      <c r="W98" s="94"/>
      <c r="X98" s="94"/>
      <c r="Y98" s="25"/>
      <c r="Z98" s="97"/>
      <c r="AA98" s="94"/>
      <c r="AB98" s="94"/>
      <c r="AC98" s="94"/>
      <c r="AD98" s="94"/>
      <c r="AE98" s="25"/>
      <c r="AF98" s="97"/>
      <c r="AG98" s="94"/>
      <c r="AH98" s="94"/>
      <c r="AI98" s="94"/>
      <c r="AJ98" s="94"/>
      <c r="AK98" s="25"/>
      <c r="AL98" s="97"/>
      <c r="AM98" s="94"/>
      <c r="AN98" s="94"/>
      <c r="AO98" s="94"/>
      <c r="AP98" s="94"/>
      <c r="AQ98" s="25"/>
      <c r="AR98" s="97"/>
      <c r="AS98" s="94"/>
      <c r="AT98" s="94"/>
      <c r="AU98" s="94"/>
      <c r="AV98" s="95"/>
      <c r="AW98" s="98"/>
      <c r="AX98" s="29"/>
    </row>
    <row r="99" spans="1:50">
      <c r="A99" s="8"/>
      <c r="B99" s="8"/>
      <c r="C99" s="116"/>
      <c r="D99" s="9"/>
      <c r="E99" s="9"/>
      <c r="F99" s="4"/>
      <c r="G99" s="45"/>
      <c r="H99" s="78"/>
      <c r="I99" s="80"/>
      <c r="J99" s="65"/>
      <c r="K99" s="63"/>
      <c r="L99" s="38"/>
      <c r="M99" s="103"/>
      <c r="N99" s="53"/>
      <c r="O99" s="50"/>
      <c r="P99" s="51"/>
      <c r="Q99" s="19"/>
      <c r="R99" s="24"/>
      <c r="S99" s="20"/>
      <c r="T99" s="18"/>
      <c r="U99" s="19"/>
      <c r="V99" s="19"/>
      <c r="W99" s="19"/>
      <c r="X99" s="19"/>
      <c r="Y99" s="25">
        <f t="shared" si="6"/>
        <v>0</v>
      </c>
      <c r="Z99" s="18"/>
      <c r="AA99" s="19"/>
      <c r="AB99" s="19"/>
      <c r="AC99" s="19"/>
      <c r="AD99" s="19"/>
      <c r="AE99" s="25">
        <f t="shared" si="7"/>
        <v>0</v>
      </c>
      <c r="AF99" s="18"/>
      <c r="AG99" s="19"/>
      <c r="AH99" s="19"/>
      <c r="AI99" s="19"/>
      <c r="AJ99" s="19"/>
      <c r="AK99" s="25">
        <f t="shared" si="8"/>
        <v>0</v>
      </c>
      <c r="AL99" s="18"/>
      <c r="AM99" s="19"/>
      <c r="AN99" s="19"/>
      <c r="AO99" s="19"/>
      <c r="AP99" s="19"/>
      <c r="AQ99" s="25">
        <f t="shared" si="9"/>
        <v>0</v>
      </c>
      <c r="AR99" s="18"/>
      <c r="AS99" s="19"/>
      <c r="AT99" s="19"/>
      <c r="AU99" s="19"/>
      <c r="AV99" s="24"/>
      <c r="AW99" s="28">
        <f t="shared" si="10"/>
        <v>0</v>
      </c>
      <c r="AX99" s="29">
        <f t="shared" si="11"/>
        <v>0</v>
      </c>
    </row>
    <row r="101" spans="1:50">
      <c r="A101" s="125" t="s">
        <v>517</v>
      </c>
      <c r="B101" t="s">
        <v>27</v>
      </c>
      <c r="H101" s="130" t="s">
        <v>522</v>
      </c>
    </row>
    <row r="102" spans="1:50">
      <c r="A102" s="126" t="s">
        <v>518</v>
      </c>
      <c r="B102" t="s">
        <v>12</v>
      </c>
      <c r="I102" s="143" t="s">
        <v>537</v>
      </c>
    </row>
    <row r="103" spans="1:50">
      <c r="B103" t="s">
        <v>16</v>
      </c>
    </row>
    <row r="104" spans="1:50">
      <c r="B104" t="s">
        <v>13</v>
      </c>
    </row>
    <row r="105" spans="1:50">
      <c r="B105" t="s">
        <v>18</v>
      </c>
    </row>
    <row r="106" spans="1:50">
      <c r="B106" t="s">
        <v>14</v>
      </c>
    </row>
    <row r="107" spans="1:50">
      <c r="B107" t="s">
        <v>15</v>
      </c>
    </row>
    <row r="108" spans="1:50">
      <c r="B108" t="s">
        <v>17</v>
      </c>
    </row>
    <row r="110" spans="1:50">
      <c r="A110" s="140" t="s">
        <v>521</v>
      </c>
    </row>
  </sheetData>
  <hyperlinks>
    <hyperlink ref="H43" r:id="rId1"/>
    <hyperlink ref="H45" r:id="rId2"/>
    <hyperlink ref="H38" r:id="rId3"/>
    <hyperlink ref="H37" r:id="rId4"/>
    <hyperlink ref="H35" r:id="rId5" display="fabiannuñezpagan@gmail.com"/>
    <hyperlink ref="H34" r:id="rId6"/>
    <hyperlink ref="H33" r:id="rId7"/>
    <hyperlink ref="H56" r:id="rId8"/>
    <hyperlink ref="H54" r:id="rId9"/>
    <hyperlink ref="H55" r:id="rId10"/>
    <hyperlink ref="H53" r:id="rId11"/>
    <hyperlink ref="H52" r:id="rId12"/>
    <hyperlink ref="H51" r:id="rId13"/>
    <hyperlink ref="H50" r:id="rId14"/>
    <hyperlink ref="H49" r:id="rId15"/>
    <hyperlink ref="H48" r:id="rId16"/>
    <hyperlink ref="H47" r:id="rId17"/>
    <hyperlink ref="H31" r:id="rId18"/>
    <hyperlink ref="H32" r:id="rId19"/>
    <hyperlink ref="H30" r:id="rId20"/>
    <hyperlink ref="H29" r:id="rId21"/>
    <hyperlink ref="H28" r:id="rId22"/>
    <hyperlink ref="H57" r:id="rId23"/>
    <hyperlink ref="H58" r:id="rId24"/>
    <hyperlink ref="H59" r:id="rId25"/>
    <hyperlink ref="H60" r:id="rId26"/>
    <hyperlink ref="H61" r:id="rId27"/>
    <hyperlink ref="H62" r:id="rId28"/>
    <hyperlink ref="H64" r:id="rId29"/>
    <hyperlink ref="H65" r:id="rId30"/>
    <hyperlink ref="H68" r:id="rId31"/>
    <hyperlink ref="H67" r:id="rId32"/>
    <hyperlink ref="H66" r:id="rId33"/>
    <hyperlink ref="H69" r:id="rId34"/>
    <hyperlink ref="H70" r:id="rId35"/>
    <hyperlink ref="H71" r:id="rId36"/>
    <hyperlink ref="H40" r:id="rId37"/>
    <hyperlink ref="H72" r:id="rId38"/>
    <hyperlink ref="H73" r:id="rId39"/>
    <hyperlink ref="H74" r:id="rId40"/>
    <hyperlink ref="H75" r:id="rId41"/>
    <hyperlink ref="H76" r:id="rId42"/>
    <hyperlink ref="H77" r:id="rId43"/>
    <hyperlink ref="H78" r:id="rId44"/>
    <hyperlink ref="H79" r:id="rId45"/>
    <hyperlink ref="H80" r:id="rId46"/>
    <hyperlink ref="H4" r:id="rId47"/>
    <hyperlink ref="H7" r:id="rId48"/>
    <hyperlink ref="H8" r:id="rId49"/>
    <hyperlink ref="H9" r:id="rId50"/>
    <hyperlink ref="H10" r:id="rId51"/>
    <hyperlink ref="H11" r:id="rId52"/>
    <hyperlink ref="H13" r:id="rId53"/>
    <hyperlink ref="H18" r:id="rId54"/>
    <hyperlink ref="H19" r:id="rId55"/>
    <hyperlink ref="H20" r:id="rId56"/>
    <hyperlink ref="H17" r:id="rId57"/>
    <hyperlink ref="H14" r:id="rId58"/>
    <hyperlink ref="H15" r:id="rId59"/>
    <hyperlink ref="H16" r:id="rId60"/>
    <hyperlink ref="H81" r:id="rId61"/>
    <hyperlink ref="H82" r:id="rId62"/>
    <hyperlink ref="H83" r:id="rId63"/>
    <hyperlink ref="H87" r:id="rId64"/>
    <hyperlink ref="H89" r:id="rId65"/>
    <hyperlink ref="H90" r:id="rId66"/>
    <hyperlink ref="H91" r:id="rId67"/>
    <hyperlink ref="H92" r:id="rId68"/>
    <hyperlink ref="H93" r:id="rId69"/>
    <hyperlink ref="H24" r:id="rId70"/>
    <hyperlink ref="H26" r:id="rId71"/>
    <hyperlink ref="H27" r:id="rId72"/>
    <hyperlink ref="H94" r:id="rId73"/>
    <hyperlink ref="H95" r:id="rId74"/>
    <hyperlink ref="H97" r:id="rId75"/>
    <hyperlink ref="H3" r:id="rId76"/>
    <hyperlink ref="H21" r:id="rId77"/>
    <hyperlink ref="H22" r:id="rId78"/>
    <hyperlink ref="H23" r:id="rId79"/>
    <hyperlink ref="H25" r:id="rId80"/>
    <hyperlink ref="H98" r:id="rId81"/>
    <hyperlink ref="H85" r:id="rId82"/>
    <hyperlink ref="H39" r:id="rId83"/>
    <hyperlink ref="H86" r:id="rId84"/>
    <hyperlink ref="H6" r:id="rId85"/>
  </hyperlinks>
  <pageMargins left="0.7" right="0.7" top="0.75" bottom="0.75" header="0.3" footer="0.3"/>
  <pageSetup paperSize="9" orientation="portrait" r:id="rId86"/>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Hoja3</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mheredia</dc:creator>
  <cp:lastModifiedBy>msantamaria</cp:lastModifiedBy>
  <dcterms:created xsi:type="dcterms:W3CDTF">2018-04-11T06:34:09Z</dcterms:created>
  <dcterms:modified xsi:type="dcterms:W3CDTF">2019-05-06T12:40:28Z</dcterms:modified>
</cp:coreProperties>
</file>