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226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iro19\Documents\GitHub\Repositorio-Desarrollo-de-Software\Plantillas\Entrega 7\"/>
    </mc:Choice>
  </mc:AlternateContent>
  <xr:revisionPtr revIDLastSave="0" documentId="13_ncr:1_{6554CE28-DCF1-4B48-8898-EF13132CC349}" xr6:coauthVersionLast="32" xr6:coauthVersionMax="32" xr10:uidLastSave="{00000000-0000-0000-0000-000000000000}"/>
  <bookViews>
    <workbookView xWindow="0" yWindow="0" windowWidth="25605" windowHeight="16065" activeTab="1" xr2:uid="{00000000-000D-0000-FFFF-FFFF00000000}"/>
  </bookViews>
  <sheets>
    <sheet name="Hoja1" sheetId="3" r:id="rId1"/>
    <sheet name="Casos de Uso" sheetId="1" r:id="rId2"/>
    <sheet name="Instructivo" sheetId="2" r:id="rId3"/>
  </sheets>
  <definedNames>
    <definedName name="_xlnm.Print_Area" localSheetId="1">'Casos de Uso'!$A$1:$BB$58</definedName>
    <definedName name="_xlnm.Print_Area" localSheetId="2">Instructivo!$A$1:$D$15</definedName>
    <definedName name="_xlnm.Print_Titles" localSheetId="1">'Casos de Uso'!$B:$F,'Casos de Uso'!$1:$5</definedName>
  </definedNames>
  <calcPr calcId="17901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A48" i="1" l="1"/>
  <c r="AZ48" i="1"/>
  <c r="AY48" i="1"/>
  <c r="AV48" i="1"/>
  <c r="AS48" i="1"/>
  <c r="AP48" i="1"/>
  <c r="AM48" i="1"/>
  <c r="AJ48" i="1"/>
  <c r="AG48" i="1"/>
  <c r="AD48" i="1"/>
  <c r="AA48" i="1"/>
  <c r="X48" i="1"/>
  <c r="U48" i="1"/>
  <c r="R48" i="1"/>
  <c r="O48" i="1"/>
  <c r="O49" i="1"/>
  <c r="L48" i="1"/>
  <c r="I48" i="1"/>
  <c r="I49" i="1"/>
  <c r="L49" i="1" s="1"/>
  <c r="AZ49" i="1"/>
  <c r="BA49" i="1" s="1"/>
  <c r="R49" i="1" l="1"/>
  <c r="U49" i="1" s="1"/>
  <c r="X49" i="1" s="1"/>
  <c r="AA49" i="1" s="1"/>
  <c r="AD49" i="1" s="1"/>
  <c r="AG49" i="1" s="1"/>
  <c r="AJ49" i="1" s="1"/>
  <c r="AM49" i="1" s="1"/>
  <c r="AP49" i="1" s="1"/>
  <c r="AS49" i="1" s="1"/>
  <c r="AV49" i="1" s="1"/>
  <c r="AY49" i="1" s="1"/>
  <c r="AZ32" i="1"/>
  <c r="BA32" i="1" s="1"/>
  <c r="AZ33" i="1"/>
  <c r="BA33" i="1" s="1"/>
  <c r="AZ34" i="1"/>
  <c r="BA34" i="1" s="1"/>
  <c r="AZ36" i="1"/>
  <c r="BA36" i="1" s="1"/>
  <c r="AZ37" i="1"/>
  <c r="BA37" i="1" s="1"/>
  <c r="AZ39" i="1"/>
  <c r="BA39" i="1" s="1"/>
  <c r="AZ40" i="1"/>
  <c r="BA40" i="1" s="1"/>
  <c r="AZ42" i="1"/>
  <c r="BA42" i="1" s="1"/>
  <c r="AZ43" i="1"/>
  <c r="BA43" i="1" s="1"/>
  <c r="AZ45" i="1"/>
  <c r="BA45" i="1" s="1"/>
  <c r="AZ46" i="1"/>
  <c r="BA46" i="1" s="1"/>
  <c r="AD32" i="1"/>
  <c r="AG32" i="1" s="1"/>
  <c r="AJ32" i="1" s="1"/>
  <c r="AM32" i="1" s="1"/>
  <c r="AP32" i="1" s="1"/>
  <c r="AS32" i="1" s="1"/>
  <c r="AV32" i="1" s="1"/>
  <c r="AY32" i="1" s="1"/>
  <c r="I33" i="1"/>
  <c r="L33" i="1" s="1"/>
  <c r="O33" i="1" s="1"/>
  <c r="R33" i="1" s="1"/>
  <c r="U33" i="1" s="1"/>
  <c r="X33" i="1" s="1"/>
  <c r="AA33" i="1" s="1"/>
  <c r="AD33" i="1" s="1"/>
  <c r="AG33" i="1" s="1"/>
  <c r="AJ33" i="1" s="1"/>
  <c r="AM33" i="1" s="1"/>
  <c r="AP33" i="1" s="1"/>
  <c r="AS33" i="1" s="1"/>
  <c r="AV33" i="1" s="1"/>
  <c r="AY33" i="1" s="1"/>
  <c r="I34" i="1"/>
  <c r="L34" i="1" s="1"/>
  <c r="O34" i="1" s="1"/>
  <c r="R34" i="1" s="1"/>
  <c r="U34" i="1" s="1"/>
  <c r="X34" i="1" s="1"/>
  <c r="AA34" i="1" s="1"/>
  <c r="AD34" i="1" s="1"/>
  <c r="AG34" i="1" s="1"/>
  <c r="AJ34" i="1" s="1"/>
  <c r="AM34" i="1" s="1"/>
  <c r="AP34" i="1" s="1"/>
  <c r="AS34" i="1" s="1"/>
  <c r="AV34" i="1" s="1"/>
  <c r="AY34" i="1" s="1"/>
  <c r="I36" i="1"/>
  <c r="L36" i="1" s="1"/>
  <c r="O36" i="1" s="1"/>
  <c r="R36" i="1" s="1"/>
  <c r="U36" i="1" s="1"/>
  <c r="X36" i="1" s="1"/>
  <c r="AA36" i="1" s="1"/>
  <c r="AD36" i="1" s="1"/>
  <c r="AG36" i="1" s="1"/>
  <c r="AJ36" i="1" s="1"/>
  <c r="AM36" i="1" s="1"/>
  <c r="AP36" i="1" s="1"/>
  <c r="AS36" i="1" s="1"/>
  <c r="AV36" i="1" s="1"/>
  <c r="AY36" i="1" s="1"/>
  <c r="I37" i="1"/>
  <c r="L37" i="1" s="1"/>
  <c r="O37" i="1" s="1"/>
  <c r="R37" i="1" s="1"/>
  <c r="U37" i="1" s="1"/>
  <c r="X37" i="1" s="1"/>
  <c r="AA37" i="1" s="1"/>
  <c r="AD37" i="1" s="1"/>
  <c r="AG37" i="1" s="1"/>
  <c r="AJ37" i="1" s="1"/>
  <c r="AM37" i="1" s="1"/>
  <c r="AP37" i="1" s="1"/>
  <c r="AS37" i="1" s="1"/>
  <c r="AV37" i="1" s="1"/>
  <c r="AY37" i="1" s="1"/>
  <c r="I39" i="1"/>
  <c r="L39" i="1" s="1"/>
  <c r="O39" i="1" s="1"/>
  <c r="R39" i="1" s="1"/>
  <c r="U39" i="1" s="1"/>
  <c r="X39" i="1" s="1"/>
  <c r="AA39" i="1" s="1"/>
  <c r="AD39" i="1" s="1"/>
  <c r="AG39" i="1" s="1"/>
  <c r="AJ39" i="1" s="1"/>
  <c r="AM39" i="1" s="1"/>
  <c r="AP39" i="1" s="1"/>
  <c r="AS39" i="1" s="1"/>
  <c r="AV39" i="1" s="1"/>
  <c r="AY39" i="1" s="1"/>
  <c r="I40" i="1"/>
  <c r="L40" i="1" s="1"/>
  <c r="O40" i="1" s="1"/>
  <c r="R40" i="1" s="1"/>
  <c r="U40" i="1" s="1"/>
  <c r="X40" i="1" s="1"/>
  <c r="AA40" i="1" s="1"/>
  <c r="AD40" i="1" s="1"/>
  <c r="AG40" i="1" s="1"/>
  <c r="AJ40" i="1" s="1"/>
  <c r="AM40" i="1" s="1"/>
  <c r="AP40" i="1" s="1"/>
  <c r="AS40" i="1" s="1"/>
  <c r="AV40" i="1" s="1"/>
  <c r="AY40" i="1" s="1"/>
  <c r="I42" i="1"/>
  <c r="L42" i="1" s="1"/>
  <c r="O42" i="1" s="1"/>
  <c r="R42" i="1" s="1"/>
  <c r="U42" i="1" s="1"/>
  <c r="X42" i="1" s="1"/>
  <c r="AA42" i="1" s="1"/>
  <c r="AD42" i="1" s="1"/>
  <c r="AG42" i="1" s="1"/>
  <c r="AJ42" i="1" s="1"/>
  <c r="AM42" i="1" s="1"/>
  <c r="AP42" i="1" s="1"/>
  <c r="AS42" i="1" s="1"/>
  <c r="AV42" i="1" s="1"/>
  <c r="AY42" i="1" s="1"/>
  <c r="I43" i="1"/>
  <c r="L43" i="1" s="1"/>
  <c r="O43" i="1" s="1"/>
  <c r="R43" i="1" s="1"/>
  <c r="U43" i="1" s="1"/>
  <c r="X43" i="1" s="1"/>
  <c r="AA43" i="1" s="1"/>
  <c r="AD43" i="1" s="1"/>
  <c r="AG43" i="1" s="1"/>
  <c r="AJ43" i="1" s="1"/>
  <c r="AM43" i="1" s="1"/>
  <c r="AP43" i="1" s="1"/>
  <c r="AS43" i="1" s="1"/>
  <c r="AV43" i="1" s="1"/>
  <c r="AY43" i="1" s="1"/>
  <c r="I45" i="1"/>
  <c r="L45" i="1" s="1"/>
  <c r="O45" i="1" s="1"/>
  <c r="R45" i="1" s="1"/>
  <c r="U45" i="1" s="1"/>
  <c r="X45" i="1" s="1"/>
  <c r="AA45" i="1" s="1"/>
  <c r="AD45" i="1" s="1"/>
  <c r="AG45" i="1" s="1"/>
  <c r="AJ45" i="1" s="1"/>
  <c r="AM45" i="1" s="1"/>
  <c r="AP45" i="1" s="1"/>
  <c r="AS45" i="1" s="1"/>
  <c r="AV45" i="1" s="1"/>
  <c r="AY45" i="1" s="1"/>
  <c r="I46" i="1"/>
  <c r="L46" i="1" s="1"/>
  <c r="O46" i="1" s="1"/>
  <c r="R46" i="1" s="1"/>
  <c r="U46" i="1" s="1"/>
  <c r="X46" i="1" s="1"/>
  <c r="AA46" i="1" s="1"/>
  <c r="AD46" i="1" s="1"/>
  <c r="AG46" i="1" s="1"/>
  <c r="AJ46" i="1" s="1"/>
  <c r="AM46" i="1" s="1"/>
  <c r="AP46" i="1" s="1"/>
  <c r="AS46" i="1" s="1"/>
  <c r="AV46" i="1" s="1"/>
  <c r="AY46" i="1" s="1"/>
  <c r="AZ55" i="1"/>
  <c r="BA55" i="1" s="1"/>
  <c r="I55" i="1"/>
  <c r="L55" i="1" s="1"/>
  <c r="O55" i="1" s="1"/>
  <c r="R55" i="1" s="1"/>
  <c r="U55" i="1" s="1"/>
  <c r="X55" i="1" s="1"/>
  <c r="AA55" i="1" s="1"/>
  <c r="AD55" i="1" s="1"/>
  <c r="AG55" i="1" s="1"/>
  <c r="AJ55" i="1" s="1"/>
  <c r="AM55" i="1" s="1"/>
  <c r="AP55" i="1" s="1"/>
  <c r="AS55" i="1" s="1"/>
  <c r="AV55" i="1" s="1"/>
  <c r="AY55" i="1" s="1"/>
  <c r="AZ24" i="1"/>
  <c r="BA24" i="1" s="1"/>
  <c r="AZ25" i="1"/>
  <c r="BA25" i="1" s="1"/>
  <c r="AZ26" i="1"/>
  <c r="BA26" i="1" s="1"/>
  <c r="AZ27" i="1"/>
  <c r="BA27" i="1" s="1"/>
  <c r="AZ28" i="1"/>
  <c r="BA28" i="1" s="1"/>
  <c r="I24" i="1"/>
  <c r="L24" i="1" s="1"/>
  <c r="O24" i="1" s="1"/>
  <c r="R24" i="1" s="1"/>
  <c r="U24" i="1" s="1"/>
  <c r="X24" i="1" s="1"/>
  <c r="AA24" i="1" s="1"/>
  <c r="AD24" i="1" s="1"/>
  <c r="AG24" i="1" s="1"/>
  <c r="AJ24" i="1" s="1"/>
  <c r="AM24" i="1" s="1"/>
  <c r="AP24" i="1" s="1"/>
  <c r="AS24" i="1" s="1"/>
  <c r="AV24" i="1" s="1"/>
  <c r="AY24" i="1" s="1"/>
  <c r="I25" i="1"/>
  <c r="L25" i="1" s="1"/>
  <c r="O25" i="1" s="1"/>
  <c r="R25" i="1" s="1"/>
  <c r="U25" i="1" s="1"/>
  <c r="X25" i="1" s="1"/>
  <c r="AA25" i="1" s="1"/>
  <c r="AD25" i="1" s="1"/>
  <c r="AG25" i="1" s="1"/>
  <c r="AJ25" i="1" s="1"/>
  <c r="AM25" i="1" s="1"/>
  <c r="AP25" i="1" s="1"/>
  <c r="AS25" i="1" s="1"/>
  <c r="AV25" i="1" s="1"/>
  <c r="AY25" i="1" s="1"/>
  <c r="I26" i="1"/>
  <c r="L26" i="1" s="1"/>
  <c r="O26" i="1" s="1"/>
  <c r="R26" i="1" s="1"/>
  <c r="U26" i="1" s="1"/>
  <c r="X26" i="1" s="1"/>
  <c r="AA26" i="1" s="1"/>
  <c r="AD26" i="1" s="1"/>
  <c r="AG26" i="1" s="1"/>
  <c r="AJ26" i="1" s="1"/>
  <c r="AM26" i="1" s="1"/>
  <c r="AP26" i="1" s="1"/>
  <c r="AS26" i="1" s="1"/>
  <c r="AV26" i="1" s="1"/>
  <c r="AY26" i="1" s="1"/>
  <c r="I27" i="1"/>
  <c r="L27" i="1" s="1"/>
  <c r="O27" i="1" s="1"/>
  <c r="R27" i="1" s="1"/>
  <c r="U27" i="1" s="1"/>
  <c r="X27" i="1" s="1"/>
  <c r="AA27" i="1" s="1"/>
  <c r="AD27" i="1" s="1"/>
  <c r="AG27" i="1" s="1"/>
  <c r="AJ27" i="1" s="1"/>
  <c r="AM27" i="1" s="1"/>
  <c r="AP27" i="1" s="1"/>
  <c r="AS27" i="1" s="1"/>
  <c r="AV27" i="1" s="1"/>
  <c r="AY27" i="1" s="1"/>
  <c r="I28" i="1"/>
  <c r="L28" i="1" s="1"/>
  <c r="O28" i="1" s="1"/>
  <c r="R28" i="1" s="1"/>
  <c r="U28" i="1" s="1"/>
  <c r="X28" i="1" s="1"/>
  <c r="AA28" i="1" s="1"/>
  <c r="AD28" i="1" s="1"/>
  <c r="AG28" i="1" s="1"/>
  <c r="AJ28" i="1" s="1"/>
  <c r="AM28" i="1" s="1"/>
  <c r="AP28" i="1" s="1"/>
  <c r="AS28" i="1" s="1"/>
  <c r="AV28" i="1" s="1"/>
  <c r="AY28" i="1" s="1"/>
  <c r="AZ7" i="1"/>
  <c r="BA7" i="1" s="1"/>
  <c r="AZ8" i="1"/>
  <c r="BA8" i="1" s="1"/>
  <c r="AZ9" i="1"/>
  <c r="BA9" i="1" s="1"/>
  <c r="I7" i="1"/>
  <c r="L7" i="1" s="1"/>
  <c r="O7" i="1" s="1"/>
  <c r="R7" i="1" s="1"/>
  <c r="U7" i="1" s="1"/>
  <c r="X7" i="1" s="1"/>
  <c r="AA7" i="1" s="1"/>
  <c r="AD7" i="1" s="1"/>
  <c r="AG7" i="1" s="1"/>
  <c r="AJ7" i="1" s="1"/>
  <c r="AM7" i="1" s="1"/>
  <c r="AP7" i="1" s="1"/>
  <c r="AS7" i="1" s="1"/>
  <c r="AV7" i="1" s="1"/>
  <c r="AY7" i="1" s="1"/>
  <c r="I8" i="1"/>
  <c r="L8" i="1" s="1"/>
  <c r="O8" i="1" s="1"/>
  <c r="R8" i="1" s="1"/>
  <c r="U8" i="1" s="1"/>
  <c r="X8" i="1" s="1"/>
  <c r="AA8" i="1" s="1"/>
  <c r="AD8" i="1" s="1"/>
  <c r="AG8" i="1" s="1"/>
  <c r="AJ8" i="1" s="1"/>
  <c r="AM8" i="1" s="1"/>
  <c r="AP8" i="1" s="1"/>
  <c r="AS8" i="1" s="1"/>
  <c r="AV8" i="1" s="1"/>
  <c r="AY8" i="1" s="1"/>
  <c r="I9" i="1"/>
  <c r="L9" i="1" s="1"/>
  <c r="O9" i="1" s="1"/>
  <c r="R9" i="1" s="1"/>
  <c r="U9" i="1" s="1"/>
  <c r="X9" i="1" s="1"/>
  <c r="AA9" i="1" s="1"/>
  <c r="AD9" i="1" s="1"/>
  <c r="AG9" i="1" s="1"/>
  <c r="AJ9" i="1" s="1"/>
  <c r="AM9" i="1" s="1"/>
  <c r="AP9" i="1" s="1"/>
  <c r="AS9" i="1" s="1"/>
  <c r="AV9" i="1" s="1"/>
  <c r="AY9" i="1" s="1"/>
  <c r="AZ30" i="1" l="1"/>
  <c r="BA30" i="1" s="1"/>
  <c r="AZ31" i="1"/>
  <c r="BA31" i="1" s="1"/>
  <c r="I31" i="1"/>
  <c r="L31" i="1" s="1"/>
  <c r="O31" i="1" s="1"/>
  <c r="R31" i="1" s="1"/>
  <c r="U31" i="1" s="1"/>
  <c r="X31" i="1" s="1"/>
  <c r="AA31" i="1" s="1"/>
  <c r="AD31" i="1" s="1"/>
  <c r="AG31" i="1" s="1"/>
  <c r="AJ31" i="1" s="1"/>
  <c r="AM31" i="1" s="1"/>
  <c r="AP31" i="1" s="1"/>
  <c r="AS31" i="1" s="1"/>
  <c r="AV31" i="1" s="1"/>
  <c r="AY31" i="1" s="1"/>
  <c r="I30" i="1"/>
  <c r="L30" i="1" s="1"/>
  <c r="O30" i="1" s="1"/>
  <c r="R30" i="1" s="1"/>
  <c r="U30" i="1" s="1"/>
  <c r="X30" i="1" s="1"/>
  <c r="AA30" i="1" s="1"/>
  <c r="AD30" i="1" s="1"/>
  <c r="AG30" i="1" s="1"/>
  <c r="AJ30" i="1" s="1"/>
  <c r="AM30" i="1" s="1"/>
  <c r="AP30" i="1" s="1"/>
  <c r="AS30" i="1" s="1"/>
  <c r="AV30" i="1" s="1"/>
  <c r="AY30" i="1" s="1"/>
  <c r="AZ10" i="1"/>
  <c r="BA10" i="1" s="1"/>
  <c r="I10" i="1"/>
  <c r="L10" i="1" s="1"/>
  <c r="O10" i="1" s="1"/>
  <c r="R10" i="1" s="1"/>
  <c r="U10" i="1" s="1"/>
  <c r="X10" i="1" s="1"/>
  <c r="AA10" i="1" s="1"/>
  <c r="AD10" i="1" s="1"/>
  <c r="AG10" i="1" s="1"/>
  <c r="AJ10" i="1" s="1"/>
  <c r="AM10" i="1" s="1"/>
  <c r="AP10" i="1" s="1"/>
  <c r="AS10" i="1" s="1"/>
  <c r="AV10" i="1" s="1"/>
  <c r="AY10" i="1" s="1"/>
  <c r="AZ15" i="1"/>
  <c r="BA15" i="1" s="1"/>
  <c r="AZ16" i="1"/>
  <c r="BA16" i="1" s="1"/>
  <c r="AZ18" i="1"/>
  <c r="BA18" i="1" s="1"/>
  <c r="AZ19" i="1"/>
  <c r="BA19" i="1" s="1"/>
  <c r="AZ20" i="1"/>
  <c r="BA20" i="1" s="1"/>
  <c r="AZ21" i="1"/>
  <c r="BA21" i="1" s="1"/>
  <c r="AZ22" i="1"/>
  <c r="BA22" i="1" s="1"/>
  <c r="I15" i="1"/>
  <c r="L15" i="1" s="1"/>
  <c r="O15" i="1" s="1"/>
  <c r="R15" i="1" s="1"/>
  <c r="U15" i="1" s="1"/>
  <c r="X15" i="1" s="1"/>
  <c r="AA15" i="1" s="1"/>
  <c r="AD15" i="1" s="1"/>
  <c r="AG15" i="1" s="1"/>
  <c r="AJ15" i="1" s="1"/>
  <c r="AM15" i="1" s="1"/>
  <c r="AP15" i="1" s="1"/>
  <c r="AS15" i="1" s="1"/>
  <c r="AV15" i="1" s="1"/>
  <c r="AY15" i="1" s="1"/>
  <c r="I16" i="1"/>
  <c r="L16" i="1" s="1"/>
  <c r="O16" i="1" s="1"/>
  <c r="R16" i="1" s="1"/>
  <c r="U16" i="1" s="1"/>
  <c r="X16" i="1" s="1"/>
  <c r="AA16" i="1" s="1"/>
  <c r="AD16" i="1" s="1"/>
  <c r="AG16" i="1" s="1"/>
  <c r="AJ16" i="1" s="1"/>
  <c r="AM16" i="1" s="1"/>
  <c r="AP16" i="1" s="1"/>
  <c r="AS16" i="1" s="1"/>
  <c r="AV16" i="1" s="1"/>
  <c r="AY16" i="1" s="1"/>
  <c r="I18" i="1"/>
  <c r="L18" i="1" s="1"/>
  <c r="O18" i="1" s="1"/>
  <c r="R18" i="1" s="1"/>
  <c r="U18" i="1" s="1"/>
  <c r="X18" i="1" s="1"/>
  <c r="AA18" i="1" s="1"/>
  <c r="AD18" i="1" s="1"/>
  <c r="AG18" i="1" s="1"/>
  <c r="AJ18" i="1" s="1"/>
  <c r="AM18" i="1" s="1"/>
  <c r="AP18" i="1" s="1"/>
  <c r="AS18" i="1" s="1"/>
  <c r="AV18" i="1" s="1"/>
  <c r="AY18" i="1" s="1"/>
  <c r="I19" i="1"/>
  <c r="L19" i="1" s="1"/>
  <c r="O19" i="1" s="1"/>
  <c r="R19" i="1" s="1"/>
  <c r="U19" i="1" s="1"/>
  <c r="X19" i="1" s="1"/>
  <c r="AA19" i="1" s="1"/>
  <c r="AD19" i="1" s="1"/>
  <c r="AG19" i="1" s="1"/>
  <c r="AJ19" i="1" s="1"/>
  <c r="AM19" i="1" s="1"/>
  <c r="AP19" i="1" s="1"/>
  <c r="AS19" i="1" s="1"/>
  <c r="AV19" i="1" s="1"/>
  <c r="AY19" i="1" s="1"/>
  <c r="I20" i="1"/>
  <c r="L20" i="1" s="1"/>
  <c r="O20" i="1" s="1"/>
  <c r="R20" i="1" s="1"/>
  <c r="U20" i="1" s="1"/>
  <c r="X20" i="1" s="1"/>
  <c r="AA20" i="1" s="1"/>
  <c r="AD20" i="1" s="1"/>
  <c r="AG20" i="1" s="1"/>
  <c r="AJ20" i="1" s="1"/>
  <c r="AM20" i="1" s="1"/>
  <c r="AP20" i="1" s="1"/>
  <c r="AS20" i="1" s="1"/>
  <c r="AV20" i="1" s="1"/>
  <c r="AY20" i="1" s="1"/>
  <c r="I21" i="1"/>
  <c r="L21" i="1" s="1"/>
  <c r="O21" i="1" s="1"/>
  <c r="R21" i="1" s="1"/>
  <c r="U21" i="1" s="1"/>
  <c r="X21" i="1" s="1"/>
  <c r="AA21" i="1" s="1"/>
  <c r="AD21" i="1" s="1"/>
  <c r="AG21" i="1" s="1"/>
  <c r="AJ21" i="1" s="1"/>
  <c r="AM21" i="1" s="1"/>
  <c r="AP21" i="1" s="1"/>
  <c r="AS21" i="1" s="1"/>
  <c r="AV21" i="1" s="1"/>
  <c r="AY21" i="1" s="1"/>
  <c r="I22" i="1"/>
  <c r="L22" i="1" s="1"/>
  <c r="O22" i="1" s="1"/>
  <c r="R22" i="1" s="1"/>
  <c r="U22" i="1" s="1"/>
  <c r="X22" i="1" s="1"/>
  <c r="AA22" i="1" s="1"/>
  <c r="AD22" i="1" s="1"/>
  <c r="AG22" i="1" s="1"/>
  <c r="AJ22" i="1" s="1"/>
  <c r="AM22" i="1" s="1"/>
  <c r="AP22" i="1" s="1"/>
  <c r="AS22" i="1" s="1"/>
  <c r="AV22" i="1" s="1"/>
  <c r="AY22" i="1" s="1"/>
  <c r="AZ52" i="1" l="1"/>
  <c r="BA52" i="1" s="1"/>
  <c r="AZ53" i="1"/>
  <c r="BA53" i="1" s="1"/>
  <c r="AZ56" i="1"/>
  <c r="BA56" i="1" s="1"/>
  <c r="I52" i="1"/>
  <c r="L52" i="1" s="1"/>
  <c r="O52" i="1" s="1"/>
  <c r="R52" i="1" s="1"/>
  <c r="U52" i="1" s="1"/>
  <c r="X52" i="1" s="1"/>
  <c r="AA52" i="1" s="1"/>
  <c r="AD52" i="1" s="1"/>
  <c r="AG52" i="1" s="1"/>
  <c r="AJ52" i="1" s="1"/>
  <c r="AM52" i="1" s="1"/>
  <c r="AP52" i="1" s="1"/>
  <c r="AS52" i="1" s="1"/>
  <c r="AV52" i="1" s="1"/>
  <c r="AY52" i="1" s="1"/>
  <c r="I53" i="1"/>
  <c r="L53" i="1" s="1"/>
  <c r="O53" i="1" s="1"/>
  <c r="R53" i="1" s="1"/>
  <c r="U53" i="1" s="1"/>
  <c r="X53" i="1" s="1"/>
  <c r="AA53" i="1" s="1"/>
  <c r="AD53" i="1" s="1"/>
  <c r="AG53" i="1" s="1"/>
  <c r="AJ53" i="1" s="1"/>
  <c r="AM53" i="1" s="1"/>
  <c r="AP53" i="1" s="1"/>
  <c r="AS53" i="1" s="1"/>
  <c r="AV53" i="1" s="1"/>
  <c r="AY53" i="1" s="1"/>
  <c r="I56" i="1"/>
  <c r="L56" i="1" s="1"/>
  <c r="O56" i="1" s="1"/>
  <c r="R56" i="1" s="1"/>
  <c r="U56" i="1" s="1"/>
  <c r="X56" i="1" s="1"/>
  <c r="AA56" i="1" s="1"/>
  <c r="AD56" i="1" s="1"/>
  <c r="AG56" i="1" s="1"/>
  <c r="AJ56" i="1" s="1"/>
  <c r="AM56" i="1" s="1"/>
  <c r="AP56" i="1" s="1"/>
  <c r="AS56" i="1" s="1"/>
  <c r="AV56" i="1" s="1"/>
  <c r="AY56" i="1" s="1"/>
  <c r="AZ14" i="1" l="1"/>
  <c r="BA14" i="1" s="1"/>
  <c r="I14" i="1"/>
  <c r="L14" i="1" s="1"/>
  <c r="O14" i="1" s="1"/>
  <c r="R14" i="1" s="1"/>
  <c r="U14" i="1" s="1"/>
  <c r="X14" i="1" s="1"/>
  <c r="AA14" i="1" l="1"/>
  <c r="AD14" i="1" s="1"/>
  <c r="AG14" i="1" s="1"/>
  <c r="AJ14" i="1" s="1"/>
  <c r="AM14" i="1" s="1"/>
  <c r="AP14" i="1" s="1"/>
  <c r="AS14" i="1" s="1"/>
  <c r="AV14" i="1" s="1"/>
  <c r="AY14" i="1" s="1"/>
  <c r="AZ12" i="1"/>
  <c r="AZ13" i="1"/>
  <c r="AZ50" i="1"/>
  <c r="BA13" i="1" l="1"/>
  <c r="BA50" i="1"/>
  <c r="I13" i="1"/>
  <c r="L13" i="1" s="1"/>
  <c r="O13" i="1" s="1"/>
  <c r="R13" i="1" s="1"/>
  <c r="U13" i="1" s="1"/>
  <c r="X13" i="1" s="1"/>
  <c r="AA13" i="1" s="1"/>
  <c r="AD13" i="1" s="1"/>
  <c r="AG13" i="1" s="1"/>
  <c r="AJ13" i="1" s="1"/>
  <c r="AM13" i="1" s="1"/>
  <c r="AP13" i="1" s="1"/>
  <c r="AS13" i="1" s="1"/>
  <c r="AV13" i="1" s="1"/>
  <c r="AY13" i="1" s="1"/>
  <c r="I50" i="1"/>
  <c r="L50" i="1" s="1"/>
  <c r="O50" i="1" s="1"/>
  <c r="R50" i="1" s="1"/>
  <c r="U50" i="1" s="1"/>
  <c r="X50" i="1" s="1"/>
  <c r="AA50" i="1" s="1"/>
  <c r="AD50" i="1" s="1"/>
  <c r="AG50" i="1" s="1"/>
  <c r="AJ50" i="1" s="1"/>
  <c r="AM50" i="1" s="1"/>
  <c r="AP50" i="1" s="1"/>
  <c r="AS50" i="1" s="1"/>
  <c r="AV50" i="1" s="1"/>
  <c r="AY50" i="1" s="1"/>
  <c r="I12" i="1"/>
  <c r="BA12" i="1" l="1"/>
  <c r="L12" i="1"/>
  <c r="O12" i="1" l="1"/>
  <c r="R12" i="1" s="1"/>
  <c r="U12" i="1" s="1"/>
  <c r="X12" i="1" s="1"/>
  <c r="AA12" i="1" s="1"/>
  <c r="AD12" i="1" s="1"/>
  <c r="AG12" i="1" s="1"/>
  <c r="AJ12" i="1" s="1"/>
  <c r="AM12" i="1" s="1"/>
  <c r="AP12" i="1" s="1"/>
  <c r="AS12" i="1" s="1"/>
  <c r="AV12" i="1" s="1"/>
  <c r="AY12" i="1" s="1"/>
  <c r="B6" i="2" l="1"/>
  <c r="B5" i="2"/>
</calcChain>
</file>

<file path=xl/sharedStrings.xml><?xml version="1.0" encoding="utf-8"?>
<sst xmlns="http://schemas.openxmlformats.org/spreadsheetml/2006/main" count="218" uniqueCount="79">
  <si>
    <t>Columna</t>
  </si>
  <si>
    <t>Instrucciones</t>
  </si>
  <si>
    <t>Tarea</t>
  </si>
  <si>
    <t>Estatus</t>
  </si>
  <si>
    <t>Horas estimadas totales</t>
  </si>
  <si>
    <t>Día 1</t>
  </si>
  <si>
    <t>Rest.</t>
  </si>
  <si>
    <t>Cons.</t>
  </si>
  <si>
    <t>Día 2</t>
  </si>
  <si>
    <t>Día 3</t>
  </si>
  <si>
    <t>Día 4</t>
  </si>
  <si>
    <t>Día 5</t>
  </si>
  <si>
    <t>Día 6</t>
  </si>
  <si>
    <t>Día 7</t>
  </si>
  <si>
    <t>Día 8</t>
  </si>
  <si>
    <t>Día 9</t>
  </si>
  <si>
    <t>Día 10</t>
  </si>
  <si>
    <t>Día 11</t>
  </si>
  <si>
    <t>Día 12</t>
  </si>
  <si>
    <t>Día 13</t>
  </si>
  <si>
    <t>Día 14</t>
  </si>
  <si>
    <t>Día 15</t>
  </si>
  <si>
    <t>Total</t>
  </si>
  <si>
    <t>Día 1 …. Día n</t>
  </si>
  <si>
    <t>Una vez comienza a ejecutarse la iteración, se utilizan las columnas para llevar un registro de las horas que se han consumido en cada tarea y cuantas horas restan para completarla.</t>
  </si>
  <si>
    <t>Horas consumidas en la tarea en el día especificado.</t>
  </si>
  <si>
    <t>Horas que restan luego de registrarse el consumo diario. Se calcula tomando las horas que restaban el día anterior y se resta las horas consumidas en el día. Si se trata del primer día, se restan las horas del día 1 al estimado de horas totales.</t>
  </si>
  <si>
    <t>Identificador (ID) de CU</t>
  </si>
  <si>
    <t>Lista de tareas de la iteración : Instructivo</t>
  </si>
  <si>
    <t>Proyecto:</t>
  </si>
  <si>
    <t>Código que hace referencia al elemento de la Lista de Casos de Uso al cual la tarea de la iteración hace referencia.</t>
  </si>
  <si>
    <t>Persona integrante del equipo que ha tomado responsabilidad de la tarea. Se le denomina también voluntario  dado que cada integrante selecciona la tarea que va a ejecutar en cada reunión. Una persona tomará una o varias tareas, y una vez que éstas sean completadas (según la definición de "hecho") podrá tomar otras tareas.</t>
  </si>
  <si>
    <t>Estado actual de la tarea. Los tipos de estatus son decididos por el equipo . Por ejemplo, una clasificación de estatus podría ser: Por iniciar, en proceso y hecho (completado).</t>
  </si>
  <si>
    <t>Horas que han sido estimadas por el equipo  que serán necesarias para ejecutar la tarea. La asignación de estimados se realiza durante la reunión de planificación de la iteración.</t>
  </si>
  <si>
    <t>Registra la suma de todas las horas consumidas en el la iteración y las horas que restan finalmente. Las horas restantes deberían ser de cero si se logro ejecutar la tarea en su totalidad.</t>
  </si>
  <si>
    <t xml:space="preserve"> Lista de tareas de la iteración</t>
  </si>
  <si>
    <t>Elemento</t>
  </si>
  <si>
    <t>Descripcion del Elemento a entregar, puede ser un caso de uso o cualquier otro elemento, por ejemplo, Modelo de datos, diagrama de clases, documento, manual de usuario</t>
  </si>
  <si>
    <t>Responsable</t>
  </si>
  <si>
    <t>Nombre de la tarea que se realizará, representa el elemento mínimo que se planifica. Para cada CU se necesitaran ejecutar varias tareas, por ejemplo: Diseñar pantalla, vincular campos con la base de datos, definir procesos, configurar conexiones con interfaces o base de datos, entre otros.</t>
  </si>
  <si>
    <t>RENATO VARGAS</t>
  </si>
  <si>
    <t>ISRAEL OZUNA</t>
  </si>
  <si>
    <t>IRVIN VERA</t>
  </si>
  <si>
    <t>Diagrama de robustez</t>
  </si>
  <si>
    <t>Diagrama de secuencia</t>
  </si>
  <si>
    <t>Por inciar</t>
  </si>
  <si>
    <t>Codificación</t>
  </si>
  <si>
    <t>Pruebas Unitarias</t>
  </si>
  <si>
    <t>CU-02</t>
  </si>
  <si>
    <t>CU-03</t>
  </si>
  <si>
    <t>En este caso de uso el Director podrá modificar la información de algún espacio apartado anteriormente por un Cliente.</t>
  </si>
  <si>
    <t>En este caso de uso el Director podrá cancelar la Renta de algún espacio apartado anteriormente por un Cliente</t>
  </si>
  <si>
    <t>Interfaz Gráfica</t>
  </si>
  <si>
    <t>Por iniciar</t>
  </si>
  <si>
    <t>Diagrama se secuencia</t>
  </si>
  <si>
    <t>CU-17</t>
  </si>
  <si>
    <t>CU-18</t>
  </si>
  <si>
    <t>CU-19</t>
  </si>
  <si>
    <t>CU-09</t>
  </si>
  <si>
    <t>En este caso de uso el Director podrá llevar un control y resgitro del dinero que ha sido utilizado para asuntos externos de la escuela</t>
  </si>
  <si>
    <t>En este caso de uso el Director podrá consultar alguno de los egresos registrados anteriormente ya sea de Facebook o variados</t>
  </si>
  <si>
    <t>En este caso de uso el Maestro podrá quitar un alumno de alguno de los grupos en los que se encuentra inscrito</t>
  </si>
  <si>
    <t>En este caso de uso el Director podrá llevar un control y regitro del dinero que ha sido usado para la publicidad en la red social Facebook</t>
  </si>
  <si>
    <t>CU-23</t>
  </si>
  <si>
    <t>En este caso de uso el Director y el Maestro pueden consultar los Pagos de los alumnos que estén inscritos en sus grupos.</t>
  </si>
  <si>
    <t>CU-04</t>
  </si>
  <si>
    <t>En este caso de uso el Maestro registrará una nueva Promoción y sus detalles, dicha Promoción podrá ser aplicada cuando se realicé el registro de un pago, ya sea de Inscripción o Mensualidad</t>
  </si>
  <si>
    <t>CU-20</t>
  </si>
  <si>
    <t>En este caso de uso el Director podrá generar y visualizar Reportes mensuales,  los cuales contendrán los ingresos y egresos del mes.</t>
  </si>
  <si>
    <t>CU-22</t>
  </si>
  <si>
    <t>En este caso de uso el Maestro podrá visualizar la información  generada por el sistema cuando ocurra un evento relevante</t>
  </si>
  <si>
    <t>CU-24</t>
  </si>
  <si>
    <t>En este caso de uso el Director podrá registrar los pagos que los Alumnos le den para que estos sean entregados a un maestro especifico, el registro incluirá un monto, un maestro, una fecha, un alumno y un grupo</t>
  </si>
  <si>
    <t>CU-26</t>
  </si>
  <si>
    <t>En este caso de uso el Maestro podrá registrar si un Alumno se presentó a una Sesion</t>
  </si>
  <si>
    <t>CU-28</t>
  </si>
  <si>
    <t>En este caso de uso el Maestro podrá dar de alta a un alumno a uno de sus grupos que tiene asignados</t>
  </si>
  <si>
    <t>Hecho</t>
  </si>
  <si>
    <t>Descartado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</si>
</sst>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3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2" borderId="1" xfId="0" applyFont="1" applyFill="1" applyBorder="1"/>
    <xf numFmtId="0" fontId="0" fillId="3" borderId="0" xfId="0" applyFill="1" applyBorder="1"/>
    <xf numFmtId="0" fontId="2" fillId="3" borderId="0" xfId="0" applyFont="1" applyFill="1" applyBorder="1"/>
    <xf numFmtId="0" fontId="0" fillId="3" borderId="0" xfId="0" applyFill="1"/>
    <xf numFmtId="0" fontId="0" fillId="3" borderId="1" xfId="0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3" fillId="3" borderId="0" xfId="0" applyFont="1" applyFill="1" applyBorder="1"/>
    <xf numFmtId="0" fontId="4" fillId="3" borderId="0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3" borderId="0" xfId="0" applyFill="1" applyBorder="1" applyAlignment="1"/>
    <xf numFmtId="0" fontId="1" fillId="2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left" vertical="top" wrapText="1"/>
    </xf>
    <xf numFmtId="0" fontId="0" fillId="5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left" vertical="top"/>
    </xf>
    <xf numFmtId="0" fontId="0" fillId="5" borderId="0" xfId="0" applyFill="1" applyBorder="1"/>
    <xf numFmtId="0" fontId="0" fillId="5" borderId="1" xfId="0" applyFill="1" applyBorder="1" applyAlignment="1">
      <alignment horizontal="center"/>
    </xf>
    <xf numFmtId="0" fontId="0" fillId="5" borderId="1" xfId="0" applyFill="1" applyBorder="1" applyAlignment="1">
      <alignment horizontal="center" vertical="top"/>
    </xf>
    <xf numFmtId="0" fontId="0" fillId="6" borderId="1" xfId="0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left" vertical="top" wrapText="1"/>
    </xf>
    <xf numFmtId="0" fontId="0" fillId="6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left" vertical="top"/>
    </xf>
    <xf numFmtId="0" fontId="0" fillId="6" borderId="0" xfId="0" applyFill="1" applyBorder="1"/>
    <xf numFmtId="0" fontId="0" fillId="6" borderId="1" xfId="0" applyFill="1" applyBorder="1" applyAlignment="1">
      <alignment horizontal="center"/>
    </xf>
    <xf numFmtId="0" fontId="0" fillId="6" borderId="1" xfId="0" applyFill="1" applyBorder="1" applyAlignment="1">
      <alignment horizontal="center" vertical="top"/>
    </xf>
    <xf numFmtId="0" fontId="0" fillId="7" borderId="1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 wrapText="1"/>
    </xf>
    <xf numFmtId="0" fontId="0" fillId="8" borderId="1" xfId="0" applyFill="1" applyBorder="1" applyAlignment="1">
      <alignment horizontal="left" vertical="top" wrapText="1"/>
    </xf>
    <xf numFmtId="0" fontId="0" fillId="8" borderId="1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left" vertical="top"/>
    </xf>
    <xf numFmtId="0" fontId="0" fillId="8" borderId="0" xfId="0" applyFill="1" applyBorder="1"/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center" vertical="top"/>
    </xf>
    <xf numFmtId="0" fontId="0" fillId="7" borderId="0" xfId="0" applyFill="1" applyBorder="1"/>
    <xf numFmtId="0" fontId="0" fillId="3" borderId="1" xfId="0" applyFill="1" applyBorder="1"/>
    <xf numFmtId="0" fontId="0" fillId="3" borderId="1" xfId="0" applyFill="1" applyBorder="1" applyAlignment="1">
      <alignment horizontal="center" vertical="top" wrapText="1"/>
    </xf>
    <xf numFmtId="0" fontId="0" fillId="3" borderId="1" xfId="0" applyFill="1" applyBorder="1" applyAlignment="1">
      <alignment horizontal="center" vertical="top"/>
    </xf>
    <xf numFmtId="0" fontId="0" fillId="5" borderId="1" xfId="0" applyFill="1" applyBorder="1" applyAlignment="1">
      <alignment horizontal="center" vertical="top" wrapText="1"/>
    </xf>
    <xf numFmtId="0" fontId="0" fillId="8" borderId="1" xfId="0" applyFill="1" applyBorder="1" applyAlignment="1">
      <alignment horizontal="center" vertical="top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25D0E-7F1A-4249-A1EA-25D7EADE42BD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B57"/>
  <sheetViews>
    <sheetView tabSelected="1" view="pageBreakPreview" zoomScale="90" zoomScaleSheetLayoutView="90" workbookViewId="0">
      <pane xSplit="6" ySplit="5" topLeftCell="G6" activePane="bottomRight" state="frozen"/>
      <selection pane="topRight" activeCell="G1" sqref="G1"/>
      <selection pane="bottomLeft" activeCell="A5" sqref="A5"/>
      <selection pane="bottomRight" activeCell="F4" sqref="F4"/>
    </sheetView>
  </sheetViews>
  <sheetFormatPr baseColWidth="10" defaultColWidth="10.85546875" defaultRowHeight="15" x14ac:dyDescent="0.25"/>
  <cols>
    <col min="1" max="1" width="3.7109375" style="2" customWidth="1"/>
    <col min="2" max="2" width="10.5703125" style="2" customWidth="1"/>
    <col min="3" max="3" width="54.7109375" style="10" customWidth="1"/>
    <col min="4" max="4" width="25.42578125" style="2" customWidth="1"/>
    <col min="5" max="5" width="19.5703125" style="2" customWidth="1"/>
    <col min="6" max="6" width="11.5703125" style="2" customWidth="1"/>
    <col min="7" max="7" width="23.28515625" style="15" customWidth="1"/>
    <col min="8" max="8" width="6.28515625" style="2" customWidth="1"/>
    <col min="9" max="9" width="5.42578125" style="2" bestFit="1" customWidth="1"/>
    <col min="10" max="10" width="2.7109375" style="2" customWidth="1"/>
    <col min="11" max="11" width="8.28515625" style="2" bestFit="1" customWidth="1"/>
    <col min="12" max="12" width="5.42578125" style="2" bestFit="1" customWidth="1"/>
    <col min="13" max="13" width="2.7109375" style="2" customWidth="1"/>
    <col min="14" max="14" width="5.85546875" style="2" bestFit="1" customWidth="1"/>
    <col min="15" max="15" width="5.42578125" style="2" bestFit="1" customWidth="1"/>
    <col min="16" max="16" width="2.7109375" style="2" customWidth="1"/>
    <col min="17" max="17" width="5.85546875" style="2" bestFit="1" customWidth="1"/>
    <col min="18" max="18" width="5.42578125" style="2" bestFit="1" customWidth="1"/>
    <col min="19" max="19" width="2.7109375" style="2" customWidth="1"/>
    <col min="20" max="20" width="5.85546875" style="2" bestFit="1" customWidth="1"/>
    <col min="21" max="21" width="5.42578125" style="2" bestFit="1" customWidth="1"/>
    <col min="22" max="22" width="2.7109375" style="2" customWidth="1"/>
    <col min="23" max="23" width="5.85546875" style="2" bestFit="1" customWidth="1"/>
    <col min="24" max="24" width="5.42578125" style="2" bestFit="1" customWidth="1"/>
    <col min="25" max="25" width="2.7109375" style="2" customWidth="1"/>
    <col min="26" max="26" width="5.85546875" style="2" bestFit="1" customWidth="1"/>
    <col min="27" max="27" width="5.42578125" style="2" bestFit="1" customWidth="1"/>
    <col min="28" max="28" width="2.7109375" style="2" customWidth="1"/>
    <col min="29" max="29" width="5.85546875" style="2" bestFit="1" customWidth="1"/>
    <col min="30" max="30" width="5.42578125" style="2" bestFit="1" customWidth="1"/>
    <col min="31" max="31" width="2.7109375" style="2" customWidth="1"/>
    <col min="32" max="32" width="5.85546875" style="2" bestFit="1" customWidth="1"/>
    <col min="33" max="33" width="5.42578125" style="2" bestFit="1" customWidth="1"/>
    <col min="34" max="34" width="2.7109375" style="2" customWidth="1"/>
    <col min="35" max="35" width="8.28515625" style="2" bestFit="1" customWidth="1"/>
    <col min="36" max="36" width="5.42578125" style="2" bestFit="1" customWidth="1"/>
    <col min="37" max="37" width="2.7109375" style="2" customWidth="1"/>
    <col min="38" max="38" width="8.28515625" style="2" bestFit="1" customWidth="1"/>
    <col min="39" max="39" width="5.42578125" style="2" bestFit="1" customWidth="1"/>
    <col min="40" max="40" width="2.7109375" style="2" customWidth="1"/>
    <col min="41" max="41" width="7.140625" style="2" bestFit="1" customWidth="1"/>
    <col min="42" max="42" width="5.42578125" style="2" bestFit="1" customWidth="1"/>
    <col min="43" max="43" width="2.7109375" style="2" customWidth="1"/>
    <col min="44" max="44" width="5.85546875" style="2" bestFit="1" customWidth="1"/>
    <col min="45" max="45" width="5.42578125" style="2" bestFit="1" customWidth="1"/>
    <col min="46" max="46" width="2.7109375" style="2" customWidth="1"/>
    <col min="47" max="47" width="5.85546875" style="2" bestFit="1" customWidth="1"/>
    <col min="48" max="48" width="5.42578125" style="2" bestFit="1" customWidth="1"/>
    <col min="49" max="49" width="2.7109375" style="2" customWidth="1"/>
    <col min="50" max="50" width="5.85546875" style="2" bestFit="1" customWidth="1"/>
    <col min="51" max="51" width="6.5703125" style="2" bestFit="1" customWidth="1"/>
    <col min="52" max="52" width="5.7109375" style="42" customWidth="1"/>
    <col min="53" max="53" width="8.85546875" style="42" customWidth="1"/>
    <col min="54" max="54" width="23.140625" style="2" customWidth="1"/>
    <col min="55" max="16384" width="10.85546875" style="2"/>
  </cols>
  <sheetData>
    <row r="1" spans="2:54" ht="28.5" x14ac:dyDescent="0.45">
      <c r="B1" s="9" t="s">
        <v>35</v>
      </c>
      <c r="AZ1" s="2"/>
      <c r="BA1" s="2"/>
    </row>
    <row r="2" spans="2:54" ht="28.5" x14ac:dyDescent="0.45">
      <c r="B2" s="9"/>
      <c r="AZ2" s="2"/>
      <c r="BA2" s="2"/>
    </row>
    <row r="3" spans="2:54" ht="21" x14ac:dyDescent="0.35">
      <c r="B3" s="3" t="s">
        <v>29</v>
      </c>
      <c r="AZ3" s="2"/>
      <c r="BA3" s="2"/>
    </row>
    <row r="4" spans="2:54" ht="14.1" customHeight="1" x14ac:dyDescent="0.25">
      <c r="H4" s="48" t="s">
        <v>5</v>
      </c>
      <c r="I4" s="49"/>
      <c r="J4" s="8"/>
      <c r="K4" s="48" t="s">
        <v>8</v>
      </c>
      <c r="L4" s="49"/>
      <c r="M4" s="8"/>
      <c r="N4" s="48" t="s">
        <v>9</v>
      </c>
      <c r="O4" s="49"/>
      <c r="P4" s="8"/>
      <c r="Q4" s="48" t="s">
        <v>10</v>
      </c>
      <c r="R4" s="49"/>
      <c r="S4" s="8"/>
      <c r="T4" s="48" t="s">
        <v>11</v>
      </c>
      <c r="U4" s="49"/>
      <c r="V4" s="8"/>
      <c r="W4" s="48" t="s">
        <v>12</v>
      </c>
      <c r="X4" s="49"/>
      <c r="Y4" s="8"/>
      <c r="Z4" s="48" t="s">
        <v>13</v>
      </c>
      <c r="AA4" s="49"/>
      <c r="AB4" s="8"/>
      <c r="AC4" s="48" t="s">
        <v>14</v>
      </c>
      <c r="AD4" s="49"/>
      <c r="AE4" s="8"/>
      <c r="AF4" s="48" t="s">
        <v>15</v>
      </c>
      <c r="AG4" s="49"/>
      <c r="AH4" s="8"/>
      <c r="AI4" s="48" t="s">
        <v>16</v>
      </c>
      <c r="AJ4" s="49"/>
      <c r="AK4" s="8"/>
      <c r="AL4" s="48" t="s">
        <v>17</v>
      </c>
      <c r="AM4" s="49"/>
      <c r="AN4" s="8"/>
      <c r="AO4" s="48" t="s">
        <v>18</v>
      </c>
      <c r="AP4" s="49"/>
      <c r="AQ4" s="8"/>
      <c r="AR4" s="48" t="s">
        <v>19</v>
      </c>
      <c r="AS4" s="49"/>
      <c r="AT4" s="8"/>
      <c r="AU4" s="48" t="s">
        <v>20</v>
      </c>
      <c r="AV4" s="49"/>
      <c r="AW4" s="8"/>
      <c r="AX4" s="48" t="s">
        <v>21</v>
      </c>
      <c r="AY4" s="49"/>
      <c r="AZ4" s="48" t="s">
        <v>22</v>
      </c>
      <c r="BA4" s="49"/>
    </row>
    <row r="5" spans="2:54" ht="30" x14ac:dyDescent="0.25">
      <c r="B5" s="6" t="s">
        <v>27</v>
      </c>
      <c r="C5" s="11" t="s">
        <v>36</v>
      </c>
      <c r="D5" s="6" t="s">
        <v>2</v>
      </c>
      <c r="E5" s="6" t="s">
        <v>38</v>
      </c>
      <c r="F5" s="6" t="s">
        <v>3</v>
      </c>
      <c r="G5" s="16" t="s">
        <v>4</v>
      </c>
      <c r="H5" s="7" t="s">
        <v>7</v>
      </c>
      <c r="I5" s="7" t="s">
        <v>6</v>
      </c>
      <c r="J5" s="7"/>
      <c r="K5" s="7" t="s">
        <v>7</v>
      </c>
      <c r="L5" s="7" t="s">
        <v>6</v>
      </c>
      <c r="M5" s="7"/>
      <c r="N5" s="7" t="s">
        <v>7</v>
      </c>
      <c r="O5" s="7" t="s">
        <v>6</v>
      </c>
      <c r="P5" s="7"/>
      <c r="Q5" s="7" t="s">
        <v>7</v>
      </c>
      <c r="R5" s="7" t="s">
        <v>6</v>
      </c>
      <c r="S5" s="7"/>
      <c r="T5" s="7" t="s">
        <v>7</v>
      </c>
      <c r="U5" s="7" t="s">
        <v>6</v>
      </c>
      <c r="V5" s="7"/>
      <c r="W5" s="7" t="s">
        <v>7</v>
      </c>
      <c r="X5" s="7" t="s">
        <v>6</v>
      </c>
      <c r="Y5" s="7"/>
      <c r="Z5" s="7" t="s">
        <v>7</v>
      </c>
      <c r="AA5" s="7" t="s">
        <v>6</v>
      </c>
      <c r="AB5" s="7"/>
      <c r="AC5" s="7" t="s">
        <v>7</v>
      </c>
      <c r="AD5" s="7" t="s">
        <v>6</v>
      </c>
      <c r="AE5" s="7"/>
      <c r="AF5" s="7" t="s">
        <v>7</v>
      </c>
      <c r="AG5" s="7" t="s">
        <v>6</v>
      </c>
      <c r="AH5" s="7"/>
      <c r="AI5" s="7" t="s">
        <v>7</v>
      </c>
      <c r="AJ5" s="7" t="s">
        <v>6</v>
      </c>
      <c r="AK5" s="7"/>
      <c r="AL5" s="7" t="s">
        <v>7</v>
      </c>
      <c r="AM5" s="7" t="s">
        <v>6</v>
      </c>
      <c r="AN5" s="7"/>
      <c r="AO5" s="7" t="s">
        <v>7</v>
      </c>
      <c r="AP5" s="7" t="s">
        <v>6</v>
      </c>
      <c r="AQ5" s="7"/>
      <c r="AR5" s="7" t="s">
        <v>7</v>
      </c>
      <c r="AS5" s="7" t="s">
        <v>6</v>
      </c>
      <c r="AT5" s="7"/>
      <c r="AU5" s="7" t="s">
        <v>7</v>
      </c>
      <c r="AV5" s="7" t="s">
        <v>6</v>
      </c>
      <c r="AW5" s="7"/>
      <c r="AX5" s="7" t="s">
        <v>7</v>
      </c>
      <c r="AY5" s="7" t="s">
        <v>6</v>
      </c>
      <c r="AZ5" s="7" t="s">
        <v>7</v>
      </c>
      <c r="BA5" s="7" t="s">
        <v>6</v>
      </c>
    </row>
    <row r="6" spans="2:54" s="22" customFormat="1" ht="45.75" customHeight="1" x14ac:dyDescent="0.25">
      <c r="B6" s="17" t="s">
        <v>58</v>
      </c>
      <c r="C6" s="18" t="s">
        <v>61</v>
      </c>
      <c r="D6" s="19"/>
      <c r="E6" s="19"/>
      <c r="F6" s="20"/>
      <c r="G6" s="21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33"/>
      <c r="BA6" s="33"/>
      <c r="BB6" s="2"/>
    </row>
    <row r="7" spans="2:54" s="22" customFormat="1" ht="17.25" customHeight="1" x14ac:dyDescent="0.25">
      <c r="B7" s="17"/>
      <c r="C7" s="18"/>
      <c r="D7" s="19" t="s">
        <v>54</v>
      </c>
      <c r="E7" s="46" t="s">
        <v>41</v>
      </c>
      <c r="F7" s="20" t="s">
        <v>77</v>
      </c>
      <c r="G7" s="24">
        <v>1</v>
      </c>
      <c r="H7" s="20"/>
      <c r="I7" s="20">
        <f t="shared" ref="I7:I9" si="0">G7-H7</f>
        <v>1</v>
      </c>
      <c r="J7" s="20"/>
      <c r="K7" s="20"/>
      <c r="L7" s="20">
        <f t="shared" ref="L7:L9" si="1">I7-K7</f>
        <v>1</v>
      </c>
      <c r="M7" s="20"/>
      <c r="N7" s="20">
        <v>0.5</v>
      </c>
      <c r="O7" s="20">
        <f t="shared" ref="O7:O9" si="2">L7-N7</f>
        <v>0.5</v>
      </c>
      <c r="P7" s="20"/>
      <c r="Q7" s="20"/>
      <c r="R7" s="20">
        <f t="shared" ref="R7:R9" si="3">O7-Q7</f>
        <v>0.5</v>
      </c>
      <c r="S7" s="20"/>
      <c r="T7" s="20"/>
      <c r="U7" s="20">
        <f t="shared" ref="U7:U9" si="4">R7-T7</f>
        <v>0.5</v>
      </c>
      <c r="V7" s="20"/>
      <c r="W7" s="20"/>
      <c r="X7" s="20">
        <f t="shared" ref="X7:X9" si="5">U7-W7</f>
        <v>0.5</v>
      </c>
      <c r="Y7" s="20"/>
      <c r="Z7" s="20"/>
      <c r="AA7" s="20">
        <f t="shared" ref="AA7:AA9" si="6">X7-Z7</f>
        <v>0.5</v>
      </c>
      <c r="AB7" s="20"/>
      <c r="AC7" s="20"/>
      <c r="AD7" s="20">
        <f t="shared" ref="AD7:AD9" si="7">AA7-AC7</f>
        <v>0.5</v>
      </c>
      <c r="AE7" s="20"/>
      <c r="AF7" s="20"/>
      <c r="AG7" s="20">
        <f t="shared" ref="AG7:AG9" si="8">AD7-AF7</f>
        <v>0.5</v>
      </c>
      <c r="AH7" s="20"/>
      <c r="AI7" s="20"/>
      <c r="AJ7" s="20">
        <f t="shared" ref="AJ7:AJ9" si="9">AG7-AI7</f>
        <v>0.5</v>
      </c>
      <c r="AK7" s="20"/>
      <c r="AL7" s="20"/>
      <c r="AM7" s="20">
        <f t="shared" ref="AM7:AM9" si="10">AJ7-AL7</f>
        <v>0.5</v>
      </c>
      <c r="AN7" s="20"/>
      <c r="AO7" s="20"/>
      <c r="AP7" s="20">
        <f t="shared" ref="AP7:AP9" si="11">AM7-AO7</f>
        <v>0.5</v>
      </c>
      <c r="AQ7" s="20"/>
      <c r="AR7" s="20"/>
      <c r="AS7" s="20">
        <f t="shared" ref="AS7:AS9" si="12">AP7-AR7</f>
        <v>0.5</v>
      </c>
      <c r="AT7" s="20"/>
      <c r="AU7" s="20"/>
      <c r="AV7" s="20">
        <f t="shared" ref="AV7:AV9" si="13">AS7-AU7</f>
        <v>0.5</v>
      </c>
      <c r="AW7" s="20"/>
      <c r="AX7" s="20"/>
      <c r="AY7" s="20">
        <f t="shared" ref="AY7:AY9" si="14">AV7-AX7</f>
        <v>0.5</v>
      </c>
      <c r="AZ7" s="33">
        <f t="shared" ref="AZ7:AZ9" si="15">H7+K7+N7+Q7+T7+W7+Z7+AC7+AF7+AI7+AL7+AO7+AR7+AU7+AX7</f>
        <v>0.5</v>
      </c>
      <c r="BA7" s="33">
        <f t="shared" ref="BA7:BA9" si="16">G7-AZ7</f>
        <v>0.5</v>
      </c>
      <c r="BB7" s="2"/>
    </row>
    <row r="8" spans="2:54" s="22" customFormat="1" ht="16.5" customHeight="1" x14ac:dyDescent="0.25">
      <c r="B8" s="17"/>
      <c r="C8" s="18"/>
      <c r="D8" s="19" t="s">
        <v>43</v>
      </c>
      <c r="E8" s="46" t="s">
        <v>41</v>
      </c>
      <c r="F8" s="20" t="s">
        <v>77</v>
      </c>
      <c r="G8" s="24">
        <v>1</v>
      </c>
      <c r="H8" s="20"/>
      <c r="I8" s="20">
        <f t="shared" si="0"/>
        <v>1</v>
      </c>
      <c r="J8" s="20"/>
      <c r="K8" s="20"/>
      <c r="L8" s="20">
        <f t="shared" si="1"/>
        <v>1</v>
      </c>
      <c r="M8" s="20"/>
      <c r="N8" s="20">
        <v>0.5</v>
      </c>
      <c r="O8" s="20">
        <f t="shared" si="2"/>
        <v>0.5</v>
      </c>
      <c r="P8" s="20"/>
      <c r="Q8" s="20"/>
      <c r="R8" s="20">
        <f t="shared" si="3"/>
        <v>0.5</v>
      </c>
      <c r="S8" s="20"/>
      <c r="T8" s="20"/>
      <c r="U8" s="20">
        <f t="shared" si="4"/>
        <v>0.5</v>
      </c>
      <c r="V8" s="20"/>
      <c r="W8" s="20"/>
      <c r="X8" s="20">
        <f t="shared" si="5"/>
        <v>0.5</v>
      </c>
      <c r="Y8" s="20"/>
      <c r="Z8" s="20"/>
      <c r="AA8" s="20">
        <f t="shared" si="6"/>
        <v>0.5</v>
      </c>
      <c r="AB8" s="20"/>
      <c r="AC8" s="20"/>
      <c r="AD8" s="20">
        <f t="shared" si="7"/>
        <v>0.5</v>
      </c>
      <c r="AE8" s="20"/>
      <c r="AF8" s="20"/>
      <c r="AG8" s="20">
        <f t="shared" si="8"/>
        <v>0.5</v>
      </c>
      <c r="AH8" s="20"/>
      <c r="AI8" s="20"/>
      <c r="AJ8" s="20">
        <f t="shared" si="9"/>
        <v>0.5</v>
      </c>
      <c r="AK8" s="20"/>
      <c r="AL8" s="20"/>
      <c r="AM8" s="20">
        <f t="shared" si="10"/>
        <v>0.5</v>
      </c>
      <c r="AN8" s="20"/>
      <c r="AO8" s="20"/>
      <c r="AP8" s="20">
        <f t="shared" si="11"/>
        <v>0.5</v>
      </c>
      <c r="AQ8" s="20"/>
      <c r="AR8" s="20"/>
      <c r="AS8" s="20">
        <f t="shared" si="12"/>
        <v>0.5</v>
      </c>
      <c r="AT8" s="20"/>
      <c r="AU8" s="20"/>
      <c r="AV8" s="20">
        <f t="shared" si="13"/>
        <v>0.5</v>
      </c>
      <c r="AW8" s="20"/>
      <c r="AX8" s="20"/>
      <c r="AY8" s="20">
        <f t="shared" si="14"/>
        <v>0.5</v>
      </c>
      <c r="AZ8" s="33">
        <f t="shared" si="15"/>
        <v>0.5</v>
      </c>
      <c r="BA8" s="33">
        <f t="shared" si="16"/>
        <v>0.5</v>
      </c>
      <c r="BB8" s="2"/>
    </row>
    <row r="9" spans="2:54" s="22" customFormat="1" ht="17.25" customHeight="1" x14ac:dyDescent="0.25">
      <c r="B9" s="17"/>
      <c r="C9" s="18"/>
      <c r="D9" s="46" t="s">
        <v>46</v>
      </c>
      <c r="E9" s="46" t="s">
        <v>41</v>
      </c>
      <c r="F9" s="20" t="s">
        <v>53</v>
      </c>
      <c r="G9" s="24">
        <v>5</v>
      </c>
      <c r="H9" s="20"/>
      <c r="I9" s="20">
        <f t="shared" si="0"/>
        <v>5</v>
      </c>
      <c r="J9" s="20"/>
      <c r="K9" s="20"/>
      <c r="L9" s="20">
        <f t="shared" si="1"/>
        <v>5</v>
      </c>
      <c r="M9" s="20"/>
      <c r="N9" s="20"/>
      <c r="O9" s="20">
        <f t="shared" si="2"/>
        <v>5</v>
      </c>
      <c r="P9" s="20"/>
      <c r="Q9" s="20"/>
      <c r="R9" s="20">
        <f t="shared" si="3"/>
        <v>5</v>
      </c>
      <c r="S9" s="20"/>
      <c r="T9" s="20"/>
      <c r="U9" s="20">
        <f t="shared" si="4"/>
        <v>5</v>
      </c>
      <c r="V9" s="20"/>
      <c r="W9" s="20"/>
      <c r="X9" s="20">
        <f t="shared" si="5"/>
        <v>5</v>
      </c>
      <c r="Y9" s="20"/>
      <c r="Z9" s="20"/>
      <c r="AA9" s="20">
        <f t="shared" si="6"/>
        <v>5</v>
      </c>
      <c r="AB9" s="20"/>
      <c r="AC9" s="20"/>
      <c r="AD9" s="20">
        <f t="shared" si="7"/>
        <v>5</v>
      </c>
      <c r="AE9" s="20"/>
      <c r="AF9" s="20"/>
      <c r="AG9" s="20">
        <f t="shared" si="8"/>
        <v>5</v>
      </c>
      <c r="AH9" s="20"/>
      <c r="AI9" s="20"/>
      <c r="AJ9" s="20">
        <f t="shared" si="9"/>
        <v>5</v>
      </c>
      <c r="AK9" s="20"/>
      <c r="AL9" s="20"/>
      <c r="AM9" s="20">
        <f t="shared" si="10"/>
        <v>5</v>
      </c>
      <c r="AN9" s="20"/>
      <c r="AO9" s="20"/>
      <c r="AP9" s="20">
        <f t="shared" si="11"/>
        <v>5</v>
      </c>
      <c r="AQ9" s="20"/>
      <c r="AR9" s="20"/>
      <c r="AS9" s="20">
        <f t="shared" si="12"/>
        <v>5</v>
      </c>
      <c r="AT9" s="20"/>
      <c r="AU9" s="20"/>
      <c r="AV9" s="20">
        <f t="shared" si="13"/>
        <v>5</v>
      </c>
      <c r="AW9" s="20"/>
      <c r="AX9" s="20"/>
      <c r="AY9" s="20">
        <f t="shared" si="14"/>
        <v>5</v>
      </c>
      <c r="AZ9" s="33">
        <f t="shared" si="15"/>
        <v>0</v>
      </c>
      <c r="BA9" s="33">
        <f t="shared" si="16"/>
        <v>5</v>
      </c>
      <c r="BB9" s="2"/>
    </row>
    <row r="10" spans="2:54" s="22" customFormat="1" x14ac:dyDescent="0.25">
      <c r="B10" s="23"/>
      <c r="C10" s="18"/>
      <c r="D10" s="17" t="s">
        <v>47</v>
      </c>
      <c r="E10" s="23" t="s">
        <v>41</v>
      </c>
      <c r="F10" s="17" t="s">
        <v>53</v>
      </c>
      <c r="G10" s="24">
        <v>2</v>
      </c>
      <c r="H10" s="20"/>
      <c r="I10" s="20">
        <f t="shared" ref="I10:I56" si="17">G10-H10</f>
        <v>2</v>
      </c>
      <c r="J10" s="20"/>
      <c r="K10" s="20"/>
      <c r="L10" s="20">
        <f t="shared" ref="L10:L56" si="18">I10-K10</f>
        <v>2</v>
      </c>
      <c r="M10" s="20"/>
      <c r="N10" s="20"/>
      <c r="O10" s="20">
        <f t="shared" ref="O10:O56" si="19">L10-N10</f>
        <v>2</v>
      </c>
      <c r="P10" s="20"/>
      <c r="Q10" s="20"/>
      <c r="R10" s="20">
        <f t="shared" ref="R10:R56" si="20">O10-Q10</f>
        <v>2</v>
      </c>
      <c r="S10" s="20"/>
      <c r="T10" s="20"/>
      <c r="U10" s="20">
        <f t="shared" ref="U10" si="21">R10-T10</f>
        <v>2</v>
      </c>
      <c r="V10" s="20"/>
      <c r="W10" s="20"/>
      <c r="X10" s="20">
        <f t="shared" ref="X10" si="22">U10-W10</f>
        <v>2</v>
      </c>
      <c r="Y10" s="20"/>
      <c r="Z10" s="20"/>
      <c r="AA10" s="20">
        <f t="shared" ref="AA10:AA56" si="23">X10-Z10</f>
        <v>2</v>
      </c>
      <c r="AB10" s="20"/>
      <c r="AC10" s="20"/>
      <c r="AD10" s="20">
        <f t="shared" ref="AD10:AD56" si="24">AA10-AC10</f>
        <v>2</v>
      </c>
      <c r="AE10" s="20"/>
      <c r="AF10" s="20"/>
      <c r="AG10" s="20">
        <f t="shared" ref="AG10:AG56" si="25">AD10-AF10</f>
        <v>2</v>
      </c>
      <c r="AH10" s="20"/>
      <c r="AI10" s="20"/>
      <c r="AJ10" s="20">
        <f t="shared" ref="AJ10:AJ56" si="26">AG10-AI10</f>
        <v>2</v>
      </c>
      <c r="AK10" s="20"/>
      <c r="AL10" s="20"/>
      <c r="AM10" s="20">
        <f t="shared" ref="AM10:AM56" si="27">AJ10-AL10</f>
        <v>2</v>
      </c>
      <c r="AN10" s="20"/>
      <c r="AO10" s="20"/>
      <c r="AP10" s="20">
        <f t="shared" ref="AP10:AP56" si="28">AM10-AO10</f>
        <v>2</v>
      </c>
      <c r="AQ10" s="20"/>
      <c r="AR10" s="20"/>
      <c r="AS10" s="20">
        <f t="shared" ref="AS10:AS56" si="29">AP10-AR10</f>
        <v>2</v>
      </c>
      <c r="AT10" s="20"/>
      <c r="AU10" s="20"/>
      <c r="AV10" s="20">
        <f t="shared" ref="AV10:AV56" si="30">AS10-AU10</f>
        <v>2</v>
      </c>
      <c r="AW10" s="20"/>
      <c r="AX10" s="20"/>
      <c r="AY10" s="20">
        <f t="shared" ref="AY10:AY56" si="31">AV10-AX10</f>
        <v>2</v>
      </c>
      <c r="AZ10" s="33">
        <f t="shared" ref="AZ10:AZ56" si="32">H10+K10+N10+Q10+T10+W10+Z10+AC10+AF10+AI10+AL10+AO10+AR10+AU10+AX10</f>
        <v>0</v>
      </c>
      <c r="BA10" s="33">
        <f t="shared" ref="BA10" si="33">G10-AZ10</f>
        <v>2</v>
      </c>
      <c r="BB10" s="2"/>
    </row>
    <row r="11" spans="2:54" s="22" customFormat="1" ht="39.75" customHeight="1" x14ac:dyDescent="0.25">
      <c r="B11" s="17" t="s">
        <v>55</v>
      </c>
      <c r="C11" s="18" t="s">
        <v>62</v>
      </c>
      <c r="D11" s="19"/>
      <c r="E11" s="19"/>
      <c r="F11" s="20"/>
      <c r="G11" s="21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33"/>
      <c r="BA11" s="33"/>
      <c r="BB11" s="2"/>
    </row>
    <row r="12" spans="2:54" s="22" customFormat="1" x14ac:dyDescent="0.25">
      <c r="B12" s="23"/>
      <c r="C12" s="18"/>
      <c r="D12" s="17" t="s">
        <v>44</v>
      </c>
      <c r="E12" s="23" t="s">
        <v>77</v>
      </c>
      <c r="F12" s="17" t="s">
        <v>77</v>
      </c>
      <c r="G12" s="24">
        <v>1</v>
      </c>
      <c r="H12" s="20"/>
      <c r="I12" s="20">
        <f t="shared" si="17"/>
        <v>1</v>
      </c>
      <c r="J12" s="20"/>
      <c r="K12" s="20"/>
      <c r="L12" s="20">
        <f t="shared" si="18"/>
        <v>1</v>
      </c>
      <c r="M12" s="20"/>
      <c r="N12" s="20"/>
      <c r="O12" s="20">
        <f t="shared" si="19"/>
        <v>1</v>
      </c>
      <c r="P12" s="20"/>
      <c r="Q12" s="20">
        <v>1</v>
      </c>
      <c r="R12" s="20">
        <f t="shared" si="20"/>
        <v>0</v>
      </c>
      <c r="S12" s="20"/>
      <c r="T12" s="20"/>
      <c r="U12" s="20">
        <f t="shared" ref="U12:U56" si="34">R12-T12</f>
        <v>0</v>
      </c>
      <c r="V12" s="20"/>
      <c r="W12" s="20"/>
      <c r="X12" s="20">
        <f t="shared" ref="X12:X56" si="35">U12-W12</f>
        <v>0</v>
      </c>
      <c r="Y12" s="20"/>
      <c r="Z12" s="20"/>
      <c r="AA12" s="20">
        <f t="shared" si="23"/>
        <v>0</v>
      </c>
      <c r="AB12" s="20"/>
      <c r="AC12" s="20"/>
      <c r="AD12" s="20">
        <f t="shared" si="24"/>
        <v>0</v>
      </c>
      <c r="AE12" s="20"/>
      <c r="AF12" s="20"/>
      <c r="AG12" s="20">
        <f t="shared" si="25"/>
        <v>0</v>
      </c>
      <c r="AH12" s="20"/>
      <c r="AI12" s="20"/>
      <c r="AJ12" s="20">
        <f t="shared" si="26"/>
        <v>0</v>
      </c>
      <c r="AK12" s="20"/>
      <c r="AL12" s="20"/>
      <c r="AM12" s="20">
        <f t="shared" si="27"/>
        <v>0</v>
      </c>
      <c r="AN12" s="20"/>
      <c r="AO12" s="20"/>
      <c r="AP12" s="20">
        <f t="shared" si="28"/>
        <v>0</v>
      </c>
      <c r="AQ12" s="20"/>
      <c r="AR12" s="20"/>
      <c r="AS12" s="20">
        <f t="shared" si="29"/>
        <v>0</v>
      </c>
      <c r="AT12" s="20"/>
      <c r="AU12" s="20"/>
      <c r="AV12" s="20">
        <f t="shared" si="30"/>
        <v>0</v>
      </c>
      <c r="AW12" s="20"/>
      <c r="AX12" s="20"/>
      <c r="AY12" s="20">
        <f t="shared" si="31"/>
        <v>0</v>
      </c>
      <c r="AZ12" s="33">
        <f t="shared" si="32"/>
        <v>1</v>
      </c>
      <c r="BA12" s="33">
        <f>G12-AZ12</f>
        <v>0</v>
      </c>
      <c r="BB12" s="2"/>
    </row>
    <row r="13" spans="2:54" s="22" customFormat="1" ht="17.25" customHeight="1" x14ac:dyDescent="0.25">
      <c r="B13" s="23"/>
      <c r="C13" s="18"/>
      <c r="D13" s="17" t="s">
        <v>43</v>
      </c>
      <c r="E13" s="23" t="s">
        <v>77</v>
      </c>
      <c r="F13" s="17" t="s">
        <v>77</v>
      </c>
      <c r="G13" s="24">
        <v>1</v>
      </c>
      <c r="H13" s="20"/>
      <c r="I13" s="20">
        <f t="shared" si="17"/>
        <v>1</v>
      </c>
      <c r="J13" s="20"/>
      <c r="K13" s="20"/>
      <c r="L13" s="20">
        <f t="shared" si="18"/>
        <v>1</v>
      </c>
      <c r="M13" s="20"/>
      <c r="N13" s="20"/>
      <c r="O13" s="20">
        <f t="shared" si="19"/>
        <v>1</v>
      </c>
      <c r="P13" s="20"/>
      <c r="Q13" s="20">
        <v>1</v>
      </c>
      <c r="R13" s="20">
        <f t="shared" si="20"/>
        <v>0</v>
      </c>
      <c r="S13" s="20"/>
      <c r="T13" s="20"/>
      <c r="U13" s="20">
        <f t="shared" si="34"/>
        <v>0</v>
      </c>
      <c r="V13" s="20"/>
      <c r="W13" s="20"/>
      <c r="X13" s="20">
        <f t="shared" si="35"/>
        <v>0</v>
      </c>
      <c r="Y13" s="20"/>
      <c r="Z13" s="20"/>
      <c r="AA13" s="20">
        <f t="shared" si="23"/>
        <v>0</v>
      </c>
      <c r="AB13" s="20"/>
      <c r="AC13" s="20"/>
      <c r="AD13" s="20">
        <f t="shared" si="24"/>
        <v>0</v>
      </c>
      <c r="AE13" s="20"/>
      <c r="AF13" s="20"/>
      <c r="AG13" s="20">
        <f t="shared" si="25"/>
        <v>0</v>
      </c>
      <c r="AH13" s="20"/>
      <c r="AI13" s="20"/>
      <c r="AJ13" s="20">
        <f t="shared" si="26"/>
        <v>0</v>
      </c>
      <c r="AK13" s="20"/>
      <c r="AL13" s="20"/>
      <c r="AM13" s="20">
        <f t="shared" si="27"/>
        <v>0</v>
      </c>
      <c r="AN13" s="20"/>
      <c r="AO13" s="20"/>
      <c r="AP13" s="20">
        <f t="shared" si="28"/>
        <v>0</v>
      </c>
      <c r="AQ13" s="20"/>
      <c r="AR13" s="20"/>
      <c r="AS13" s="20">
        <f t="shared" si="29"/>
        <v>0</v>
      </c>
      <c r="AT13" s="20"/>
      <c r="AU13" s="20"/>
      <c r="AV13" s="20">
        <f t="shared" si="30"/>
        <v>0</v>
      </c>
      <c r="AW13" s="20"/>
      <c r="AX13" s="20"/>
      <c r="AY13" s="20">
        <f t="shared" si="31"/>
        <v>0</v>
      </c>
      <c r="AZ13" s="33">
        <f t="shared" si="32"/>
        <v>1</v>
      </c>
      <c r="BA13" s="33">
        <f>G13-AZ13</f>
        <v>0</v>
      </c>
      <c r="BB13" s="2"/>
    </row>
    <row r="14" spans="2:54" s="22" customFormat="1" ht="17.25" customHeight="1" x14ac:dyDescent="0.25">
      <c r="B14" s="23"/>
      <c r="C14" s="18"/>
      <c r="D14" s="17" t="s">
        <v>52</v>
      </c>
      <c r="E14" s="23" t="s">
        <v>41</v>
      </c>
      <c r="F14" s="17" t="s">
        <v>77</v>
      </c>
      <c r="G14" s="24">
        <v>1</v>
      </c>
      <c r="H14" s="20"/>
      <c r="I14" s="20">
        <f t="shared" si="17"/>
        <v>1</v>
      </c>
      <c r="J14" s="20"/>
      <c r="K14" s="20"/>
      <c r="L14" s="20">
        <f t="shared" si="18"/>
        <v>1</v>
      </c>
      <c r="M14" s="20"/>
      <c r="N14" s="20"/>
      <c r="O14" s="20">
        <f t="shared" si="19"/>
        <v>1</v>
      </c>
      <c r="P14" s="20"/>
      <c r="Q14" s="20"/>
      <c r="R14" s="20">
        <f t="shared" si="20"/>
        <v>1</v>
      </c>
      <c r="S14" s="20"/>
      <c r="T14" s="20">
        <v>2</v>
      </c>
      <c r="U14" s="20">
        <f t="shared" si="34"/>
        <v>-1</v>
      </c>
      <c r="V14" s="20"/>
      <c r="W14" s="20"/>
      <c r="X14" s="20">
        <f t="shared" si="35"/>
        <v>-1</v>
      </c>
      <c r="Y14" s="20"/>
      <c r="Z14" s="20"/>
      <c r="AA14" s="20">
        <f t="shared" si="23"/>
        <v>-1</v>
      </c>
      <c r="AB14" s="20"/>
      <c r="AC14" s="20"/>
      <c r="AD14" s="20">
        <f t="shared" si="24"/>
        <v>-1</v>
      </c>
      <c r="AE14" s="20"/>
      <c r="AF14" s="20"/>
      <c r="AG14" s="20">
        <f t="shared" si="25"/>
        <v>-1</v>
      </c>
      <c r="AH14" s="20"/>
      <c r="AI14" s="20"/>
      <c r="AJ14" s="20">
        <f t="shared" si="26"/>
        <v>-1</v>
      </c>
      <c r="AK14" s="20"/>
      <c r="AL14" s="20"/>
      <c r="AM14" s="20">
        <f t="shared" si="27"/>
        <v>-1</v>
      </c>
      <c r="AN14" s="20"/>
      <c r="AO14" s="20"/>
      <c r="AP14" s="20">
        <f t="shared" si="28"/>
        <v>-1</v>
      </c>
      <c r="AQ14" s="20"/>
      <c r="AR14" s="20"/>
      <c r="AS14" s="20">
        <f t="shared" si="29"/>
        <v>-1</v>
      </c>
      <c r="AT14" s="20"/>
      <c r="AU14" s="20"/>
      <c r="AV14" s="20">
        <f t="shared" si="30"/>
        <v>-1</v>
      </c>
      <c r="AW14" s="20"/>
      <c r="AX14" s="20"/>
      <c r="AY14" s="20">
        <f t="shared" si="31"/>
        <v>-1</v>
      </c>
      <c r="AZ14" s="33">
        <f t="shared" si="32"/>
        <v>2</v>
      </c>
      <c r="BA14" s="33">
        <f>G14-AZ14</f>
        <v>-1</v>
      </c>
      <c r="BB14" s="2"/>
    </row>
    <row r="15" spans="2:54" s="22" customFormat="1" ht="17.25" customHeight="1" x14ac:dyDescent="0.25">
      <c r="B15" s="23"/>
      <c r="C15" s="18"/>
      <c r="D15" s="17" t="s">
        <v>46</v>
      </c>
      <c r="E15" s="23" t="s">
        <v>41</v>
      </c>
      <c r="F15" s="17" t="s">
        <v>45</v>
      </c>
      <c r="G15" s="24">
        <v>5</v>
      </c>
      <c r="H15" s="20"/>
      <c r="I15" s="20">
        <f t="shared" si="17"/>
        <v>5</v>
      </c>
      <c r="J15" s="20"/>
      <c r="K15" s="20"/>
      <c r="L15" s="20">
        <f t="shared" si="18"/>
        <v>5</v>
      </c>
      <c r="M15" s="20"/>
      <c r="N15" s="20"/>
      <c r="O15" s="20">
        <f t="shared" si="19"/>
        <v>5</v>
      </c>
      <c r="P15" s="20"/>
      <c r="Q15" s="20"/>
      <c r="R15" s="20">
        <f t="shared" si="20"/>
        <v>5</v>
      </c>
      <c r="S15" s="20"/>
      <c r="T15" s="20"/>
      <c r="U15" s="20">
        <f t="shared" si="34"/>
        <v>5</v>
      </c>
      <c r="V15" s="20"/>
      <c r="W15" s="20"/>
      <c r="X15" s="20">
        <f t="shared" si="35"/>
        <v>5</v>
      </c>
      <c r="Y15" s="20"/>
      <c r="Z15" s="20"/>
      <c r="AA15" s="20">
        <f t="shared" si="23"/>
        <v>5</v>
      </c>
      <c r="AB15" s="20"/>
      <c r="AC15" s="20"/>
      <c r="AD15" s="20">
        <f t="shared" si="24"/>
        <v>5</v>
      </c>
      <c r="AE15" s="20"/>
      <c r="AF15" s="20"/>
      <c r="AG15" s="20">
        <f t="shared" si="25"/>
        <v>5</v>
      </c>
      <c r="AH15" s="20"/>
      <c r="AI15" s="20"/>
      <c r="AJ15" s="20">
        <f t="shared" si="26"/>
        <v>5</v>
      </c>
      <c r="AK15" s="20"/>
      <c r="AL15" s="20"/>
      <c r="AM15" s="20">
        <f t="shared" si="27"/>
        <v>5</v>
      </c>
      <c r="AN15" s="20"/>
      <c r="AO15" s="20"/>
      <c r="AP15" s="20">
        <f t="shared" si="28"/>
        <v>5</v>
      </c>
      <c r="AQ15" s="20"/>
      <c r="AR15" s="20"/>
      <c r="AS15" s="20">
        <f t="shared" si="29"/>
        <v>5</v>
      </c>
      <c r="AT15" s="20"/>
      <c r="AU15" s="20"/>
      <c r="AV15" s="20">
        <f t="shared" si="30"/>
        <v>5</v>
      </c>
      <c r="AW15" s="20"/>
      <c r="AX15" s="20"/>
      <c r="AY15" s="20">
        <f t="shared" si="31"/>
        <v>5</v>
      </c>
      <c r="AZ15" s="33">
        <f t="shared" si="32"/>
        <v>0</v>
      </c>
      <c r="BA15" s="33">
        <f t="shared" ref="BA15:BA28" si="36">G15-AZ15</f>
        <v>5</v>
      </c>
      <c r="BB15" s="2"/>
    </row>
    <row r="16" spans="2:54" s="22" customFormat="1" ht="17.25" customHeight="1" x14ac:dyDescent="0.25">
      <c r="B16" s="23"/>
      <c r="C16" s="18"/>
      <c r="D16" s="17" t="s">
        <v>47</v>
      </c>
      <c r="E16" s="23" t="s">
        <v>41</v>
      </c>
      <c r="F16" s="17" t="s">
        <v>53</v>
      </c>
      <c r="G16" s="24">
        <v>1</v>
      </c>
      <c r="H16" s="20"/>
      <c r="I16" s="20">
        <f t="shared" si="17"/>
        <v>1</v>
      </c>
      <c r="J16" s="20"/>
      <c r="K16" s="20"/>
      <c r="L16" s="20">
        <f t="shared" si="18"/>
        <v>1</v>
      </c>
      <c r="M16" s="20"/>
      <c r="N16" s="20"/>
      <c r="O16" s="20">
        <f t="shared" si="19"/>
        <v>1</v>
      </c>
      <c r="P16" s="20"/>
      <c r="Q16" s="20"/>
      <c r="R16" s="20">
        <f t="shared" si="20"/>
        <v>1</v>
      </c>
      <c r="S16" s="20"/>
      <c r="T16" s="20"/>
      <c r="U16" s="20">
        <f t="shared" si="34"/>
        <v>1</v>
      </c>
      <c r="V16" s="20"/>
      <c r="W16" s="20"/>
      <c r="X16" s="20">
        <f t="shared" si="35"/>
        <v>1</v>
      </c>
      <c r="Y16" s="20"/>
      <c r="Z16" s="20"/>
      <c r="AA16" s="20">
        <f t="shared" si="23"/>
        <v>1</v>
      </c>
      <c r="AB16" s="20"/>
      <c r="AC16" s="20"/>
      <c r="AD16" s="20">
        <f t="shared" si="24"/>
        <v>1</v>
      </c>
      <c r="AE16" s="20"/>
      <c r="AF16" s="20"/>
      <c r="AG16" s="20">
        <f t="shared" si="25"/>
        <v>1</v>
      </c>
      <c r="AH16" s="20"/>
      <c r="AI16" s="20"/>
      <c r="AJ16" s="20">
        <f t="shared" si="26"/>
        <v>1</v>
      </c>
      <c r="AK16" s="20"/>
      <c r="AL16" s="20"/>
      <c r="AM16" s="20">
        <f t="shared" si="27"/>
        <v>1</v>
      </c>
      <c r="AN16" s="20"/>
      <c r="AO16" s="20"/>
      <c r="AP16" s="20">
        <f t="shared" si="28"/>
        <v>1</v>
      </c>
      <c r="AQ16" s="20"/>
      <c r="AR16" s="20"/>
      <c r="AS16" s="20">
        <f t="shared" si="29"/>
        <v>1</v>
      </c>
      <c r="AT16" s="20"/>
      <c r="AU16" s="20"/>
      <c r="AV16" s="20">
        <f t="shared" si="30"/>
        <v>1</v>
      </c>
      <c r="AW16" s="20"/>
      <c r="AX16" s="20"/>
      <c r="AY16" s="20">
        <f t="shared" si="31"/>
        <v>1</v>
      </c>
      <c r="AZ16" s="33">
        <f t="shared" si="32"/>
        <v>0</v>
      </c>
      <c r="BA16" s="33">
        <f t="shared" si="36"/>
        <v>1</v>
      </c>
      <c r="BB16" s="2"/>
    </row>
    <row r="17" spans="2:54" s="22" customFormat="1" ht="42.75" customHeight="1" x14ac:dyDescent="0.25">
      <c r="B17" s="23" t="s">
        <v>56</v>
      </c>
      <c r="C17" s="18" t="s">
        <v>59</v>
      </c>
      <c r="D17" s="17"/>
      <c r="E17" s="23"/>
      <c r="F17" s="17"/>
      <c r="G17" s="24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33"/>
      <c r="BA17" s="33"/>
      <c r="BB17" s="2"/>
    </row>
    <row r="18" spans="2:54" s="22" customFormat="1" ht="29.25" customHeight="1" x14ac:dyDescent="0.25">
      <c r="B18" s="23"/>
      <c r="C18" s="18"/>
      <c r="D18" s="17" t="s">
        <v>44</v>
      </c>
      <c r="E18" s="23" t="s">
        <v>77</v>
      </c>
      <c r="F18" s="17" t="s">
        <v>77</v>
      </c>
      <c r="G18" s="24">
        <v>1</v>
      </c>
      <c r="H18" s="20"/>
      <c r="I18" s="20">
        <f t="shared" si="17"/>
        <v>1</v>
      </c>
      <c r="J18" s="20"/>
      <c r="K18" s="20"/>
      <c r="L18" s="20">
        <f t="shared" si="18"/>
        <v>1</v>
      </c>
      <c r="M18" s="20"/>
      <c r="N18" s="20"/>
      <c r="O18" s="20">
        <f t="shared" si="19"/>
        <v>1</v>
      </c>
      <c r="P18" s="20"/>
      <c r="Q18" s="20">
        <v>0.5</v>
      </c>
      <c r="R18" s="20">
        <f t="shared" si="20"/>
        <v>0.5</v>
      </c>
      <c r="S18" s="20"/>
      <c r="T18" s="20"/>
      <c r="U18" s="20">
        <f t="shared" si="34"/>
        <v>0.5</v>
      </c>
      <c r="V18" s="20"/>
      <c r="W18" s="20"/>
      <c r="X18" s="20">
        <f t="shared" si="35"/>
        <v>0.5</v>
      </c>
      <c r="Y18" s="20"/>
      <c r="Z18" s="20"/>
      <c r="AA18" s="20">
        <f t="shared" si="23"/>
        <v>0.5</v>
      </c>
      <c r="AB18" s="20"/>
      <c r="AC18" s="20"/>
      <c r="AD18" s="20">
        <f t="shared" si="24"/>
        <v>0.5</v>
      </c>
      <c r="AE18" s="20"/>
      <c r="AF18" s="20"/>
      <c r="AG18" s="20">
        <f t="shared" si="25"/>
        <v>0.5</v>
      </c>
      <c r="AH18" s="20"/>
      <c r="AI18" s="20"/>
      <c r="AJ18" s="20">
        <f t="shared" si="26"/>
        <v>0.5</v>
      </c>
      <c r="AK18" s="20"/>
      <c r="AL18" s="20"/>
      <c r="AM18" s="20">
        <f t="shared" si="27"/>
        <v>0.5</v>
      </c>
      <c r="AN18" s="20"/>
      <c r="AO18" s="20"/>
      <c r="AP18" s="20">
        <f t="shared" si="28"/>
        <v>0.5</v>
      </c>
      <c r="AQ18" s="20"/>
      <c r="AR18" s="20"/>
      <c r="AS18" s="20">
        <f t="shared" si="29"/>
        <v>0.5</v>
      </c>
      <c r="AT18" s="20"/>
      <c r="AU18" s="20"/>
      <c r="AV18" s="20">
        <f t="shared" si="30"/>
        <v>0.5</v>
      </c>
      <c r="AW18" s="20"/>
      <c r="AX18" s="20"/>
      <c r="AY18" s="20">
        <f t="shared" si="31"/>
        <v>0.5</v>
      </c>
      <c r="AZ18" s="33">
        <f t="shared" si="32"/>
        <v>0.5</v>
      </c>
      <c r="BA18" s="33">
        <f t="shared" si="36"/>
        <v>0.5</v>
      </c>
      <c r="BB18" s="2"/>
    </row>
    <row r="19" spans="2:54" s="22" customFormat="1" ht="29.25" customHeight="1" x14ac:dyDescent="0.25">
      <c r="B19" s="23"/>
      <c r="C19" s="18"/>
      <c r="D19" s="17" t="s">
        <v>43</v>
      </c>
      <c r="E19" s="23" t="s">
        <v>77</v>
      </c>
      <c r="F19" s="17" t="s">
        <v>77</v>
      </c>
      <c r="G19" s="24">
        <v>1</v>
      </c>
      <c r="H19" s="20"/>
      <c r="I19" s="20">
        <f t="shared" si="17"/>
        <v>1</v>
      </c>
      <c r="J19" s="20"/>
      <c r="K19" s="20"/>
      <c r="L19" s="20">
        <f t="shared" si="18"/>
        <v>1</v>
      </c>
      <c r="M19" s="20"/>
      <c r="N19" s="20"/>
      <c r="O19" s="20">
        <f t="shared" si="19"/>
        <v>1</v>
      </c>
      <c r="P19" s="20"/>
      <c r="Q19" s="20">
        <v>0.5</v>
      </c>
      <c r="R19" s="20">
        <f t="shared" si="20"/>
        <v>0.5</v>
      </c>
      <c r="S19" s="20"/>
      <c r="T19" s="20"/>
      <c r="U19" s="20">
        <f t="shared" si="34"/>
        <v>0.5</v>
      </c>
      <c r="V19" s="20"/>
      <c r="W19" s="20"/>
      <c r="X19" s="20">
        <f t="shared" si="35"/>
        <v>0.5</v>
      </c>
      <c r="Y19" s="20"/>
      <c r="Z19" s="20"/>
      <c r="AA19" s="20">
        <f t="shared" si="23"/>
        <v>0.5</v>
      </c>
      <c r="AB19" s="20"/>
      <c r="AC19" s="20"/>
      <c r="AD19" s="20">
        <f t="shared" si="24"/>
        <v>0.5</v>
      </c>
      <c r="AE19" s="20"/>
      <c r="AF19" s="20"/>
      <c r="AG19" s="20">
        <f t="shared" si="25"/>
        <v>0.5</v>
      </c>
      <c r="AH19" s="20"/>
      <c r="AI19" s="20"/>
      <c r="AJ19" s="20">
        <f t="shared" si="26"/>
        <v>0.5</v>
      </c>
      <c r="AK19" s="20"/>
      <c r="AL19" s="20"/>
      <c r="AM19" s="20">
        <f t="shared" si="27"/>
        <v>0.5</v>
      </c>
      <c r="AN19" s="20"/>
      <c r="AO19" s="20"/>
      <c r="AP19" s="20">
        <f t="shared" si="28"/>
        <v>0.5</v>
      </c>
      <c r="AQ19" s="20"/>
      <c r="AR19" s="20"/>
      <c r="AS19" s="20">
        <f t="shared" si="29"/>
        <v>0.5</v>
      </c>
      <c r="AT19" s="20"/>
      <c r="AU19" s="20"/>
      <c r="AV19" s="20">
        <f t="shared" si="30"/>
        <v>0.5</v>
      </c>
      <c r="AW19" s="20"/>
      <c r="AX19" s="20"/>
      <c r="AY19" s="20">
        <f t="shared" si="31"/>
        <v>0.5</v>
      </c>
      <c r="AZ19" s="33">
        <f t="shared" si="32"/>
        <v>0.5</v>
      </c>
      <c r="BA19" s="33">
        <f t="shared" si="36"/>
        <v>0.5</v>
      </c>
      <c r="BB19" s="2"/>
    </row>
    <row r="20" spans="2:54" s="22" customFormat="1" ht="29.25" customHeight="1" x14ac:dyDescent="0.25">
      <c r="B20" s="23"/>
      <c r="C20" s="18"/>
      <c r="D20" s="17" t="s">
        <v>52</v>
      </c>
      <c r="E20" s="23" t="s">
        <v>41</v>
      </c>
      <c r="F20" s="17" t="s">
        <v>77</v>
      </c>
      <c r="G20" s="24">
        <v>1</v>
      </c>
      <c r="H20" s="20"/>
      <c r="I20" s="20">
        <f t="shared" si="17"/>
        <v>1</v>
      </c>
      <c r="J20" s="20"/>
      <c r="K20" s="20"/>
      <c r="L20" s="20">
        <f t="shared" si="18"/>
        <v>1</v>
      </c>
      <c r="M20" s="20"/>
      <c r="N20" s="20"/>
      <c r="O20" s="20">
        <f t="shared" si="19"/>
        <v>1</v>
      </c>
      <c r="P20" s="20"/>
      <c r="Q20" s="20"/>
      <c r="R20" s="20">
        <f t="shared" si="20"/>
        <v>1</v>
      </c>
      <c r="S20" s="20"/>
      <c r="T20" s="20">
        <v>1</v>
      </c>
      <c r="U20" s="20">
        <f t="shared" si="34"/>
        <v>0</v>
      </c>
      <c r="V20" s="20"/>
      <c r="W20" s="20"/>
      <c r="X20" s="20">
        <f t="shared" si="35"/>
        <v>0</v>
      </c>
      <c r="Y20" s="20"/>
      <c r="Z20" s="20"/>
      <c r="AA20" s="20">
        <f t="shared" si="23"/>
        <v>0</v>
      </c>
      <c r="AB20" s="20"/>
      <c r="AC20" s="20"/>
      <c r="AD20" s="20">
        <f t="shared" si="24"/>
        <v>0</v>
      </c>
      <c r="AE20" s="20"/>
      <c r="AF20" s="20"/>
      <c r="AG20" s="20">
        <f t="shared" si="25"/>
        <v>0</v>
      </c>
      <c r="AH20" s="20"/>
      <c r="AI20" s="20"/>
      <c r="AJ20" s="20">
        <f t="shared" si="26"/>
        <v>0</v>
      </c>
      <c r="AK20" s="20"/>
      <c r="AL20" s="20"/>
      <c r="AM20" s="20">
        <f t="shared" si="27"/>
        <v>0</v>
      </c>
      <c r="AN20" s="20"/>
      <c r="AO20" s="20"/>
      <c r="AP20" s="20">
        <f t="shared" si="28"/>
        <v>0</v>
      </c>
      <c r="AQ20" s="20"/>
      <c r="AR20" s="20"/>
      <c r="AS20" s="20">
        <f t="shared" si="29"/>
        <v>0</v>
      </c>
      <c r="AT20" s="20"/>
      <c r="AU20" s="20"/>
      <c r="AV20" s="20">
        <f t="shared" si="30"/>
        <v>0</v>
      </c>
      <c r="AW20" s="20"/>
      <c r="AX20" s="20"/>
      <c r="AY20" s="20">
        <f t="shared" si="31"/>
        <v>0</v>
      </c>
      <c r="AZ20" s="33">
        <f t="shared" si="32"/>
        <v>1</v>
      </c>
      <c r="BA20" s="33">
        <f t="shared" si="36"/>
        <v>0</v>
      </c>
      <c r="BB20" s="2"/>
    </row>
    <row r="21" spans="2:54" s="22" customFormat="1" ht="17.25" customHeight="1" x14ac:dyDescent="0.25">
      <c r="B21" s="23"/>
      <c r="C21" s="18"/>
      <c r="D21" s="17" t="s">
        <v>46</v>
      </c>
      <c r="E21" s="23" t="s">
        <v>41</v>
      </c>
      <c r="F21" s="17" t="s">
        <v>53</v>
      </c>
      <c r="G21" s="24">
        <v>5</v>
      </c>
      <c r="H21" s="20"/>
      <c r="I21" s="20">
        <f t="shared" si="17"/>
        <v>5</v>
      </c>
      <c r="J21" s="20"/>
      <c r="K21" s="20"/>
      <c r="L21" s="20">
        <f t="shared" si="18"/>
        <v>5</v>
      </c>
      <c r="M21" s="20"/>
      <c r="N21" s="20"/>
      <c r="O21" s="20">
        <f t="shared" si="19"/>
        <v>5</v>
      </c>
      <c r="P21" s="20"/>
      <c r="Q21" s="20"/>
      <c r="R21" s="20">
        <f t="shared" si="20"/>
        <v>5</v>
      </c>
      <c r="S21" s="20"/>
      <c r="T21" s="20"/>
      <c r="U21" s="20">
        <f t="shared" si="34"/>
        <v>5</v>
      </c>
      <c r="V21" s="20"/>
      <c r="W21" s="20"/>
      <c r="X21" s="20">
        <f t="shared" si="35"/>
        <v>5</v>
      </c>
      <c r="Y21" s="20"/>
      <c r="Z21" s="20"/>
      <c r="AA21" s="20">
        <f t="shared" si="23"/>
        <v>5</v>
      </c>
      <c r="AB21" s="20"/>
      <c r="AC21" s="20"/>
      <c r="AD21" s="20">
        <f t="shared" si="24"/>
        <v>5</v>
      </c>
      <c r="AE21" s="20"/>
      <c r="AF21" s="20"/>
      <c r="AG21" s="20">
        <f t="shared" si="25"/>
        <v>5</v>
      </c>
      <c r="AH21" s="20"/>
      <c r="AI21" s="20"/>
      <c r="AJ21" s="20">
        <f t="shared" si="26"/>
        <v>5</v>
      </c>
      <c r="AK21" s="20"/>
      <c r="AL21" s="20"/>
      <c r="AM21" s="20">
        <f t="shared" si="27"/>
        <v>5</v>
      </c>
      <c r="AN21" s="20"/>
      <c r="AO21" s="20"/>
      <c r="AP21" s="20">
        <f t="shared" si="28"/>
        <v>5</v>
      </c>
      <c r="AQ21" s="20"/>
      <c r="AR21" s="20"/>
      <c r="AS21" s="20">
        <f t="shared" si="29"/>
        <v>5</v>
      </c>
      <c r="AT21" s="20"/>
      <c r="AU21" s="20"/>
      <c r="AV21" s="20">
        <f t="shared" si="30"/>
        <v>5</v>
      </c>
      <c r="AW21" s="20"/>
      <c r="AX21" s="20"/>
      <c r="AY21" s="20">
        <f t="shared" si="31"/>
        <v>5</v>
      </c>
      <c r="AZ21" s="33">
        <f t="shared" si="32"/>
        <v>0</v>
      </c>
      <c r="BA21" s="33">
        <f t="shared" si="36"/>
        <v>5</v>
      </c>
      <c r="BB21" s="2"/>
    </row>
    <row r="22" spans="2:54" s="22" customFormat="1" ht="17.25" customHeight="1" x14ac:dyDescent="0.25">
      <c r="B22" s="23"/>
      <c r="C22" s="18"/>
      <c r="D22" s="17" t="s">
        <v>47</v>
      </c>
      <c r="E22" s="23" t="s">
        <v>41</v>
      </c>
      <c r="F22" s="17" t="s">
        <v>53</v>
      </c>
      <c r="G22" s="24">
        <v>1</v>
      </c>
      <c r="H22" s="20"/>
      <c r="I22" s="20">
        <f t="shared" si="17"/>
        <v>1</v>
      </c>
      <c r="J22" s="20"/>
      <c r="K22" s="20"/>
      <c r="L22" s="20">
        <f t="shared" si="18"/>
        <v>1</v>
      </c>
      <c r="M22" s="20"/>
      <c r="N22" s="20"/>
      <c r="O22" s="20">
        <f t="shared" si="19"/>
        <v>1</v>
      </c>
      <c r="P22" s="20"/>
      <c r="Q22" s="20"/>
      <c r="R22" s="20">
        <f t="shared" si="20"/>
        <v>1</v>
      </c>
      <c r="S22" s="20"/>
      <c r="T22" s="20"/>
      <c r="U22" s="20">
        <f t="shared" si="34"/>
        <v>1</v>
      </c>
      <c r="V22" s="20"/>
      <c r="W22" s="20"/>
      <c r="X22" s="20">
        <f t="shared" si="35"/>
        <v>1</v>
      </c>
      <c r="Y22" s="20"/>
      <c r="Z22" s="20"/>
      <c r="AA22" s="20">
        <f t="shared" si="23"/>
        <v>1</v>
      </c>
      <c r="AB22" s="20"/>
      <c r="AC22" s="20"/>
      <c r="AD22" s="20">
        <f t="shared" si="24"/>
        <v>1</v>
      </c>
      <c r="AE22" s="20"/>
      <c r="AF22" s="20"/>
      <c r="AG22" s="20">
        <f t="shared" si="25"/>
        <v>1</v>
      </c>
      <c r="AH22" s="20"/>
      <c r="AI22" s="20"/>
      <c r="AJ22" s="20">
        <f t="shared" si="26"/>
        <v>1</v>
      </c>
      <c r="AK22" s="20"/>
      <c r="AL22" s="20"/>
      <c r="AM22" s="20">
        <f t="shared" si="27"/>
        <v>1</v>
      </c>
      <c r="AN22" s="20"/>
      <c r="AO22" s="20"/>
      <c r="AP22" s="20">
        <f t="shared" si="28"/>
        <v>1</v>
      </c>
      <c r="AQ22" s="20"/>
      <c r="AR22" s="20"/>
      <c r="AS22" s="20">
        <f t="shared" si="29"/>
        <v>1</v>
      </c>
      <c r="AT22" s="20"/>
      <c r="AU22" s="20"/>
      <c r="AV22" s="20">
        <f t="shared" si="30"/>
        <v>1</v>
      </c>
      <c r="AW22" s="20"/>
      <c r="AX22" s="20"/>
      <c r="AY22" s="20">
        <f t="shared" si="31"/>
        <v>1</v>
      </c>
      <c r="AZ22" s="33">
        <f t="shared" si="32"/>
        <v>0</v>
      </c>
      <c r="BA22" s="33">
        <f t="shared" si="36"/>
        <v>1</v>
      </c>
      <c r="BB22" s="2"/>
    </row>
    <row r="23" spans="2:54" s="22" customFormat="1" ht="42.75" customHeight="1" x14ac:dyDescent="0.25">
      <c r="B23" s="23" t="s">
        <v>57</v>
      </c>
      <c r="C23" s="18" t="s">
        <v>60</v>
      </c>
      <c r="D23" s="17"/>
      <c r="E23" s="23"/>
      <c r="F23" s="17"/>
      <c r="G23" s="24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33"/>
      <c r="BA23" s="33"/>
      <c r="BB23" s="2"/>
    </row>
    <row r="24" spans="2:54" s="22" customFormat="1" ht="15.75" customHeight="1" x14ac:dyDescent="0.25">
      <c r="B24" s="23"/>
      <c r="C24" s="18"/>
      <c r="D24" s="17" t="s">
        <v>44</v>
      </c>
      <c r="E24" s="23" t="s">
        <v>41</v>
      </c>
      <c r="F24" s="17" t="s">
        <v>78</v>
      </c>
      <c r="G24" s="24">
        <v>1</v>
      </c>
      <c r="H24" s="20"/>
      <c r="I24" s="20">
        <f t="shared" si="17"/>
        <v>1</v>
      </c>
      <c r="J24" s="20"/>
      <c r="K24" s="20"/>
      <c r="L24" s="20">
        <f t="shared" si="18"/>
        <v>1</v>
      </c>
      <c r="M24" s="20"/>
      <c r="N24" s="20"/>
      <c r="O24" s="20">
        <f t="shared" si="19"/>
        <v>1</v>
      </c>
      <c r="P24" s="20"/>
      <c r="Q24" s="20"/>
      <c r="R24" s="20">
        <f t="shared" si="20"/>
        <v>1</v>
      </c>
      <c r="S24" s="20"/>
      <c r="T24" s="20"/>
      <c r="U24" s="20">
        <f t="shared" si="34"/>
        <v>1</v>
      </c>
      <c r="V24" s="20"/>
      <c r="W24" s="20"/>
      <c r="X24" s="20">
        <f t="shared" si="35"/>
        <v>1</v>
      </c>
      <c r="Y24" s="20"/>
      <c r="Z24" s="20"/>
      <c r="AA24" s="20">
        <f t="shared" si="23"/>
        <v>1</v>
      </c>
      <c r="AB24" s="20"/>
      <c r="AC24" s="20"/>
      <c r="AD24" s="20">
        <f t="shared" si="24"/>
        <v>1</v>
      </c>
      <c r="AE24" s="20"/>
      <c r="AF24" s="20"/>
      <c r="AG24" s="20">
        <f t="shared" si="25"/>
        <v>1</v>
      </c>
      <c r="AH24" s="20"/>
      <c r="AI24" s="20"/>
      <c r="AJ24" s="20">
        <f t="shared" si="26"/>
        <v>1</v>
      </c>
      <c r="AK24" s="20"/>
      <c r="AL24" s="20"/>
      <c r="AM24" s="20">
        <f t="shared" si="27"/>
        <v>1</v>
      </c>
      <c r="AN24" s="20"/>
      <c r="AO24" s="20"/>
      <c r="AP24" s="20">
        <f t="shared" si="28"/>
        <v>1</v>
      </c>
      <c r="AQ24" s="20"/>
      <c r="AR24" s="20"/>
      <c r="AS24" s="20">
        <f t="shared" si="29"/>
        <v>1</v>
      </c>
      <c r="AT24" s="20"/>
      <c r="AU24" s="20"/>
      <c r="AV24" s="20">
        <f t="shared" si="30"/>
        <v>1</v>
      </c>
      <c r="AW24" s="20"/>
      <c r="AX24" s="20"/>
      <c r="AY24" s="20">
        <f t="shared" si="31"/>
        <v>1</v>
      </c>
      <c r="AZ24" s="33">
        <f t="shared" si="32"/>
        <v>0</v>
      </c>
      <c r="BA24" s="33">
        <f t="shared" si="36"/>
        <v>1</v>
      </c>
      <c r="BB24" s="2"/>
    </row>
    <row r="25" spans="2:54" s="22" customFormat="1" ht="12.75" customHeight="1" x14ac:dyDescent="0.25">
      <c r="B25" s="23"/>
      <c r="C25" s="18"/>
      <c r="D25" s="17" t="s">
        <v>43</v>
      </c>
      <c r="E25" s="23" t="s">
        <v>41</v>
      </c>
      <c r="F25" s="17" t="s">
        <v>78</v>
      </c>
      <c r="G25" s="24">
        <v>1</v>
      </c>
      <c r="H25" s="20"/>
      <c r="I25" s="20">
        <f t="shared" si="17"/>
        <v>1</v>
      </c>
      <c r="J25" s="20"/>
      <c r="K25" s="20"/>
      <c r="L25" s="20">
        <f t="shared" si="18"/>
        <v>1</v>
      </c>
      <c r="M25" s="20"/>
      <c r="N25" s="20"/>
      <c r="O25" s="20">
        <f t="shared" si="19"/>
        <v>1</v>
      </c>
      <c r="P25" s="20"/>
      <c r="Q25" s="20"/>
      <c r="R25" s="20">
        <f t="shared" si="20"/>
        <v>1</v>
      </c>
      <c r="S25" s="20"/>
      <c r="T25" s="20"/>
      <c r="U25" s="20">
        <f t="shared" si="34"/>
        <v>1</v>
      </c>
      <c r="V25" s="20"/>
      <c r="W25" s="20"/>
      <c r="X25" s="20">
        <f t="shared" si="35"/>
        <v>1</v>
      </c>
      <c r="Y25" s="20"/>
      <c r="Z25" s="20"/>
      <c r="AA25" s="20">
        <f t="shared" si="23"/>
        <v>1</v>
      </c>
      <c r="AB25" s="20"/>
      <c r="AC25" s="20"/>
      <c r="AD25" s="20">
        <f t="shared" si="24"/>
        <v>1</v>
      </c>
      <c r="AE25" s="20"/>
      <c r="AF25" s="20"/>
      <c r="AG25" s="20">
        <f t="shared" si="25"/>
        <v>1</v>
      </c>
      <c r="AH25" s="20"/>
      <c r="AI25" s="20"/>
      <c r="AJ25" s="20">
        <f t="shared" si="26"/>
        <v>1</v>
      </c>
      <c r="AK25" s="20"/>
      <c r="AL25" s="20"/>
      <c r="AM25" s="20">
        <f t="shared" si="27"/>
        <v>1</v>
      </c>
      <c r="AN25" s="20"/>
      <c r="AO25" s="20"/>
      <c r="AP25" s="20">
        <f t="shared" si="28"/>
        <v>1</v>
      </c>
      <c r="AQ25" s="20"/>
      <c r="AR25" s="20"/>
      <c r="AS25" s="20">
        <f t="shared" si="29"/>
        <v>1</v>
      </c>
      <c r="AT25" s="20"/>
      <c r="AU25" s="20"/>
      <c r="AV25" s="20">
        <f t="shared" si="30"/>
        <v>1</v>
      </c>
      <c r="AW25" s="20"/>
      <c r="AX25" s="20"/>
      <c r="AY25" s="20">
        <f t="shared" si="31"/>
        <v>1</v>
      </c>
      <c r="AZ25" s="33">
        <f t="shared" si="32"/>
        <v>0</v>
      </c>
      <c r="BA25" s="33">
        <f t="shared" si="36"/>
        <v>1</v>
      </c>
      <c r="BB25" s="2"/>
    </row>
    <row r="26" spans="2:54" s="22" customFormat="1" ht="15.75" customHeight="1" x14ac:dyDescent="0.25">
      <c r="B26" s="23"/>
      <c r="C26" s="18"/>
      <c r="D26" s="17" t="s">
        <v>52</v>
      </c>
      <c r="E26" s="23" t="s">
        <v>41</v>
      </c>
      <c r="F26" s="17" t="s">
        <v>78</v>
      </c>
      <c r="G26" s="24">
        <v>1</v>
      </c>
      <c r="H26" s="20"/>
      <c r="I26" s="20">
        <f t="shared" si="17"/>
        <v>1</v>
      </c>
      <c r="J26" s="20"/>
      <c r="K26" s="20"/>
      <c r="L26" s="20">
        <f t="shared" si="18"/>
        <v>1</v>
      </c>
      <c r="M26" s="20"/>
      <c r="N26" s="20"/>
      <c r="O26" s="20">
        <f t="shared" si="19"/>
        <v>1</v>
      </c>
      <c r="P26" s="20"/>
      <c r="Q26" s="20"/>
      <c r="R26" s="20">
        <f t="shared" si="20"/>
        <v>1</v>
      </c>
      <c r="S26" s="20"/>
      <c r="T26" s="20"/>
      <c r="U26" s="20">
        <f t="shared" si="34"/>
        <v>1</v>
      </c>
      <c r="V26" s="20"/>
      <c r="W26" s="20"/>
      <c r="X26" s="20">
        <f t="shared" si="35"/>
        <v>1</v>
      </c>
      <c r="Y26" s="20"/>
      <c r="Z26" s="20"/>
      <c r="AA26" s="20">
        <f t="shared" si="23"/>
        <v>1</v>
      </c>
      <c r="AB26" s="20"/>
      <c r="AC26" s="20"/>
      <c r="AD26" s="20">
        <f t="shared" si="24"/>
        <v>1</v>
      </c>
      <c r="AE26" s="20"/>
      <c r="AF26" s="20"/>
      <c r="AG26" s="20">
        <f t="shared" si="25"/>
        <v>1</v>
      </c>
      <c r="AH26" s="20"/>
      <c r="AI26" s="20"/>
      <c r="AJ26" s="20">
        <f t="shared" si="26"/>
        <v>1</v>
      </c>
      <c r="AK26" s="20"/>
      <c r="AL26" s="20"/>
      <c r="AM26" s="20">
        <f t="shared" si="27"/>
        <v>1</v>
      </c>
      <c r="AN26" s="20"/>
      <c r="AO26" s="20"/>
      <c r="AP26" s="20">
        <f t="shared" si="28"/>
        <v>1</v>
      </c>
      <c r="AQ26" s="20"/>
      <c r="AR26" s="20"/>
      <c r="AS26" s="20">
        <f t="shared" si="29"/>
        <v>1</v>
      </c>
      <c r="AT26" s="20"/>
      <c r="AU26" s="20"/>
      <c r="AV26" s="20">
        <f t="shared" si="30"/>
        <v>1</v>
      </c>
      <c r="AW26" s="20"/>
      <c r="AX26" s="20"/>
      <c r="AY26" s="20">
        <f t="shared" si="31"/>
        <v>1</v>
      </c>
      <c r="AZ26" s="33">
        <f t="shared" si="32"/>
        <v>0</v>
      </c>
      <c r="BA26" s="33">
        <f t="shared" si="36"/>
        <v>1</v>
      </c>
      <c r="BB26" s="2"/>
    </row>
    <row r="27" spans="2:54" s="22" customFormat="1" ht="14.25" customHeight="1" x14ac:dyDescent="0.25">
      <c r="B27" s="23"/>
      <c r="C27" s="18"/>
      <c r="D27" s="17" t="s">
        <v>46</v>
      </c>
      <c r="E27" s="23" t="s">
        <v>41</v>
      </c>
      <c r="F27" s="17" t="s">
        <v>78</v>
      </c>
      <c r="G27" s="24">
        <v>5</v>
      </c>
      <c r="H27" s="20"/>
      <c r="I27" s="20">
        <f t="shared" si="17"/>
        <v>5</v>
      </c>
      <c r="J27" s="20"/>
      <c r="K27" s="20"/>
      <c r="L27" s="20">
        <f t="shared" si="18"/>
        <v>5</v>
      </c>
      <c r="M27" s="20"/>
      <c r="N27" s="20"/>
      <c r="O27" s="20">
        <f t="shared" si="19"/>
        <v>5</v>
      </c>
      <c r="P27" s="20"/>
      <c r="Q27" s="20"/>
      <c r="R27" s="20">
        <f t="shared" si="20"/>
        <v>5</v>
      </c>
      <c r="S27" s="20"/>
      <c r="T27" s="20"/>
      <c r="U27" s="20">
        <f t="shared" si="34"/>
        <v>5</v>
      </c>
      <c r="V27" s="20"/>
      <c r="W27" s="20"/>
      <c r="X27" s="20">
        <f t="shared" si="35"/>
        <v>5</v>
      </c>
      <c r="Y27" s="20"/>
      <c r="Z27" s="20"/>
      <c r="AA27" s="20">
        <f t="shared" si="23"/>
        <v>5</v>
      </c>
      <c r="AB27" s="20"/>
      <c r="AC27" s="20"/>
      <c r="AD27" s="20">
        <f t="shared" si="24"/>
        <v>5</v>
      </c>
      <c r="AE27" s="20"/>
      <c r="AF27" s="20"/>
      <c r="AG27" s="20">
        <f t="shared" si="25"/>
        <v>5</v>
      </c>
      <c r="AH27" s="20"/>
      <c r="AI27" s="20"/>
      <c r="AJ27" s="20">
        <f t="shared" si="26"/>
        <v>5</v>
      </c>
      <c r="AK27" s="20"/>
      <c r="AL27" s="20"/>
      <c r="AM27" s="20">
        <f t="shared" si="27"/>
        <v>5</v>
      </c>
      <c r="AN27" s="20"/>
      <c r="AO27" s="20"/>
      <c r="AP27" s="20">
        <f t="shared" si="28"/>
        <v>5</v>
      </c>
      <c r="AQ27" s="20"/>
      <c r="AR27" s="20"/>
      <c r="AS27" s="20">
        <f t="shared" si="29"/>
        <v>5</v>
      </c>
      <c r="AT27" s="20"/>
      <c r="AU27" s="20"/>
      <c r="AV27" s="20">
        <f t="shared" si="30"/>
        <v>5</v>
      </c>
      <c r="AW27" s="20"/>
      <c r="AX27" s="20"/>
      <c r="AY27" s="20">
        <f t="shared" si="31"/>
        <v>5</v>
      </c>
      <c r="AZ27" s="33">
        <f t="shared" si="32"/>
        <v>0</v>
      </c>
      <c r="BA27" s="33">
        <f t="shared" si="36"/>
        <v>5</v>
      </c>
      <c r="BB27" s="2"/>
    </row>
    <row r="28" spans="2:54" s="22" customFormat="1" ht="14.25" customHeight="1" x14ac:dyDescent="0.25">
      <c r="B28" s="23"/>
      <c r="C28" s="18"/>
      <c r="D28" s="17" t="s">
        <v>47</v>
      </c>
      <c r="E28" s="23" t="s">
        <v>41</v>
      </c>
      <c r="F28" s="17" t="s">
        <v>78</v>
      </c>
      <c r="G28" s="24">
        <v>1</v>
      </c>
      <c r="H28" s="20"/>
      <c r="I28" s="20">
        <f t="shared" si="17"/>
        <v>1</v>
      </c>
      <c r="J28" s="20"/>
      <c r="K28" s="20"/>
      <c r="L28" s="20">
        <f t="shared" si="18"/>
        <v>1</v>
      </c>
      <c r="M28" s="20"/>
      <c r="N28" s="20"/>
      <c r="O28" s="20">
        <f t="shared" si="19"/>
        <v>1</v>
      </c>
      <c r="P28" s="20"/>
      <c r="Q28" s="20"/>
      <c r="R28" s="20">
        <f t="shared" si="20"/>
        <v>1</v>
      </c>
      <c r="S28" s="20"/>
      <c r="T28" s="20"/>
      <c r="U28" s="20">
        <f t="shared" si="34"/>
        <v>1</v>
      </c>
      <c r="V28" s="20"/>
      <c r="W28" s="20"/>
      <c r="X28" s="20">
        <f t="shared" si="35"/>
        <v>1</v>
      </c>
      <c r="Y28" s="20"/>
      <c r="Z28" s="20"/>
      <c r="AA28" s="20">
        <f t="shared" si="23"/>
        <v>1</v>
      </c>
      <c r="AB28" s="20"/>
      <c r="AC28" s="20"/>
      <c r="AD28" s="20">
        <f t="shared" si="24"/>
        <v>1</v>
      </c>
      <c r="AE28" s="20"/>
      <c r="AF28" s="20"/>
      <c r="AG28" s="20">
        <f t="shared" si="25"/>
        <v>1</v>
      </c>
      <c r="AH28" s="20"/>
      <c r="AI28" s="20"/>
      <c r="AJ28" s="20">
        <f t="shared" si="26"/>
        <v>1</v>
      </c>
      <c r="AK28" s="20"/>
      <c r="AL28" s="20"/>
      <c r="AM28" s="20">
        <f t="shared" si="27"/>
        <v>1</v>
      </c>
      <c r="AN28" s="20"/>
      <c r="AO28" s="20"/>
      <c r="AP28" s="20">
        <f t="shared" si="28"/>
        <v>1</v>
      </c>
      <c r="AQ28" s="20"/>
      <c r="AR28" s="20"/>
      <c r="AS28" s="20">
        <f t="shared" si="29"/>
        <v>1</v>
      </c>
      <c r="AT28" s="20"/>
      <c r="AU28" s="20"/>
      <c r="AV28" s="20">
        <f t="shared" si="30"/>
        <v>1</v>
      </c>
      <c r="AW28" s="20"/>
      <c r="AX28" s="20"/>
      <c r="AY28" s="20">
        <f t="shared" si="31"/>
        <v>1</v>
      </c>
      <c r="AZ28" s="33">
        <f t="shared" si="32"/>
        <v>0</v>
      </c>
      <c r="BA28" s="33">
        <f t="shared" si="36"/>
        <v>1</v>
      </c>
      <c r="BB28" s="2"/>
    </row>
    <row r="29" spans="2:54" s="30" customFormat="1" ht="50.25" customHeight="1" x14ac:dyDescent="0.25">
      <c r="B29" s="25" t="s">
        <v>65</v>
      </c>
      <c r="C29" s="26" t="s">
        <v>66</v>
      </c>
      <c r="D29" s="27"/>
      <c r="E29" s="27"/>
      <c r="F29" s="28"/>
      <c r="G29" s="29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  <c r="BA29" s="28"/>
    </row>
    <row r="30" spans="2:54" s="30" customFormat="1" x14ac:dyDescent="0.25">
      <c r="B30" s="31"/>
      <c r="C30" s="26"/>
      <c r="D30" s="25" t="s">
        <v>46</v>
      </c>
      <c r="E30" s="28" t="s">
        <v>40</v>
      </c>
      <c r="F30" s="25" t="s">
        <v>53</v>
      </c>
      <c r="G30" s="32">
        <v>3</v>
      </c>
      <c r="H30" s="28"/>
      <c r="I30" s="28">
        <f t="shared" si="17"/>
        <v>3</v>
      </c>
      <c r="J30" s="28"/>
      <c r="K30" s="28"/>
      <c r="L30" s="28">
        <f t="shared" si="18"/>
        <v>3</v>
      </c>
      <c r="M30" s="28"/>
      <c r="N30" s="28"/>
      <c r="O30" s="28">
        <f t="shared" si="19"/>
        <v>3</v>
      </c>
      <c r="P30" s="28"/>
      <c r="Q30" s="28"/>
      <c r="R30" s="28">
        <f t="shared" si="20"/>
        <v>3</v>
      </c>
      <c r="S30" s="28"/>
      <c r="T30" s="28"/>
      <c r="U30" s="28">
        <f>R30-T30</f>
        <v>3</v>
      </c>
      <c r="V30" s="28"/>
      <c r="W30" s="28"/>
      <c r="X30" s="28">
        <f>U30-W30</f>
        <v>3</v>
      </c>
      <c r="Y30" s="28"/>
      <c r="Z30" s="28"/>
      <c r="AA30" s="28">
        <f t="shared" si="23"/>
        <v>3</v>
      </c>
      <c r="AB30" s="28"/>
      <c r="AC30" s="28"/>
      <c r="AD30" s="28">
        <f t="shared" si="24"/>
        <v>3</v>
      </c>
      <c r="AE30" s="28"/>
      <c r="AF30" s="28"/>
      <c r="AG30" s="28">
        <f t="shared" si="25"/>
        <v>3</v>
      </c>
      <c r="AH30" s="28"/>
      <c r="AI30" s="28"/>
      <c r="AJ30" s="28">
        <f t="shared" si="26"/>
        <v>3</v>
      </c>
      <c r="AK30" s="28"/>
      <c r="AL30" s="28"/>
      <c r="AM30" s="28">
        <f t="shared" si="27"/>
        <v>3</v>
      </c>
      <c r="AN30" s="28"/>
      <c r="AO30" s="28"/>
      <c r="AP30" s="28">
        <f t="shared" si="28"/>
        <v>3</v>
      </c>
      <c r="AQ30" s="28"/>
      <c r="AR30" s="28"/>
      <c r="AS30" s="28">
        <f t="shared" si="29"/>
        <v>3</v>
      </c>
      <c r="AT30" s="28"/>
      <c r="AU30" s="28"/>
      <c r="AV30" s="28">
        <f t="shared" si="30"/>
        <v>3</v>
      </c>
      <c r="AW30" s="28"/>
      <c r="AX30" s="28"/>
      <c r="AY30" s="28">
        <f t="shared" si="31"/>
        <v>3</v>
      </c>
      <c r="AZ30" s="33">
        <f t="shared" si="32"/>
        <v>0</v>
      </c>
      <c r="BA30" s="33">
        <f t="shared" ref="BA30:BA46" si="37">G30-AZ30</f>
        <v>3</v>
      </c>
      <c r="BB30" s="2"/>
    </row>
    <row r="31" spans="2:54" s="30" customFormat="1" x14ac:dyDescent="0.25">
      <c r="B31" s="31"/>
      <c r="C31" s="26"/>
      <c r="D31" s="25" t="s">
        <v>47</v>
      </c>
      <c r="E31" s="28" t="s">
        <v>40</v>
      </c>
      <c r="F31" s="25" t="s">
        <v>53</v>
      </c>
      <c r="G31" s="32">
        <v>2</v>
      </c>
      <c r="H31" s="28"/>
      <c r="I31" s="28">
        <f t="shared" si="17"/>
        <v>2</v>
      </c>
      <c r="J31" s="28"/>
      <c r="K31" s="28"/>
      <c r="L31" s="28">
        <f t="shared" si="18"/>
        <v>2</v>
      </c>
      <c r="M31" s="28"/>
      <c r="N31" s="28"/>
      <c r="O31" s="28">
        <f t="shared" si="19"/>
        <v>2</v>
      </c>
      <c r="P31" s="28"/>
      <c r="Q31" s="28"/>
      <c r="R31" s="28">
        <f t="shared" si="20"/>
        <v>2</v>
      </c>
      <c r="S31" s="28"/>
      <c r="T31" s="28"/>
      <c r="U31" s="28">
        <f>R31-T31</f>
        <v>2</v>
      </c>
      <c r="V31" s="28"/>
      <c r="W31" s="28"/>
      <c r="X31" s="28">
        <f>U31-W31</f>
        <v>2</v>
      </c>
      <c r="Y31" s="28"/>
      <c r="Z31" s="28"/>
      <c r="AA31" s="28">
        <f t="shared" si="23"/>
        <v>2</v>
      </c>
      <c r="AB31" s="28"/>
      <c r="AC31" s="28"/>
      <c r="AD31" s="28">
        <f t="shared" si="24"/>
        <v>2</v>
      </c>
      <c r="AE31" s="28"/>
      <c r="AF31" s="28"/>
      <c r="AG31" s="28">
        <f t="shared" si="25"/>
        <v>2</v>
      </c>
      <c r="AH31" s="28"/>
      <c r="AI31" s="28"/>
      <c r="AJ31" s="28">
        <f t="shared" si="26"/>
        <v>2</v>
      </c>
      <c r="AK31" s="28"/>
      <c r="AL31" s="28"/>
      <c r="AM31" s="28">
        <f t="shared" si="27"/>
        <v>2</v>
      </c>
      <c r="AN31" s="28"/>
      <c r="AO31" s="28"/>
      <c r="AP31" s="28">
        <f t="shared" si="28"/>
        <v>2</v>
      </c>
      <c r="AQ31" s="28"/>
      <c r="AR31" s="28"/>
      <c r="AS31" s="28">
        <f t="shared" si="29"/>
        <v>2</v>
      </c>
      <c r="AT31" s="28"/>
      <c r="AU31" s="28"/>
      <c r="AV31" s="28">
        <f t="shared" si="30"/>
        <v>2</v>
      </c>
      <c r="AW31" s="28"/>
      <c r="AX31" s="28"/>
      <c r="AY31" s="28">
        <f t="shared" si="31"/>
        <v>2</v>
      </c>
      <c r="AZ31" s="33">
        <f t="shared" si="32"/>
        <v>0</v>
      </c>
      <c r="BA31" s="33">
        <f t="shared" si="37"/>
        <v>2</v>
      </c>
      <c r="BB31" s="2"/>
    </row>
    <row r="32" spans="2:54" s="30" customFormat="1" ht="42.75" customHeight="1" x14ac:dyDescent="0.25">
      <c r="B32" s="31" t="s">
        <v>67</v>
      </c>
      <c r="C32" s="26" t="s">
        <v>68</v>
      </c>
      <c r="D32" s="25"/>
      <c r="E32" s="28"/>
      <c r="F32" s="25"/>
      <c r="G32" s="32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>
        <f t="shared" si="24"/>
        <v>0</v>
      </c>
      <c r="AE32" s="28"/>
      <c r="AF32" s="28"/>
      <c r="AG32" s="28">
        <f t="shared" si="25"/>
        <v>0</v>
      </c>
      <c r="AH32" s="28"/>
      <c r="AI32" s="28"/>
      <c r="AJ32" s="28">
        <f t="shared" si="26"/>
        <v>0</v>
      </c>
      <c r="AK32" s="28"/>
      <c r="AL32" s="28"/>
      <c r="AM32" s="28">
        <f t="shared" si="27"/>
        <v>0</v>
      </c>
      <c r="AN32" s="28"/>
      <c r="AO32" s="28"/>
      <c r="AP32" s="28">
        <f t="shared" si="28"/>
        <v>0</v>
      </c>
      <c r="AQ32" s="28"/>
      <c r="AR32" s="28"/>
      <c r="AS32" s="28">
        <f t="shared" si="29"/>
        <v>0</v>
      </c>
      <c r="AT32" s="28"/>
      <c r="AU32" s="28"/>
      <c r="AV32" s="28">
        <f t="shared" si="30"/>
        <v>0</v>
      </c>
      <c r="AW32" s="28"/>
      <c r="AX32" s="28"/>
      <c r="AY32" s="28">
        <f t="shared" si="31"/>
        <v>0</v>
      </c>
      <c r="AZ32" s="33">
        <f t="shared" si="32"/>
        <v>0</v>
      </c>
      <c r="BA32" s="33">
        <f t="shared" si="37"/>
        <v>0</v>
      </c>
      <c r="BB32" s="2"/>
    </row>
    <row r="33" spans="2:54" s="30" customFormat="1" x14ac:dyDescent="0.25">
      <c r="B33" s="31"/>
      <c r="C33" s="26"/>
      <c r="D33" s="25" t="s">
        <v>46</v>
      </c>
      <c r="E33" s="28" t="s">
        <v>40</v>
      </c>
      <c r="F33" s="25" t="s">
        <v>53</v>
      </c>
      <c r="G33" s="32">
        <v>5</v>
      </c>
      <c r="H33" s="28"/>
      <c r="I33" s="28">
        <f t="shared" si="17"/>
        <v>5</v>
      </c>
      <c r="J33" s="28"/>
      <c r="K33" s="28"/>
      <c r="L33" s="28">
        <f t="shared" si="18"/>
        <v>5</v>
      </c>
      <c r="M33" s="28"/>
      <c r="N33" s="28"/>
      <c r="O33" s="28">
        <f t="shared" si="19"/>
        <v>5</v>
      </c>
      <c r="P33" s="28"/>
      <c r="Q33" s="28"/>
      <c r="R33" s="28">
        <f t="shared" si="20"/>
        <v>5</v>
      </c>
      <c r="S33" s="28"/>
      <c r="T33" s="28"/>
      <c r="U33" s="28">
        <f t="shared" ref="U33:U46" si="38">R33-T33</f>
        <v>5</v>
      </c>
      <c r="V33" s="28"/>
      <c r="W33" s="28"/>
      <c r="X33" s="28">
        <f t="shared" ref="X33:X46" si="39">U33-W33</f>
        <v>5</v>
      </c>
      <c r="Y33" s="28"/>
      <c r="Z33" s="28"/>
      <c r="AA33" s="28">
        <f t="shared" si="23"/>
        <v>5</v>
      </c>
      <c r="AB33" s="28"/>
      <c r="AC33" s="28"/>
      <c r="AD33" s="28">
        <f t="shared" si="24"/>
        <v>5</v>
      </c>
      <c r="AE33" s="28"/>
      <c r="AF33" s="28"/>
      <c r="AG33" s="28">
        <f t="shared" si="25"/>
        <v>5</v>
      </c>
      <c r="AH33" s="28"/>
      <c r="AI33" s="28"/>
      <c r="AJ33" s="28">
        <f t="shared" si="26"/>
        <v>5</v>
      </c>
      <c r="AK33" s="28"/>
      <c r="AL33" s="28"/>
      <c r="AM33" s="28">
        <f t="shared" si="27"/>
        <v>5</v>
      </c>
      <c r="AN33" s="28"/>
      <c r="AO33" s="28"/>
      <c r="AP33" s="28">
        <f t="shared" si="28"/>
        <v>5</v>
      </c>
      <c r="AQ33" s="28"/>
      <c r="AR33" s="28"/>
      <c r="AS33" s="28">
        <f t="shared" si="29"/>
        <v>5</v>
      </c>
      <c r="AT33" s="28"/>
      <c r="AU33" s="28"/>
      <c r="AV33" s="28">
        <f t="shared" si="30"/>
        <v>5</v>
      </c>
      <c r="AW33" s="28"/>
      <c r="AX33" s="28"/>
      <c r="AY33" s="28">
        <f t="shared" si="31"/>
        <v>5</v>
      </c>
      <c r="AZ33" s="33">
        <f t="shared" si="32"/>
        <v>0</v>
      </c>
      <c r="BA33" s="33">
        <f t="shared" si="37"/>
        <v>5</v>
      </c>
      <c r="BB33" s="2"/>
    </row>
    <row r="34" spans="2:54" s="30" customFormat="1" x14ac:dyDescent="0.25">
      <c r="B34" s="31"/>
      <c r="C34" s="26"/>
      <c r="D34" s="25" t="s">
        <v>47</v>
      </c>
      <c r="E34" s="28" t="s">
        <v>40</v>
      </c>
      <c r="F34" s="25" t="s">
        <v>53</v>
      </c>
      <c r="G34" s="32">
        <v>2</v>
      </c>
      <c r="H34" s="28"/>
      <c r="I34" s="28">
        <f t="shared" si="17"/>
        <v>2</v>
      </c>
      <c r="J34" s="28"/>
      <c r="K34" s="28"/>
      <c r="L34" s="28">
        <f t="shared" si="18"/>
        <v>2</v>
      </c>
      <c r="M34" s="28"/>
      <c r="N34" s="28"/>
      <c r="O34" s="28">
        <f t="shared" si="19"/>
        <v>2</v>
      </c>
      <c r="P34" s="28"/>
      <c r="Q34" s="28"/>
      <c r="R34" s="28">
        <f t="shared" si="20"/>
        <v>2</v>
      </c>
      <c r="S34" s="28"/>
      <c r="T34" s="28"/>
      <c r="U34" s="28">
        <f t="shared" si="38"/>
        <v>2</v>
      </c>
      <c r="V34" s="28"/>
      <c r="W34" s="28"/>
      <c r="X34" s="28">
        <f t="shared" si="39"/>
        <v>2</v>
      </c>
      <c r="Y34" s="28"/>
      <c r="Z34" s="28"/>
      <c r="AA34" s="28">
        <f t="shared" si="23"/>
        <v>2</v>
      </c>
      <c r="AB34" s="28"/>
      <c r="AC34" s="28"/>
      <c r="AD34" s="28">
        <f t="shared" si="24"/>
        <v>2</v>
      </c>
      <c r="AE34" s="28"/>
      <c r="AF34" s="28"/>
      <c r="AG34" s="28">
        <f t="shared" si="25"/>
        <v>2</v>
      </c>
      <c r="AH34" s="28"/>
      <c r="AI34" s="28"/>
      <c r="AJ34" s="28">
        <f t="shared" si="26"/>
        <v>2</v>
      </c>
      <c r="AK34" s="28"/>
      <c r="AL34" s="28"/>
      <c r="AM34" s="28">
        <f t="shared" si="27"/>
        <v>2</v>
      </c>
      <c r="AN34" s="28"/>
      <c r="AO34" s="28"/>
      <c r="AP34" s="28">
        <f t="shared" si="28"/>
        <v>2</v>
      </c>
      <c r="AQ34" s="28"/>
      <c r="AR34" s="28"/>
      <c r="AS34" s="28">
        <f t="shared" si="29"/>
        <v>2</v>
      </c>
      <c r="AT34" s="28"/>
      <c r="AU34" s="28"/>
      <c r="AV34" s="28">
        <f t="shared" si="30"/>
        <v>2</v>
      </c>
      <c r="AW34" s="28"/>
      <c r="AX34" s="28"/>
      <c r="AY34" s="28">
        <f t="shared" si="31"/>
        <v>2</v>
      </c>
      <c r="AZ34" s="33">
        <f t="shared" si="32"/>
        <v>0</v>
      </c>
      <c r="BA34" s="33">
        <f t="shared" si="37"/>
        <v>2</v>
      </c>
      <c r="BB34" s="2"/>
    </row>
    <row r="35" spans="2:54" s="30" customFormat="1" ht="37.5" customHeight="1" x14ac:dyDescent="0.25">
      <c r="B35" s="31" t="s">
        <v>69</v>
      </c>
      <c r="C35" s="26" t="s">
        <v>70</v>
      </c>
      <c r="D35" s="25"/>
      <c r="E35" s="28"/>
      <c r="F35" s="25"/>
      <c r="G35" s="32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33"/>
      <c r="BA35" s="33"/>
      <c r="BB35" s="2"/>
    </row>
    <row r="36" spans="2:54" s="30" customFormat="1" x14ac:dyDescent="0.25">
      <c r="B36" s="31"/>
      <c r="C36" s="26"/>
      <c r="D36" s="25" t="s">
        <v>46</v>
      </c>
      <c r="E36" s="28" t="s">
        <v>40</v>
      </c>
      <c r="F36" s="25" t="s">
        <v>53</v>
      </c>
      <c r="G36" s="32">
        <v>6</v>
      </c>
      <c r="H36" s="28"/>
      <c r="I36" s="28">
        <f t="shared" si="17"/>
        <v>6</v>
      </c>
      <c r="J36" s="28"/>
      <c r="K36" s="28"/>
      <c r="L36" s="28">
        <f t="shared" si="18"/>
        <v>6</v>
      </c>
      <c r="M36" s="28"/>
      <c r="N36" s="28"/>
      <c r="O36" s="28">
        <f t="shared" si="19"/>
        <v>6</v>
      </c>
      <c r="P36" s="28"/>
      <c r="Q36" s="28"/>
      <c r="R36" s="28">
        <f t="shared" si="20"/>
        <v>6</v>
      </c>
      <c r="S36" s="28"/>
      <c r="T36" s="28"/>
      <c r="U36" s="28">
        <f t="shared" si="38"/>
        <v>6</v>
      </c>
      <c r="V36" s="28"/>
      <c r="W36" s="28"/>
      <c r="X36" s="28">
        <f t="shared" si="39"/>
        <v>6</v>
      </c>
      <c r="Y36" s="28"/>
      <c r="Z36" s="28"/>
      <c r="AA36" s="28">
        <f t="shared" si="23"/>
        <v>6</v>
      </c>
      <c r="AB36" s="28"/>
      <c r="AC36" s="28"/>
      <c r="AD36" s="28">
        <f t="shared" si="24"/>
        <v>6</v>
      </c>
      <c r="AE36" s="28"/>
      <c r="AF36" s="28"/>
      <c r="AG36" s="28">
        <f t="shared" si="25"/>
        <v>6</v>
      </c>
      <c r="AH36" s="28"/>
      <c r="AI36" s="28"/>
      <c r="AJ36" s="28">
        <f t="shared" si="26"/>
        <v>6</v>
      </c>
      <c r="AK36" s="28"/>
      <c r="AL36" s="28"/>
      <c r="AM36" s="28">
        <f t="shared" si="27"/>
        <v>6</v>
      </c>
      <c r="AN36" s="28"/>
      <c r="AO36" s="28"/>
      <c r="AP36" s="28">
        <f t="shared" si="28"/>
        <v>6</v>
      </c>
      <c r="AQ36" s="28"/>
      <c r="AR36" s="28"/>
      <c r="AS36" s="28">
        <f t="shared" si="29"/>
        <v>6</v>
      </c>
      <c r="AT36" s="28"/>
      <c r="AU36" s="28"/>
      <c r="AV36" s="28">
        <f t="shared" si="30"/>
        <v>6</v>
      </c>
      <c r="AW36" s="28"/>
      <c r="AX36" s="28"/>
      <c r="AY36" s="28">
        <f t="shared" si="31"/>
        <v>6</v>
      </c>
      <c r="AZ36" s="33">
        <f t="shared" si="32"/>
        <v>0</v>
      </c>
      <c r="BA36" s="33">
        <f t="shared" si="37"/>
        <v>6</v>
      </c>
      <c r="BB36" s="2"/>
    </row>
    <row r="37" spans="2:54" s="30" customFormat="1" x14ac:dyDescent="0.25">
      <c r="B37" s="31"/>
      <c r="C37" s="26"/>
      <c r="D37" s="25" t="s">
        <v>47</v>
      </c>
      <c r="E37" s="28" t="s">
        <v>40</v>
      </c>
      <c r="F37" s="25" t="s">
        <v>53</v>
      </c>
      <c r="G37" s="32">
        <v>2</v>
      </c>
      <c r="H37" s="28"/>
      <c r="I37" s="28">
        <f t="shared" si="17"/>
        <v>2</v>
      </c>
      <c r="J37" s="28"/>
      <c r="K37" s="28"/>
      <c r="L37" s="28">
        <f t="shared" si="18"/>
        <v>2</v>
      </c>
      <c r="M37" s="28"/>
      <c r="N37" s="28"/>
      <c r="O37" s="28">
        <f t="shared" si="19"/>
        <v>2</v>
      </c>
      <c r="P37" s="28"/>
      <c r="Q37" s="28"/>
      <c r="R37" s="28">
        <f t="shared" si="20"/>
        <v>2</v>
      </c>
      <c r="S37" s="28"/>
      <c r="T37" s="28"/>
      <c r="U37" s="28">
        <f t="shared" si="38"/>
        <v>2</v>
      </c>
      <c r="V37" s="28"/>
      <c r="W37" s="28"/>
      <c r="X37" s="28">
        <f t="shared" si="39"/>
        <v>2</v>
      </c>
      <c r="Y37" s="28"/>
      <c r="Z37" s="28"/>
      <c r="AA37" s="28">
        <f t="shared" si="23"/>
        <v>2</v>
      </c>
      <c r="AB37" s="28"/>
      <c r="AC37" s="28"/>
      <c r="AD37" s="28">
        <f t="shared" si="24"/>
        <v>2</v>
      </c>
      <c r="AE37" s="28"/>
      <c r="AF37" s="28"/>
      <c r="AG37" s="28">
        <f t="shared" si="25"/>
        <v>2</v>
      </c>
      <c r="AH37" s="28"/>
      <c r="AI37" s="28"/>
      <c r="AJ37" s="28">
        <f t="shared" si="26"/>
        <v>2</v>
      </c>
      <c r="AK37" s="28"/>
      <c r="AL37" s="28"/>
      <c r="AM37" s="28">
        <f t="shared" si="27"/>
        <v>2</v>
      </c>
      <c r="AN37" s="28"/>
      <c r="AO37" s="28"/>
      <c r="AP37" s="28">
        <f t="shared" si="28"/>
        <v>2</v>
      </c>
      <c r="AQ37" s="28"/>
      <c r="AR37" s="28"/>
      <c r="AS37" s="28">
        <f t="shared" si="29"/>
        <v>2</v>
      </c>
      <c r="AT37" s="28"/>
      <c r="AU37" s="28"/>
      <c r="AV37" s="28">
        <f t="shared" si="30"/>
        <v>2</v>
      </c>
      <c r="AW37" s="28"/>
      <c r="AX37" s="28"/>
      <c r="AY37" s="28">
        <f t="shared" si="31"/>
        <v>2</v>
      </c>
      <c r="AZ37" s="33">
        <f t="shared" si="32"/>
        <v>0</v>
      </c>
      <c r="BA37" s="33">
        <f t="shared" si="37"/>
        <v>2</v>
      </c>
      <c r="BB37" s="2"/>
    </row>
    <row r="38" spans="2:54" s="30" customFormat="1" ht="51" x14ac:dyDescent="0.25">
      <c r="B38" s="31" t="s">
        <v>71</v>
      </c>
      <c r="C38" s="26" t="s">
        <v>72</v>
      </c>
      <c r="D38" s="25"/>
      <c r="E38" s="28"/>
      <c r="F38" s="25"/>
      <c r="G38" s="32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  <c r="AN38" s="28"/>
      <c r="AO38" s="28"/>
      <c r="AP38" s="28"/>
      <c r="AQ38" s="28"/>
      <c r="AR38" s="28"/>
      <c r="AS38" s="28"/>
      <c r="AT38" s="28"/>
      <c r="AU38" s="28"/>
      <c r="AV38" s="28"/>
      <c r="AW38" s="28"/>
      <c r="AX38" s="28"/>
      <c r="AY38" s="28"/>
      <c r="AZ38" s="33"/>
      <c r="BA38" s="33"/>
      <c r="BB38" s="2"/>
    </row>
    <row r="39" spans="2:54" s="30" customFormat="1" x14ac:dyDescent="0.25">
      <c r="B39" s="31"/>
      <c r="C39" s="26"/>
      <c r="D39" s="25" t="s">
        <v>46</v>
      </c>
      <c r="E39" s="28" t="s">
        <v>40</v>
      </c>
      <c r="F39" s="25" t="s">
        <v>53</v>
      </c>
      <c r="G39" s="32">
        <v>2</v>
      </c>
      <c r="H39" s="28"/>
      <c r="I39" s="28">
        <f t="shared" si="17"/>
        <v>2</v>
      </c>
      <c r="J39" s="28"/>
      <c r="K39" s="28"/>
      <c r="L39" s="28">
        <f t="shared" si="18"/>
        <v>2</v>
      </c>
      <c r="M39" s="28"/>
      <c r="N39" s="28"/>
      <c r="O39" s="28">
        <f t="shared" si="19"/>
        <v>2</v>
      </c>
      <c r="P39" s="28"/>
      <c r="Q39" s="28"/>
      <c r="R39" s="28">
        <f t="shared" si="20"/>
        <v>2</v>
      </c>
      <c r="S39" s="28"/>
      <c r="T39" s="28"/>
      <c r="U39" s="28">
        <f t="shared" si="38"/>
        <v>2</v>
      </c>
      <c r="V39" s="28"/>
      <c r="W39" s="28"/>
      <c r="X39" s="28">
        <f t="shared" si="39"/>
        <v>2</v>
      </c>
      <c r="Y39" s="28"/>
      <c r="Z39" s="28"/>
      <c r="AA39" s="28">
        <f t="shared" si="23"/>
        <v>2</v>
      </c>
      <c r="AB39" s="28"/>
      <c r="AC39" s="28"/>
      <c r="AD39" s="28">
        <f t="shared" si="24"/>
        <v>2</v>
      </c>
      <c r="AE39" s="28"/>
      <c r="AF39" s="28"/>
      <c r="AG39" s="28">
        <f t="shared" si="25"/>
        <v>2</v>
      </c>
      <c r="AH39" s="28"/>
      <c r="AI39" s="28"/>
      <c r="AJ39" s="28">
        <f t="shared" si="26"/>
        <v>2</v>
      </c>
      <c r="AK39" s="28"/>
      <c r="AL39" s="28"/>
      <c r="AM39" s="28">
        <f t="shared" si="27"/>
        <v>2</v>
      </c>
      <c r="AN39" s="28"/>
      <c r="AO39" s="28"/>
      <c r="AP39" s="28">
        <f t="shared" si="28"/>
        <v>2</v>
      </c>
      <c r="AQ39" s="28"/>
      <c r="AR39" s="28"/>
      <c r="AS39" s="28">
        <f t="shared" si="29"/>
        <v>2</v>
      </c>
      <c r="AT39" s="28"/>
      <c r="AU39" s="28"/>
      <c r="AV39" s="28">
        <f t="shared" si="30"/>
        <v>2</v>
      </c>
      <c r="AW39" s="28"/>
      <c r="AX39" s="28"/>
      <c r="AY39" s="28">
        <f t="shared" si="31"/>
        <v>2</v>
      </c>
      <c r="AZ39" s="33">
        <f t="shared" si="32"/>
        <v>0</v>
      </c>
      <c r="BA39" s="33">
        <f t="shared" si="37"/>
        <v>2</v>
      </c>
      <c r="BB39" s="2"/>
    </row>
    <row r="40" spans="2:54" s="30" customFormat="1" x14ac:dyDescent="0.25">
      <c r="B40" s="31"/>
      <c r="C40" s="26"/>
      <c r="D40" s="25" t="s">
        <v>47</v>
      </c>
      <c r="E40" s="28" t="s">
        <v>40</v>
      </c>
      <c r="F40" s="25" t="s">
        <v>53</v>
      </c>
      <c r="G40" s="32">
        <v>2</v>
      </c>
      <c r="H40" s="28"/>
      <c r="I40" s="28">
        <f t="shared" si="17"/>
        <v>2</v>
      </c>
      <c r="J40" s="28"/>
      <c r="K40" s="28"/>
      <c r="L40" s="28">
        <f t="shared" si="18"/>
        <v>2</v>
      </c>
      <c r="M40" s="28"/>
      <c r="N40" s="28"/>
      <c r="O40" s="28">
        <f t="shared" si="19"/>
        <v>2</v>
      </c>
      <c r="P40" s="28"/>
      <c r="Q40" s="28"/>
      <c r="R40" s="28">
        <f t="shared" si="20"/>
        <v>2</v>
      </c>
      <c r="S40" s="28"/>
      <c r="T40" s="28"/>
      <c r="U40" s="28">
        <f t="shared" si="38"/>
        <v>2</v>
      </c>
      <c r="V40" s="28"/>
      <c r="W40" s="28"/>
      <c r="X40" s="28">
        <f t="shared" si="39"/>
        <v>2</v>
      </c>
      <c r="Y40" s="28"/>
      <c r="Z40" s="28"/>
      <c r="AA40" s="28">
        <f t="shared" si="23"/>
        <v>2</v>
      </c>
      <c r="AB40" s="28"/>
      <c r="AC40" s="28"/>
      <c r="AD40" s="28">
        <f t="shared" si="24"/>
        <v>2</v>
      </c>
      <c r="AE40" s="28"/>
      <c r="AF40" s="28"/>
      <c r="AG40" s="28">
        <f t="shared" si="25"/>
        <v>2</v>
      </c>
      <c r="AH40" s="28"/>
      <c r="AI40" s="28"/>
      <c r="AJ40" s="28">
        <f t="shared" si="26"/>
        <v>2</v>
      </c>
      <c r="AK40" s="28"/>
      <c r="AL40" s="28"/>
      <c r="AM40" s="28">
        <f t="shared" si="27"/>
        <v>2</v>
      </c>
      <c r="AN40" s="28"/>
      <c r="AO40" s="28"/>
      <c r="AP40" s="28">
        <f t="shared" si="28"/>
        <v>2</v>
      </c>
      <c r="AQ40" s="28"/>
      <c r="AR40" s="28"/>
      <c r="AS40" s="28">
        <f t="shared" si="29"/>
        <v>2</v>
      </c>
      <c r="AT40" s="28"/>
      <c r="AU40" s="28"/>
      <c r="AV40" s="28">
        <f t="shared" si="30"/>
        <v>2</v>
      </c>
      <c r="AW40" s="28"/>
      <c r="AX40" s="28"/>
      <c r="AY40" s="28">
        <f t="shared" si="31"/>
        <v>2</v>
      </c>
      <c r="AZ40" s="33">
        <f t="shared" si="32"/>
        <v>0</v>
      </c>
      <c r="BA40" s="33">
        <f t="shared" si="37"/>
        <v>2</v>
      </c>
      <c r="BB40" s="2"/>
    </row>
    <row r="41" spans="2:54" s="30" customFormat="1" ht="30" customHeight="1" x14ac:dyDescent="0.25">
      <c r="B41" s="31" t="s">
        <v>73</v>
      </c>
      <c r="C41" s="26" t="s">
        <v>74</v>
      </c>
      <c r="D41" s="25"/>
      <c r="E41" s="28"/>
      <c r="F41" s="25"/>
      <c r="G41" s="32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  <c r="AS41" s="28"/>
      <c r="AT41" s="28"/>
      <c r="AU41" s="28"/>
      <c r="AV41" s="28"/>
      <c r="AW41" s="28"/>
      <c r="AX41" s="28"/>
      <c r="AY41" s="28"/>
      <c r="AZ41" s="33"/>
      <c r="BA41" s="33"/>
      <c r="BB41" s="2"/>
    </row>
    <row r="42" spans="2:54" s="30" customFormat="1" x14ac:dyDescent="0.25">
      <c r="B42" s="31"/>
      <c r="C42" s="26"/>
      <c r="D42" s="25" t="s">
        <v>46</v>
      </c>
      <c r="E42" s="28" t="s">
        <v>40</v>
      </c>
      <c r="F42" s="25" t="s">
        <v>53</v>
      </c>
      <c r="G42" s="32">
        <v>5</v>
      </c>
      <c r="H42" s="28"/>
      <c r="I42" s="28">
        <f t="shared" si="17"/>
        <v>5</v>
      </c>
      <c r="J42" s="28"/>
      <c r="K42" s="28"/>
      <c r="L42" s="28">
        <f t="shared" si="18"/>
        <v>5</v>
      </c>
      <c r="M42" s="28"/>
      <c r="N42" s="28"/>
      <c r="O42" s="28">
        <f t="shared" si="19"/>
        <v>5</v>
      </c>
      <c r="P42" s="28"/>
      <c r="Q42" s="28"/>
      <c r="R42" s="28">
        <f t="shared" si="20"/>
        <v>5</v>
      </c>
      <c r="S42" s="28"/>
      <c r="T42" s="28"/>
      <c r="U42" s="28">
        <f t="shared" si="38"/>
        <v>5</v>
      </c>
      <c r="V42" s="28"/>
      <c r="W42" s="28"/>
      <c r="X42" s="28">
        <f t="shared" si="39"/>
        <v>5</v>
      </c>
      <c r="Y42" s="28"/>
      <c r="Z42" s="28"/>
      <c r="AA42" s="28">
        <f t="shared" si="23"/>
        <v>5</v>
      </c>
      <c r="AB42" s="28"/>
      <c r="AC42" s="28"/>
      <c r="AD42" s="28">
        <f t="shared" si="24"/>
        <v>5</v>
      </c>
      <c r="AE42" s="28"/>
      <c r="AF42" s="28"/>
      <c r="AG42" s="28">
        <f t="shared" si="25"/>
        <v>5</v>
      </c>
      <c r="AH42" s="28"/>
      <c r="AI42" s="28"/>
      <c r="AJ42" s="28">
        <f t="shared" si="26"/>
        <v>5</v>
      </c>
      <c r="AK42" s="28"/>
      <c r="AL42" s="28"/>
      <c r="AM42" s="28">
        <f t="shared" si="27"/>
        <v>5</v>
      </c>
      <c r="AN42" s="28"/>
      <c r="AO42" s="28"/>
      <c r="AP42" s="28">
        <f t="shared" si="28"/>
        <v>5</v>
      </c>
      <c r="AQ42" s="28"/>
      <c r="AR42" s="28"/>
      <c r="AS42" s="28">
        <f t="shared" si="29"/>
        <v>5</v>
      </c>
      <c r="AT42" s="28"/>
      <c r="AU42" s="28"/>
      <c r="AV42" s="28">
        <f t="shared" si="30"/>
        <v>5</v>
      </c>
      <c r="AW42" s="28"/>
      <c r="AX42" s="28"/>
      <c r="AY42" s="28">
        <f t="shared" si="31"/>
        <v>5</v>
      </c>
      <c r="AZ42" s="33">
        <f t="shared" si="32"/>
        <v>0</v>
      </c>
      <c r="BA42" s="33">
        <f t="shared" si="37"/>
        <v>5</v>
      </c>
      <c r="BB42" s="2"/>
    </row>
    <row r="43" spans="2:54" s="30" customFormat="1" x14ac:dyDescent="0.25">
      <c r="B43" s="31"/>
      <c r="C43" s="26"/>
      <c r="D43" s="25" t="s">
        <v>47</v>
      </c>
      <c r="E43" s="28" t="s">
        <v>40</v>
      </c>
      <c r="F43" s="25" t="s">
        <v>53</v>
      </c>
      <c r="G43" s="32">
        <v>2</v>
      </c>
      <c r="H43" s="28"/>
      <c r="I43" s="28">
        <f t="shared" si="17"/>
        <v>2</v>
      </c>
      <c r="J43" s="28"/>
      <c r="K43" s="28"/>
      <c r="L43" s="28">
        <f t="shared" si="18"/>
        <v>2</v>
      </c>
      <c r="M43" s="28"/>
      <c r="N43" s="28"/>
      <c r="O43" s="28">
        <f t="shared" si="19"/>
        <v>2</v>
      </c>
      <c r="P43" s="28"/>
      <c r="Q43" s="28"/>
      <c r="R43" s="28">
        <f t="shared" si="20"/>
        <v>2</v>
      </c>
      <c r="S43" s="28"/>
      <c r="T43" s="28"/>
      <c r="U43" s="28">
        <f t="shared" si="38"/>
        <v>2</v>
      </c>
      <c r="V43" s="28"/>
      <c r="W43" s="28"/>
      <c r="X43" s="28">
        <f t="shared" si="39"/>
        <v>2</v>
      </c>
      <c r="Y43" s="28"/>
      <c r="Z43" s="28"/>
      <c r="AA43" s="28">
        <f t="shared" si="23"/>
        <v>2</v>
      </c>
      <c r="AB43" s="28"/>
      <c r="AC43" s="28"/>
      <c r="AD43" s="28">
        <f t="shared" si="24"/>
        <v>2</v>
      </c>
      <c r="AE43" s="28"/>
      <c r="AF43" s="28"/>
      <c r="AG43" s="28">
        <f t="shared" si="25"/>
        <v>2</v>
      </c>
      <c r="AH43" s="28"/>
      <c r="AI43" s="28"/>
      <c r="AJ43" s="28">
        <f t="shared" si="26"/>
        <v>2</v>
      </c>
      <c r="AK43" s="28"/>
      <c r="AL43" s="28"/>
      <c r="AM43" s="28">
        <f t="shared" si="27"/>
        <v>2</v>
      </c>
      <c r="AN43" s="28"/>
      <c r="AO43" s="28"/>
      <c r="AP43" s="28">
        <f t="shared" si="28"/>
        <v>2</v>
      </c>
      <c r="AQ43" s="28"/>
      <c r="AR43" s="28"/>
      <c r="AS43" s="28">
        <f t="shared" si="29"/>
        <v>2</v>
      </c>
      <c r="AT43" s="28"/>
      <c r="AU43" s="28"/>
      <c r="AV43" s="28">
        <f t="shared" si="30"/>
        <v>2</v>
      </c>
      <c r="AW43" s="28"/>
      <c r="AX43" s="28"/>
      <c r="AY43" s="28">
        <f t="shared" si="31"/>
        <v>2</v>
      </c>
      <c r="AZ43" s="33">
        <f t="shared" si="32"/>
        <v>0</v>
      </c>
      <c r="BA43" s="33">
        <f t="shared" si="37"/>
        <v>2</v>
      </c>
      <c r="BB43" s="2"/>
    </row>
    <row r="44" spans="2:54" s="30" customFormat="1" ht="25.5" x14ac:dyDescent="0.25">
      <c r="B44" s="31" t="s">
        <v>75</v>
      </c>
      <c r="C44" s="26" t="s">
        <v>76</v>
      </c>
      <c r="D44" s="25"/>
      <c r="E44" s="28"/>
      <c r="F44" s="25"/>
      <c r="G44" s="32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28"/>
      <c r="AJ44" s="28"/>
      <c r="AK44" s="28"/>
      <c r="AL44" s="28"/>
      <c r="AM44" s="28"/>
      <c r="AN44" s="28"/>
      <c r="AO44" s="28"/>
      <c r="AP44" s="28"/>
      <c r="AQ44" s="28"/>
      <c r="AR44" s="28"/>
      <c r="AS44" s="28"/>
      <c r="AT44" s="28"/>
      <c r="AU44" s="28"/>
      <c r="AV44" s="28"/>
      <c r="AW44" s="28"/>
      <c r="AX44" s="28"/>
      <c r="AY44" s="28"/>
      <c r="AZ44" s="33"/>
      <c r="BA44" s="33"/>
      <c r="BB44" s="2"/>
    </row>
    <row r="45" spans="2:54" s="30" customFormat="1" x14ac:dyDescent="0.25">
      <c r="B45" s="31"/>
      <c r="C45" s="26"/>
      <c r="D45" s="25" t="s">
        <v>46</v>
      </c>
      <c r="E45" s="28" t="s">
        <v>40</v>
      </c>
      <c r="F45" s="25" t="s">
        <v>53</v>
      </c>
      <c r="G45" s="32">
        <v>3</v>
      </c>
      <c r="H45" s="28"/>
      <c r="I45" s="28">
        <f t="shared" si="17"/>
        <v>3</v>
      </c>
      <c r="J45" s="28"/>
      <c r="K45" s="28"/>
      <c r="L45" s="28">
        <f t="shared" si="18"/>
        <v>3</v>
      </c>
      <c r="M45" s="28"/>
      <c r="N45" s="28"/>
      <c r="O45" s="28">
        <f t="shared" si="19"/>
        <v>3</v>
      </c>
      <c r="P45" s="28"/>
      <c r="Q45" s="28"/>
      <c r="R45" s="28">
        <f t="shared" si="20"/>
        <v>3</v>
      </c>
      <c r="S45" s="28"/>
      <c r="T45" s="28"/>
      <c r="U45" s="28">
        <f t="shared" si="38"/>
        <v>3</v>
      </c>
      <c r="V45" s="28"/>
      <c r="W45" s="28"/>
      <c r="X45" s="28">
        <f t="shared" si="39"/>
        <v>3</v>
      </c>
      <c r="Y45" s="28"/>
      <c r="Z45" s="28"/>
      <c r="AA45" s="28">
        <f t="shared" si="23"/>
        <v>3</v>
      </c>
      <c r="AB45" s="28"/>
      <c r="AC45" s="28"/>
      <c r="AD45" s="28">
        <f t="shared" si="24"/>
        <v>3</v>
      </c>
      <c r="AE45" s="28"/>
      <c r="AF45" s="28"/>
      <c r="AG45" s="28">
        <f t="shared" si="25"/>
        <v>3</v>
      </c>
      <c r="AH45" s="28"/>
      <c r="AI45" s="28"/>
      <c r="AJ45" s="28">
        <f t="shared" si="26"/>
        <v>3</v>
      </c>
      <c r="AK45" s="28"/>
      <c r="AL45" s="28"/>
      <c r="AM45" s="28">
        <f t="shared" si="27"/>
        <v>3</v>
      </c>
      <c r="AN45" s="28"/>
      <c r="AO45" s="28"/>
      <c r="AP45" s="28">
        <f t="shared" si="28"/>
        <v>3</v>
      </c>
      <c r="AQ45" s="28"/>
      <c r="AR45" s="28"/>
      <c r="AS45" s="28">
        <f t="shared" si="29"/>
        <v>3</v>
      </c>
      <c r="AT45" s="28"/>
      <c r="AU45" s="28"/>
      <c r="AV45" s="28">
        <f t="shared" si="30"/>
        <v>3</v>
      </c>
      <c r="AW45" s="28"/>
      <c r="AX45" s="28"/>
      <c r="AY45" s="28">
        <f t="shared" si="31"/>
        <v>3</v>
      </c>
      <c r="AZ45" s="33">
        <f t="shared" si="32"/>
        <v>0</v>
      </c>
      <c r="BA45" s="33">
        <f t="shared" si="37"/>
        <v>3</v>
      </c>
      <c r="BB45" s="2"/>
    </row>
    <row r="46" spans="2:54" s="30" customFormat="1" x14ac:dyDescent="0.25">
      <c r="B46" s="31"/>
      <c r="C46" s="26"/>
      <c r="D46" s="25" t="s">
        <v>47</v>
      </c>
      <c r="E46" s="28" t="s">
        <v>40</v>
      </c>
      <c r="F46" s="25" t="s">
        <v>53</v>
      </c>
      <c r="G46" s="32">
        <v>2</v>
      </c>
      <c r="H46" s="28"/>
      <c r="I46" s="28">
        <f t="shared" si="17"/>
        <v>2</v>
      </c>
      <c r="J46" s="28"/>
      <c r="K46" s="28"/>
      <c r="L46" s="28">
        <f t="shared" si="18"/>
        <v>2</v>
      </c>
      <c r="M46" s="28"/>
      <c r="N46" s="28"/>
      <c r="O46" s="28">
        <f t="shared" si="19"/>
        <v>2</v>
      </c>
      <c r="P46" s="28"/>
      <c r="Q46" s="28"/>
      <c r="R46" s="28">
        <f t="shared" si="20"/>
        <v>2</v>
      </c>
      <c r="S46" s="28"/>
      <c r="T46" s="28"/>
      <c r="U46" s="28">
        <f t="shared" si="38"/>
        <v>2</v>
      </c>
      <c r="V46" s="28"/>
      <c r="W46" s="28"/>
      <c r="X46" s="28">
        <f t="shared" si="39"/>
        <v>2</v>
      </c>
      <c r="Y46" s="28"/>
      <c r="Z46" s="28"/>
      <c r="AA46" s="28">
        <f t="shared" si="23"/>
        <v>2</v>
      </c>
      <c r="AB46" s="28"/>
      <c r="AC46" s="28"/>
      <c r="AD46" s="28">
        <f t="shared" si="24"/>
        <v>2</v>
      </c>
      <c r="AE46" s="28"/>
      <c r="AF46" s="28"/>
      <c r="AG46" s="28">
        <f t="shared" si="25"/>
        <v>2</v>
      </c>
      <c r="AH46" s="28"/>
      <c r="AI46" s="28"/>
      <c r="AJ46" s="28">
        <f t="shared" si="26"/>
        <v>2</v>
      </c>
      <c r="AK46" s="28"/>
      <c r="AL46" s="28"/>
      <c r="AM46" s="28">
        <f t="shared" si="27"/>
        <v>2</v>
      </c>
      <c r="AN46" s="28"/>
      <c r="AO46" s="28"/>
      <c r="AP46" s="28">
        <f t="shared" si="28"/>
        <v>2</v>
      </c>
      <c r="AQ46" s="28"/>
      <c r="AR46" s="28"/>
      <c r="AS46" s="28">
        <f t="shared" si="29"/>
        <v>2</v>
      </c>
      <c r="AT46" s="28"/>
      <c r="AU46" s="28"/>
      <c r="AV46" s="28">
        <f t="shared" si="30"/>
        <v>2</v>
      </c>
      <c r="AW46" s="28"/>
      <c r="AX46" s="28"/>
      <c r="AY46" s="28">
        <f t="shared" si="31"/>
        <v>2</v>
      </c>
      <c r="AZ46" s="33">
        <f t="shared" si="32"/>
        <v>0</v>
      </c>
      <c r="BA46" s="33">
        <f t="shared" si="37"/>
        <v>2</v>
      </c>
      <c r="BB46" s="2"/>
    </row>
    <row r="47" spans="2:54" s="39" customFormat="1" ht="43.5" customHeight="1" x14ac:dyDescent="0.25">
      <c r="B47" s="34" t="s">
        <v>48</v>
      </c>
      <c r="C47" s="35" t="s">
        <v>50</v>
      </c>
      <c r="D47" s="36"/>
      <c r="E47" s="36"/>
      <c r="F47" s="37"/>
      <c r="G47" s="38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  <c r="AE47" s="37"/>
      <c r="AF47" s="37"/>
      <c r="AG47" s="37"/>
      <c r="AH47" s="37"/>
      <c r="AI47" s="37"/>
      <c r="AJ47" s="37"/>
      <c r="AK47" s="37"/>
      <c r="AL47" s="37"/>
      <c r="AM47" s="37"/>
      <c r="AN47" s="37"/>
      <c r="AO47" s="37"/>
      <c r="AP47" s="37"/>
      <c r="AQ47" s="37"/>
      <c r="AR47" s="37"/>
      <c r="AS47" s="37"/>
      <c r="AT47" s="37"/>
      <c r="AU47" s="37"/>
      <c r="AV47" s="37"/>
      <c r="AW47" s="37"/>
      <c r="AX47" s="37"/>
      <c r="AY47" s="37"/>
      <c r="AZ47" s="33"/>
      <c r="BA47" s="33"/>
      <c r="BB47" s="2"/>
    </row>
    <row r="48" spans="2:54" s="39" customFormat="1" ht="43.5" customHeight="1" x14ac:dyDescent="0.25">
      <c r="B48" s="34"/>
      <c r="C48" s="35"/>
      <c r="D48" s="47" t="s">
        <v>52</v>
      </c>
      <c r="E48" s="47" t="s">
        <v>42</v>
      </c>
      <c r="F48" s="37" t="s">
        <v>53</v>
      </c>
      <c r="G48" s="41">
        <v>1</v>
      </c>
      <c r="H48" s="37"/>
      <c r="I48" s="37">
        <f t="shared" si="17"/>
        <v>1</v>
      </c>
      <c r="J48" s="37"/>
      <c r="K48" s="37"/>
      <c r="L48" s="37">
        <f>I48-K48</f>
        <v>1</v>
      </c>
      <c r="M48" s="37"/>
      <c r="N48" s="37"/>
      <c r="O48" s="37">
        <f>L48-N48</f>
        <v>1</v>
      </c>
      <c r="P48" s="37"/>
      <c r="Q48" s="37">
        <v>1</v>
      </c>
      <c r="R48" s="37">
        <f t="shared" si="20"/>
        <v>0</v>
      </c>
      <c r="S48" s="37"/>
      <c r="T48" s="37"/>
      <c r="U48" s="37">
        <f t="shared" si="34"/>
        <v>0</v>
      </c>
      <c r="V48" s="37"/>
      <c r="W48" s="37"/>
      <c r="X48" s="37">
        <f t="shared" si="35"/>
        <v>0</v>
      </c>
      <c r="Y48" s="37"/>
      <c r="Z48" s="37"/>
      <c r="AA48" s="37">
        <f t="shared" si="23"/>
        <v>0</v>
      </c>
      <c r="AB48" s="37"/>
      <c r="AC48" s="37"/>
      <c r="AD48" s="37">
        <f t="shared" si="24"/>
        <v>0</v>
      </c>
      <c r="AE48" s="37"/>
      <c r="AF48" s="37"/>
      <c r="AG48" s="37">
        <f t="shared" si="25"/>
        <v>0</v>
      </c>
      <c r="AH48" s="37"/>
      <c r="AI48" s="37"/>
      <c r="AJ48" s="37">
        <f t="shared" si="26"/>
        <v>0</v>
      </c>
      <c r="AK48" s="37"/>
      <c r="AL48" s="37"/>
      <c r="AM48" s="37">
        <f t="shared" si="27"/>
        <v>0</v>
      </c>
      <c r="AN48" s="37"/>
      <c r="AO48" s="37"/>
      <c r="AP48" s="37">
        <f t="shared" si="28"/>
        <v>0</v>
      </c>
      <c r="AQ48" s="37"/>
      <c r="AR48" s="37"/>
      <c r="AS48" s="37">
        <f t="shared" si="29"/>
        <v>0</v>
      </c>
      <c r="AT48" s="37"/>
      <c r="AU48" s="37"/>
      <c r="AV48" s="37">
        <f t="shared" si="30"/>
        <v>0</v>
      </c>
      <c r="AW48" s="37"/>
      <c r="AX48" s="37"/>
      <c r="AY48" s="37">
        <f t="shared" si="31"/>
        <v>0</v>
      </c>
      <c r="AZ48" s="33">
        <f t="shared" si="32"/>
        <v>1</v>
      </c>
      <c r="BA48" s="33">
        <f>G48-AZ48</f>
        <v>0</v>
      </c>
      <c r="BB48" s="2"/>
    </row>
    <row r="49" spans="2:54" s="39" customFormat="1" ht="26.25" customHeight="1" x14ac:dyDescent="0.25">
      <c r="B49" s="40"/>
      <c r="C49" s="35"/>
      <c r="D49" s="34" t="s">
        <v>46</v>
      </c>
      <c r="E49" s="34" t="s">
        <v>42</v>
      </c>
      <c r="F49" s="40" t="s">
        <v>45</v>
      </c>
      <c r="G49" s="41">
        <v>15</v>
      </c>
      <c r="H49" s="37"/>
      <c r="I49" s="37">
        <f t="shared" si="17"/>
        <v>15</v>
      </c>
      <c r="J49" s="37"/>
      <c r="K49" s="37"/>
      <c r="L49" s="37">
        <f>I49-K49</f>
        <v>15</v>
      </c>
      <c r="M49" s="37"/>
      <c r="N49" s="37"/>
      <c r="O49" s="37">
        <f>L49-N49</f>
        <v>15</v>
      </c>
      <c r="P49" s="37"/>
      <c r="Q49" s="37"/>
      <c r="R49" s="37">
        <f t="shared" si="20"/>
        <v>15</v>
      </c>
      <c r="S49" s="37"/>
      <c r="T49" s="37"/>
      <c r="U49" s="37">
        <f t="shared" si="34"/>
        <v>15</v>
      </c>
      <c r="V49" s="37"/>
      <c r="W49" s="37"/>
      <c r="X49" s="37">
        <f t="shared" si="35"/>
        <v>15</v>
      </c>
      <c r="Y49" s="37"/>
      <c r="Z49" s="37"/>
      <c r="AA49" s="37">
        <f t="shared" si="23"/>
        <v>15</v>
      </c>
      <c r="AB49" s="37"/>
      <c r="AC49" s="37"/>
      <c r="AD49" s="37">
        <f t="shared" si="24"/>
        <v>15</v>
      </c>
      <c r="AE49" s="37"/>
      <c r="AF49" s="37"/>
      <c r="AG49" s="37">
        <f t="shared" si="25"/>
        <v>15</v>
      </c>
      <c r="AH49" s="37"/>
      <c r="AI49" s="37"/>
      <c r="AJ49" s="37">
        <f t="shared" si="26"/>
        <v>15</v>
      </c>
      <c r="AK49" s="37"/>
      <c r="AL49" s="37"/>
      <c r="AM49" s="37">
        <f t="shared" si="27"/>
        <v>15</v>
      </c>
      <c r="AN49" s="37"/>
      <c r="AO49" s="37"/>
      <c r="AP49" s="37">
        <f t="shared" si="28"/>
        <v>15</v>
      </c>
      <c r="AQ49" s="37"/>
      <c r="AR49" s="37"/>
      <c r="AS49" s="37">
        <f t="shared" si="29"/>
        <v>15</v>
      </c>
      <c r="AT49" s="37"/>
      <c r="AU49" s="37"/>
      <c r="AV49" s="37">
        <f t="shared" si="30"/>
        <v>15</v>
      </c>
      <c r="AW49" s="37"/>
      <c r="AX49" s="37"/>
      <c r="AY49" s="37">
        <f t="shared" si="31"/>
        <v>15</v>
      </c>
      <c r="AZ49" s="33">
        <f t="shared" si="32"/>
        <v>0</v>
      </c>
      <c r="BA49" s="33">
        <f>G49-AZ49</f>
        <v>15</v>
      </c>
      <c r="BB49" s="2"/>
    </row>
    <row r="50" spans="2:54" s="39" customFormat="1" ht="26.25" customHeight="1" x14ac:dyDescent="0.25">
      <c r="B50" s="40"/>
      <c r="C50" s="35"/>
      <c r="D50" s="34" t="s">
        <v>47</v>
      </c>
      <c r="E50" s="34" t="s">
        <v>42</v>
      </c>
      <c r="F50" s="40" t="s">
        <v>45</v>
      </c>
      <c r="G50" s="41">
        <v>4</v>
      </c>
      <c r="H50" s="37"/>
      <c r="I50" s="37">
        <f t="shared" si="17"/>
        <v>4</v>
      </c>
      <c r="J50" s="37"/>
      <c r="K50" s="37"/>
      <c r="L50" s="37">
        <f t="shared" si="18"/>
        <v>4</v>
      </c>
      <c r="M50" s="37"/>
      <c r="N50" s="37"/>
      <c r="O50" s="37">
        <f t="shared" si="19"/>
        <v>4</v>
      </c>
      <c r="P50" s="37"/>
      <c r="Q50" s="37"/>
      <c r="R50" s="37">
        <f t="shared" si="20"/>
        <v>4</v>
      </c>
      <c r="S50" s="37"/>
      <c r="T50" s="37"/>
      <c r="U50" s="37">
        <f t="shared" si="34"/>
        <v>4</v>
      </c>
      <c r="V50" s="37"/>
      <c r="W50" s="37"/>
      <c r="X50" s="37">
        <f t="shared" si="35"/>
        <v>4</v>
      </c>
      <c r="Y50" s="37"/>
      <c r="Z50" s="37"/>
      <c r="AA50" s="37">
        <f t="shared" si="23"/>
        <v>4</v>
      </c>
      <c r="AB50" s="37"/>
      <c r="AC50" s="37"/>
      <c r="AD50" s="37">
        <f t="shared" si="24"/>
        <v>4</v>
      </c>
      <c r="AE50" s="37"/>
      <c r="AF50" s="37"/>
      <c r="AG50" s="37">
        <f t="shared" si="25"/>
        <v>4</v>
      </c>
      <c r="AH50" s="37"/>
      <c r="AI50" s="37"/>
      <c r="AJ50" s="37">
        <f t="shared" si="26"/>
        <v>4</v>
      </c>
      <c r="AK50" s="37"/>
      <c r="AL50" s="37"/>
      <c r="AM50" s="37">
        <f t="shared" si="27"/>
        <v>4</v>
      </c>
      <c r="AN50" s="37"/>
      <c r="AO50" s="37"/>
      <c r="AP50" s="37">
        <f t="shared" si="28"/>
        <v>4</v>
      </c>
      <c r="AQ50" s="37"/>
      <c r="AR50" s="37"/>
      <c r="AS50" s="37">
        <f t="shared" si="29"/>
        <v>4</v>
      </c>
      <c r="AT50" s="37"/>
      <c r="AU50" s="37"/>
      <c r="AV50" s="37">
        <f t="shared" si="30"/>
        <v>4</v>
      </c>
      <c r="AW50" s="37"/>
      <c r="AX50" s="37"/>
      <c r="AY50" s="37">
        <f t="shared" si="31"/>
        <v>4</v>
      </c>
      <c r="AZ50" s="33">
        <f t="shared" si="32"/>
        <v>0</v>
      </c>
      <c r="BA50" s="33">
        <f>G50-AZ50</f>
        <v>4</v>
      </c>
      <c r="BB50" s="2"/>
    </row>
    <row r="51" spans="2:54" s="39" customFormat="1" ht="24.75" customHeight="1" x14ac:dyDescent="0.25">
      <c r="B51" s="40" t="s">
        <v>49</v>
      </c>
      <c r="C51" s="35" t="s">
        <v>51</v>
      </c>
      <c r="D51" s="34"/>
      <c r="E51" s="34"/>
      <c r="F51" s="37"/>
      <c r="G51" s="41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  <c r="AS51" s="37"/>
      <c r="AT51" s="37"/>
      <c r="AU51" s="37"/>
      <c r="AV51" s="37"/>
      <c r="AW51" s="37"/>
      <c r="AX51" s="37"/>
      <c r="AY51" s="37"/>
      <c r="AZ51" s="33"/>
      <c r="BA51" s="33"/>
      <c r="BB51" s="2"/>
    </row>
    <row r="52" spans="2:54" s="39" customFormat="1" x14ac:dyDescent="0.25">
      <c r="B52" s="40"/>
      <c r="C52" s="35"/>
      <c r="D52" s="34" t="s">
        <v>46</v>
      </c>
      <c r="E52" s="34" t="s">
        <v>42</v>
      </c>
      <c r="F52" s="37" t="s">
        <v>77</v>
      </c>
      <c r="G52" s="41">
        <v>5</v>
      </c>
      <c r="H52" s="37">
        <v>3</v>
      </c>
      <c r="I52" s="37">
        <f t="shared" si="17"/>
        <v>2</v>
      </c>
      <c r="J52" s="37"/>
      <c r="K52" s="37"/>
      <c r="L52" s="37">
        <f t="shared" si="18"/>
        <v>2</v>
      </c>
      <c r="M52" s="37"/>
      <c r="N52" s="37"/>
      <c r="O52" s="37">
        <f t="shared" si="19"/>
        <v>2</v>
      </c>
      <c r="P52" s="37"/>
      <c r="Q52" s="37"/>
      <c r="R52" s="37">
        <f t="shared" si="20"/>
        <v>2</v>
      </c>
      <c r="S52" s="37"/>
      <c r="T52" s="37"/>
      <c r="U52" s="37">
        <f t="shared" si="34"/>
        <v>2</v>
      </c>
      <c r="V52" s="37"/>
      <c r="W52" s="37"/>
      <c r="X52" s="37">
        <f t="shared" si="35"/>
        <v>2</v>
      </c>
      <c r="Y52" s="37"/>
      <c r="Z52" s="37"/>
      <c r="AA52" s="37">
        <f t="shared" si="23"/>
        <v>2</v>
      </c>
      <c r="AB52" s="37"/>
      <c r="AC52" s="37"/>
      <c r="AD52" s="37">
        <f t="shared" si="24"/>
        <v>2</v>
      </c>
      <c r="AE52" s="37"/>
      <c r="AF52" s="37"/>
      <c r="AG52" s="37">
        <f t="shared" si="25"/>
        <v>2</v>
      </c>
      <c r="AH52" s="37"/>
      <c r="AI52" s="37"/>
      <c r="AJ52" s="37">
        <f t="shared" si="26"/>
        <v>2</v>
      </c>
      <c r="AK52" s="37"/>
      <c r="AL52" s="37"/>
      <c r="AM52" s="37">
        <f t="shared" si="27"/>
        <v>2</v>
      </c>
      <c r="AN52" s="37"/>
      <c r="AO52" s="37"/>
      <c r="AP52" s="37">
        <f t="shared" si="28"/>
        <v>2</v>
      </c>
      <c r="AQ52" s="37"/>
      <c r="AR52" s="37"/>
      <c r="AS52" s="37">
        <f t="shared" si="29"/>
        <v>2</v>
      </c>
      <c r="AT52" s="37"/>
      <c r="AU52" s="37"/>
      <c r="AV52" s="37">
        <f t="shared" si="30"/>
        <v>2</v>
      </c>
      <c r="AW52" s="37"/>
      <c r="AX52" s="37"/>
      <c r="AY52" s="37">
        <f t="shared" si="31"/>
        <v>2</v>
      </c>
      <c r="AZ52" s="33">
        <f t="shared" si="32"/>
        <v>3</v>
      </c>
      <c r="BA52" s="33">
        <f t="shared" ref="BA52:BA56" si="40">G52-AZ52</f>
        <v>2</v>
      </c>
      <c r="BB52" s="2"/>
    </row>
    <row r="53" spans="2:54" s="39" customFormat="1" x14ac:dyDescent="0.25">
      <c r="B53" s="40"/>
      <c r="C53" s="35"/>
      <c r="D53" s="34" t="s">
        <v>47</v>
      </c>
      <c r="E53" s="34" t="s">
        <v>42</v>
      </c>
      <c r="F53" s="37" t="s">
        <v>77</v>
      </c>
      <c r="G53" s="41">
        <v>1</v>
      </c>
      <c r="H53" s="37">
        <v>1</v>
      </c>
      <c r="I53" s="37">
        <f t="shared" si="17"/>
        <v>0</v>
      </c>
      <c r="J53" s="37"/>
      <c r="K53" s="37"/>
      <c r="L53" s="37">
        <f t="shared" si="18"/>
        <v>0</v>
      </c>
      <c r="M53" s="37"/>
      <c r="N53" s="37"/>
      <c r="O53" s="37">
        <f t="shared" si="19"/>
        <v>0</v>
      </c>
      <c r="P53" s="37"/>
      <c r="Q53" s="37"/>
      <c r="R53" s="37">
        <f t="shared" si="20"/>
        <v>0</v>
      </c>
      <c r="S53" s="37"/>
      <c r="T53" s="37"/>
      <c r="U53" s="37">
        <f t="shared" si="34"/>
        <v>0</v>
      </c>
      <c r="V53" s="37"/>
      <c r="W53" s="37"/>
      <c r="X53" s="37">
        <f t="shared" si="35"/>
        <v>0</v>
      </c>
      <c r="Y53" s="37"/>
      <c r="Z53" s="37"/>
      <c r="AA53" s="37">
        <f t="shared" si="23"/>
        <v>0</v>
      </c>
      <c r="AB53" s="37"/>
      <c r="AC53" s="37"/>
      <c r="AD53" s="37">
        <f t="shared" si="24"/>
        <v>0</v>
      </c>
      <c r="AE53" s="37"/>
      <c r="AF53" s="37"/>
      <c r="AG53" s="37">
        <f t="shared" si="25"/>
        <v>0</v>
      </c>
      <c r="AH53" s="37"/>
      <c r="AI53" s="37"/>
      <c r="AJ53" s="37">
        <f t="shared" si="26"/>
        <v>0</v>
      </c>
      <c r="AK53" s="37"/>
      <c r="AL53" s="37"/>
      <c r="AM53" s="37">
        <f t="shared" si="27"/>
        <v>0</v>
      </c>
      <c r="AN53" s="37"/>
      <c r="AO53" s="37"/>
      <c r="AP53" s="37">
        <f t="shared" si="28"/>
        <v>0</v>
      </c>
      <c r="AQ53" s="37"/>
      <c r="AR53" s="37"/>
      <c r="AS53" s="37">
        <f t="shared" si="29"/>
        <v>0</v>
      </c>
      <c r="AT53" s="37"/>
      <c r="AU53" s="37"/>
      <c r="AV53" s="37">
        <f t="shared" si="30"/>
        <v>0</v>
      </c>
      <c r="AW53" s="37"/>
      <c r="AX53" s="37"/>
      <c r="AY53" s="37">
        <f t="shared" si="31"/>
        <v>0</v>
      </c>
      <c r="AZ53" s="33">
        <f t="shared" si="32"/>
        <v>1</v>
      </c>
      <c r="BA53" s="33">
        <f t="shared" si="40"/>
        <v>0</v>
      </c>
      <c r="BB53" s="2"/>
    </row>
    <row r="54" spans="2:54" s="39" customFormat="1" ht="24.75" customHeight="1" x14ac:dyDescent="0.25">
      <c r="B54" s="40" t="s">
        <v>63</v>
      </c>
      <c r="C54" s="35" t="s">
        <v>64</v>
      </c>
      <c r="D54" s="34"/>
      <c r="E54" s="34"/>
      <c r="F54" s="37"/>
      <c r="G54" s="41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37"/>
      <c r="AQ54" s="37"/>
      <c r="AR54" s="37"/>
      <c r="AS54" s="37"/>
      <c r="AT54" s="37"/>
      <c r="AU54" s="37"/>
      <c r="AV54" s="37"/>
      <c r="AW54" s="37"/>
      <c r="AX54" s="37"/>
      <c r="AY54" s="37"/>
      <c r="AZ54" s="33"/>
      <c r="BA54" s="33"/>
      <c r="BB54" s="2"/>
    </row>
    <row r="55" spans="2:54" s="39" customFormat="1" ht="24.75" customHeight="1" x14ac:dyDescent="0.25">
      <c r="B55" s="40"/>
      <c r="C55" s="35"/>
      <c r="D55" s="34" t="s">
        <v>52</v>
      </c>
      <c r="E55" s="34" t="s">
        <v>42</v>
      </c>
      <c r="F55" s="37" t="s">
        <v>77</v>
      </c>
      <c r="G55" s="41">
        <v>2</v>
      </c>
      <c r="H55" s="37"/>
      <c r="I55" s="37">
        <f t="shared" si="17"/>
        <v>2</v>
      </c>
      <c r="J55" s="37"/>
      <c r="K55" s="37"/>
      <c r="L55" s="37">
        <f t="shared" si="18"/>
        <v>2</v>
      </c>
      <c r="M55" s="37"/>
      <c r="N55" s="37">
        <v>1</v>
      </c>
      <c r="O55" s="37">
        <f t="shared" si="19"/>
        <v>1</v>
      </c>
      <c r="P55" s="37"/>
      <c r="Q55" s="37"/>
      <c r="R55" s="37">
        <f t="shared" si="20"/>
        <v>1</v>
      </c>
      <c r="S55" s="37"/>
      <c r="T55" s="37"/>
      <c r="U55" s="37">
        <f t="shared" si="34"/>
        <v>1</v>
      </c>
      <c r="V55" s="37"/>
      <c r="W55" s="37"/>
      <c r="X55" s="37">
        <f t="shared" si="35"/>
        <v>1</v>
      </c>
      <c r="Y55" s="37"/>
      <c r="Z55" s="37"/>
      <c r="AA55" s="37">
        <f t="shared" si="23"/>
        <v>1</v>
      </c>
      <c r="AB55" s="37"/>
      <c r="AC55" s="37"/>
      <c r="AD55" s="37">
        <f t="shared" si="24"/>
        <v>1</v>
      </c>
      <c r="AE55" s="37"/>
      <c r="AF55" s="37"/>
      <c r="AG55" s="37">
        <f t="shared" si="25"/>
        <v>1</v>
      </c>
      <c r="AH55" s="37"/>
      <c r="AI55" s="37"/>
      <c r="AJ55" s="37">
        <f t="shared" si="26"/>
        <v>1</v>
      </c>
      <c r="AK55" s="37"/>
      <c r="AL55" s="37"/>
      <c r="AM55" s="37">
        <f t="shared" si="27"/>
        <v>1</v>
      </c>
      <c r="AN55" s="37"/>
      <c r="AO55" s="37"/>
      <c r="AP55" s="37">
        <f t="shared" si="28"/>
        <v>1</v>
      </c>
      <c r="AQ55" s="37"/>
      <c r="AR55" s="37"/>
      <c r="AS55" s="37">
        <f t="shared" si="29"/>
        <v>1</v>
      </c>
      <c r="AT55" s="37"/>
      <c r="AU55" s="37"/>
      <c r="AV55" s="37">
        <f t="shared" si="30"/>
        <v>1</v>
      </c>
      <c r="AW55" s="37"/>
      <c r="AX55" s="37"/>
      <c r="AY55" s="37">
        <f t="shared" si="31"/>
        <v>1</v>
      </c>
      <c r="AZ55" s="33">
        <f t="shared" si="32"/>
        <v>1</v>
      </c>
      <c r="BA55" s="33">
        <f t="shared" si="40"/>
        <v>1</v>
      </c>
      <c r="BB55" s="2"/>
    </row>
    <row r="56" spans="2:54" s="39" customFormat="1" x14ac:dyDescent="0.25">
      <c r="B56" s="40"/>
      <c r="C56" s="35"/>
      <c r="D56" s="34" t="s">
        <v>46</v>
      </c>
      <c r="E56" s="34" t="s">
        <v>42</v>
      </c>
      <c r="F56" s="37" t="s">
        <v>77</v>
      </c>
      <c r="G56" s="41">
        <v>10</v>
      </c>
      <c r="H56" s="37"/>
      <c r="I56" s="37">
        <f t="shared" si="17"/>
        <v>10</v>
      </c>
      <c r="J56" s="37"/>
      <c r="K56" s="37"/>
      <c r="L56" s="37">
        <f t="shared" si="18"/>
        <v>10</v>
      </c>
      <c r="M56" s="37"/>
      <c r="N56" s="37">
        <v>4</v>
      </c>
      <c r="O56" s="37">
        <f t="shared" si="19"/>
        <v>6</v>
      </c>
      <c r="P56" s="37"/>
      <c r="Q56" s="37"/>
      <c r="R56" s="37">
        <f t="shared" si="20"/>
        <v>6</v>
      </c>
      <c r="S56" s="37"/>
      <c r="T56" s="37"/>
      <c r="U56" s="37">
        <f t="shared" si="34"/>
        <v>6</v>
      </c>
      <c r="V56" s="37"/>
      <c r="W56" s="37"/>
      <c r="X56" s="37">
        <f t="shared" si="35"/>
        <v>6</v>
      </c>
      <c r="Y56" s="37"/>
      <c r="Z56" s="37"/>
      <c r="AA56" s="37">
        <f t="shared" si="23"/>
        <v>6</v>
      </c>
      <c r="AB56" s="37"/>
      <c r="AC56" s="37"/>
      <c r="AD56" s="37">
        <f t="shared" si="24"/>
        <v>6</v>
      </c>
      <c r="AE56" s="37"/>
      <c r="AF56" s="37"/>
      <c r="AG56" s="37">
        <f t="shared" si="25"/>
        <v>6</v>
      </c>
      <c r="AH56" s="37"/>
      <c r="AI56" s="37"/>
      <c r="AJ56" s="37">
        <f t="shared" si="26"/>
        <v>6</v>
      </c>
      <c r="AK56" s="37"/>
      <c r="AL56" s="37"/>
      <c r="AM56" s="37">
        <f t="shared" si="27"/>
        <v>6</v>
      </c>
      <c r="AN56" s="37"/>
      <c r="AO56" s="37"/>
      <c r="AP56" s="37">
        <f t="shared" si="28"/>
        <v>6</v>
      </c>
      <c r="AQ56" s="37"/>
      <c r="AR56" s="37"/>
      <c r="AS56" s="37">
        <f t="shared" si="29"/>
        <v>6</v>
      </c>
      <c r="AT56" s="37"/>
      <c r="AU56" s="37"/>
      <c r="AV56" s="37">
        <f t="shared" si="30"/>
        <v>6</v>
      </c>
      <c r="AW56" s="37"/>
      <c r="AX56" s="37"/>
      <c r="AY56" s="37">
        <f t="shared" si="31"/>
        <v>6</v>
      </c>
      <c r="AZ56" s="33">
        <f t="shared" si="32"/>
        <v>4</v>
      </c>
      <c r="BA56" s="33">
        <f t="shared" si="40"/>
        <v>6</v>
      </c>
      <c r="BB56" s="2"/>
    </row>
    <row r="57" spans="2:54" ht="15" customHeight="1" x14ac:dyDescent="0.25">
      <c r="B57" s="43"/>
      <c r="C57" s="12"/>
      <c r="D57" s="44"/>
      <c r="E57" s="5"/>
      <c r="F57" s="13"/>
      <c r="G57" s="45"/>
      <c r="H57" s="13"/>
      <c r="I57" s="13"/>
      <c r="J57" s="14"/>
      <c r="K57" s="13"/>
      <c r="L57" s="13"/>
      <c r="M57" s="14"/>
      <c r="N57" s="13"/>
      <c r="O57" s="13"/>
      <c r="P57" s="14"/>
      <c r="Q57" s="13"/>
      <c r="R57" s="13"/>
      <c r="S57" s="14"/>
      <c r="T57" s="13"/>
      <c r="U57" s="13"/>
      <c r="V57" s="14"/>
      <c r="W57" s="13"/>
      <c r="X57" s="13"/>
      <c r="Y57" s="14"/>
      <c r="Z57" s="13"/>
      <c r="AA57" s="13"/>
      <c r="AB57" s="14"/>
      <c r="AC57" s="13"/>
      <c r="AD57" s="13"/>
      <c r="AE57" s="14"/>
      <c r="AF57" s="13"/>
      <c r="AG57" s="13"/>
      <c r="AH57" s="14"/>
      <c r="AI57" s="13"/>
      <c r="AJ57" s="13"/>
      <c r="AK57" s="14"/>
      <c r="AL57" s="13"/>
      <c r="AM57" s="13"/>
      <c r="AN57" s="14"/>
      <c r="AO57" s="13"/>
      <c r="AP57" s="13"/>
      <c r="AQ57" s="14"/>
      <c r="AR57" s="13"/>
      <c r="AS57" s="13"/>
      <c r="AT57" s="14"/>
      <c r="AU57" s="13"/>
      <c r="AV57" s="13"/>
      <c r="AW57" s="14"/>
      <c r="AX57" s="13"/>
      <c r="AY57" s="13"/>
      <c r="AZ57" s="13"/>
      <c r="BA57" s="13"/>
    </row>
  </sheetData>
  <mergeCells count="16">
    <mergeCell ref="AL4:AM4"/>
    <mergeCell ref="H4:I4"/>
    <mergeCell ref="K4:L4"/>
    <mergeCell ref="N4:O4"/>
    <mergeCell ref="Q4:R4"/>
    <mergeCell ref="T4:U4"/>
    <mergeCell ref="W4:X4"/>
    <mergeCell ref="Z4:AA4"/>
    <mergeCell ref="AC4:AD4"/>
    <mergeCell ref="AF4:AG4"/>
    <mergeCell ref="AI4:AJ4"/>
    <mergeCell ref="AZ4:BA4"/>
    <mergeCell ref="AO4:AP4"/>
    <mergeCell ref="AR4:AS4"/>
    <mergeCell ref="AU4:AV4"/>
    <mergeCell ref="AX4:AY4"/>
  </mergeCells>
  <pageMargins left="0.62992125984251968" right="0.62992125984251968" top="0.74803149606299213" bottom="0.74803149606299213" header="0.31496062992125984" footer="0.31496062992125984"/>
  <pageSetup scale="50" orientation="portrait" horizontalDpi="4294967294" r:id="rId1"/>
  <colBreaks count="2" manualBreakCount="2">
    <brk id="21" max="22" man="1"/>
    <brk id="36" max="22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14"/>
  <sheetViews>
    <sheetView view="pageBreakPreview" topLeftCell="A2" zoomScaleSheetLayoutView="100" workbookViewId="0">
      <selection activeCell="C9" sqref="C9"/>
    </sheetView>
  </sheetViews>
  <sheetFormatPr baseColWidth="10" defaultColWidth="10.85546875" defaultRowHeight="15" x14ac:dyDescent="0.25"/>
  <cols>
    <col min="1" max="1" width="1.42578125" style="4" customWidth="1"/>
    <col min="2" max="2" width="27.7109375" style="4" customWidth="1"/>
    <col min="3" max="3" width="86" style="4" customWidth="1"/>
    <col min="4" max="4" width="2.85546875" style="4" customWidth="1"/>
    <col min="5" max="16384" width="10.85546875" style="4"/>
  </cols>
  <sheetData>
    <row r="1" spans="2:3" ht="28.5" x14ac:dyDescent="0.45">
      <c r="B1" s="9" t="s">
        <v>28</v>
      </c>
    </row>
    <row r="2" spans="2:3" ht="21" x14ac:dyDescent="0.35">
      <c r="B2" s="3" t="s">
        <v>29</v>
      </c>
    </row>
    <row r="4" spans="2:3" x14ac:dyDescent="0.25">
      <c r="B4" s="1" t="s">
        <v>0</v>
      </c>
      <c r="C4" s="1" t="s">
        <v>1</v>
      </c>
    </row>
    <row r="5" spans="2:3" ht="30" x14ac:dyDescent="0.25">
      <c r="B5" s="5" t="str">
        <f>'Casos de Uso'!B5</f>
        <v>Identificador (ID) de CU</v>
      </c>
      <c r="C5" s="5" t="s">
        <v>30</v>
      </c>
    </row>
    <row r="6" spans="2:3" ht="30" x14ac:dyDescent="0.25">
      <c r="B6" s="5" t="str">
        <f>'Casos de Uso'!C5</f>
        <v>Elemento</v>
      </c>
      <c r="C6" s="5" t="s">
        <v>37</v>
      </c>
    </row>
    <row r="7" spans="2:3" ht="60" x14ac:dyDescent="0.25">
      <c r="B7" s="5" t="s">
        <v>2</v>
      </c>
      <c r="C7" s="5" t="s">
        <v>39</v>
      </c>
    </row>
    <row r="8" spans="2:3" ht="60" x14ac:dyDescent="0.25">
      <c r="B8" s="5" t="s">
        <v>38</v>
      </c>
      <c r="C8" s="5" t="s">
        <v>31</v>
      </c>
    </row>
    <row r="9" spans="2:3" ht="30" x14ac:dyDescent="0.25">
      <c r="B9" s="5" t="s">
        <v>3</v>
      </c>
      <c r="C9" s="5" t="s">
        <v>32</v>
      </c>
    </row>
    <row r="10" spans="2:3" ht="30" x14ac:dyDescent="0.25">
      <c r="B10" s="5" t="s">
        <v>4</v>
      </c>
      <c r="C10" s="5" t="s">
        <v>33</v>
      </c>
    </row>
    <row r="11" spans="2:3" ht="30" x14ac:dyDescent="0.25">
      <c r="B11" s="5" t="s">
        <v>23</v>
      </c>
      <c r="C11" s="5" t="s">
        <v>24</v>
      </c>
    </row>
    <row r="12" spans="2:3" x14ac:dyDescent="0.25">
      <c r="B12" s="5" t="s">
        <v>7</v>
      </c>
      <c r="C12" s="5" t="s">
        <v>25</v>
      </c>
    </row>
    <row r="13" spans="2:3" ht="45" x14ac:dyDescent="0.25">
      <c r="B13" s="5" t="s">
        <v>6</v>
      </c>
      <c r="C13" s="5" t="s">
        <v>26</v>
      </c>
    </row>
    <row r="14" spans="2:3" ht="45" x14ac:dyDescent="0.25">
      <c r="B14" s="5" t="s">
        <v>22</v>
      </c>
      <c r="C14" s="5" t="s">
        <v>34</v>
      </c>
    </row>
  </sheetData>
  <pageMargins left="0.7" right="0.7" top="0.75" bottom="0.75" header="0.3" footer="0.3"/>
  <pageSetup orientation="portrait" horizontalDpi="4294967294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</vt:i4>
      </vt:variant>
    </vt:vector>
  </HeadingPairs>
  <TitlesOfParts>
    <vt:vector size="6" baseType="lpstr">
      <vt:lpstr>Hoja1</vt:lpstr>
      <vt:lpstr>Casos de Uso</vt:lpstr>
      <vt:lpstr>Instructivo</vt:lpstr>
      <vt:lpstr>'Casos de Uso'!Área_de_impresión</vt:lpstr>
      <vt:lpstr>Instructivo!Área_de_impresión</vt:lpstr>
      <vt:lpstr>'Casos de Uso'!Títulos_a_imprimir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Israel Reyes Ozuna</cp:lastModifiedBy>
  <cp:lastPrinted>2016-11-01T15:27:35Z</cp:lastPrinted>
  <dcterms:created xsi:type="dcterms:W3CDTF">2012-09-02T03:53:17Z</dcterms:created>
  <dcterms:modified xsi:type="dcterms:W3CDTF">2018-05-20T02:31:24Z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58ba0853-8456-4f15-ba5a-147ad8257c93</vt:lpwstr>
  </property>
</Properties>
</file>