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9171D84A-7B1A-40F8-B340-D03123DC754D}" xr6:coauthVersionLast="47" xr6:coauthVersionMax="47" xr10:uidLastSave="{00000000-0000-0000-0000-000000000000}"/>
  <bookViews>
    <workbookView xWindow="-120" yWindow="-120" windowWidth="20730" windowHeight="11160" firstSheet="19" activeTab="19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atabaseHELPER" sheetId="57" r:id="rId24"/>
    <sheet name="DefaultClaimsListBox" sheetId="8" r:id="rId25"/>
    <sheet name="AshmedClaimsListBox" sheetId="9" r:id="rId26"/>
    <sheet name="DefenseHelperSheet" sheetId="10" r:id="rId27"/>
    <sheet name="WellnessHelperSheet" sheetId="11" r:id="rId28"/>
    <sheet name="VenusHelperSheet" sheetId="15" r:id="rId29"/>
    <sheet name="THTHelperSheet" sheetId="17" r:id="rId30"/>
    <sheet name="SUNUHelperSheet" sheetId="19" r:id="rId31"/>
    <sheet name="SonghaiHelperSheet" sheetId="20" r:id="rId32"/>
    <sheet name="RodingHelperSheet" sheetId="22" r:id="rId33"/>
    <sheet name="RegenixHelperSheet" sheetId="23" r:id="rId34"/>
    <sheet name="PreciousHelperSheet" sheetId="27" r:id="rId35"/>
    <sheet name="AvonHelperSheet" sheetId="40" r:id="rId36"/>
    <sheet name="MPHelperSheet" sheetId="28" r:id="rId37"/>
    <sheet name="MarinaHelperSheet" sheetId="31" r:id="rId38"/>
    <sheet name="LBHelperSheet" sheetId="32" r:id="rId39"/>
    <sheet name="HPHelperSheet" sheetId="34" r:id="rId40"/>
    <sheet name="HSHelperSheet" sheetId="36" r:id="rId41"/>
    <sheet name="GNIHelperSheet" sheetId="38" r:id="rId42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2" hidden="1">MasterPublicDatabase!$A$1:$AC$17</definedName>
    <definedName name="_xlnm._FilterDatabase" localSheetId="19" hidden="1">PendingDatabase!$A$1:$V$2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41" l="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<sst xmlns="http://schemas.openxmlformats.org/spreadsheetml/2006/main" count="45499" uniqueCount="13295">
  <si>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</si>
  <si>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</si>
  <si>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</si>
  <si>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</si>
  <si>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</si>
  <si>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</si>
  <si>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</si>
  <si>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</si>
  <si>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</si>
  <si>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</si>
  <si>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</si>
  <si>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</si>
  <si>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</si>
  <si>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</si>
  <si>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</si>
  <si>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</si>
  <si>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</si>
  <si>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</si>
  <si>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</si>
  <si>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</si>
  <si>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</si>
  <si>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</si>
  <si>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</si>
  <si>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</si>
  <si>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</si>
  <si>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</si>
  <si>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</si>
  <si>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</si>
  <si>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</si>
  <si>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</si>
  <si>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</si>
  <si>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</si>
  <si>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</si>
  <si>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</si>
  <si>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</si>
  <si>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</si>
  <si>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</si>
  <si>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</si>
  <si>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</si>
  <si>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</si>
  <si>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</si>
  <si>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</si>
  <si>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</si>
  <si>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</si>
  <si>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</si>
  <si>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</si>
  <si>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</si>
  <si>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</si>
  <si>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</si>
  <si>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</si>
  <si>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</si>
  <si>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</si>
  <si>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</si>
  <si>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</si>
  <si>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</si>
  <si>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</si>
  <si>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</si>
  <si>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</si>
  <si>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</si>
  <si>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</si>
  <si>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</si>
  <si>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</si>
  <si>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</si>
  <si>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</si>
  <si>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</si>
  <si>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</si>
  <si>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</si>
  <si>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</si>
  <si>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</si>
  <si>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</si>
  <si>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</si>
  <si>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</si>
  <si>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</si>
  <si>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</si>
  <si>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</si>
  <si>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</si>
  <si>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</si>
  <si>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</si>
  <si>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</si>
  <si>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</si>
  <si>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</si>
  <si>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</si>
  <si>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</si>
  <si>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</si>
  <si>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</si>
  <si>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</si>
  <si>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</si>
  <si>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</si>
  <si>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</si>
  <si>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</si>
  <si>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</si>
  <si>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</si>
  <si>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</si>
  <si>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</si>
  <si>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</si>
  <si>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</si>
  <si>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</si>
  <si>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</si>
  <si>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</si>
  <si>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</si>
  <si>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</si>
  <si>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</si>
  <si>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</si>
  <si>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</si>
  <si>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</si>
  <si>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</si>
  <si>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</si>
  <si>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</si>
  <si>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</si>
  <si>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</si>
  <si>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</si>
  <si>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</si>
  <si>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</si>
  <si>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</si>
  <si>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</si>
  <si>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</si>
  <si>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</si>
  <si>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</si>
  <si>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</si>
  <si>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</si>
  <si>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</si>
  <si>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</si>
  <si>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</si>
  <si>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</si>
  <si>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</si>
  <si>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</si>
  <si>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</si>
  <si>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</si>
  <si>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</si>
  <si>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</si>
  <si>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</si>
  <si>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</si>
  <si>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</si>
  <si>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</si>
  <si>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</si>
  <si>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</si>
  <si>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</si>
  <si>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</si>
  <si>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</si>
  <si>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</si>
  <si>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</si>
  <si>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</si>
  <si>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</si>
  <si>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</si>
  <si>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</si>
  <si>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</si>
  <si>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</si>
  <si>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</si>
  <si>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</si>
  <si>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</si>
  <si>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</si>
  <si>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</si>
  <si>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</si>
  <si>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</si>
  <si>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</si>
  <si>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</si>
  <si>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</si>
  <si>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</si>
  <si>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</si>
  <si>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</si>
  <si>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</si>
  <si>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</si>
  <si>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</si>
  <si>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</si>
  <si>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</si>
  <si>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</si>
  <si>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</si>
  <si>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</si>
  <si>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</si>
  <si>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</si>
  <si>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</si>
  <si>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</si>
  <si>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</si>
  <si>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</si>
  <si>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</si>
  <si>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</si>
  <si>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</si>
  <si>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</si>
  <si>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</si>
  <si>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</si>
  <si>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</si>
  <si>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</si>
  <si>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</si>
  <si>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</si>
  <si>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</si>
  <si>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</si>
  <si>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</si>
  <si>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</si>
  <si>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</si>
  <si>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</si>
  <si>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</si>
  <si>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</si>
  <si>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</si>
  <si>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</si>
  <si>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</si>
  <si>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</si>
  <si>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</si>
  <si>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</si>
  <si>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</si>
  <si>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</si>
  <si>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</si>
  <si>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</si>
  <si>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</si>
  <si>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</si>
  <si>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</si>
  <si>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</si>
  <si>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</si>
  <si>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</si>
  <si>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</si>
  <si>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</si>
  <si>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</si>
  <si>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</si>
  <si>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</si>
  <si>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</si>
  <si>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</si>
  <si>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</si>
  <si>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</si>
  <si>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</si>
  <si>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</si>
  <si>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</si>
  <si>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</si>
  <si>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</si>
  <si>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</si>
  <si>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</si>
  <si>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</si>
  <si>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</si>
  <si>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</si>
  <si>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</si>
  <si>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</si>
  <si>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</si>
  <si>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</si>
  <si>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</si>
  <si>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</si>
  <si>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</si>
  <si>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</si>
  <si>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</si>
  <si>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</si>
  <si>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</si>
  <si>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</si>
  <si>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</si>
  <si>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</si>
  <si>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</si>
  <si>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</si>
  <si>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</si>
  <si>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</si>
  <si>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</si>
  <si>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</si>
  <si>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</si>
  <si>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</si>
  <si>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</si>
  <si>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</si>
  <si>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</si>
  <si>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</si>
  <si>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</si>
  <si>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</si>
  <si>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</si>
  <si>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</si>
  <si>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</si>
  <si>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</si>
  <si>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</si>
  <si>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</si>
  <si>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</si>
  <si>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</si>
  <si>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</si>
  <si>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</si>
  <si>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</si>
  <si>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</si>
  <si>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</si>
  <si>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</si>
  <si>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</si>
  <si>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</si>
  <si>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</si>
  <si>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</si>
  <si>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</si>
  <si>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</si>
  <si>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</si>
  <si>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</si>
  <si>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</si>
  <si>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</si>
  <si>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</si>
  <si>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</si>
  <si>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</si>
  <si>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</si>
  <si>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</si>
  <si>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</si>
  <si>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</si>
  <si>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</si>
  <si>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</si>
  <si>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</si>
  <si>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</si>
  <si>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</si>
  <si>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</si>
  <si>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</si>
  <si>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</si>
  <si>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</si>
  <si>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</si>
  <si>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</si>
  <si>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</si>
  <si>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</si>
  <si>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</si>
  <si>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</si>
  <si>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</si>
  <si>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</si>
  <si>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</si>
  <si>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</si>
  <si>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</si>
  <si>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</si>
  <si>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</si>
  <si>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</si>
  <si>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</si>
  <si>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</si>
  <si>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</si>
  <si>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</si>
  <si>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</si>
  <si>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</si>
  <si>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</si>
  <si>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</si>
  <si>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</si>
  <si>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</si>
  <si>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</si>
  <si>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</si>
  <si>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</si>
  <si>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</si>
  <si>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</si>
  <si>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</si>
  <si>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</si>
  <si>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</si>
  <si>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</si>
  <si>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</si>
  <si>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</si>
  <si>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</si>
  <si>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</si>
  <si>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</si>
  <si>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</si>
  <si>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</si>
  <si>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</si>
  <si>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</si>
  <si>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</si>
  <si>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</si>
  <si>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</si>
  <si>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</si>
  <si>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</si>
  <si>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</si>
  <si>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</si>
  <si>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</si>
  <si>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</si>
  <si>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</si>
  <si>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</si>
  <si>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</si>
  <si>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</si>
  <si>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</si>
  <si>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</si>
  <si>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</si>
  <si>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</si>
  <si>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</si>
  <si>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</si>
  <si>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</si>
  <si>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</si>
  <si>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</si>
  <si>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</si>
  <si>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</si>
  <si>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</si>
  <si>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</si>
  <si>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</si>
  <si>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</si>
  <si>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</si>
  <si>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</si>
  <si>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</si>
  <si>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</si>
  <si>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</si>
  <si>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</si>
  <si>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</si>
  <si>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</si>
  <si>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</si>
  <si>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</si>
  <si>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</si>
  <si>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</si>
  <si>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</si>
  <si>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</si>
  <si>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</si>
  <si>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</si>
  <si>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</si>
  <si>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</si>
  <si>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</si>
  <si>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</si>
  <si>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</si>
  <si>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</si>
  <si>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</si>
  <si>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</si>
  <si>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</si>
  <si>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</si>
  <si>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</si>
  <si>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</si>
  <si>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</si>
  <si>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</si>
  <si>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</si>
  <si>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</si>
  <si>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</si>
  <si>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</si>
  <si>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</si>
  <si>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</si>
  <si>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</si>
  <si>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</si>
  <si>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</si>
  <si>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</si>
  <si>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</si>
  <si>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</si>
  <si>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</si>
  <si>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</si>
  <si>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</si>
  <si>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</si>
  <si>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</si>
  <si>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</si>
  <si>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</si>
  <si>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</si>
  <si>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</si>
  <si>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</si>
  <si>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</si>
  <si>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</si>
  <si>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</si>
  <si>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</si>
  <si>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</si>
  <si>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</si>
  <si>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</si>
  <si>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</si>
  <si>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</si>
  <si>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</si>
  <si>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</si>
  <si>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</si>
  <si>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</si>
  <si>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</si>
  <si>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</si>
  <si>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</si>
  <si>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</si>
  <si>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</si>
  <si>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</si>
  <si>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</si>
  <si>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</si>
  <si>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</si>
  <si>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</si>
  <si>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</si>
  <si>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</si>
  <si>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</si>
  <si>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</si>
  <si>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</si>
  <si>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</si>
  <si>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</si>
  <si>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</si>
  <si>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</si>
  <si>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</si>
  <si>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</si>
  <si>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</si>
  <si>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</si>
  <si>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</si>
  <si>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</si>
  <si>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</si>
  <si>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</si>
  <si>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</si>
  <si>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</si>
  <si>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</si>
  <si>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</si>
  <si>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</si>
  <si>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</si>
  <si>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</si>
  <si>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</si>
  <si>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</si>
  <si>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</si>
  <si>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</si>
  <si>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</si>
  <si>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</si>
  <si>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</si>
  <si>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</si>
  <si>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</si>
  <si>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</si>
  <si>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</si>
  <si>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</si>
  <si>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</si>
  <si>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</si>
  <si>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</si>
  <si>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</si>
  <si>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</si>
  <si>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</si>
  <si>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</si>
  <si>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</si>
  <si>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</si>
  <si>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</si>
  <si>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</si>
  <si>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</si>
  <si>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</si>
  <si>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</si>
  <si>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</si>
  <si>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</si>
  <si>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</si>
  <si>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</si>
  <si>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</si>
  <si>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</si>
  <si>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</si>
  <si>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</si>
  <si>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</si>
  <si>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</si>
  <si>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</si>
  <si>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</si>
  <si>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</si>
  <si>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</si>
  <si>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</si>
  <si>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</si>
  <si>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</si>
  <si>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</si>
  <si>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</si>
  <si>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</si>
  <si>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</si>
  <si>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</si>
  <si>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</si>
  <si>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</si>
  <si>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</si>
  <si>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</si>
  <si>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</si>
  <si>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</si>
  <si>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</si>
  <si>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</si>
  <si>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</si>
  <si>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</si>
  <si>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</si>
  <si>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</si>
  <si>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</si>
  <si>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</si>
  <si>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</si>
  <si>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</si>
  <si>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</si>
  <si>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</si>
  <si>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</si>
  <si>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</si>
  <si>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</si>
  <si>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</si>
  <si>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</si>
  <si>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</si>
  <si>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</si>
  <si>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</si>
  <si>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</si>
  <si>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</si>
  <si>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</si>
  <si>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</si>
  <si>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</si>
  <si>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</si>
  <si>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</si>
  <si>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</si>
  <si>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</si>
  <si>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</si>
  <si>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</si>
  <si>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</si>
  <si>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</si>
  <si>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</si>
  <si>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</si>
  <si>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</si>
  <si>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</si>
  <si>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</si>
  <si>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</si>
  <si>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</si>
  <si>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</si>
  <si>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</si>
  <si>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</si>
  <si>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</si>
  <si>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</si>
  <si>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</si>
  <si>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</si>
  <si>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</si>
  <si>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</si>
  <si>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</si>
  <si>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</si>
  <si>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</si>
  <si>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</si>
  <si>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</si>
  <si>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</si>
  <si>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</si>
  <si>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</si>
  <si>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</si>
  <si>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</si>
  <si>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</si>
  <si>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</si>
  <si>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</si>
  <si>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</si>
  <si>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</si>
  <si>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</si>
  <si>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</si>
  <si>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</si>
  <si>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</si>
  <si>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</si>
  <si>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</si>
  <si>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</si>
  <si>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</si>
  <si>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</si>
  <si>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</si>
  <si>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</si>
  <si>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</si>
  <si>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</si>
  <si>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</si>
  <si>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</si>
  <si>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</si>
  <si>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</si>
  <si>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</si>
  <si>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</si>
  <si>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</si>
  <si>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</si>
  <si>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</si>
  <si>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</si>
  <si>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</si>
  <si>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</si>
  <si>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</si>
  <si>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</si>
  <si>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</si>
  <si>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</si>
  <si>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</si>
  <si>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</si>
  <si>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</si>
  <si>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</si>
  <si>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</si>
  <si>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</si>
  <si>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</si>
  <si>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</si>
  <si>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</si>
  <si>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</si>
  <si>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</si>
  <si>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</si>
  <si>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</si>
  <si>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</si>
  <si>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</si>
  <si>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</si>
  <si>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</si>
  <si>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</si>
  <si>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</si>
  <si>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</si>
  <si>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</si>
  <si>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</si>
  <si>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</si>
  <si>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</si>
  <si>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</si>
  <si>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</si>
  <si>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</si>
  <si>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</si>
  <si>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</si>
  <si>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</si>
  <si>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</si>
  <si>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</si>
  <si>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</si>
  <si>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</si>
  <si>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</si>
  <si>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</si>
  <si>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</si>
  <si>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</si>
  <si>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</si>
  <si>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</si>
  <si>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</si>
  <si>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</si>
  <si>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</si>
  <si>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</si>
  <si>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</si>
  <si>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</si>
  <si>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</si>
  <si>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</si>
  <si>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</si>
  <si>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</si>
  <si>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</si>
  <si>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</si>
  <si>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</si>
  <si>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</si>
  <si>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</si>
  <si>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</si>
  <si>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</si>
  <si>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</si>
  <si>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</si>
  <si>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</si>
  <si>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</si>
  <si>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</si>
  <si>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</si>
  <si>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</si>
  <si>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</si>
  <si>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</si>
  <si>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</si>
  <si>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</si>
  <si>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</si>
  <si>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</si>
  <si>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</si>
  <si>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</si>
  <si>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</si>
  <si>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</si>
  <si>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</si>
  <si>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</si>
  <si>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</si>
  <si>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</si>
  <si>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</si>
  <si>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</si>
  <si>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</si>
  <si>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</si>
  <si>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</si>
  <si>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</si>
  <si>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</si>
  <si>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</si>
  <si>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</si>
  <si>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</si>
  <si>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</si>
  <si>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</si>
  <si>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</si>
  <si>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</si>
  <si>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</si>
  <si>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</si>
  <si>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</si>
  <si>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</si>
  <si>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</si>
  <si>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</si>
  <si>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</si>
  <si>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</si>
  <si>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</si>
  <si>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</si>
  <si>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</si>
  <si>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</si>
  <si>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</si>
  <si>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</si>
  <si>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</si>
  <si>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</si>
  <si>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</si>
  <si>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</si>
  <si>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</si>
  <si>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</si>
  <si>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</si>
  <si>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</si>
  <si>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</si>
  <si>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</si>
  <si>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</si>
  <si>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</si>
  <si>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</si>
  <si>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</si>
  <si>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</si>
  <si>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</si>
  <si>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</si>
  <si>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</si>
  <si>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</si>
  <si>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</si>
  <si>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</si>
  <si>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</si>
  <si>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</si>
  <si>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</si>
  <si>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</si>
  <si>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</si>
  <si>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</si>
  <si>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</si>
  <si>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</si>
  <si>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</si>
  <si>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</si>
  <si>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</si>
  <si>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</si>
  <si>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</si>
  <si>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</si>
  <si>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</si>
  <si>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</si>
  <si>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</si>
  <si>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</si>
  <si>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</si>
  <si>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</si>
  <si>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</si>
  <si>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</si>
  <si>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</si>
  <si>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</si>
  <si>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</si>
  <si>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</si>
  <si>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</si>
  <si>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</si>
  <si>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</si>
  <si>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</si>
  <si>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</si>
  <si>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</si>
  <si>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</si>
  <si>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</si>
  <si>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</si>
  <si>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</si>
  <si>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</si>
  <si>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</si>
  <si>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</si>
  <si>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</si>
  <si>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</si>
  <si>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</si>
  <si>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</si>
  <si>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</si>
  <si>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</si>
  <si>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</si>
  <si>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</si>
  <si>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</si>
  <si>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</si>
  <si>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</si>
  <si>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</si>
  <si>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</si>
  <si>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</si>
  <si>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</si>
  <si>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</si>
  <si>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</si>
  <si>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</si>
  <si>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</si>
  <si>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</si>
  <si>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</si>
  <si>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</si>
  <si>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</si>
  <si>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</si>
  <si>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</si>
  <si>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</si>
  <si>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</si>
  <si>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</si>
  <si>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</si>
  <si>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</si>
  <si>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</si>
  <si>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</si>
  <si>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</si>
  <si>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</si>
  <si>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</si>
  <si>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</si>
  <si>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</si>
  <si>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</si>
  <si>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</si>
  <si>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</si>
  <si>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</si>
  <si>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</si>
  <si>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</si>
  <si>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</si>
  <si>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</si>
  <si>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</si>
  <si>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</si>
  <si>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</si>
  <si>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</si>
  <si>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</si>
  <si>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</si>
  <si>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</si>
  <si>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</si>
  <si>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</si>
  <si>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</si>
  <si>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</si>
  <si>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</si>
  <si>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</si>
  <si>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</si>
  <si>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</si>
  <si>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</si>
  <si>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</si>
  <si>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</si>
  <si>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</si>
  <si>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</si>
  <si>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</si>
  <si>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</si>
  <si>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</si>
  <si>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</si>
  <si>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</si>
  <si>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</si>
  <si>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</si>
  <si>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</si>
  <si>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</si>
  <si>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</si>
  <si>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</si>
  <si>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</si>
  <si>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</si>
  <si>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</si>
  <si>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</si>
  <si>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</si>
  <si>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</si>
  <si>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</si>
  <si>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</si>
  <si>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</si>
  <si>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</si>
  <si>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</si>
  <si>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</si>
  <si>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</si>
  <si>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</si>
  <si>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</si>
  <si>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</si>
  <si>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</si>
  <si>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</si>
  <si>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</si>
  <si>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</si>
  <si>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</si>
  <si>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</si>
  <si>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</si>
  <si>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</si>
  <si>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</si>
  <si>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</si>
  <si>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</si>
  <si>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</si>
  <si>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</si>
  <si>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</si>
  <si>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</si>
  <si>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</si>
  <si>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</si>
  <si>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</si>
  <si>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</si>
  <si>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</si>
  <si>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</si>
  <si>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</si>
  <si>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</si>
  <si>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</si>
  <si>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</si>
  <si>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</si>
  <si>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</si>
  <si>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</si>
  <si>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</si>
  <si>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</si>
  <si>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</si>
  <si>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</si>
  <si>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</si>
  <si>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</si>
  <si>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</si>
  <si>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</si>
  <si>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</si>
  <si>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</si>
  <si>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</si>
  <si>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</si>
  <si>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</si>
  <si>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</si>
  <si>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</si>
  <si>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</si>
  <si>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</si>
  <si>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</si>
  <si>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</si>
  <si>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</si>
  <si>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</si>
  <si>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</si>
  <si>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</si>
  <si>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</si>
  <si>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</si>
  <si>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</si>
  <si>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</si>
  <si>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</si>
  <si>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</si>
  <si>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</si>
  <si>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</si>
  <si>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</si>
  <si>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</si>
  <si>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</si>
  <si>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</si>
  <si>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</si>
  <si>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</si>
  <si>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</si>
  <si>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</si>
  <si>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</si>
  <si>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</si>
  <si>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</si>
  <si>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</si>
  <si>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</si>
  <si>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</si>
  <si>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</si>
  <si>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</si>
  <si>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</si>
  <si>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</si>
  <si>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</si>
  <si>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</si>
  <si>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</si>
  <si>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</si>
  <si>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</si>
  <si>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</si>
  <si>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</si>
  <si>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</si>
  <si>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</si>
  <si>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</si>
  <si>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</si>
  <si>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</si>
  <si>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</si>
  <si>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</si>
  <si>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</si>
  <si>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</si>
  <si>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</si>
  <si>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</si>
  <si>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</si>
  <si>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</si>
  <si>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</si>
  <si>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</si>
  <si>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</si>
  <si>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</si>
  <si>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</si>
  <si>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</si>
  <si>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</si>
  <si>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</si>
  <si>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</si>
  <si>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</si>
  <si>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</si>
  <si>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</si>
  <si>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</si>
  <si>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</si>
  <si>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</si>
  <si>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</si>
  <si>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</si>
  <si>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</si>
  <si>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</si>
  <si>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</si>
  <si>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</si>
  <si>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</si>
  <si>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</si>
  <si>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</si>
  <si>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</si>
  <si>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</si>
  <si>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</si>
  <si>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</si>
  <si>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</si>
  <si>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</si>
  <si>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</si>
  <si>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</si>
  <si>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</si>
  <si>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</si>
  <si>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</si>
  <si>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</si>
  <si>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</si>
  <si>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</si>
  <si>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</si>
  <si>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</si>
  <si>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</si>
  <si>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</si>
  <si>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</si>
  <si>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</si>
  <si>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</si>
  <si>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</si>
  <si>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</si>
  <si>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</si>
  <si>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</si>
  <si>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</si>
  <si>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</si>
  <si>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</si>
  <si>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</si>
  <si>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</si>
  <si>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</si>
  <si>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</si>
  <si>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</si>
  <si>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</si>
  <si>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</si>
  <si>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</si>
  <si>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</si>
  <si>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</si>
  <si>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</si>
  <si>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</si>
  <si>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</si>
  <si>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</si>
  <si>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</si>
  <si>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</si>
  <si>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</si>
  <si>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</si>
  <si>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</si>
  <si>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</si>
  <si>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</si>
  <si>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</si>
  <si>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</si>
  <si>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</si>
  <si>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</si>
  <si>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</si>
  <si>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</si>
  <si>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</si>
  <si>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</si>
  <si>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</si>
  <si>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</si>
  <si>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</si>
  <si>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</si>
  <si>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</si>
  <si>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</si>
  <si>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</si>
  <si>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</si>
  <si>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</si>
  <si>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</si>
  <si>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</si>
  <si>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</si>
  <si>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</si>
  <si>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</si>
  <si>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</si>
  <si>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</si>
  <si>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</si>
  <si>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</si>
  <si>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</si>
  <si>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</si>
  <si>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</si>
  <si>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</si>
  <si>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</si>
  <si>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</si>
  <si>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</si>
  <si>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</si>
  <si>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</si>
  <si>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</si>
  <si>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</si>
  <si>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</si>
  <si>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</si>
  <si>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</si>
  <si>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</si>
  <si>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</si>
  <si>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</si>
  <si>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</si>
  <si>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</si>
  <si>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</si>
  <si>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</si>
  <si>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</si>
  <si>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</si>
  <si>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</si>
  <si>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</si>
  <si>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</si>
  <si>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</si>
  <si>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</si>
  <si>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</si>
  <si>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</si>
  <si>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</si>
  <si>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</si>
  <si>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</si>
  <si>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</si>
  <si>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</si>
  <si>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</si>
  <si>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</si>
  <si>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</si>
  <si>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</si>
  <si>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</si>
  <si>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</si>
  <si>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</si>
  <si>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</si>
  <si>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</si>
  <si>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</si>
  <si>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</si>
  <si>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</si>
  <si>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</si>
  <si>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</si>
  <si>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</si>
  <si>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</si>
  <si>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</si>
  <si>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</si>
  <si>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</si>
  <si>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</si>
  <si>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</si>
  <si>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</si>
  <si>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</si>
  <si>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</si>
  <si>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</si>
  <si>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</si>
  <si>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</si>
  <si>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</si>
  <si>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</si>
  <si>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</si>
  <si>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</si>
  <si>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</si>
  <si>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</si>
  <si>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</si>
  <si>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</si>
  <si>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</si>
  <si>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</si>
  <si>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</si>
  <si>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</si>
  <si>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</si>
  <si>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</si>
  <si>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</si>
  <si>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</si>
  <si>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</si>
  <si>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</si>
  <si>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</si>
  <si>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</si>
  <si>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</si>
  <si>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</si>
  <si>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</si>
  <si>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</si>
  <si>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</si>
  <si>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</si>
  <si>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</si>
  <si>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</si>
  <si>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</si>
  <si>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</si>
  <si>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</si>
  <si>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</si>
  <si>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</si>
  <si>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</si>
  <si>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</si>
  <si>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</si>
  <si>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</si>
  <si>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</si>
  <si>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</si>
  <si>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</si>
  <si>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</si>
  <si>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</si>
  <si>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</si>
  <si>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</si>
  <si>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</si>
  <si>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</si>
  <si>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</si>
  <si>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</si>
  <si>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</si>
  <si>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</si>
  <si>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</si>
  <si>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</si>
  <si>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</si>
  <si>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</si>
  <si>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</si>
  <si>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</si>
  <si>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</si>
  <si>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</si>
  <si>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</si>
  <si>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</si>
  <si>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</si>
  <si>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</si>
  <si>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</si>
  <si>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</si>
  <si>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</si>
  <si>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</si>
  <si>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</si>
  <si>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</si>
  <si>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</si>
  <si>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</si>
  <si>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</si>
  <si>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</si>
  <si>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</si>
  <si>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</si>
  <si>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</si>
  <si>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</si>
  <si>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</si>
  <si>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</si>
  <si>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</si>
  <si>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</si>
  <si>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</si>
  <si>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</si>
  <si>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</si>
  <si>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</si>
  <si>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</si>
  <si>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</si>
  <si>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</si>
  <si>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</si>
  <si>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</si>
  <si>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</si>
  <si>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</si>
  <si>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</si>
  <si>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</si>
  <si>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</si>
  <si>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</si>
  <si>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</si>
  <si>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</si>
  <si>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</si>
  <si>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</si>
  <si>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</si>
  <si>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</si>
  <si>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</si>
  <si>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</si>
  <si>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</si>
  <si>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</si>
  <si>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</si>
  <si>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</si>
  <si>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</si>
  <si>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</si>
  <si>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</si>
  <si>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</si>
  <si>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</si>
  <si>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</si>
  <si>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</si>
  <si>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</si>
  <si>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</si>
  <si>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</si>
  <si>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</si>
  <si>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</si>
  <si>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</si>
  <si>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</si>
  <si>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</si>
  <si>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</si>
  <si>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</si>
  <si>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</si>
  <si>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</si>
  <si>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</si>
  <si>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</si>
  <si>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</si>
  <si>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</si>
  <si>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</si>
  <si>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</si>
  <si>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</si>
  <si>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</si>
  <si>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</si>
  <si>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</si>
  <si>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</si>
  <si>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</si>
  <si>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</si>
  <si>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</si>
  <si>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</si>
  <si>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</si>
  <si>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</si>
  <si>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</si>
  <si>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</si>
  <si>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</si>
  <si>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</si>
  <si>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</si>
  <si>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</si>
  <si>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</si>
  <si>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</si>
  <si>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</si>
  <si>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</si>
  <si>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</si>
  <si>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</si>
  <si>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</si>
  <si>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</si>
  <si>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</si>
  <si>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</si>
  <si>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</si>
  <si>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</si>
  <si>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</si>
  <si>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</si>
  <si>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</si>
  <si>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</si>
  <si>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</si>
  <si>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</si>
  <si>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</si>
  <si>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</si>
  <si>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</si>
  <si>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</si>
  <si>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</si>
  <si>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</si>
  <si>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</si>
  <si>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</si>
  <si>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</si>
  <si>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</si>
  <si>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</si>
  <si>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</si>
  <si>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</si>
  <si>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</si>
  <si>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</si>
  <si>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</si>
  <si>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</si>
  <si>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</si>
  <si>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</si>
  <si>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</si>
  <si>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</si>
  <si>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</si>
  <si>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</si>
  <si>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</si>
  <si>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</si>
  <si>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</si>
  <si>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</si>
  <si>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</si>
  <si>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</si>
  <si>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</si>
  <si>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</si>
  <si>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</si>
  <si>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</si>
  <si>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</si>
  <si>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</si>
  <si>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</si>
  <si>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</si>
  <si>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</si>
  <si>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</si>
  <si>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</si>
  <si>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</si>
  <si>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</si>
  <si>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</si>
  <si>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</si>
  <si>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</si>
  <si>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</si>
  <si>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</si>
  <si>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</si>
  <si>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</si>
  <si>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</si>
  <si>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</si>
  <si>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</si>
  <si>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</si>
  <si>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</si>
  <si>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</si>
  <si>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</si>
  <si>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</si>
  <si>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</si>
  <si>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</si>
  <si>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</si>
  <si>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</si>
  <si>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</si>
  <si>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</si>
  <si>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</si>
  <si>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</si>
  <si>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</si>
  <si>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</si>
  <si>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</si>
  <si>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</si>
  <si>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</si>
  <si>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</si>
  <si>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</si>
  <si>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</si>
  <si>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</si>
  <si>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</si>
  <si>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</si>
  <si>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</si>
  <si>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</si>
  <si>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</si>
  <si>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</si>
  <si>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</si>
  <si>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</si>
  <si>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</si>
  <si>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</si>
  <si>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</si>
  <si>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</si>
  <si>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</si>
  <si>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</si>
  <si>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</si>
  <si>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</si>
  <si>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</si>
  <si>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</si>
  <si>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</si>
  <si>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</si>
  <si>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</si>
  <si>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</si>
  <si>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</si>
  <si>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</si>
  <si>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</si>
  <si>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</si>
  <si>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</si>
  <si>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</si>
  <si>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</si>
  <si>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</si>
  <si>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</si>
  <si>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</si>
  <si>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</si>
  <si>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</si>
  <si>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</si>
  <si>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</si>
  <si>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</si>
  <si>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</si>
  <si>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</si>
  <si>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</si>
  <si>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</si>
  <si>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</si>
  <si>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</si>
  <si>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</si>
  <si>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</si>
  <si>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</si>
  <si>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</si>
  <si>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</si>
  <si>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</si>
  <si>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</si>
  <si>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</si>
  <si>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</si>
  <si>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</si>
  <si>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</si>
  <si>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</si>
  <si>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</si>
  <si>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</si>
  <si>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</si>
  <si>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</si>
  <si>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</si>
  <si>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</si>
  <si>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</si>
  <si>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</si>
  <si>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</si>
  <si>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</si>
  <si>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</si>
  <si>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</si>
  <si>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</si>
  <si>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</si>
  <si>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</si>
  <si>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</si>
  <si>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</si>
  <si>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</si>
  <si>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</si>
  <si>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</si>
  <si>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</si>
  <si>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</si>
  <si>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</si>
  <si>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</si>
  <si>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</si>
  <si>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</si>
  <si>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</si>
  <si>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</si>
  <si>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</si>
  <si>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</si>
  <si>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</si>
  <si>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</si>
  <si>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</si>
  <si>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</si>
  <si>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</si>
  <si>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</si>
  <si>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</si>
  <si>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</si>
  <si>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</si>
  <si>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</si>
  <si>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</si>
  <si>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</si>
  <si>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</si>
  <si>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</si>
  <si>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</si>
  <si>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</si>
  <si>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</si>
  <si>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</si>
  <si>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</si>
  <si>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</si>
  <si>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</si>
  <si>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</si>
  <si>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</si>
  <si>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</si>
  <si>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</si>
  <si>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</si>
  <si>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</si>
  <si>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</si>
  <si>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</si>
  <si>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</si>
  <si>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</si>
  <si>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</si>
  <si>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</si>
  <si>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</si>
  <si>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</si>
  <si>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</si>
  <si>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</si>
  <si>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</si>
  <si>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</si>
  <si>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</si>
  <si>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</si>
  <si>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</si>
  <si>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</si>
  <si>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</si>
  <si>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</si>
  <si>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</si>
  <si>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</si>
  <si>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</si>
  <si>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</si>
  <si>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</si>
  <si>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</si>
  <si>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</si>
  <si>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</si>
  <si>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</si>
  <si>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</si>
  <si>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</si>
  <si>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</si>
  <si>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</si>
  <si>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</si>
  <si>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</si>
  <si>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</si>
  <si>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</si>
  <si>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</si>
  <si>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</si>
  <si>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</si>
  <si>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</si>
  <si>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</si>
  <si>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</si>
  <si>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</si>
  <si>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</si>
  <si>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</si>
  <si>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</si>
  <si>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</si>
  <si>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</si>
  <si>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</si>
  <si>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</si>
  <si>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</si>
  <si>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</si>
  <si>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</si>
  <si>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</si>
  <si>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</si>
  <si>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</si>
  <si>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</si>
  <si>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</si>
  <si>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</si>
  <si>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</si>
  <si>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</si>
  <si>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</si>
  <si>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</si>
  <si>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</si>
  <si>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</si>
  <si>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</si>
  <si>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</si>
  <si>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</si>
  <si>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</si>
  <si>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</si>
  <si>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</si>
  <si>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</si>
  <si>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</si>
  <si>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</si>
  <si>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</si>
  <si>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</si>
  <si>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</si>
  <si>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</si>
  <si>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</si>
  <si>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</si>
  <si>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</si>
  <si>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</si>
  <si>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</si>
  <si>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</si>
  <si>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</si>
  <si>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</si>
  <si>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</si>
  <si>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</si>
  <si>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</si>
  <si>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</si>
  <si>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</si>
  <si>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</si>
  <si>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</si>
  <si>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</si>
  <si>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</si>
  <si>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</si>
  <si>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</si>
  <si>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</si>
  <si>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</si>
  <si>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</si>
  <si>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</si>
  <si>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</si>
  <si>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</si>
  <si>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</si>
  <si>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</si>
  <si>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</si>
  <si>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</si>
  <si>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</si>
  <si>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</si>
  <si>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</si>
  <si>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</si>
  <si>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</si>
  <si>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</si>
  <si>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</si>
  <si>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</si>
  <si>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</si>
  <si>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</si>
  <si>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</si>
  <si>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</si>
  <si>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</si>
  <si>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</si>
  <si>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</si>
  <si>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</si>
  <si>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</si>
  <si>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</si>
  <si>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</si>
  <si>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</si>
  <si>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</si>
  <si>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</si>
  <si>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</si>
  <si>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</si>
  <si>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</si>
  <si>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</si>
  <si>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</si>
  <si>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</si>
  <si>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</si>
  <si>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</si>
  <si>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</si>
  <si>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</si>
  <si>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</si>
  <si>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</si>
  <si>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</si>
  <si>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</si>
  <si>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</si>
  <si>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</si>
  <si>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</si>
  <si>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</si>
  <si>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</si>
  <si>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</si>
  <si>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</si>
  <si>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</si>
  <si>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</si>
  <si>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</si>
  <si>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</si>
  <si>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</si>
  <si>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</si>
  <si>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</si>
  <si>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</si>
  <si>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</si>
  <si>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</si>
  <si>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</si>
  <si>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</si>
  <si>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</si>
  <si>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</si>
  <si>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</si>
  <si>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</si>
  <si>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</si>
  <si>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</si>
  <si>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</si>
  <si>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</si>
  <si>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</si>
  <si>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</si>
  <si>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</si>
  <si>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</si>
  <si>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</si>
  <si>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</si>
  <si>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</si>
  <si>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</si>
  <si>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</si>
  <si>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</si>
  <si>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</si>
  <si>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</si>
  <si>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</si>
  <si>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</si>
  <si>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</si>
  <si>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</si>
  <si>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</si>
  <si>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</si>
  <si>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</si>
  <si>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</si>
  <si>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</si>
  <si>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</si>
  <si>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</si>
  <si>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</si>
  <si>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</si>
  <si>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</si>
  <si>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</si>
  <si>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</si>
  <si>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</si>
  <si>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</si>
  <si>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</si>
  <si>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</si>
  <si>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</si>
  <si>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</si>
  <si>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</si>
  <si>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</si>
  <si>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</si>
  <si>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</si>
  <si>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</si>
  <si>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</si>
  <si>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</si>
  <si>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</si>
  <si>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</si>
  <si>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</si>
  <si>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</si>
  <si>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</si>
  <si>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</si>
  <si>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</si>
  <si>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</si>
  <si>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</si>
  <si>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</si>
  <si>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</si>
  <si>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</si>
  <si>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</si>
  <si>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</si>
  <si>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</si>
  <si>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</si>
  <si>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</si>
  <si>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</si>
  <si>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</si>
  <si>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</si>
  <si>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</si>
  <si>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</si>
  <si>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</si>
  <si>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</si>
  <si>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</si>
  <si>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</si>
  <si>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</si>
  <si>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</si>
  <si>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</si>
  <si>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</si>
  <si>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</si>
  <si>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</si>
  <si>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</si>
  <si>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</si>
  <si>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</si>
  <si>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</si>
  <si>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</si>
  <si>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</si>
  <si>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</si>
  <si>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</si>
  <si>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</si>
  <si>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</si>
  <si>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</si>
  <si>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</si>
  <si>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</si>
  <si>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</si>
  <si>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</si>
  <si>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</si>
  <si>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</si>
  <si>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</si>
  <si>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</si>
  <si>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</si>
  <si>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</si>
  <si>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</si>
  <si>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</si>
  <si>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</si>
  <si>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</si>
  <si>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</si>
  <si>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</si>
  <si>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</si>
  <si>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</si>
  <si>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</si>
  <si>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</si>
  <si>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</si>
  <si>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</si>
  <si>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</si>
  <si>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</si>
  <si>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</si>
  <si>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</si>
  <si>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</si>
  <si>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</si>
  <si>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</si>
  <si>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</si>
  <si>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</si>
  <si>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</si>
  <si>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</si>
  <si>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</si>
  <si>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</si>
  <si>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</si>
  <si>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</si>
  <si>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</si>
  <si>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</si>
  <si>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</si>
  <si>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</si>
  <si>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</si>
  <si>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</si>
  <si>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</si>
  <si>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</si>
  <si>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</si>
  <si>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</si>
  <si>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</si>
  <si>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</si>
  <si>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</si>
  <si>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</si>
  <si>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</si>
  <si>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</si>
  <si>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</si>
  <si>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</si>
  <si>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</si>
  <si>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</si>
  <si>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</si>
  <si>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</si>
  <si>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</si>
  <si>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</si>
  <si>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</si>
  <si>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</si>
  <si>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</si>
  <si>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</si>
  <si>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</si>
  <si>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</si>
  <si>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</si>
  <si>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</si>
  <si>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</si>
  <si>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</si>
  <si>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</si>
  <si>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</si>
  <si>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</si>
  <si>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</si>
  <si>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</si>
  <si>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</si>
  <si>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</si>
  <si>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</si>
  <si>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</si>
  <si>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</si>
  <si>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</si>
  <si>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</si>
  <si>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</si>
  <si>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</si>
  <si>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</si>
  <si>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</si>
  <si>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</si>
  <si>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</si>
  <si>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</si>
  <si>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</si>
  <si>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</si>
  <si>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</si>
  <si>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</si>
  <si>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</si>
  <si>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</si>
  <si>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</si>
  <si>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</si>
  <si>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</si>
  <si>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</si>
  <si>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</si>
  <si>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</si>
  <si>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</si>
  <si>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</si>
  <si>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</si>
  <si>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</si>
  <si>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</si>
  <si>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</si>
  <si>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</si>
  <si>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</si>
  <si>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</si>
  <si>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</si>
  <si>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</si>
  <si>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</si>
  <si>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</si>
  <si>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</si>
  <si>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</si>
  <si>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</si>
  <si>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</si>
  <si>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</si>
  <si>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</si>
  <si>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</si>
  <si>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</si>
  <si>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</si>
  <si>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</si>
  <si>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</si>
  <si>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</si>
  <si>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</si>
  <si>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</si>
  <si>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</si>
  <si>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</si>
  <si>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</si>
  <si>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</si>
  <si>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</si>
  <si>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</si>
  <si>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</si>
  <si>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</si>
  <si>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</si>
  <si>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</si>
  <si>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</si>
  <si>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</si>
  <si>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</si>
  <si>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</si>
  <si>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</si>
  <si>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</si>
  <si>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</si>
  <si>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</si>
  <si>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</si>
  <si>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</si>
  <si>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</si>
  <si>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</si>
  <si>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</si>
  <si>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</si>
  <si>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</si>
  <si>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</si>
  <si>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</si>
  <si>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</si>
  <si>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</si>
  <si>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</si>
  <si>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</si>
  <si>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</si>
  <si>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</si>
  <si>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</si>
  <si>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</si>
  <si>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</si>
  <si>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</si>
  <si>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</si>
  <si>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</si>
  <si>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</si>
  <si>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</si>
  <si>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</si>
  <si>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</si>
  <si>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</si>
  <si>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</si>
  <si>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</si>
  <si>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</si>
  <si>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</si>
  <si>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</si>
  <si>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</si>
  <si>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</si>
  <si>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</si>
  <si>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</si>
  <si>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</si>
  <si>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</si>
  <si>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</si>
  <si>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</si>
  <si>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</si>
  <si>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</si>
  <si>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</si>
  <si>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</si>
  <si>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</si>
  <si>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</si>
  <si>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</si>
  <si>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</si>
  <si>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</si>
  <si>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</si>
  <si>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</si>
  <si>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</si>
  <si>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</si>
  <si>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</si>
  <si>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</si>
  <si>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</si>
  <si>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</si>
  <si>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</si>
  <si>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</si>
  <si>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</si>
  <si>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</si>
  <si>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</si>
  <si>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</si>
  <si>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</si>
  <si>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</si>
  <si>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</si>
  <si>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</si>
  <si>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</si>
  <si>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</si>
  <si>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</si>
  <si>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</si>
  <si>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</si>
  <si>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</si>
  <si>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</si>
  <si>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</si>
  <si>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</si>
  <si>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</si>
  <si>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</si>
  <si>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</si>
  <si>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</si>
  <si>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</si>
  <si>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</si>
  <si>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</si>
  <si>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</si>
  <si>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</si>
  <si>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</si>
  <si>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</si>
  <si>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</si>
  <si>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</si>
  <si>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</si>
  <si>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</si>
  <si>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</si>
  <si>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</si>
  <si>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</si>
  <si>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</si>
  <si>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</si>
  <si>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</si>
  <si>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</si>
  <si>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</si>
  <si>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</si>
  <si>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</si>
  <si>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</si>
  <si>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</si>
  <si>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</si>
  <si>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</si>
  <si>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</si>
  <si>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</si>
  <si>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</si>
  <si>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</si>
  <si>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</si>
  <si>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</si>
  <si>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</si>
  <si>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</si>
  <si>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</si>
  <si>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</si>
  <si>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</si>
  <si>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</si>
  <si>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</si>
  <si>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</si>
  <si>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</si>
  <si>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</si>
  <si>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</si>
  <si>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</si>
  <si>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</si>
  <si>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</si>
  <si>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</si>
  <si>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</si>
  <si>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</si>
  <si>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</si>
  <si>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</si>
  <si>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</si>
  <si>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</si>
  <si>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</si>
  <si>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</si>
  <si>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</si>
  <si>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</si>
  <si>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</si>
  <si>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</si>
  <si>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</si>
  <si>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</si>
  <si>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</si>
  <si>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</si>
  <si>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</si>
  <si>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</si>
  <si>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</si>
  <si>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</si>
  <si>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</si>
  <si>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</si>
  <si>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</si>
  <si>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</si>
  <si>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</si>
  <si>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</si>
  <si>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</si>
  <si>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</si>
  <si>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</si>
  <si>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</si>
  <si>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</si>
  <si>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</si>
  <si>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</si>
  <si>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</si>
  <si>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</si>
  <si>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</si>
  <si>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</si>
  <si>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</si>
  <si>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</si>
  <si>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</si>
  <si>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</si>
  <si>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</si>
  <si>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</si>
  <si>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</si>
  <si>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</si>
  <si>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</si>
  <si>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</si>
  <si>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</si>
  <si>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</si>
  <si>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</si>
  <si>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</si>
  <si>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</si>
  <si>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</si>
  <si>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</si>
  <si>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</si>
  <si>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</si>
  <si>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</si>
  <si>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</si>
  <si>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</si>
  <si>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</si>
  <si>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</si>
  <si>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</si>
  <si>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</si>
  <si>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</si>
  <si>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</si>
  <si>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</si>
  <si>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</si>
  <si>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</si>
  <si>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</si>
  <si>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</si>
  <si>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</si>
  <si>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</si>
  <si>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</si>
  <si>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</si>
  <si>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</si>
  <si>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</si>
  <si>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</si>
  <si>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</si>
  <si>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</si>
  <si>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</si>
  <si>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</si>
  <si>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</si>
  <si>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</si>
  <si>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</si>
  <si>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</si>
  <si>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</si>
  <si>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</si>
  <si>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</si>
  <si>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</si>
  <si>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</si>
  <si>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</si>
  <si>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</si>
  <si>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</si>
  <si>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</si>
  <si>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</si>
  <si>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</si>
  <si>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</si>
  <si>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</si>
  <si>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</si>
  <si>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</si>
  <si>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</si>
  <si>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</si>
  <si>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</si>
  <si>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</si>
  <si>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</si>
  <si>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</si>
  <si>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</si>
  <si>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</si>
  <si>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</si>
  <si>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</si>
  <si>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</si>
  <si>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</si>
  <si>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</si>
  <si>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</si>
  <si>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</si>
  <si>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</si>
  <si>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</si>
  <si>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</si>
  <si>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</si>
  <si>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</si>
  <si>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</si>
  <si>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</si>
  <si>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</si>
  <si>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</si>
  <si>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</si>
  <si>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</si>
  <si>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</si>
  <si>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</si>
  <si>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</si>
  <si>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</si>
  <si>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</si>
  <si>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</si>
  <si>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</si>
  <si>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</si>
  <si>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</si>
  <si>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</si>
  <si>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</si>
  <si>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</si>
  <si>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</si>
  <si>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</si>
  <si>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</si>
  <si>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</si>
  <si>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</si>
  <si>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</si>
  <si>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</si>
  <si>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</si>
  <si>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</si>
  <si>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</si>
  <si>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</si>
  <si>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</si>
  <si>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</si>
  <si>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</si>
  <si>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</si>
  <si>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</si>
  <si>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</si>
  <si>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</si>
  <si>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</si>
  <si>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</si>
  <si>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</si>
  <si>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</si>
  <si>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</si>
  <si>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</si>
  <si>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</si>
  <si>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</si>
  <si>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</si>
  <si>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</si>
  <si>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</si>
  <si>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</si>
  <si>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</si>
  <si>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</si>
  <si>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</si>
  <si>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</si>
  <si>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</si>
  <si>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</si>
  <si>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</si>
  <si>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</si>
  <si>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</si>
  <si>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</si>
  <si>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</si>
  <si>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</si>
  <si>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</si>
  <si>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</si>
  <si>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</si>
  <si>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</si>
  <si>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</si>
  <si>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</si>
  <si>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</si>
  <si>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</si>
  <si>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</si>
  <si>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</si>
  <si>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</si>
  <si>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</si>
  <si>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</si>
  <si>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</si>
  <si>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</si>
  <si>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</si>
  <si>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</si>
  <si>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</si>
  <si>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</si>
  <si>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</si>
  <si>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</si>
  <si>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</si>
  <si>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</si>
  <si>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</si>
  <si>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</si>
  <si>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</si>
  <si>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</si>
  <si>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</si>
  <si>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</si>
  <si>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</si>
  <si>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</si>
  <si>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</si>
  <si>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</si>
  <si>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</si>
  <si>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</si>
  <si>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</si>
  <si>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</si>
  <si>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</si>
  <si>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</si>
  <si>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</si>
  <si>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</si>
  <si>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</si>
  <si>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</si>
  <si>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</si>
  <si>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</si>
  <si>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</si>
  <si>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</si>
  <si>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</si>
  <si>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</si>
  <si>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</si>
  <si>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</si>
  <si>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</si>
  <si>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</si>
  <si>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</si>
  <si>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</si>
  <si>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</si>
  <si>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</si>
  <si>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</si>
  <si>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</si>
  <si>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</si>
  <si>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</si>
  <si>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</si>
  <si>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</si>
  <si>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</si>
  <si>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</si>
  <si>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</si>
  <si>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</si>
  <si>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</si>
  <si>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</si>
  <si>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</si>
  <si>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</si>
  <si>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</si>
  <si>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</si>
  <si>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</si>
  <si>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</si>
  <si>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</si>
  <si>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</si>
  <si>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</si>
  <si>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</si>
  <si>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</si>
  <si>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</si>
  <si>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</si>
  <si>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</si>
  <si>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</si>
  <si>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</si>
  <si>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</si>
  <si>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</si>
  <si>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</si>
  <si>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</si>
  <si>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</si>
  <si>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</si>
  <si>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</si>
  <si>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</si>
  <si>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</si>
  <si>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</si>
  <si>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</si>
  <si>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</si>
  <si>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</si>
  <si>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</si>
  <si>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</si>
  <si>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</si>
  <si>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</si>
  <si>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</si>
  <si>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</si>
  <si>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</si>
  <si>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</si>
  <si>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</si>
  <si>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</si>
  <si>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</si>
  <si>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</si>
  <si>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</si>
  <si>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</si>
  <si>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</si>
  <si>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</si>
  <si>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</si>
  <si>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</si>
  <si>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</si>
  <si>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</si>
  <si>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</si>
  <si>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</si>
  <si>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</si>
  <si>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</si>
  <si>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</si>
  <si>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</si>
  <si>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</si>
  <si>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</si>
  <si>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</si>
  <si>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</si>
  <si>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</si>
  <si>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</si>
  <si>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</si>
  <si>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</si>
  <si>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</si>
  <si>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</si>
  <si>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</si>
  <si>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</si>
  <si>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</si>
  <si>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</si>
  <si>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</si>
  <si>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</si>
  <si>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</si>
  <si>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</si>
  <si>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</si>
  <si>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</si>
  <si>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</si>
  <si>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</si>
  <si>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</si>
  <si>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</si>
  <si>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</si>
  <si>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</si>
  <si>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</si>
  <si>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</si>
  <si>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</si>
  <si>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</si>
  <si>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</si>
  <si>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</si>
  <si>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</si>
  <si>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</si>
  <si>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</si>
  <si>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</si>
  <si>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</si>
  <si>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</si>
  <si>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</si>
  <si>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</si>
  <si>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</si>
  <si>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</si>
  <si>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</si>
  <si>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</si>
  <si>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</si>
  <si>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</si>
  <si>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</si>
  <si>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</si>
  <si>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</si>
  <si>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</si>
  <si>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</si>
  <si>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</si>
  <si>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</si>
  <si>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</si>
  <si>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</si>
  <si>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</si>
  <si>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</si>
  <si>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</si>
  <si>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</si>
  <si>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</si>
  <si>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</si>
  <si>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</si>
  <si>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</si>
  <si>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</si>
  <si>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</si>
  <si>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</si>
  <si>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</si>
  <si>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</si>
  <si>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</si>
  <si>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</si>
  <si>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</si>
  <si>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</si>
  <si>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</si>
  <si>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</si>
  <si>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</si>
  <si>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</si>
  <si>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</si>
  <si>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</si>
  <si>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</si>
  <si>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</si>
  <si>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</si>
  <si>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</si>
  <si>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</si>
  <si>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</si>
  <si>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</si>
  <si>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</si>
  <si>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</si>
  <si>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</si>
  <si>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</si>
  <si>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</si>
  <si>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</si>
  <si>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</si>
  <si>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</si>
  <si>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</si>
  <si>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</si>
  <si>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</si>
  <si>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</si>
  <si>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</si>
  <si>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</si>
  <si>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</si>
  <si>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</si>
  <si>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</si>
  <si>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</si>
  <si>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</si>
  <si>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</si>
  <si>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</si>
  <si>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</si>
  <si>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</si>
  <si>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</si>
  <si>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</si>
  <si>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</si>
  <si>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</si>
  <si>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</si>
  <si>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</si>
  <si>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</si>
  <si>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</si>
  <si>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</si>
  <si>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</si>
  <si>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</si>
  <si>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</si>
  <si>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</si>
  <si>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</si>
  <si>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</si>
  <si>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</si>
  <si>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</si>
  <si>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</si>
  <si>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</si>
  <si>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</si>
  <si>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</si>
  <si>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</si>
  <si>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</si>
  <si>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</si>
  <si>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</si>
  <si>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</si>
  <si>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</si>
  <si>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</si>
  <si>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</si>
  <si>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</si>
  <si>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</si>
  <si>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</si>
  <si>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</si>
  <si>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</si>
  <si>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</si>
  <si>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</si>
  <si>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</si>
  <si>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</si>
  <si>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</si>
  <si>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</si>
  <si>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</si>
  <si>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</si>
  <si>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</si>
  <si>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</si>
  <si>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</si>
  <si>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</si>
  <si>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</si>
  <si>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</si>
  <si>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</si>
  <si>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</si>
  <si>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</si>
  <si>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</si>
  <si>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</si>
  <si>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</si>
  <si>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</si>
  <si>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</si>
  <si>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</si>
  <si>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</si>
  <si>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</si>
  <si>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</si>
  <si>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</si>
  <si>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</si>
  <si>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</si>
  <si>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</si>
  <si>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</si>
  <si>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</si>
  <si>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</si>
  <si>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</si>
  <si>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</si>
  <si>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</si>
  <si>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</si>
  <si>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</si>
  <si>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</si>
  <si>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</si>
  <si>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</si>
  <si>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</si>
  <si>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</si>
  <si>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</si>
  <si>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</si>
  <si>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</si>
  <si>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</si>
  <si>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</si>
  <si>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</si>
  <si>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</si>
  <si>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</si>
  <si>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</si>
  <si>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</si>
  <si>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</si>
  <si>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</si>
  <si>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</si>
  <si>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</si>
  <si>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</si>
  <si>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</si>
  <si>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</si>
  <si>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</si>
  <si>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</si>
  <si>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</si>
  <si>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</si>
  <si>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</si>
  <si>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</si>
  <si>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</si>
  <si>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</si>
  <si>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</si>
  <si>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</si>
  <si>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</si>
  <si>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</si>
  <si>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</si>
  <si>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</si>
  <si>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</si>
  <si>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</si>
  <si>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</si>
  <si>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</si>
  <si>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</si>
  <si>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</si>
  <si>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</si>
  <si>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</si>
  <si>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</si>
  <si>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</si>
  <si>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</si>
  <si>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</si>
  <si>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</si>
  <si>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</si>
  <si>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</si>
  <si>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</si>
  <si>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</si>
  <si>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</si>
  <si>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</si>
  <si>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</si>
  <si>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</si>
  <si>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</si>
  <si>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</si>
  <si>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</si>
  <si>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</si>
  <si>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</si>
  <si>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</si>
  <si>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</si>
  <si>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</si>
  <si>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</si>
  <si>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</si>
  <si>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</si>
  <si>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</si>
  <si>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</si>
  <si>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</si>
  <si>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</si>
  <si>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</si>
  <si>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</si>
  <si>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</si>
  <si>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</si>
  <si>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</si>
  <si>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</si>
  <si>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</si>
  <si>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</si>
  <si>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</si>
  <si>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</si>
  <si>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</si>
  <si>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</si>
  <si>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</si>
  <si>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</si>
  <si>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</si>
  <si>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</si>
  <si>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</si>
  <si>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</si>
  <si>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</si>
  <si>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</si>
  <si>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</si>
  <si>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</si>
  <si>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</si>
  <si>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</si>
  <si>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</si>
  <si>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</si>
  <si>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</si>
  <si>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</si>
  <si>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</si>
  <si>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</si>
  <si>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</si>
  <si>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</si>
  <si>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</si>
  <si>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</si>
  <si>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</si>
  <si>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</si>
  <si>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</si>
  <si>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</si>
  <si>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</si>
  <si>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</si>
  <si>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</si>
  <si>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</si>
  <si>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</si>
  <si>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</si>
  <si>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</si>
  <si>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</si>
  <si>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</si>
  <si>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</si>
  <si>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</si>
  <si>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</si>
  <si>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</si>
  <si>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</si>
  <si>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</si>
  <si>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</si>
  <si>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</si>
  <si>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</si>
  <si>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</si>
  <si>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</si>
  <si>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</si>
  <si>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</si>
  <si>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</si>
  <si>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</si>
  <si>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</si>
  <si>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</si>
  <si>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</si>
  <si>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</si>
  <si>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</si>
  <si>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</si>
  <si>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</si>
  <si>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</si>
  <si>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</si>
  <si>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</si>
  <si>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</si>
  <si>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</si>
  <si>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</si>
  <si>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</si>
  <si>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</si>
  <si>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</si>
  <si>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</si>
  <si>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</si>
  <si>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</si>
  <si>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</si>
  <si>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</si>
  <si>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</si>
  <si>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</si>
  <si>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</si>
  <si>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</si>
  <si>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</si>
  <si>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</si>
  <si>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</si>
  <si>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</si>
  <si>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</si>
  <si>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</si>
  <si>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</si>
  <si>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</si>
  <si>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</si>
  <si>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</si>
  <si>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</si>
  <si>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</si>
  <si>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</si>
  <si>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</si>
  <si>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</si>
  <si>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</si>
  <si>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</si>
  <si>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</si>
  <si>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</si>
  <si>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</si>
  <si>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</si>
  <si>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</si>
  <si>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</si>
  <si>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</si>
  <si>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</si>
  <si>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</si>
  <si>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</si>
  <si>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</si>
  <si>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</si>
  <si>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</si>
  <si>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</si>
  <si>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</si>
  <si>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</si>
  <si>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</si>
  <si>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</si>
  <si>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</si>
  <si>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</si>
  <si>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</si>
  <si>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</si>
  <si>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</si>
  <si>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</si>
  <si>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</si>
  <si>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</si>
  <si>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</si>
  <si>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</si>
  <si>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</si>
  <si>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</si>
  <si>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</si>
  <si>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</si>
  <si>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</si>
  <si>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</si>
  <si>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</si>
  <si>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</si>
  <si>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</si>
  <si>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</si>
  <si>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</si>
  <si>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</si>
  <si>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</si>
  <si>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</si>
  <si>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</si>
  <si>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</si>
  <si>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</si>
  <si>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</si>
  <si>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</si>
  <si>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</si>
  <si>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</si>
  <si>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</si>
  <si>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</si>
  <si>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</si>
  <si>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</si>
  <si>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</si>
  <si>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</si>
  <si>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</si>
  <si>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</si>
  <si>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</si>
  <si>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</si>
  <si>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</si>
  <si>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</si>
  <si>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</si>
  <si>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</si>
  <si>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</si>
  <si>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</si>
  <si>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</si>
  <si>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</si>
  <si>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</si>
  <si>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</si>
  <si>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</si>
  <si>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</si>
  <si>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</si>
  <si>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</si>
  <si>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</si>
  <si>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</si>
  <si>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</si>
  <si>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</si>
  <si>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</si>
  <si>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</si>
  <si>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</si>
  <si>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</si>
  <si>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</si>
  <si>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</si>
  <si>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</si>
  <si>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</si>
  <si>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</si>
  <si>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</si>
  <si>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</si>
  <si>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</si>
  <si>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</si>
  <si>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</si>
  <si>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</si>
  <si>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</si>
  <si>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</si>
  <si>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</si>
  <si>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</si>
  <si>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</si>
  <si>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</si>
  <si>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</si>
  <si>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</si>
  <si>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</si>
  <si>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</si>
  <si>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</si>
  <si>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</si>
  <si>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</si>
  <si>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</si>
  <si>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</si>
  <si>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</si>
  <si>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</si>
  <si>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</si>
  <si>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</si>
  <si>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</si>
  <si>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</si>
  <si>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</si>
  <si>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</si>
  <si>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</si>
  <si>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</si>
  <si>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</si>
  <si>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</si>
  <si>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</si>
  <si>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</si>
  <si>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</si>
  <si>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</si>
  <si>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</si>
  <si>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</si>
  <si>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</si>
  <si>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</si>
  <si>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</si>
  <si>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</si>
  <si>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</si>
  <si>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</si>
  <si>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</si>
  <si>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</si>
  <si>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</si>
  <si>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</si>
  <si>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</si>
  <si>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</si>
  <si>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</si>
  <si>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</si>
  <si>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</si>
  <si>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</si>
  <si>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</si>
  <si>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</si>
  <si>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</si>
  <si>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</si>
  <si>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</si>
  <si>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</si>
  <si>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</si>
  <si>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</si>
  <si>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</si>
  <si>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</si>
  <si>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</si>
  <si>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</si>
  <si>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</si>
  <si>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</si>
  <si>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</si>
  <si>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</si>
  <si>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</si>
  <si>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</si>
  <si>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</si>
  <si>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</si>
  <si>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</si>
  <si>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</si>
  <si>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</si>
  <si>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</si>
  <si>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</si>
  <si>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</si>
  <si>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</si>
  <si>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</si>
  <si>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</si>
  <si>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</si>
  <si>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</si>
  <si>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</si>
  <si>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</si>
  <si>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</si>
  <si>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</si>
  <si>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</si>
  <si>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</si>
  <si>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</si>
  <si>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</si>
  <si>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</si>
  <si>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</si>
  <si>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</si>
  <si>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</si>
  <si>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</si>
  <si>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</si>
  <si>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</si>
  <si>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</si>
  <si>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</si>
  <si>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</si>
  <si>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</si>
  <si>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</si>
  <si>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</si>
  <si>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</si>
  <si>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</si>
  <si>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</si>
  <si>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</si>
  <si>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</si>
  <si>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</si>
  <si>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</si>
  <si>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</si>
  <si>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</si>
  <si>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</si>
  <si>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</si>
  <si>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</si>
  <si>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</si>
  <si>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</si>
  <si>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</si>
  <si>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</si>
  <si>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</si>
  <si>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</si>
  <si>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</si>
  <si>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</si>
  <si>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</si>
  <si>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</si>
  <si>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</si>
  <si>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</si>
  <si>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</si>
  <si>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</si>
  <si>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</si>
  <si>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</si>
  <si>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</si>
  <si>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</si>
  <si>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</si>
  <si>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</si>
  <si>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</si>
  <si>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</si>
  <si>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</si>
  <si>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</si>
  <si>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</si>
  <si>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</si>
  <si>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</si>
  <si>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</si>
  <si>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</si>
  <si>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</si>
  <si>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</si>
  <si>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</si>
  <si>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</si>
  <si>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</si>
  <si>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</si>
  <si>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</si>
  <si>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</si>
  <si>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</si>
  <si>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</si>
  <si>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</si>
  <si>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</si>
  <si>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</si>
  <si>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</si>
  <si>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</si>
  <si>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</si>
  <si>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</si>
  <si>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</si>
  <si>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</si>
  <si>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</si>
  <si>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</si>
  <si>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</si>
  <si>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</si>
  <si>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</si>
  <si>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</si>
  <si>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</si>
  <si>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</si>
  <si>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</si>
  <si>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</si>
  <si>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</si>
  <si>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</si>
  <si>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</si>
  <si>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</si>
  <si>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</si>
  <si>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</si>
  <si>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</si>
  <si>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</si>
  <si>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</si>
  <si>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</si>
  <si>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</si>
  <si>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</si>
  <si>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</si>
  <si>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</si>
  <si>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</si>
  <si>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</si>
  <si>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</si>
  <si>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</si>
  <si>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</si>
  <si>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</si>
  <si>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</si>
  <si>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</si>
  <si>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</si>
  <si>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</si>
  <si>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</si>
  <si>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</si>
  <si>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</si>
  <si>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</si>
  <si>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</si>
  <si>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</si>
  <si>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</si>
  <si>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</si>
  <si>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</si>
  <si>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</si>
  <si>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</si>
  <si>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</si>
  <si>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</si>
  <si>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</si>
  <si>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</si>
  <si>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</si>
  <si>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</si>
  <si>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</si>
  <si>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</si>
  <si>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</si>
  <si>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</si>
  <si>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</si>
  <si>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</si>
  <si>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</si>
  <si>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</si>
  <si>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</si>
  <si>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</si>
  <si>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</si>
  <si>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</si>
  <si>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</si>
  <si>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</si>
  <si>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</si>
  <si>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</si>
  <si>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</si>
  <si>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</si>
  <si>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</si>
  <si>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</si>
  <si>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</si>
  <si>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</si>
  <si>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</si>
  <si>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</si>
  <si>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</si>
  <si>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</si>
  <si>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</si>
  <si>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</si>
  <si>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</si>
  <si>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</si>
  <si>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</si>
  <si>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</si>
  <si>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</si>
  <si>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</si>
  <si>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</si>
  <si>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</si>
  <si>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</si>
  <si>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</si>
  <si>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</si>
  <si>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</si>
  <si>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</si>
  <si>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</si>
  <si>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</si>
  <si>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</si>
  <si>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</si>
  <si>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</si>
  <si>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</si>
  <si>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</si>
  <si>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</si>
  <si>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</si>
  <si>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</si>
  <si>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</si>
  <si>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</si>
  <si>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</si>
  <si>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</si>
  <si>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</si>
  <si>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</si>
  <si>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</si>
  <si>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</si>
  <si>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</si>
  <si>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</si>
  <si>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</si>
  <si>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</si>
  <si>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</si>
  <si>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</si>
  <si>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</si>
  <si>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</si>
  <si>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</si>
  <si>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</si>
  <si>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</si>
  <si>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</si>
  <si>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</si>
  <si>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</si>
  <si>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</si>
  <si>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</si>
  <si>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</si>
  <si>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</si>
  <si>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</si>
  <si>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</si>
  <si>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</si>
  <si>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</si>
  <si>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</si>
  <si>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</si>
  <si>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</si>
  <si>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</si>
  <si>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</si>
  <si>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</si>
  <si>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</si>
  <si>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</si>
  <si>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</si>
  <si>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</si>
  <si>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</si>
  <si>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</si>
  <si>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</si>
  <si>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</si>
  <si>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</si>
  <si>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</si>
  <si>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</si>
  <si>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</si>
  <si>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</si>
  <si>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</si>
  <si>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</si>
  <si>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</si>
  <si>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</si>
  <si>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</si>
  <si>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</si>
  <si>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</si>
  <si>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</si>
  <si>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</si>
  <si>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</si>
  <si>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</si>
  <si>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</si>
  <si>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</si>
  <si>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</si>
  <si>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</si>
  <si>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</si>
  <si>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</si>
  <si>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</si>
  <si>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</si>
  <si>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</si>
  <si>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</si>
  <si>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</si>
  <si>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</si>
  <si>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</si>
  <si>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</si>
  <si>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</si>
  <si>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</si>
  <si>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</si>
  <si>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</si>
  <si>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</si>
  <si>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</si>
  <si>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</si>
  <si>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</si>
  <si>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</si>
  <si>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</si>
  <si>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</si>
  <si>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</si>
  <si>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</si>
  <si>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</si>
  <si>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</si>
  <si>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</si>
  <si>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</si>
  <si>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</si>
  <si>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</si>
  <si>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</si>
  <si>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</si>
  <si>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</si>
  <si>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</si>
  <si>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</si>
  <si>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</si>
  <si>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</si>
  <si>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</si>
  <si>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</si>
  <si>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</si>
  <si>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</si>
  <si>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</si>
  <si>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</si>
  <si>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</si>
  <si>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</si>
  <si>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</si>
  <si>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</si>
  <si>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</si>
  <si>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</si>
  <si>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</si>
  <si>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</si>
  <si>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</si>
  <si>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</si>
  <si>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</si>
  <si>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</si>
  <si>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</si>
  <si>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</si>
  <si>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</si>
  <si>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</si>
  <si>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</si>
  <si>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</si>
  <si>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</si>
  <si>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</si>
  <si>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</si>
  <si>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</si>
  <si>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</si>
  <si>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</si>
  <si>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</si>
  <si>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</si>
  <si>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</si>
  <si>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</si>
  <si>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</si>
  <si>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</si>
  <si>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</si>
  <si>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</si>
  <si>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</si>
  <si>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</si>
  <si>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</si>
  <si>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</si>
  <si>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</si>
  <si>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</si>
  <si>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</si>
  <si>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</si>
  <si>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</si>
  <si>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</si>
  <si>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</si>
  <si>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</si>
  <si>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</si>
  <si>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</si>
  <si>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</si>
  <si>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</si>
  <si>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</si>
  <si>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</si>
  <si>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</si>
  <si>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</si>
  <si>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</si>
  <si>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</si>
  <si>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</si>
  <si>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</si>
  <si>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</si>
  <si>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</si>
  <si>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</si>
  <si>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</si>
  <si>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</si>
  <si>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</si>
  <si>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</si>
  <si>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</si>
  <si>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</si>
  <si>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</si>
  <si>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</si>
  <si>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</si>
  <si>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</si>
  <si>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</si>
  <si>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</si>
  <si>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</si>
  <si>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</si>
  <si>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</si>
  <si>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</si>
  <si>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</si>
  <si>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</si>
  <si>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</si>
  <si>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</si>
  <si>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</si>
  <si>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</si>
  <si>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</si>
  <si>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</si>
  <si>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</si>
  <si>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</si>
  <si>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</si>
  <si>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</si>
  <si>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</si>
  <si>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</si>
  <si>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</si>
  <si>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</si>
  <si>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</si>
  <si>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</si>
  <si>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</si>
  <si>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</si>
  <si>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</si>
  <si>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</si>
  <si>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</si>
  <si>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</si>
  <si>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</si>
  <si>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</si>
  <si>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</si>
  <si>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</si>
  <si>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</si>
  <si>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</si>
  <si>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</si>
  <si>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</si>
  <si>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</si>
  <si>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</si>
  <si>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</si>
  <si>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</si>
  <si>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</si>
  <si>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</si>
  <si>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</si>
  <si>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</si>
  <si>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</si>
  <si>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</si>
  <si>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</si>
  <si>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</si>
  <si>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</si>
  <si>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</si>
  <si>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</si>
  <si>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</si>
  <si>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</si>
  <si>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</si>
  <si>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</si>
  <si>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</si>
  <si>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</si>
  <si>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</si>
  <si>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</si>
  <si>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</si>
  <si>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</si>
  <si>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</si>
  <si>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</si>
  <si>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</si>
  <si>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</si>
  <si>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</si>
  <si>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</si>
  <si>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</si>
  <si>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</si>
  <si>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</si>
  <si>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</si>
  <si>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</si>
  <si>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</si>
  <si>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</si>
  <si>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</si>
  <si>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</si>
  <si>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</si>
  <si>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</si>
  <si>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</si>
  <si>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</si>
  <si>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</si>
  <si>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</si>
  <si>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</si>
  <si>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</si>
  <si>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</si>
  <si>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</si>
  <si>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</si>
  <si>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</si>
  <si>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</si>
  <si>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</si>
  <si>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</si>
  <si>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</si>
  <si>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</si>
  <si>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</si>
  <si>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</si>
  <si>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</si>
  <si>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</si>
  <si>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</si>
  <si>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</si>
  <si>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</si>
  <si>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</si>
  <si>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</si>
  <si>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</si>
  <si>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</si>
  <si>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</si>
  <si>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</si>
  <si>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</si>
  <si>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</si>
  <si>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</si>
  <si>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</si>
  <si>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</si>
  <si>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</si>
  <si>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</si>
  <si>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</si>
  <si>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</si>
  <si>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</si>
  <si>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</si>
  <si>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</si>
  <si>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</si>
  <si>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</si>
  <si>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</si>
  <si>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</si>
  <si>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</si>
  <si>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</si>
  <si>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</si>
  <si>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</si>
  <si>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</si>
  <si>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</si>
  <si>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</si>
  <si>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</si>
  <si>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</si>
  <si>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</si>
  <si>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</si>
  <si>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</si>
  <si>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</si>
  <si>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</si>
  <si>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</si>
  <si>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</si>
  <si>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</si>
  <si>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</si>
  <si>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</si>
  <si>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</si>
  <si>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</si>
  <si>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</si>
  <si>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</si>
  <si>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</si>
  <si>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</si>
  <si>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</si>
  <si>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</si>
  <si>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</si>
  <si>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</si>
  <si>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</si>
  <si>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</si>
  <si>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</si>
  <si>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</si>
  <si>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</si>
  <si>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</si>
  <si>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</si>
  <si>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</si>
  <si>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</si>
  <si>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</si>
  <si>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</si>
  <si>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</si>
  <si>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</si>
  <si>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</si>
  <si>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</si>
  <si>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</si>
  <si>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</si>
  <si>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</si>
  <si>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</si>
  <si>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</si>
  <si>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</si>
  <si>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</si>
  <si>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</si>
  <si>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</si>
  <si>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</si>
  <si>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</si>
  <si>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</si>
  <si>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</si>
  <si>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</si>
  <si>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</si>
  <si>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</si>
  <si>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</si>
  <si>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</si>
  <si>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</si>
  <si>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</si>
  <si>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</si>
  <si>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</si>
  <si>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</si>
  <si>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</si>
  <si>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</si>
  <si>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</si>
  <si>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</si>
  <si>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</si>
  <si>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</si>
  <si>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</si>
  <si>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</si>
  <si>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</si>
  <si>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</si>
  <si>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</si>
  <si>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</si>
  <si>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</si>
  <si>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</si>
  <si>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</si>
  <si>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</si>
  <si>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</si>
  <si>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</si>
  <si>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</si>
  <si>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</si>
  <si>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</si>
  <si>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</si>
  <si>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</si>
  <si>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</si>
  <si>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</si>
  <si>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</si>
  <si>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</si>
  <si>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</si>
  <si>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</si>
  <si>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</si>
  <si>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</si>
  <si>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</si>
  <si>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</si>
  <si>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</si>
  <si>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</si>
  <si>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</si>
  <si>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</si>
  <si>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</si>
  <si>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</si>
  <si>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</si>
  <si>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</si>
  <si>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</si>
  <si>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</si>
  <si>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</si>
  <si>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</si>
  <si>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</si>
  <si>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</si>
  <si>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</si>
  <si>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</si>
  <si>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</si>
  <si>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</si>
  <si>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</si>
  <si>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</si>
  <si>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</si>
  <si>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</si>
  <si>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</si>
  <si>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</si>
  <si>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</si>
  <si>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</si>
  <si>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</si>
  <si>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</si>
  <si>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</si>
  <si>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</si>
  <si>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</si>
  <si>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</si>
  <si>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</si>
  <si>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</si>
  <si>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</si>
  <si>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</si>
  <si>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</si>
  <si>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</si>
  <si>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</si>
  <si>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</si>
  <si>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</si>
  <si>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</si>
  <si>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</si>
  <si>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</si>
  <si>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</si>
  <si>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</si>
  <si>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</si>
  <si>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</si>
  <si>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</si>
  <si>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</si>
  <si>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</si>
  <si>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</si>
  <si>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</si>
  <si>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</si>
  <si>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</si>
  <si>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</si>
  <si>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</si>
  <si>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</si>
  <si>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</si>
  <si>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</si>
  <si>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</si>
  <si>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</si>
  <si>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</si>
  <si>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</si>
  <si>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</si>
  <si>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</si>
  <si>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</si>
  <si>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</si>
  <si>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</si>
  <si>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</si>
  <si>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</si>
  <si>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</si>
  <si>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</si>
  <si>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</si>
  <si>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</si>
  <si>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</si>
  <si>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</si>
  <si>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</si>
  <si>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</si>
  <si>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</si>
  <si>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</si>
  <si>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</si>
  <si>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</si>
  <si>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</si>
  <si>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</si>
  <si>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</si>
  <si>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</si>
  <si>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</si>
  <si>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</si>
  <si>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</si>
  <si>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</si>
  <si>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</si>
  <si>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</si>
  <si>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</si>
  <si>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</si>
  <si>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</si>
  <si>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</si>
  <si>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</si>
  <si>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</si>
  <si>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</si>
  <si>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</si>
  <si>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</si>
  <si>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</si>
  <si>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</si>
  <si>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</si>
  <si>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</si>
  <si>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</si>
  <si>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</si>
  <si>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</si>
  <si>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</si>
  <si>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</si>
  <si>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</si>
  <si>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</si>
  <si>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</si>
  <si>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</si>
  <si>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</si>
  <si>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</si>
  <si>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</si>
  <si>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</si>
  <si>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</si>
  <si>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</si>
  <si>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</si>
  <si>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</si>
  <si>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</si>
  <si>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</si>
  <si>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</si>
  <si>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</si>
  <si>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</si>
  <si>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</si>
  <si>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</si>
  <si>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</si>
  <si>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</si>
  <si>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</si>
  <si>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</si>
  <si>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</si>
  <si>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</si>
  <si>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</si>
  <si>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</si>
  <si>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</si>
  <si>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</si>
  <si>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</si>
  <si>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</si>
  <si>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</si>
  <si>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</si>
  <si>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</si>
  <si>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</si>
  <si>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</si>
  <si>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</si>
  <si>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</si>
  <si>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</si>
  <si>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</si>
  <si>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</si>
  <si>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</si>
  <si>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</si>
  <si>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</si>
  <si>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</si>
  <si>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</si>
  <si>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</si>
  <si>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</si>
  <si>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</si>
  <si>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</si>
  <si>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</si>
  <si>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</si>
  <si>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</si>
  <si>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</si>
  <si>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</si>
  <si>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</si>
  <si>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</si>
  <si>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</si>
  <si>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</si>
  <si>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</si>
  <si>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</si>
  <si>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</si>
  <si>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</si>
  <si>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</si>
  <si>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</si>
  <si>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</si>
  <si>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</si>
  <si>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</si>
  <si>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</si>
  <si>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</si>
  <si>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</si>
  <si>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</si>
  <si>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</si>
  <si>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</si>
  <si>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</si>
  <si>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</si>
  <si>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</si>
  <si>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</si>
  <si>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</si>
  <si>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</si>
  <si>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</si>
  <si>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</si>
  <si>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</si>
  <si>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</si>
  <si>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</si>
  <si>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</si>
  <si>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</si>
  <si>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</si>
  <si>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</si>
  <si>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</si>
  <si>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</si>
  <si>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</si>
  <si>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</si>
  <si>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</si>
  <si>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</si>
  <si>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</si>
  <si>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</si>
  <si>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</si>
  <si>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</si>
  <si>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</si>
  <si>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</si>
  <si>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</si>
  <si>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</si>
  <si>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</si>
  <si>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</si>
  <si>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</si>
  <si>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</si>
  <si>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</si>
  <si>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</si>
  <si>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</si>
  <si>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</si>
  <si>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</si>
  <si>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</si>
  <si>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</si>
  <si>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</si>
  <si>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</si>
  <si>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</si>
  <si>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</si>
  <si>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</si>
  <si>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</si>
  <si>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</si>
  <si>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</si>
  <si>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</si>
  <si>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</si>
  <si>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</si>
  <si>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</si>
  <si>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</si>
  <si>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</si>
  <si>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</si>
  <si>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</si>
  <si>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</si>
  <si>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</si>
  <si>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</si>
  <si>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</si>
  <si>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</si>
  <si>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</si>
  <si>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</si>
  <si>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</si>
  <si>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</si>
  <si>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</si>
  <si>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</si>
  <si>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</si>
  <si>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</si>
  <si>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</si>
  <si>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</si>
  <si>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</si>
  <si>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</si>
  <si>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</si>
  <si>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</si>
  <si>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</si>
  <si>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</si>
  <si>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</si>
  <si>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</si>
  <si>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</si>
  <si>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</si>
  <si>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</si>
  <si>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</si>
  <si>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</si>
  <si>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</si>
  <si>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</si>
  <si>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</si>
  <si>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</si>
  <si>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</si>
  <si>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</si>
  <si>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</si>
  <si>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</si>
  <si>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</si>
  <si>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</si>
  <si>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</si>
  <si>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</si>
  <si>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</si>
  <si>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</si>
  <si>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</si>
  <si>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</si>
  <si>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</si>
  <si>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</si>
  <si>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</si>
  <si>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</si>
  <si>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</si>
  <si>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</si>
  <si>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</si>
  <si>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</si>
  <si>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</si>
  <si>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</si>
  <si>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</si>
  <si>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</si>
  <si>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</si>
  <si>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</si>
  <si>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</si>
  <si>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</si>
  <si>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</si>
  <si>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</si>
  <si>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</si>
  <si>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</si>
  <si>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</si>
  <si>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</si>
  <si>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</si>
  <si>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</si>
  <si>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</si>
  <si>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</si>
  <si>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</si>
  <si>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</si>
  <si>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</si>
  <si>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</si>
  <si>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</si>
  <si>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</si>
  <si>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</si>
  <si>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</si>
  <si>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</si>
  <si>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</si>
  <si>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</si>
  <si>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</si>
  <si>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</si>
  <si>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</si>
  <si>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</si>
  <si>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</si>
  <si>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</si>
  <si>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</si>
  <si>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</si>
  <si>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</si>
  <si>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</si>
  <si>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</si>
  <si>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</si>
  <si>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</si>
  <si>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</si>
  <si>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</si>
  <si>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</si>
  <si>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</si>
  <si>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</si>
  <si>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</si>
  <si>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</si>
  <si>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</si>
  <si>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</si>
  <si>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</si>
  <si>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</si>
  <si>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</si>
  <si>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</si>
  <si>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</si>
  <si>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</si>
  <si>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</si>
  <si>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</si>
  <si>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</si>
  <si>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</si>
  <si>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</si>
  <si>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</si>
  <si>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</si>
  <si>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</si>
  <si>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</si>
  <si>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</si>
  <si>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</si>
  <si>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</si>
  <si>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</si>
  <si>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</si>
  <si>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</si>
  <si>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</si>
  <si>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</si>
  <si>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</si>
  <si>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</si>
  <si>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</si>
  <si>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</si>
  <si>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</si>
  <si>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</si>
  <si>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</si>
  <si>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</si>
  <si>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</si>
  <si>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</si>
  <si>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</si>
  <si>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</si>
  <si>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</si>
  <si>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</si>
  <si>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</si>
  <si>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</si>
  <si>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</si>
  <si>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</si>
  <si>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</si>
  <si>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</si>
  <si>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</si>
  <si>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</si>
  <si>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</si>
  <si>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</si>
  <si>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</si>
  <si>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</si>
  <si>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</si>
  <si>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</si>
  <si>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</si>
  <si>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</si>
  <si>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</si>
  <si>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</si>
  <si>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</si>
  <si>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</si>
  <si>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</si>
  <si>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</si>
  <si>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</si>
  <si>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</si>
  <si>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</si>
  <si>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</si>
  <si>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</si>
  <si>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</si>
  <si>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</si>
  <si>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</si>
  <si>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</si>
  <si>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</si>
  <si>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</si>
  <si>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</si>
  <si>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</si>
  <si>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</si>
  <si>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</si>
  <si>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</si>
  <si>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</si>
  <si>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</si>
  <si>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</si>
  <si>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</si>
  <si>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</si>
  <si>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</si>
  <si>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</si>
  <si>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</si>
  <si>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</si>
  <si>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</si>
  <si>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</si>
  <si>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</si>
  <si>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</si>
  <si>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</si>
  <si>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</si>
  <si>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</si>
  <si>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</si>
  <si>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</si>
  <si>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</si>
  <si>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</si>
  <si>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</si>
  <si>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</si>
  <si>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</si>
  <si>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</si>
  <si>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</si>
  <si>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</si>
  <si>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</si>
  <si>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</si>
  <si>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</si>
  <si>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</si>
  <si>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</si>
  <si>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</si>
  <si>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</si>
  <si>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</si>
  <si>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</si>
  <si>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</si>
  <si>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</si>
  <si>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</si>
  <si>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</si>
  <si>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</si>
  <si>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</si>
  <si>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</si>
  <si>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</si>
  <si>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</si>
  <si>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</si>
  <si>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</si>
  <si>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</si>
  <si>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</si>
  <si>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</si>
  <si>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</si>
  <si>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</si>
  <si>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</si>
  <si>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</si>
  <si>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</si>
  <si>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</si>
  <si>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</si>
  <si>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</si>
  <si>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</si>
  <si>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</si>
  <si>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</si>
  <si>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</si>
  <si>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</si>
  <si>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</si>
  <si>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</si>
  <si>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</si>
  <si>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</si>
  <si>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</si>
  <si>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</si>
  <si>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</si>
  <si>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</si>
  <si>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</si>
  <si>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</si>
  <si>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</si>
  <si>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</si>
  <si>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</si>
  <si>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</si>
  <si>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</si>
  <si>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</si>
  <si>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</si>
  <si>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</si>
  <si>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</si>
  <si>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</si>
  <si>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</si>
  <si>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</si>
  <si>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</si>
  <si>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</si>
  <si>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</si>
  <si>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</si>
  <si>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</si>
  <si>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</si>
  <si>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</si>
  <si>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</si>
  <si>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</si>
  <si>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</si>
  <si>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</si>
  <si>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</si>
  <si>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</si>
  <si>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</si>
  <si>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</si>
  <si>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</si>
  <si>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</si>
  <si>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</si>
  <si>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</si>
  <si>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</si>
  <si>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</si>
  <si>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</si>
  <si>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</si>
  <si>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</si>
  <si>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</si>
  <si>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</si>
  <si>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</si>
  <si>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</si>
  <si>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</si>
  <si>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</si>
  <si>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</si>
  <si>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</si>
  <si>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</si>
  <si>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</si>
  <si>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</si>
  <si>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</si>
  <si>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</si>
  <si>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</si>
  <si>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</si>
  <si>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</si>
  <si>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</si>
  <si>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</si>
  <si>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</si>
  <si>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</si>
  <si>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</si>
  <si>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</si>
  <si>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</si>
  <si>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</si>
  <si>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</si>
  <si>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</si>
  <si>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</si>
  <si>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</si>
  <si>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</si>
  <si>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</si>
  <si>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</si>
  <si>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</si>
  <si>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</si>
  <si>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</si>
  <si>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</si>
  <si>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</si>
  <si>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</si>
  <si>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</si>
  <si>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</si>
  <si>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</si>
  <si>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</si>
  <si>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</si>
  <si>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</si>
  <si>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</si>
  <si>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</si>
  <si>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</si>
  <si>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</si>
  <si>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</si>
  <si>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</si>
  <si>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</si>
  <si>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</si>
  <si>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</si>
  <si>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</si>
  <si>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</si>
  <si>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</si>
  <si>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</si>
  <si>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</si>
  <si>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</si>
  <si>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</si>
  <si>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</si>
  <si>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</si>
  <si>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</si>
  <si>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</si>
  <si>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</si>
  <si>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</si>
  <si>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</si>
  <si>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</si>
  <si>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</si>
  <si>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</si>
  <si>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</si>
  <si>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</si>
  <si>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</si>
  <si>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</si>
  <si>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</si>
  <si>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</si>
  <si>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</si>
  <si>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</si>
  <si>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</si>
  <si>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</si>
  <si>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</si>
  <si>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</si>
  <si>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</si>
  <si>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</si>
  <si>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</si>
  <si>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</si>
  <si>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</si>
  <si>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</si>
  <si>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</si>
  <si>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</si>
  <si>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</si>
  <si>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</si>
  <si>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</si>
  <si>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</si>
  <si>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</si>
  <si>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</si>
  <si>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</si>
  <si>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</si>
  <si>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</si>
  <si>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</si>
  <si>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</si>
  <si>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</si>
  <si>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</si>
  <si>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</si>
  <si>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</si>
  <si>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</si>
  <si>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</si>
  <si>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</si>
  <si>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</si>
  <si>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</si>
  <si>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</si>
  <si>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</si>
  <si>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</si>
  <si>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</si>
  <si>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</si>
  <si>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</si>
  <si>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</si>
  <si>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</si>
  <si>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</si>
  <si>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</si>
  <si>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</si>
  <si>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</si>
  <si>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</si>
  <si>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</si>
  <si>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</si>
  <si>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</si>
  <si>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</si>
  <si>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</si>
  <si>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</si>
  <si>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</si>
  <si>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</si>
  <si>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</si>
  <si>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</si>
  <si>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</si>
  <si>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</si>
  <si>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</si>
  <si>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</si>
  <si>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</si>
  <si>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</si>
  <si>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</si>
  <si>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</si>
  <si>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</si>
  <si>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</si>
  <si>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</si>
  <si>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</si>
  <si>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</si>
  <si>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</si>
  <si>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</si>
  <si>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</si>
  <si>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</si>
  <si>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</si>
  <si>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</si>
  <si>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</si>
  <si>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</si>
  <si>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</si>
  <si>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</si>
  <si>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</si>
  <si>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</si>
  <si>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</si>
  <si>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</si>
  <si>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</si>
  <si>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</si>
  <si>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</si>
  <si>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</si>
  <si>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</si>
  <si>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</si>
  <si>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</si>
  <si>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</si>
  <si>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</si>
  <si>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</si>
  <si>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</si>
  <si>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</si>
  <si>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</si>
  <si>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</si>
  <si>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</si>
  <si>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</si>
  <si>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</si>
  <si>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</si>
  <si>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</si>
  <si>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</si>
  <si>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</si>
  <si>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</si>
  <si>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</si>
  <si>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</si>
  <si>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</si>
  <si>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</si>
  <si>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</si>
  <si>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</si>
  <si>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</si>
  <si>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</si>
  <si>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</si>
  <si>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</si>
  <si>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</si>
  <si>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</si>
  <si>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</si>
  <si>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</si>
  <si>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</si>
  <si>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</si>
  <si>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</si>
  <si>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</si>
  <si>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</si>
  <si>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</si>
  <si>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</si>
  <si>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</si>
  <si>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</si>
  <si>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</si>
  <si>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</si>
  <si>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</si>
  <si>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</si>
  <si>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</si>
  <si>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</si>
  <si>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</si>
  <si>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</si>
  <si>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</si>
  <si>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</si>
  <si>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</si>
  <si>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</si>
  <si>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</si>
  <si>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</si>
  <si>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</si>
  <si>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</si>
  <si>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</si>
  <si>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</si>
  <si>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</si>
  <si>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</si>
  <si>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</si>
  <si>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</si>
  <si>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</si>
  <si>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</si>
  <si>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</si>
  <si>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</si>
  <si>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</si>
  <si>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</si>
  <si>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</si>
  <si>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</si>
  <si>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</si>
  <si>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</si>
  <si>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</si>
  <si>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</si>
  <si>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</si>
  <si>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</si>
  <si>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</si>
  <si>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</si>
  <si>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</si>
  <si>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</si>
  <si>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</si>
  <si>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</si>
  <si>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</si>
  <si>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</si>
  <si>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</si>
  <si>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</si>
  <si>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</si>
  <si>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</si>
  <si>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</si>
  <si>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</si>
  <si>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</si>
  <si>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</si>
  <si>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</si>
  <si>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</si>
  <si>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</si>
  <si>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</si>
  <si>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</si>
  <si>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</si>
  <si>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</si>
  <si>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</si>
  <si>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</si>
  <si>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</si>
  <si>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</si>
  <si>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</si>
  <si>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</si>
  <si>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</si>
  <si>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</si>
  <si>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</si>
  <si>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</si>
  <si>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</si>
  <si>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</si>
  <si>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</si>
  <si>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</si>
  <si>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</si>
  <si>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</si>
  <si>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</si>
  <si>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</si>
  <si>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</si>
  <si>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</si>
  <si>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</si>
  <si>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</si>
  <si>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</si>
  <si>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</si>
  <si>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</si>
  <si>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</si>
  <si>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</si>
  <si>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</si>
  <si>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</si>
  <si>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</si>
  <si>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</si>
  <si>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</si>
  <si>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</si>
  <si>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</si>
  <si>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</si>
  <si>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</si>
  <si>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</si>
  <si>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</si>
  <si>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</si>
  <si>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</si>
  <si>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</si>
  <si>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</si>
  <si>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</si>
  <si>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</si>
  <si>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</si>
  <si>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</si>
  <si>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</si>
  <si>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</si>
  <si>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</si>
  <si>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</si>
  <si>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</si>
  <si>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</si>
  <si>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</si>
  <si>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</si>
  <si>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</si>
  <si>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</si>
  <si>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</si>
  <si>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</si>
  <si>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</si>
  <si>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</si>
  <si>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</si>
  <si>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</si>
  <si>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</si>
  <si>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</si>
  <si>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</si>
  <si>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</si>
  <si>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</si>
  <si>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</si>
  <si>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</si>
  <si>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</si>
  <si>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</si>
  <si>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</si>
  <si>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</si>
  <si>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</si>
  <si>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</si>
  <si>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</si>
  <si>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</si>
  <si>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</si>
  <si>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</si>
  <si>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</si>
  <si>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</si>
  <si>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</si>
  <si>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</si>
  <si>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</si>
  <si>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</si>
  <si>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</si>
  <si>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</si>
  <si>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</si>
  <si>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</si>
  <si>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</si>
  <si>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</si>
  <si>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</si>
  <si>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</si>
  <si>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</si>
  <si>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</si>
  <si>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</si>
  <si>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</si>
  <si>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</si>
  <si>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</si>
  <si>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</si>
  <si>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</si>
  <si>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</si>
  <si>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</si>
  <si>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</si>
  <si>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</si>
  <si>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</si>
  <si>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</si>
  <si>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</si>
  <si>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</si>
  <si>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</si>
  <si>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</si>
  <si>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</si>
  <si>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</si>
  <si>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</si>
  <si>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</si>
  <si>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</si>
  <si>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</si>
  <si>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</si>
  <si>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</si>
  <si>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</si>
  <si>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</si>
  <si>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</si>
  <si>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</si>
  <si>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</si>
  <si>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</si>
  <si>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</si>
  <si>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</si>
  <si>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</si>
  <si>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</si>
  <si>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</si>
  <si>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</si>
  <si>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</si>
  <si>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</si>
  <si>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</si>
  <si>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</si>
  <si>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</si>
  <si>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</si>
  <si>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</si>
  <si>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</si>
  <si>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</si>
  <si>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</si>
  <si>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</si>
  <si>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</si>
  <si>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</si>
  <si>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</si>
  <si>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</si>
  <si>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</si>
  <si>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</si>
  <si>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</si>
  <si>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</si>
  <si>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</si>
  <si>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</si>
  <si>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</si>
  <si>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</si>
  <si>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</si>
  <si>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</si>
  <si>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</si>
  <si>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</si>
  <si>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</si>
  <si>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</si>
  <si>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</si>
  <si>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</si>
  <si>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</si>
  <si>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</si>
  <si>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</si>
  <si>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</si>
  <si>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</si>
  <si>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</si>
  <si>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</si>
  <si>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</si>
  <si>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</si>
  <si>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</si>
  <si>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</si>
  <si>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</si>
  <si>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</si>
  <si>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</si>
  <si>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</si>
  <si>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</si>
  <si>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</si>
  <si>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</si>
  <si>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</si>
  <si>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</si>
  <si>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</si>
  <si>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</si>
  <si>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</si>
  <si>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</si>
  <si>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</si>
  <si>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</si>
  <si>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</si>
  <si>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</si>
  <si>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</si>
  <si>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</si>
  <si>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</si>
  <si>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</si>
  <si>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</si>
  <si>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</si>
  <si>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</si>
  <si>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</si>
  <si>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</si>
  <si>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</si>
  <si>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</si>
  <si>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</si>
  <si>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</si>
  <si>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</si>
  <si>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</si>
  <si>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</si>
  <si>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</si>
  <si>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</si>
  <si>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</si>
  <si>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</si>
  <si>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</si>
  <si>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</si>
  <si>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</si>
  <si>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</si>
  <si>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</si>
  <si>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</si>
  <si>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</si>
  <si>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</si>
  <si>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</si>
  <si>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</si>
  <si>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</si>
  <si>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</si>
  <si>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</si>
  <si>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</si>
  <si>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</si>
  <si>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</si>
  <si>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</si>
  <si>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</si>
  <si>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</si>
  <si>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</si>
  <si>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</si>
  <si>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</si>
  <si>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</si>
  <si>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</si>
  <si>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</si>
  <si>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</si>
  <si>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</si>
  <si>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</si>
  <si>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</si>
  <si>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</si>
  <si>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</si>
  <si>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</si>
  <si>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</si>
  <si>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</si>
  <si>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</si>
  <si>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</si>
  <si>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</si>
  <si>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</si>
  <si>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</si>
  <si>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</si>
  <si>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</si>
  <si>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</si>
  <si>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</si>
  <si>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</si>
  <si>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</si>
  <si>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</si>
  <si>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</si>
  <si>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</si>
  <si>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</si>
  <si>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</si>
  <si>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</si>
  <si>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</si>
  <si>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</si>
  <si>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</si>
  <si>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</si>
  <si>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</si>
  <si>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</si>
  <si>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</si>
  <si>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</si>
  <si>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</si>
  <si>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</si>
  <si>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</si>
  <si>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</si>
  <si>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</si>
  <si>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</si>
  <si>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</si>
  <si>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</si>
  <si>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</si>
  <si>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</si>
  <si>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</si>
  <si>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</si>
  <si>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</si>
  <si>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</si>
  <si>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</si>
  <si>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</si>
  <si>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</si>
  <si>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</si>
  <si>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</si>
  <si>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</si>
  <si>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</si>
  <si>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</si>
  <si>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</si>
  <si>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</si>
  <si>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</si>
  <si>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</si>
  <si>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</si>
  <si>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</si>
  <si>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</si>
  <si>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</si>
  <si>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</si>
  <si>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</si>
  <si>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</si>
  <si>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</si>
  <si>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</si>
  <si>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</si>
  <si>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</si>
  <si>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</si>
  <si>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</si>
  <si>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</si>
  <si>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</si>
  <si>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</si>
  <si>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</si>
  <si>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</si>
  <si>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</si>
  <si>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</si>
  <si>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</si>
  <si>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</si>
  <si>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</si>
  <si>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</si>
  <si>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</si>
  <si>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</si>
  <si>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</si>
  <si>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</si>
  <si>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</si>
  <si>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</si>
  <si>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</si>
  <si>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</si>
  <si>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</si>
  <si>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</si>
  <si>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</si>
  <si>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</si>
  <si>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</si>
  <si>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</si>
  <si>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</si>
  <si>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</si>
  <si>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</si>
  <si>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</si>
  <si>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</si>
  <si>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</si>
  <si>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</si>
  <si>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</si>
  <si>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</si>
  <si>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</si>
  <si>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</si>
  <si>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</si>
  <si>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</si>
  <si>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</si>
  <si>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</si>
  <si>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</si>
  <si>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</si>
  <si>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</si>
  <si>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</si>
  <si>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</si>
  <si>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</si>
  <si>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</si>
  <si>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</si>
  <si>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</si>
  <si>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</si>
  <si>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</si>
  <si>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</si>
  <si>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</si>
  <si>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</si>
  <si>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</si>
  <si>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</si>
  <si>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</si>
  <si>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</si>
  <si>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</si>
  <si>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</si>
  <si>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</si>
  <si>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</si>
  <si>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</si>
  <si>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</si>
  <si>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</si>
  <si>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</si>
  <si>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</si>
  <si>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</si>
  <si>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</si>
  <si>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</si>
  <si>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</si>
  <si>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</si>
  <si>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</si>
  <si>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</si>
  <si>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</si>
  <si>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</si>
  <si>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</si>
  <si>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</si>
  <si>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</si>
  <si>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</si>
  <si>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</si>
  <si>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</si>
  <si>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</si>
  <si>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</si>
  <si>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</si>
  <si>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</si>
  <si>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</si>
  <si>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</si>
  <si>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</si>
  <si>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</si>
  <si>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</si>
  <si>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</si>
  <si>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</si>
  <si>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</si>
  <si>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</si>
  <si>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</si>
  <si>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</si>
  <si>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</si>
  <si>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</si>
  <si>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</si>
  <si>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</si>
  <si>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</si>
  <si>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</si>
  <si>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</si>
  <si>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</si>
  <si>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</si>
  <si>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</si>
  <si>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</si>
  <si>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</si>
  <si>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</si>
  <si>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</si>
  <si>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</si>
  <si>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</si>
  <si>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</si>
  <si>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</si>
  <si>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</si>
  <si>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</si>
  <si>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</si>
  <si>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</si>
  <si>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</si>
  <si>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</si>
  <si>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</si>
  <si>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</si>
  <si>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</si>
  <si>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</si>
  <si>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</si>
  <si>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</si>
  <si>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</si>
  <si>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</si>
  <si>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</si>
  <si>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</si>
  <si>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</si>
  <si>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</si>
  <si>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</si>
  <si>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</si>
  <si>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</si>
  <si>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</si>
  <si>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</si>
  <si>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</si>
  <si>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</si>
  <si>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</si>
  <si>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</si>
  <si>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</si>
  <si>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</si>
  <si>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</si>
  <si>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</si>
  <si>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</si>
  <si>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</si>
  <si>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</si>
  <si>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</si>
  <si>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</si>
  <si>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</si>
  <si>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</si>
  <si>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</si>
  <si>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</si>
  <si>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</si>
  <si>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</si>
  <si>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</si>
  <si>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</si>
  <si>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</si>
  <si>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</si>
  <si>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</si>
  <si>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</si>
  <si>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</si>
  <si>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</si>
  <si>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</si>
  <si>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</si>
  <si>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</si>
  <si>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</si>
  <si>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</si>
  <si>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</si>
  <si>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</si>
  <si>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</si>
  <si>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</si>
  <si>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</si>
  <si>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</si>
  <si>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</si>
  <si>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</si>
  <si>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</si>
  <si>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</si>
  <si>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</si>
  <si>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</si>
  <si>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</si>
  <si>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</si>
  <si>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</si>
  <si>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</si>
  <si>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</si>
  <si>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</si>
  <si>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</si>
  <si>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</si>
  <si>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</si>
  <si>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</si>
  <si>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</si>
  <si>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</si>
  <si>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</si>
  <si>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</si>
  <si>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</si>
  <si>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</si>
  <si>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</si>
  <si>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</si>
  <si>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</si>
  <si>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</si>
  <si>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</si>
  <si>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</si>
  <si>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</si>
  <si>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</si>
  <si>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</si>
  <si>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</si>
  <si>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</si>
  <si>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</si>
  <si>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</si>
  <si>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</si>
  <si>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</si>
  <si>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</si>
  <si>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</si>
  <si>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</si>
  <si>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</si>
  <si>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</si>
  <si>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</si>
  <si>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</si>
  <si>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</si>
  <si>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</si>
  <si>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</si>
  <si>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</si>
  <si>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</si>
  <si>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</si>
  <si>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</si>
  <si>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</si>
  <si>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</si>
  <si>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</si>
  <si>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</si>
  <si>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</si>
  <si>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</si>
  <si>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</si>
  <si>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</si>
  <si>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</si>
  <si>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</si>
  <si>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</si>
  <si>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</si>
  <si>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</si>
  <si>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</si>
  <si>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</si>
  <si>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</si>
  <si>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</si>
  <si>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</si>
  <si>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</si>
  <si>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</si>
  <si>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</si>
  <si>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</si>
  <si>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</si>
  <si>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</si>
  <si>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</si>
  <si>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</si>
  <si>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</si>
  <si>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</si>
  <si>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</si>
  <si>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</si>
  <si>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</si>
  <si>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</si>
  <si>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</si>
  <si>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</si>
  <si>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</si>
  <si>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</si>
  <si>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</si>
  <si>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</si>
  <si>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</si>
  <si>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</si>
  <si>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</si>
  <si>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</si>
  <si>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</si>
  <si>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</si>
  <si>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</si>
  <si>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</si>
  <si>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</si>
  <si>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</si>
  <si>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</si>
  <si>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</si>
  <si>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</si>
  <si>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</si>
  <si>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</si>
  <si>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</si>
  <si>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</si>
  <si>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</si>
  <si>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</si>
  <si>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</si>
  <si>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</si>
  <si>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</si>
  <si>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</si>
  <si>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</si>
  <si>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</si>
  <si>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</si>
  <si>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</si>
  <si>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</si>
  <si>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</si>
  <si>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</si>
  <si>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</si>
  <si>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</si>
  <si>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</si>
  <si>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</si>
  <si>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</si>
  <si>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</si>
  <si>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</si>
  <si>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</si>
  <si>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</si>
  <si>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</si>
  <si>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</si>
  <si>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</si>
  <si>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</si>
  <si>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</si>
  <si>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</si>
  <si>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</si>
  <si>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</si>
  <si>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</si>
  <si>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</si>
  <si>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</si>
  <si>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</si>
  <si>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</si>
  <si>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</si>
  <si>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</si>
  <si>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</si>
  <si>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</si>
  <si>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</si>
  <si>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</si>
  <si>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</si>
  <si>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</si>
  <si>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</si>
  <si>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</si>
  <si>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</si>
  <si>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</si>
  <si>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</si>
  <si>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</si>
  <si>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</si>
  <si>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</si>
  <si>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</si>
  <si>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</si>
  <si>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</si>
  <si>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</si>
  <si>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</si>
  <si>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</si>
  <si>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</si>
  <si>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</si>
  <si>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</si>
  <si>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</si>
  <si>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</si>
  <si>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</si>
  <si>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</si>
  <si>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</si>
  <si>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</si>
  <si>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</si>
  <si>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</si>
  <si>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</si>
  <si>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</si>
  <si>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</si>
  <si>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</si>
  <si>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</si>
  <si>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</si>
  <si>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</si>
  <si>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</si>
  <si>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</si>
  <si>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</si>
  <si>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</si>
  <si>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</si>
  <si>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</si>
  <si>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</si>
  <si>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</si>
  <si>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</si>
  <si>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</si>
  <si>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</si>
  <si>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</si>
  <si>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</si>
  <si>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</si>
  <si>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</si>
  <si>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</si>
  <si>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</si>
  <si>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</si>
  <si>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</si>
  <si>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</si>
  <si>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</si>
  <si>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</si>
  <si>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</si>
  <si>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</si>
  <si>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</si>
  <si>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</si>
  <si>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</si>
  <si>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</si>
  <si>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</si>
  <si>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</si>
  <si>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</si>
  <si>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</si>
  <si>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</si>
  <si>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</si>
  <si>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</si>
  <si>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</si>
  <si>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</si>
  <si>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</si>
  <si>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</si>
  <si>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</si>
  <si>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</si>
  <si>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</si>
  <si>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</si>
  <si>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</si>
  <si>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</si>
  <si>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</si>
  <si>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</si>
  <si>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</si>
  <si>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</si>
  <si>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</si>
  <si>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</si>
  <si>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</si>
  <si>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</si>
  <si>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</si>
  <si>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</si>
  <si>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</si>
  <si>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</si>
  <si>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</si>
  <si>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</si>
  <si>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</si>
  <si>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</si>
  <si>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</si>
  <si>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</si>
  <si>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</si>
  <si>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</si>
  <si>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</si>
  <si>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</si>
  <si>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</si>
  <si>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</si>
  <si>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</si>
  <si>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</si>
  <si>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</si>
  <si>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</si>
  <si>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</si>
  <si>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</si>
  <si>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</si>
  <si>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</si>
  <si>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</si>
  <si>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</si>
  <si>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</si>
  <si>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</si>
  <si>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</si>
  <si>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</si>
  <si>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</si>
  <si>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</si>
  <si>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</si>
  <si>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</si>
  <si>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</si>
  <si>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</si>
  <si>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</si>
  <si>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</si>
  <si>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</si>
  <si>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</si>
  <si>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</si>
  <si>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</si>
  <si>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</si>
  <si>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</si>
  <si>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</si>
  <si>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</si>
  <si>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</si>
  <si>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</si>
  <si>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</si>
  <si>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</si>
  <si>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</si>
  <si>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</si>
  <si>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</si>
  <si>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</si>
  <si>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</si>
  <si>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</si>
  <si>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</si>
  <si>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</si>
  <si>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</si>
  <si>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</si>
  <si>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</si>
  <si>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</si>
  <si>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</si>
  <si>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</si>
  <si>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</si>
  <si>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</si>
  <si>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</si>
  <si>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</si>
  <si>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</si>
  <si>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</si>
  <si>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</si>
  <si>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</si>
  <si>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</si>
  <si>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</si>
  <si>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</si>
  <si>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</si>
  <si>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</si>
  <si>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</si>
  <si>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</si>
  <si>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</si>
  <si>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</si>
  <si>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</si>
  <si>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</si>
  <si>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</si>
  <si>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</si>
  <si>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</si>
  <si>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</si>
  <si>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</si>
  <si>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</si>
  <si>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</si>
  <si>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</si>
  <si>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</si>
  <si>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</si>
  <si>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</si>
  <si>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</si>
  <si>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</si>
  <si>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</si>
  <si>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</si>
  <si>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</si>
  <si>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</si>
  <si>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</si>
  <si>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</si>
  <si>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</si>
  <si>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</si>
  <si>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</si>
  <si>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</si>
  <si>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</si>
  <si>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</si>
  <si>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</si>
  <si>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</si>
  <si>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</si>
  <si>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</si>
  <si>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</si>
  <si>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</si>
  <si>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</si>
  <si>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</si>
  <si>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</si>
  <si>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</si>
  <si>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</si>
  <si>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</si>
  <si>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</si>
  <si>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</si>
  <si>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</si>
  <si>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</si>
  <si>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</si>
  <si>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</si>
  <si>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</si>
  <si>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</si>
  <si>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</si>
  <si>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</si>
  <si>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</si>
  <si>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</si>
  <si>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</si>
  <si>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</si>
  <si>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</si>
  <si>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</si>
  <si>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</si>
  <si>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</si>
  <si>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</si>
  <si>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</si>
  <si>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</si>
  <si>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</si>
  <si>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</si>
  <si>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</si>
  <si>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</si>
  <si>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</si>
  <si>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</si>
  <si>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</si>
  <si>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</si>
  <si>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</si>
  <si>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</si>
  <si>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</si>
  <si>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</si>
  <si>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</si>
  <si>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</si>
  <si>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</si>
  <si>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</si>
  <si>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</si>
  <si>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</si>
  <si>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</si>
  <si>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</si>
  <si>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</si>
  <si>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</si>
  <si>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</si>
  <si>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</si>
  <si>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</si>
  <si>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</si>
  <si>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</si>
  <si>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</si>
  <si>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</si>
  <si>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</si>
  <si>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</si>
  <si>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</si>
  <si>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</si>
  <si>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</si>
  <si>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</si>
  <si>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</si>
  <si>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</si>
  <si>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</si>
  <si>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</si>
  <si>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</si>
  <si>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</si>
  <si>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</si>
  <si>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</si>
  <si>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</si>
  <si>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</si>
  <si>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</si>
  <si>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</si>
  <si>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</si>
  <si>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</si>
  <si>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</si>
  <si>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</si>
  <si>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</si>
  <si>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</si>
  <si>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</si>
  <si>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</si>
  <si>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</si>
  <si>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</si>
  <si>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</si>
  <si>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</si>
  <si>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</si>
  <si>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</si>
  <si>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</si>
  <si>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</si>
  <si>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</si>
  <si>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</si>
  <si>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</si>
  <si>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</si>
  <si>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</si>
  <si>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</si>
  <si>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</si>
  <si>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</si>
  <si>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</si>
  <si>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</si>
  <si>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</si>
  <si>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</si>
  <si>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</si>
  <si>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</si>
  <si>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</si>
  <si>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</si>
  <si>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</si>
  <si>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</si>
  <si>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</si>
  <si>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</si>
  <si>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</si>
  <si>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</si>
  <si>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</si>
  <si>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</si>
  <si>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</si>
  <si>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</si>
  <si>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</si>
  <si>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</si>
  <si>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</si>
  <si>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</si>
  <si>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</si>
  <si>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</si>
  <si>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</si>
  <si>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</si>
  <si>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</si>
  <si>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</si>
  <si>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</si>
  <si>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</si>
  <si>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</si>
  <si>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</si>
  <si>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</si>
  <si>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</si>
  <si>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</si>
  <si>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</si>
  <si>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</si>
  <si>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</si>
  <si>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</si>
  <si>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</si>
  <si>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</si>
  <si>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</si>
  <si>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</si>
  <si>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</si>
  <si>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</si>
  <si>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</si>
  <si>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</si>
  <si>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</si>
  <si>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</si>
  <si>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</si>
  <si>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</si>
  <si>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</si>
  <si>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</si>
  <si>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</si>
  <si>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</si>
  <si>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</si>
  <si>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</si>
  <si>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</si>
  <si>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</si>
  <si>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</si>
  <si>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</si>
  <si>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</si>
  <si>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</si>
  <si>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</si>
  <si>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</si>
  <si>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</si>
  <si>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</si>
  <si>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</si>
  <si>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</si>
  <si>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</si>
  <si>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</si>
  <si>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</si>
  <si>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</si>
  <si>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</si>
  <si>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</si>
  <si>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</si>
  <si>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</si>
  <si>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</si>
  <si>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</si>
  <si>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</si>
  <si>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</si>
  <si>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</si>
  <si>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</si>
  <si>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</si>
  <si>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</si>
  <si>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</si>
  <si>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</si>
  <si>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</si>
  <si>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</si>
  <si>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</si>
  <si>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</si>
  <si>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</si>
  <si>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</si>
  <si>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</si>
  <si>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</si>
  <si>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</si>
  <si>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</si>
  <si>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</si>
  <si>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</si>
  <si>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</si>
  <si>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</si>
  <si>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</si>
  <si>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</si>
  <si>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</si>
  <si>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</si>
  <si>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</si>
  <si>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</si>
  <si>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</si>
  <si>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</si>
  <si>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</si>
  <si>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</si>
  <si>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</si>
  <si>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</si>
  <si>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</si>
  <si>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</si>
  <si>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</si>
  <si>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</si>
  <si>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</si>
  <si>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</si>
  <si>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</si>
  <si>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</si>
  <si>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</si>
  <si>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</si>
  <si>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</si>
  <si>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</si>
  <si>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</si>
  <si>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</si>
  <si>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</si>
  <si>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</si>
  <si>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</si>
  <si>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</si>
  <si>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</si>
  <si>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</si>
  <si>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</si>
  <si>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</si>
  <si>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</si>
  <si>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</si>
  <si>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</si>
  <si>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</si>
  <si>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</si>
  <si>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</si>
  <si>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</si>
  <si>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</si>
  <si>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</si>
  <si>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</si>
  <si>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</si>
  <si>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</si>
  <si>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</si>
  <si>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</si>
  <si>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</si>
  <si>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</si>
  <si>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</si>
  <si>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</si>
  <si>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</si>
  <si>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</si>
  <si>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</si>
  <si>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</si>
  <si>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</si>
  <si>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</si>
  <si>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</si>
  <si>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</si>
  <si>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</si>
  <si>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</si>
  <si>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</si>
  <si>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</si>
  <si>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</si>
  <si>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</si>
  <si>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</si>
  <si>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</si>
  <si>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</si>
  <si>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</si>
  <si>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</si>
  <si>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</si>
  <si>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</si>
  <si>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</si>
  <si>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</si>
  <si>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</si>
  <si>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</si>
  <si>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</si>
  <si>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</si>
  <si>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</si>
  <si>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</si>
  <si>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</si>
  <si>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</si>
  <si>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</si>
  <si>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</si>
  <si>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</si>
  <si>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</si>
  <si>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</si>
  <si>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</si>
  <si>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</si>
  <si>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</si>
  <si>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</si>
  <si>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</si>
  <si>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</si>
  <si>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</si>
  <si>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</si>
  <si>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</si>
  <si>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</si>
  <si>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</si>
  <si>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</si>
  <si>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</si>
  <si>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</si>
  <si>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</si>
  <si>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</si>
  <si>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</si>
  <si>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</si>
  <si>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</si>
  <si>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</si>
  <si>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</si>
  <si>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</si>
  <si>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</si>
  <si>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</si>
  <si>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</si>
  <si>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</si>
  <si>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</si>
  <si>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</si>
  <si>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</si>
  <si>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</si>
  <si>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</si>
  <si>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</si>
  <si>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</si>
  <si>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</si>
  <si>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</si>
  <si>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</si>
  <si>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</si>
  <si>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</si>
  <si>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</si>
  <si>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</si>
  <si>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</si>
  <si>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</si>
  <si>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</si>
  <si>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</si>
  <si>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</si>
  <si>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</si>
  <si>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</si>
  <si>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</si>
  <si>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</si>
  <si>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</si>
  <si>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</si>
  <si>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</si>
  <si>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</si>
  <si>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</si>
  <si>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</si>
  <si>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</si>
  <si>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</si>
  <si>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</si>
  <si>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</si>
  <si>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</si>
  <si>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</si>
  <si>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</si>
  <si>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</si>
  <si>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</si>
  <si>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</si>
  <si>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</si>
  <si>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</si>
  <si>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</si>
  <si>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</si>
  <si>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</si>
  <si>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</si>
  <si>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</si>
  <si>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</si>
  <si>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</si>
  <si>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</si>
  <si>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</si>
  <si>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</si>
  <si>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</si>
  <si>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</si>
  <si>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</si>
  <si>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</si>
  <si>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</si>
  <si>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</si>
  <si>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</si>
  <si>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</si>
  <si>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</si>
  <si>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</si>
  <si>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</si>
  <si>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</si>
  <si>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</si>
  <si>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</si>
  <si>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</si>
  <si>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</si>
  <si>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</si>
  <si>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</si>
  <si>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</si>
  <si>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</si>
  <si>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</si>
  <si>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</si>
  <si>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</si>
  <si>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</si>
  <si>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</si>
  <si>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</si>
  <si>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</si>
  <si>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</si>
  <si>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</si>
  <si>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</si>
  <si>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</si>
  <si>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</si>
  <si>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</si>
  <si>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</si>
  <si>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</si>
  <si>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</si>
  <si>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</si>
  <si>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</si>
  <si>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</si>
  <si>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</si>
  <si>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</si>
  <si>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</si>
  <si>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</si>
  <si>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</si>
  <si>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</si>
  <si>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</si>
  <si>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</si>
  <si>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</si>
  <si>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</si>
  <si>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</si>
  <si>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</si>
  <si>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</si>
  <si>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</si>
  <si>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</si>
  <si>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</si>
  <si>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</si>
  <si>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</si>
  <si>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</si>
  <si>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</si>
  <si>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</si>
  <si>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</si>
  <si>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</si>
  <si>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</si>
  <si>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</si>
  <si>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</si>
  <si>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</si>
  <si>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</si>
  <si>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</si>
  <si>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</si>
  <si>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</si>
  <si>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</si>
  <si>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</si>
  <si>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</si>
  <si>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</si>
  <si>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</si>
  <si>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</si>
  <si>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</si>
  <si>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</si>
  <si>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</si>
  <si>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</si>
  <si>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</si>
  <si>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</si>
  <si>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</si>
  <si>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</si>
  <si>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</si>
  <si>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</si>
  <si>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</si>
  <si>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</si>
  <si>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</si>
  <si>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</si>
  <si>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</si>
  <si>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</si>
  <si>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</si>
  <si>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</si>
  <si>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</si>
  <si>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</si>
  <si>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</si>
  <si>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</si>
  <si>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</si>
  <si>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</si>
  <si>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</si>
  <si>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</si>
  <si>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</si>
  <si>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</si>
  <si>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</si>
  <si>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</si>
  <si>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</si>
  <si>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</si>
  <si>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</si>
  <si>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</si>
  <si>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</si>
  <si>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</si>
  <si>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</si>
  <si>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</si>
  <si>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</si>
  <si>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</si>
  <si>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</si>
  <si>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</si>
  <si>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</si>
  <si>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</si>
  <si>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</si>
  <si>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</si>
  <si>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</si>
  <si>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</si>
  <si>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</si>
  <si>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</si>
  <si>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</si>
  <si>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</si>
  <si>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</si>
  <si>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</si>
  <si>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</si>
  <si>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</si>
  <si>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</si>
  <si>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</si>
  <si>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</si>
  <si>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</si>
  <si>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</si>
  <si>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</si>
  <si>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</si>
  <si>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</si>
  <si>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</si>
  <si>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</si>
  <si>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</si>
  <si>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</si>
  <si>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</si>
  <si>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</si>
  <si>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</si>
  <si>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</si>
  <si>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</si>
  <si>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</si>
  <si>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</si>
  <si>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</si>
  <si>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</si>
  <si>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</si>
  <si>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</si>
  <si>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</si>
  <si>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</si>
  <si>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</si>
  <si>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</si>
  <si>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</si>
  <si>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</si>
  <si>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</si>
  <si>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</si>
  <si>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</si>
  <si>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</si>
  <si>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</si>
  <si>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</si>
  <si>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</si>
  <si>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</si>
  <si>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</si>
  <si>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</si>
  <si>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</si>
  <si>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</si>
  <si>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</si>
  <si>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</si>
  <si>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</si>
  <si>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</si>
  <si>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</si>
  <si>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</si>
  <si>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</si>
  <si>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</si>
  <si>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</si>
  <si>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</si>
  <si>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</si>
  <si>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</si>
  <si>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</si>
  <si>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</si>
  <si>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</si>
  <si>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</si>
  <si>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</si>
  <si>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</si>
  <si>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</si>
  <si>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</si>
  <si>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</si>
  <si>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</si>
  <si>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</si>
  <si>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</si>
  <si>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</si>
  <si>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</si>
  <si>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</si>
  <si>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</si>
  <si>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</si>
  <si>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</si>
  <si>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</si>
  <si>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</si>
  <si>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</si>
  <si>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</si>
  <si>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</si>
  <si>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</si>
  <si>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</si>
  <si>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</si>
  <si>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</si>
  <si>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</si>
  <si>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</si>
  <si>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</si>
  <si>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</si>
  <si>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</si>
  <si>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</si>
  <si>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</si>
  <si>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</si>
  <si>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</si>
  <si>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</si>
  <si>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</si>
  <si>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</si>
  <si>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</si>
  <si>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</si>
  <si>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</si>
  <si>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</si>
  <si>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</si>
  <si>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</si>
  <si>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</si>
  <si>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</si>
  <si>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</si>
  <si>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</si>
  <si>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</si>
  <si>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</si>
  <si>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</si>
  <si>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</si>
  <si>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</si>
  <si>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</si>
  <si>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</si>
  <si>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</si>
  <si>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</si>
  <si>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</si>
  <si>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</si>
  <si>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</si>
  <si>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</si>
  <si>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</si>
  <si>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</si>
  <si>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</si>
  <si>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</si>
  <si>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</si>
  <si>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</si>
  <si>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</si>
  <si>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</si>
  <si>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</si>
  <si>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</si>
  <si>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</si>
  <si>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</si>
  <si>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</si>
  <si>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</si>
  <si>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</si>
  <si>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</si>
  <si>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</si>
  <si>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</si>
  <si>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</si>
  <si>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</si>
  <si>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</si>
  <si>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</si>
  <si>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</si>
  <si>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</si>
  <si>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</si>
  <si>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</si>
  <si>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</si>
  <si>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</si>
  <si>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</si>
  <si>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</si>
  <si>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</si>
  <si>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</si>
  <si>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</si>
  <si>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</si>
  <si>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</si>
  <si>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</si>
  <si>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</si>
  <si>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</si>
  <si>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</si>
  <si>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</si>
  <si>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</si>
  <si>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</si>
  <si>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</si>
  <si>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</si>
  <si>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</si>
  <si>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</si>
  <si>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</si>
  <si>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</si>
  <si>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</si>
  <si>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</si>
  <si>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</si>
  <si>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</si>
  <si>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</si>
  <si>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</si>
  <si>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</si>
  <si>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</si>
  <si>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</si>
  <si>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</si>
  <si>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</si>
  <si>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</si>
  <si>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</si>
  <si>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</si>
  <si>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</si>
  <si>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</si>
  <si>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</si>
  <si>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</si>
  <si>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</si>
  <si>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</si>
  <si>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</si>
  <si>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</si>
  <si>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</si>
  <si>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</si>
  <si>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</si>
  <si>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</si>
  <si>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</si>
  <si>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</si>
  <si>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</si>
  <si>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</si>
  <si>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</si>
  <si>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</si>
  <si>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</si>
  <si>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</si>
  <si>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</si>
  <si>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</si>
  <si>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</si>
  <si>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</si>
  <si>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</si>
  <si>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</si>
  <si>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</si>
  <si>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</si>
  <si>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</si>
  <si>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</si>
  <si>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</si>
  <si>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</si>
  <si>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</si>
  <si>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</si>
  <si>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</si>
  <si>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</si>
  <si>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</si>
  <si>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</si>
  <si>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</si>
  <si>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</si>
  <si>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</si>
  <si>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</si>
  <si>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</si>
  <si>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</si>
  <si>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</si>
  <si>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</si>
  <si>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</si>
  <si>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</si>
  <si>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</si>
  <si>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</si>
  <si>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</si>
  <si>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</si>
  <si>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</si>
  <si>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</si>
  <si>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</si>
  <si>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</si>
  <si>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</si>
  <si>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</si>
  <si>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</si>
  <si>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</si>
  <si>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</si>
  <si>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</si>
  <si>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</si>
  <si>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</si>
  <si>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</si>
  <si>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</si>
  <si>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</si>
  <si>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</si>
  <si>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</si>
  <si>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</si>
  <si>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</si>
  <si>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</si>
  <si>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</si>
  <si>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</si>
  <si>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</si>
  <si>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</si>
  <si>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</si>
  <si>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</si>
  <si>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</si>
  <si>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</si>
  <si>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</si>
  <si>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</si>
  <si>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</si>
  <si>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</si>
  <si>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</si>
  <si>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</si>
  <si>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</si>
  <si>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</si>
  <si>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</si>
  <si>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</si>
  <si>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</si>
  <si>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</si>
  <si>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</si>
  <si>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</si>
  <si>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</si>
  <si>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</si>
  <si>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</si>
  <si>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</si>
  <si>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</si>
  <si>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</si>
  <si>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</si>
  <si>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</si>
  <si>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</si>
  <si>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</si>
  <si>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</si>
  <si>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</si>
  <si>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</si>
  <si>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</si>
  <si>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</si>
  <si>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</si>
  <si>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</si>
  <si>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</si>
  <si>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</si>
  <si>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</si>
  <si>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</si>
  <si>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</si>
  <si>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</si>
  <si>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</si>
  <si>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</si>
  <si>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</si>
  <si>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</si>
  <si>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</si>
  <si>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</si>
  <si>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</si>
  <si>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</si>
  <si>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</si>
  <si>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</si>
  <si>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</si>
  <si>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</si>
  <si>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</si>
  <si>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</si>
  <si>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</si>
  <si>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</si>
  <si>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</si>
  <si>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</si>
  <si>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</si>
  <si>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</si>
  <si>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</si>
  <si>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</si>
  <si>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</si>
  <si>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</si>
  <si>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</si>
  <si>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</si>
  <si>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</si>
  <si>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</si>
  <si>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</si>
  <si>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</si>
  <si>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</si>
  <si>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</si>
  <si>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</si>
  <si>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</si>
  <si>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</si>
  <si>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</si>
  <si>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</si>
  <si>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</si>
  <si>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</si>
  <si>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</si>
  <si>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</si>
  <si>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</si>
  <si>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</si>
  <si>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</si>
  <si>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</si>
  <si>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</si>
  <si>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</si>
  <si>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</si>
  <si>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</si>
  <si>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</si>
  <si>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</si>
  <si>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</si>
  <si>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</si>
  <si>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</si>
  <si>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</si>
  <si>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</si>
  <si>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</si>
  <si>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</si>
  <si>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</si>
  <si>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</si>
  <si>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</si>
  <si>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</si>
  <si>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</si>
  <si>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</si>
  <si>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</si>
  <si>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</si>
  <si>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</si>
  <si>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</si>
  <si>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</si>
  <si>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</si>
  <si>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</si>
  <si>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</si>
  <si>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</si>
  <si>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</si>
  <si>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</si>
  <si>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</si>
  <si>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</si>
  <si>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</si>
  <si>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</si>
  <si>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</si>
  <si>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</si>
  <si>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</si>
  <si>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</si>
  <si>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</si>
  <si>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</si>
  <si>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</si>
  <si>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</si>
  <si>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</si>
  <si>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</si>
  <si>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</si>
  <si>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</si>
  <si>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</si>
  <si>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</si>
  <si>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</si>
  <si>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</si>
  <si>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</si>
  <si>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</si>
  <si>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</si>
  <si>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</si>
  <si>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</si>
  <si>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</si>
  <si>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</si>
  <si>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</si>
  <si>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</si>
  <si>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</si>
  <si>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</si>
  <si>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</si>
  <si>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</si>
  <si>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</si>
  <si>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</si>
  <si>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</si>
  <si>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</si>
  <si>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</si>
  <si>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</si>
  <si>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</si>
  <si>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</si>
  <si>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</si>
  <si>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</si>
  <si>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</si>
  <si>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</si>
  <si>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</si>
  <si>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</si>
  <si>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</si>
  <si>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</si>
  <si>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</si>
  <si>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</si>
  <si>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</si>
  <si>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</si>
  <si>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</si>
  <si>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</si>
  <si>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</si>
  <si>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</si>
  <si>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</si>
  <si>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</si>
  <si>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</si>
  <si>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</si>
  <si>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</si>
  <si>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</si>
  <si>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</si>
  <si>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</si>
  <si>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</si>
  <si>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</si>
  <si>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</si>
  <si>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</si>
  <si>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</si>
  <si>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</si>
  <si>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</si>
  <si>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</si>
  <si>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</si>
  <si>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</si>
  <si>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</si>
  <si>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</si>
  <si>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</si>
  <si>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</si>
  <si>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</si>
  <si>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</si>
  <si>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</si>
  <si>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</si>
  <si>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</si>
  <si>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</si>
  <si>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</si>
  <si>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</si>
  <si>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</si>
  <si>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</si>
  <si>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</si>
  <si>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</si>
  <si>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</si>
  <si>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</si>
  <si>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</si>
  <si>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</si>
  <si>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</si>
  <si>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</si>
  <si>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</si>
  <si>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</si>
  <si>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</si>
  <si>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</si>
  <si>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</si>
  <si>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</si>
  <si>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</si>
  <si>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</si>
  <si>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</si>
  <si>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</si>
  <si>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</si>
  <si>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</si>
  <si>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</si>
  <si>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</si>
  <si>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</si>
  <si>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</si>
  <si>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</si>
  <si>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</si>
  <si>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</si>
  <si>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</si>
  <si>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</si>
  <si>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</si>
  <si>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</si>
  <si>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</si>
  <si>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</si>
  <si>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</si>
  <si>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</si>
  <si>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</si>
  <si>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</si>
  <si>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</si>
  <si>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</si>
  <si>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</si>
  <si>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</si>
  <si>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</si>
  <si>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</si>
  <si>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</si>
  <si>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</si>
  <si>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</si>
  <si>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</si>
  <si>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</si>
  <si>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</si>
  <si>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</si>
  <si>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</si>
  <si>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</si>
  <si>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</si>
  <si>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</si>
  <si>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</si>
  <si>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</si>
  <si>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</si>
  <si>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</si>
  <si>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</si>
  <si>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</si>
  <si>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</si>
  <si>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</si>
  <si>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</si>
  <si>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</si>
  <si>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</si>
  <si>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</si>
  <si>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</si>
  <si>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</si>
  <si>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</si>
  <si>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</si>
  <si>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</si>
  <si>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</si>
  <si>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</si>
  <si>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</si>
  <si>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</si>
  <si>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</si>
  <si>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</si>
  <si>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</si>
  <si>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</si>
  <si>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</si>
  <si>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</si>
  <si>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</si>
  <si>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</si>
  <si>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</si>
  <si>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</si>
  <si>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</si>
  <si>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</si>
  <si>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</si>
  <si>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</si>
  <si>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</si>
  <si>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</si>
  <si>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</si>
  <si>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</si>
  <si>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</si>
  <si>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</si>
  <si>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</si>
  <si>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</si>
  <si>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</si>
  <si>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</si>
  <si>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</si>
  <si>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</si>
  <si>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</si>
  <si>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</si>
  <si>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</si>
  <si>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</si>
  <si>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</si>
  <si>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</si>
  <si>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</si>
  <si>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</si>
  <si>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</si>
  <si>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</si>
  <si>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</si>
  <si>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</si>
  <si>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</si>
  <si>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</si>
  <si>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</si>
  <si>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</si>
  <si>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</si>
  <si>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</si>
  <si>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</si>
  <si>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</si>
  <si>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</si>
  <si>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</si>
  <si>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</si>
  <si>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</si>
  <si>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</si>
  <si>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</si>
  <si>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</si>
  <si>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</si>
  <si>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</si>
  <si>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</si>
  <si>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</si>
  <si>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</si>
  <si>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</si>
  <si>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</si>
  <si>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</si>
  <si>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</si>
  <si>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</si>
  <si>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</si>
  <si>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</si>
  <si>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</si>
  <si>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</si>
  <si>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</si>
  <si>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</si>
  <si>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</si>
  <si>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</si>
  <si>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</si>
  <si>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</si>
  <si>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</si>
  <si>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</si>
  <si>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</si>
  <si>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</si>
  <si>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</si>
  <si>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</si>
  <si>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</si>
  <si>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</si>
  <si>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</si>
  <si>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</si>
  <si>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</si>
  <si>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</si>
  <si>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</si>
  <si>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</si>
  <si>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</si>
  <si>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</si>
  <si>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</si>
  <si>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</si>
  <si>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</si>
  <si>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</si>
  <si>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</si>
  <si>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</si>
  <si>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</si>
  <si>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</si>
  <si>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</si>
  <si>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</si>
  <si>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</si>
  <si>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</si>
  <si>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</si>
  <si>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</si>
  <si>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</si>
  <si>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</si>
  <si>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</si>
  <si>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</si>
  <si>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</si>
  <si>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</si>
  <si>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</si>
  <si>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</si>
  <si>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</si>
  <si>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</si>
  <si>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</si>
  <si>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</si>
  <si>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</si>
  <si>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</si>
  <si>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</si>
  <si>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</si>
  <si>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</si>
  <si>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</si>
  <si>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</si>
  <si>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</si>
  <si>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</si>
  <si>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</si>
  <si>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</si>
  <si>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</si>
  <si>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</si>
  <si>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</si>
  <si>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</si>
  <si>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</si>
  <si>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</si>
  <si>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</si>
  <si>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</si>
  <si>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</si>
  <si>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</si>
  <si>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</si>
  <si>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</si>
  <si>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</si>
  <si>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</si>
  <si>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</si>
  <si>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</si>
  <si>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</si>
  <si>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</si>
  <si>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</si>
  <si>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</si>
  <si>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</si>
  <si>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</si>
  <si>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</si>
  <si>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</si>
  <si>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</si>
  <si>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</si>
  <si>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</si>
  <si>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</si>
  <si>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</si>
  <si>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</si>
  <si>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</si>
  <si>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</si>
  <si>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</si>
  <si>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</si>
  <si>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</si>
  <si>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</si>
  <si>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</si>
  <si>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</si>
  <si>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</si>
  <si>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</si>
  <si>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</si>
  <si>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</si>
  <si>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</si>
  <si>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</si>
  <si>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</si>
  <si>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</si>
  <si>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</si>
  <si>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</si>
  <si>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</si>
  <si>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</si>
  <si>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</si>
  <si>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</si>
  <si>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</si>
  <si>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</si>
  <si>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</si>
  <si>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</si>
  <si>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</si>
  <si>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</si>
  <si>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</si>
  <si>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</si>
  <si>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</si>
  <si>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</si>
  <si>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</si>
  <si>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</si>
  <si>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</si>
  <si>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</si>
  <si>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</si>
  <si>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</si>
  <si>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</si>
  <si>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</si>
  <si>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</si>
  <si>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</si>
  <si>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</si>
  <si>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</si>
  <si>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</si>
  <si>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</si>
  <si>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</si>
  <si>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</si>
  <si>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</si>
  <si>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</si>
  <si>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</si>
  <si>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</si>
  <si>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</si>
  <si>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</si>
  <si>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</si>
  <si>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</si>
  <si>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</si>
  <si>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</si>
  <si>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</si>
  <si>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</si>
  <si>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</si>
  <si>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</si>
  <si>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</si>
  <si>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</si>
  <si>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</si>
  <si>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</si>
  <si>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</si>
  <si>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</si>
  <si>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</si>
  <si>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</si>
  <si>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</si>
  <si>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</si>
  <si>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</si>
  <si>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</si>
  <si>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</si>
  <si>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</si>
  <si>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</si>
  <si>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</si>
  <si>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</si>
  <si>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</si>
  <si>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</si>
  <si>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</si>
  <si>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</si>
  <si>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</si>
  <si>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</si>
  <si>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</si>
  <si>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</si>
  <si>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</si>
  <si>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</si>
  <si>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</si>
  <si>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</si>
  <si>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</si>
  <si>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</si>
  <si>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</si>
  <si>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</si>
  <si>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</si>
  <si>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</si>
  <si>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</si>
  <si>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</si>
  <si>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</si>
  <si>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</si>
  <si>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</si>
  <si>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</si>
  <si>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</si>
  <si>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</si>
  <si>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</si>
  <si>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</si>
  <si>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</si>
  <si>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</si>
  <si>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</si>
  <si>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</si>
  <si>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</si>
  <si>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</si>
  <si>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</si>
  <si>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</si>
  <si>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</si>
  <si>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</si>
  <si>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</si>
  <si>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</si>
  <si>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</si>
  <si>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</si>
  <si>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</si>
  <si>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</si>
  <si>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</si>
  <si>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</si>
  <si>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</si>
  <si>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</si>
  <si>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</si>
  <si>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</si>
  <si>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</si>
  <si>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</si>
  <si>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</si>
  <si>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</si>
  <si>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</si>
  <si>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</si>
  <si>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</si>
  <si>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</si>
  <si>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</si>
  <si>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</si>
  <si>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</si>
  <si>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</si>
  <si>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</si>
  <si>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</si>
  <si>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</si>
  <si>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</si>
  <si>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</si>
  <si>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</si>
  <si>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</si>
  <si>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</si>
  <si>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</si>
  <si>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</si>
  <si>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</si>
  <si>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</si>
  <si>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</si>
  <si>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</si>
  <si>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</si>
  <si>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</si>
  <si>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</si>
  <si>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</si>
  <si>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</si>
  <si>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</si>
  <si>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</si>
  <si>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</si>
  <si>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</si>
  <si>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</si>
  <si>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</si>
  <si>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</si>
  <si>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</si>
  <si>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</si>
  <si>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</si>
  <si>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</si>
  <si>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</si>
  <si>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</si>
  <si>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</si>
  <si>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</si>
  <si>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</si>
  <si>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</si>
  <si>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</si>
  <si>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</si>
  <si>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</si>
  <si>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</si>
  <si>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</si>
  <si>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</si>
  <si>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</si>
  <si>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</si>
  <si>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</si>
  <si>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</si>
  <si>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</si>
  <si>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</si>
  <si>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</si>
  <si>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</si>
  <si>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</si>
  <si>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</si>
  <si>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</si>
  <si>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</si>
  <si>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</si>
  <si>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</si>
  <si>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</si>
  <si>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</si>
  <si>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</si>
  <si>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</si>
  <si>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</si>
  <si>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</si>
  <si>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</si>
  <si>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</si>
  <si>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</si>
  <si>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</si>
  <si>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</si>
  <si>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</si>
  <si>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</si>
  <si>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</si>
  <si>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</si>
  <si>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</si>
  <si>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</si>
  <si>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</si>
  <si>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</si>
  <si>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</si>
  <si>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</si>
  <si>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</si>
  <si>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</si>
  <si>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</si>
  <si>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</si>
  <si>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</si>
  <si>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</si>
  <si>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</si>
  <si>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</si>
  <si>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</si>
  <si>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</si>
  <si>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</si>
  <si>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</si>
  <si>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</si>
  <si>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</si>
  <si>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</si>
  <si>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</si>
  <si>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</si>
  <si>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</si>
  <si>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</si>
  <si>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</si>
  <si>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</si>
  <si>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</si>
  <si>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</si>
  <si>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</si>
  <si>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</si>
  <si>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</si>
  <si>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</si>
  <si>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</si>
  <si>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</si>
  <si>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</si>
  <si>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</si>
  <si>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</si>
  <si>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</si>
  <si>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</si>
  <si>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</si>
  <si>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</si>
  <si>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</si>
  <si>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</si>
  <si>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</si>
  <si>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</si>
  <si>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</si>
  <si>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</si>
  <si>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</si>
  <si>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</si>
  <si>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</si>
  <si>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</si>
  <si>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</si>
  <si>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</si>
  <si>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</si>
  <si>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</si>
  <si>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</si>
  <si>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</si>
  <si>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</si>
  <si>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</si>
  <si>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</si>
  <si>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</si>
  <si>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</si>
  <si>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</si>
  <si>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</si>
  <si>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</si>
  <si>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</si>
  <si>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</si>
  <si>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</si>
  <si>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</si>
  <si>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</si>
  <si>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</si>
  <si>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</si>
  <si>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</si>
  <si>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</si>
  <si>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</si>
  <si>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</si>
  <si>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</si>
  <si>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</si>
  <si>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</si>
  <si>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</si>
  <si>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</si>
  <si>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</si>
  <si>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</si>
  <si>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</si>
  <si>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</si>
  <si>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</si>
  <si>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</si>
  <si>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</si>
  <si>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</si>
  <si>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</si>
  <si>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</si>
  <si>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</si>
  <si>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</si>
  <si>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</si>
  <si>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</si>
  <si>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</si>
  <si>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</si>
  <si>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</si>
  <si>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</si>
  <si>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</si>
  <si>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</si>
  <si>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</si>
  <si>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</si>
  <si>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</si>
  <si>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</si>
  <si>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</si>
  <si>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</si>
  <si>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</si>
  <si>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</si>
  <si>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</si>
  <si>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</si>
  <si>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</si>
  <si>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</si>
  <si>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</si>
  <si>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</si>
  <si>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</si>
  <si>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</si>
  <si>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</si>
  <si>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</si>
  <si>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</si>
  <si>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</si>
  <si>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</si>
  <si>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</si>
  <si>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</si>
  <si>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</si>
  <si>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</si>
  <si>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</si>
  <si>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</si>
  <si>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</si>
  <si>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</si>
  <si>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</si>
  <si>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</si>
  <si>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</si>
  <si>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</si>
  <si>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</si>
  <si>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</si>
  <si>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</si>
  <si>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</si>
  <si>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</si>
  <si>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</si>
  <si>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</si>
  <si>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</si>
  <si>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</si>
  <si>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</si>
  <si>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</si>
  <si>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</si>
  <si>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</si>
  <si>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</si>
  <si>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</si>
  <si>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</si>
  <si>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</si>
  <si>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</si>
  <si>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</si>
  <si>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</si>
  <si>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</si>
  <si>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</si>
  <si>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</si>
  <si>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</si>
  <si>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</si>
  <si>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</si>
  <si>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</si>
  <si>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</si>
  <si>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</si>
  <si>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</si>
  <si>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</si>
  <si>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</si>
  <si>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</si>
  <si>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</si>
  <si>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</si>
  <si>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</si>
  <si>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</si>
  <si>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</si>
  <si>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</si>
  <si>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</si>
  <si>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</si>
  <si>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</si>
  <si>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</si>
  <si>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</si>
  <si>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</si>
  <si>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</si>
  <si>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</si>
  <si>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</si>
  <si>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</si>
  <si>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</si>
  <si>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</si>
  <si>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</si>
  <si>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</si>
  <si>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</si>
  <si>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</si>
  <si>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</si>
  <si>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</si>
  <si>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</si>
  <si>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</si>
  <si>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</si>
  <si>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</si>
  <si>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</si>
  <si>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</si>
  <si>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</si>
  <si>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</si>
  <si>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</si>
  <si>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</si>
  <si>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</si>
  <si>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</si>
  <si>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</si>
  <si>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</si>
  <si>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</si>
  <si>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</si>
  <si>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</si>
  <si>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</si>
  <si>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</si>
  <si>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</si>
  <si>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</si>
  <si>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</si>
  <si>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</si>
  <si>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</si>
  <si>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</si>
  <si>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</si>
  <si>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</si>
  <si>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</si>
  <si>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</si>
  <si>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</si>
  <si>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</si>
  <si>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</si>
  <si>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</si>
  <si>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</si>
  <si>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</si>
  <si>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</si>
  <si>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</si>
  <si>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</si>
  <si>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</si>
  <si>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</si>
  <si>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</si>
  <si>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</si>
  <si>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</si>
  <si>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</si>
  <si>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</si>
  <si>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</si>
  <si>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</si>
  <si>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</si>
  <si>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</si>
  <si>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</si>
  <si>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</si>
  <si>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</si>
  <si>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</si>
  <si>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</si>
  <si>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</si>
  <si>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</si>
  <si>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</si>
  <si>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</si>
  <si>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</si>
  <si>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</si>
  <si>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</si>
  <si>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</si>
  <si>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</si>
  <si>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</si>
  <si>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</si>
  <si>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</si>
  <si>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</si>
  <si>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</si>
  <si>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</si>
  <si>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</si>
  <si>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</si>
  <si>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</si>
  <si>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</si>
  <si>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</si>
  <si>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</si>
  <si>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</si>
  <si>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</si>
  <si>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</si>
  <si>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</si>
  <si>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</si>
  <si>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</si>
  <si>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</si>
  <si>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</si>
  <si>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</si>
  <si>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</si>
  <si>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</si>
  <si>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</si>
  <si>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</si>
  <si>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</si>
  <si>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</si>
  <si>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</si>
  <si>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</si>
  <si>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</si>
  <si>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</si>
  <si>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</si>
  <si>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</si>
  <si>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</si>
  <si>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</si>
  <si>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</si>
  <si>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</si>
  <si>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</si>
  <si>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</si>
  <si>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</si>
  <si>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</si>
  <si>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</si>
  <si>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</si>
  <si>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</si>
  <si>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</si>
  <si>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</si>
  <si>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</si>
  <si>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</si>
  <si>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</si>
  <si>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</si>
  <si>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</si>
  <si>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</si>
  <si>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</si>
  <si>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</si>
  <si>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</si>
  <si>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</si>
  <si>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</si>
  <si>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</si>
  <si>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</si>
  <si>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</si>
  <si>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</si>
  <si>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</si>
  <si>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</si>
  <si>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</si>
  <si>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</si>
  <si>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</si>
  <si>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</si>
  <si>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</si>
  <si>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</si>
  <si>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</si>
  <si>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</si>
  <si>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</si>
  <si>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</si>
  <si>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</si>
  <si>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</si>
  <si>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</si>
  <si>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</si>
  <si>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</si>
  <si>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</si>
  <si>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</si>
  <si>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</si>
  <si>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</si>
  <si>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</si>
  <si>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</si>
  <si>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</si>
  <si>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</si>
  <si>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</si>
  <si>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</si>
  <si>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</si>
  <si>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</si>
  <si>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</si>
  <si>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</si>
  <si>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</si>
  <si>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</si>
  <si>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</si>
  <si>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</si>
  <si>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</si>
  <si>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</si>
  <si>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</si>
  <si>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</si>
  <si>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</si>
  <si>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</si>
  <si>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</si>
  <si>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</si>
  <si>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</si>
  <si>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</si>
  <si>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</si>
  <si>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</si>
  <si>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</si>
  <si>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</si>
  <si>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</si>
  <si>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</si>
  <si>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</si>
  <si>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</si>
  <si>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</si>
  <si>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</si>
  <si>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</si>
  <si>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</si>
  <si>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</si>
  <si>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</si>
  <si>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</si>
  <si>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</si>
  <si>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</si>
  <si>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</si>
  <si>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</si>
  <si>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</si>
  <si>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</si>
  <si>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</si>
  <si>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</si>
  <si>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</si>
  <si>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</si>
  <si>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</si>
  <si>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</si>
  <si>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</si>
  <si>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</si>
  <si>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</si>
  <si>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</si>
  <si>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</si>
  <si>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</si>
  <si>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</si>
  <si>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</si>
  <si>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</si>
  <si>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</si>
  <si>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</si>
  <si>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</si>
  <si>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</si>
  <si>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</si>
  <si>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</si>
  <si>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</si>
  <si>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</si>
  <si>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</si>
  <si>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</si>
  <si>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</si>
  <si>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</si>
  <si>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</si>
  <si>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</si>
  <si>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</si>
  <si>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</si>
  <si>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</si>
  <si>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</si>
  <si>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</si>
  <si>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</si>
  <si>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</si>
  <si>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</si>
  <si>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</si>
  <si>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</si>
  <si>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</si>
  <si>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</si>
  <si>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</si>
  <si>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</si>
  <si>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</si>
  <si>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</si>
  <si>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</si>
  <si>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</si>
  <si>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</si>
  <si>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</si>
  <si>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</si>
  <si>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</si>
  <si>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</si>
  <si>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</si>
  <si>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</si>
  <si>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</si>
  <si>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</si>
  <si>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</si>
  <si>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</si>
  <si>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</si>
  <si>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</si>
  <si>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</si>
  <si>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</si>
  <si>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</si>
  <si>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</si>
  <si>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</si>
  <si>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</si>
  <si>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</si>
  <si>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</si>
  <si>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</si>
  <si>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</si>
  <si>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</si>
  <si>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</si>
  <si>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</si>
  <si>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</si>
  <si>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</si>
  <si>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</si>
  <si>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</si>
  <si>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</si>
  <si>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</si>
  <si>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</si>
  <si>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</si>
  <si>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</si>
  <si>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</si>
  <si>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</si>
  <si>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</si>
  <si>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</si>
  <si>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</si>
  <si>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</si>
  <si>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</si>
  <si>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</si>
  <si>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</si>
  <si>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</si>
  <si>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</si>
  <si>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</si>
  <si>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</si>
  <si>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</si>
  <si>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</si>
  <si>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</si>
  <si>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</si>
  <si>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</si>
  <si>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</si>
  <si>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</si>
  <si>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</si>
  <si>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</si>
  <si>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</si>
  <si>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</si>
  <si>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</si>
  <si>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</si>
  <si>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</si>
  <si>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</si>
  <si>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</si>
  <si>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</si>
  <si>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</si>
  <si>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</si>
  <si>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</si>
  <si>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</si>
  <si>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</si>
  <si>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</si>
  <si>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</si>
  <si>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</si>
  <si>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</si>
  <si>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</si>
  <si>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</si>
  <si>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</si>
  <si>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</si>
  <si>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</si>
  <si>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</si>
  <si>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</si>
  <si>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</si>
  <si>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</si>
  <si>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</si>
  <si>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</si>
  <si>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</si>
  <si>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</si>
  <si>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</si>
  <si>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</si>
  <si>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</si>
  <si>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</si>
  <si>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</si>
  <si>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</si>
  <si>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</si>
  <si>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</si>
  <si>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</si>
  <si>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</si>
  <si>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</si>
  <si>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</si>
  <si>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</si>
  <si>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</si>
  <si>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</si>
  <si>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</si>
  <si>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</si>
  <si>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</si>
  <si>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</si>
  <si>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</si>
  <si>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</si>
  <si>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</si>
  <si>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</si>
  <si>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</si>
  <si>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</si>
  <si>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</si>
  <si>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</si>
  <si>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</si>
  <si>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</si>
  <si>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</si>
  <si>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</si>
  <si>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</si>
  <si>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</si>
  <si>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</si>
  <si>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</si>
  <si>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</si>
  <si>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</si>
  <si>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</si>
  <si>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</si>
  <si>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</si>
  <si>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</si>
  <si>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</si>
  <si>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</si>
  <si>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</si>
  <si>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</si>
  <si>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</si>
  <si>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</si>
  <si>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</si>
  <si>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</si>
  <si>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</si>
  <si>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</si>
  <si>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</si>
  <si>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</si>
  <si>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</si>
  <si>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</si>
  <si>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</si>
  <si>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</si>
  <si>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</si>
  <si>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</si>
  <si>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</si>
  <si>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</si>
  <si>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</si>
  <si>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</si>
  <si>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</si>
  <si>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</si>
  <si>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</si>
  <si>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</si>
  <si>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</si>
  <si>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</si>
  <si>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</si>
  <si>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</si>
  <si>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</si>
  <si>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</si>
  <si>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</si>
  <si>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</si>
  <si>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</si>
  <si>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</si>
  <si>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</si>
  <si>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</si>
  <si>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</si>
  <si>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</si>
  <si>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</si>
  <si>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</si>
  <si>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</si>
  <si>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</si>
  <si>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</si>
  <si>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</si>
  <si>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</si>
  <si>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</si>
  <si>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</si>
  <si>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</si>
  <si>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</si>
  <si>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</si>
  <si>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</si>
  <si>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</si>
  <si>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</si>
  <si>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</si>
  <si>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</si>
  <si>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</si>
  <si>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</si>
  <si>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</si>
  <si>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</si>
  <si>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</si>
  <si>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</si>
  <si>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</si>
  <si>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</si>
  <si>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</si>
  <si>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</si>
  <si>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</si>
  <si>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</si>
  <si>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</si>
  <si>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</si>
  <si>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</si>
  <si>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</si>
  <si>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</si>
  <si>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</si>
  <si>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</si>
  <si>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</si>
  <si>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</si>
  <si>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</si>
  <si>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</si>
  <si>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</si>
  <si>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</si>
  <si>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</si>
  <si>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</si>
  <si>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</si>
  <si>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</si>
  <si>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</si>
  <si>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</si>
  <si>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</si>
  <si>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</si>
  <si>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</si>
  <si>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</si>
  <si>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</si>
  <si>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</si>
  <si>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</si>
  <si>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</si>
  <si>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</si>
  <si>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</si>
  <si>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</si>
  <si>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</si>
  <si>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</si>
  <si>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</si>
  <si>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</si>
  <si>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</si>
  <si>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</si>
  <si>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</si>
  <si>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</si>
  <si>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</si>
  <si>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</si>
  <si>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</si>
  <si>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</si>
  <si>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</si>
  <si>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</si>
  <si>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</si>
  <si>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</si>
  <si>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</si>
  <si>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</si>
  <si>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</si>
  <si>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</si>
  <si>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</si>
  <si>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</si>
  <si>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</si>
  <si>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</si>
  <si>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</si>
  <si>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</si>
  <si>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</si>
  <si>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</si>
  <si>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</si>
  <si>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</si>
  <si>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</si>
  <si>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</si>
  <si>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</si>
  <si>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</si>
  <si>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</si>
  <si>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</si>
  <si>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</si>
  <si>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</si>
  <si>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</si>
  <si>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</si>
  <si>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</si>
  <si>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</si>
  <si>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</si>
  <si>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</si>
  <si>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</si>
  <si>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</si>
  <si>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</si>
  <si>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</si>
  <si>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</si>
  <si>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</si>
  <si>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</si>
  <si>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</si>
  <si>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</si>
  <si>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</si>
  <si>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</si>
  <si>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</si>
  <si>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</si>
  <si>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</si>
  <si>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</si>
  <si>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</si>
  <si>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</si>
  <si>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</si>
  <si>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</si>
  <si>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</si>
  <si>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</si>
  <si>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</si>
  <si>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</si>
  <si>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</si>
  <si>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</si>
  <si>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</si>
  <si>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</si>
  <si>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</si>
  <si>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</si>
  <si>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</si>
  <si>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</si>
  <si>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</si>
  <si>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</si>
  <si>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</si>
  <si>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</si>
  <si>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</si>
  <si>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</si>
  <si>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</si>
  <si>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</si>
  <si>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</si>
  <si>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</si>
  <si>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</si>
  <si>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</si>
  <si>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</si>
  <si>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</si>
  <si>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</si>
  <si>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</si>
  <si>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</si>
  <si>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</si>
  <si>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</si>
  <si>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</si>
  <si>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</si>
  <si>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</si>
  <si>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</si>
  <si>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</si>
  <si>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</si>
  <si>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</si>
  <si>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</si>
  <si>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</si>
  <si>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</si>
  <si>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</si>
  <si>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</si>
  <si>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</si>
  <si>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</si>
  <si>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</si>
  <si>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</si>
  <si>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</si>
  <si>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</si>
  <si>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</si>
  <si>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</si>
  <si>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</si>
  <si>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</si>
  <si>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</si>
  <si>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</si>
  <si>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</si>
  <si>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</si>
  <si>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</si>
  <si>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</si>
  <si>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</si>
  <si>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</si>
  <si>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</si>
  <si>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</si>
  <si>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</si>
  <si>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</si>
  <si>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</si>
  <si>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</si>
  <si>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</si>
  <si>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</si>
  <si>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</si>
  <si>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</si>
  <si>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</si>
  <si>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</si>
  <si>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</si>
  <si>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</si>
  <si>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</si>
  <si>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</si>
  <si>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</si>
  <si>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</si>
  <si>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</si>
  <si>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</si>
  <si>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</si>
  <si>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</si>
  <si>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</si>
  <si>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</si>
  <si>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</si>
  <si>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</si>
  <si>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</si>
  <si>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</si>
  <si>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</si>
  <si>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</si>
  <si>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</si>
  <si>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</si>
  <si>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</si>
  <si>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</si>
  <si>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</si>
  <si>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</si>
  <si>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</si>
  <si>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</si>
  <si>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</si>
  <si>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</si>
  <si>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</si>
  <si>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</si>
  <si>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</si>
  <si>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</si>
  <si>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</si>
  <si>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</si>
  <si>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</si>
  <si>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</si>
  <si>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</si>
  <si>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</si>
  <si>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</si>
  <si>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</si>
  <si>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</si>
  <si>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</si>
  <si>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</si>
  <si>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</si>
  <si>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</si>
  <si>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</si>
  <si>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</si>
  <si>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</si>
  <si>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</si>
  <si>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</si>
  <si>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</si>
  <si>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</si>
  <si>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</si>
  <si>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</si>
  <si>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</si>
  <si>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</si>
  <si>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</si>
  <si>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</si>
  <si>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</si>
  <si>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</si>
  <si>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</si>
  <si>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</si>
  <si>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</si>
  <si>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</si>
  <si>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</si>
  <si>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</si>
  <si>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</si>
  <si>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</si>
  <si>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</si>
  <si>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</si>
  <si>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</si>
  <si>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</si>
  <si>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</si>
  <si>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</si>
  <si>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</si>
  <si>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</si>
  <si>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</si>
  <si>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</si>
  <si>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</si>
  <si>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</si>
  <si>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</si>
  <si>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</si>
  <si>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</si>
  <si>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</si>
  <si>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</si>
  <si>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</si>
  <si>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</si>
  <si>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</si>
  <si>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</si>
  <si>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</si>
  <si>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</si>
  <si>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</si>
  <si>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</si>
  <si>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</si>
  <si>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</si>
  <si>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</si>
  <si>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</si>
  <si>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</si>
  <si>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</si>
  <si>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</si>
  <si>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</si>
  <si>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</si>
  <si>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</si>
  <si>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</si>
  <si>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</si>
  <si>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</si>
  <si>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</si>
  <si>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</si>
  <si>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</si>
  <si>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</si>
  <si>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</si>
  <si>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</si>
  <si>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</si>
  <si>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</si>
  <si>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</si>
  <si>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</si>
  <si>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</si>
  <si>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</si>
  <si>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</si>
  <si>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</si>
  <si>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</si>
  <si>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</si>
  <si>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</si>
  <si>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</si>
  <si>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</si>
  <si>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</si>
  <si>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</si>
  <si>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</si>
  <si>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</si>
  <si>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</si>
  <si>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</si>
  <si>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</si>
  <si>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</si>
  <si>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</si>
  <si>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</si>
  <si>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</si>
  <si>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</si>
  <si>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</si>
  <si>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</si>
  <si>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</si>
  <si>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</si>
  <si>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</si>
  <si>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</si>
  <si>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</si>
  <si>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</si>
  <si>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</si>
  <si>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</si>
  <si>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</si>
  <si>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</si>
  <si>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</si>
  <si>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</si>
  <si>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</si>
  <si>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</si>
  <si>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</si>
  <si>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</si>
  <si>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</si>
  <si>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</si>
  <si>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</si>
  <si>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</si>
  <si>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</si>
  <si>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</si>
  <si>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</si>
  <si>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</si>
  <si>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</si>
  <si>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</si>
  <si>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</si>
  <si>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</si>
  <si>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</si>
  <si>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</si>
  <si>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</si>
  <si>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</si>
  <si>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</si>
  <si>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</si>
  <si>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</si>
  <si>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</si>
  <si>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</si>
  <si>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</si>
  <si>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</si>
  <si>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</si>
  <si>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</si>
  <si>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</si>
  <si>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</si>
  <si>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</si>
  <si>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</si>
  <si>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</si>
  <si>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</si>
  <si>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</si>
  <si>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</si>
  <si>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</si>
  <si>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</si>
  <si>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</si>
  <si>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</si>
  <si>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</si>
  <si>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</si>
  <si>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</si>
  <si>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</si>
  <si>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</si>
  <si>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</si>
  <si>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</si>
  <si>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</si>
  <si>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</si>
  <si>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</si>
  <si>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</si>
  <si>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</si>
  <si>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</si>
  <si>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</si>
  <si>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</si>
  <si>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</si>
  <si>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</si>
  <si>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</si>
  <si>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</si>
  <si>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</si>
  <si>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</si>
  <si>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</si>
  <si>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</si>
  <si>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</si>
  <si>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</si>
  <si>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</si>
  <si>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</si>
  <si>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</si>
  <si>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</si>
  <si>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</si>
  <si>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</si>
  <si>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</si>
  <si>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</si>
  <si>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</si>
  <si>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</si>
  <si>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</si>
  <si>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</si>
  <si>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</si>
  <si>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</si>
  <si>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</si>
  <si>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</si>
  <si>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</si>
  <si>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</si>
  <si>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</si>
  <si>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</si>
  <si>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</si>
  <si>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</si>
  <si>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</si>
  <si>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</si>
  <si>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</si>
  <si>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</si>
  <si>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</si>
  <si>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</si>
  <si>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</si>
  <si>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</si>
  <si>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</si>
  <si>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</si>
  <si>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</si>
  <si>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</si>
  <si>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</si>
  <si>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</si>
  <si>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</si>
  <si>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</si>
  <si>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</si>
  <si>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</si>
  <si>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</si>
  <si>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</si>
  <si>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</si>
  <si>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</si>
  <si>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</si>
  <si>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</si>
  <si>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</si>
  <si>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</si>
  <si>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</si>
  <si>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</si>
  <si>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</si>
  <si>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</si>
  <si>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</si>
  <si>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</si>
  <si>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</si>
  <si>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</si>
  <si>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</si>
  <si>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</si>
  <si>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</si>
  <si>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</si>
  <si>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</si>
  <si>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</si>
  <si>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</si>
  <si>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</si>
  <si>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</si>
  <si>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</si>
  <si>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</si>
  <si>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</si>
  <si>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</si>
  <si>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</si>
  <si>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</si>
  <si>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</si>
  <si>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</si>
  <si>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</si>
  <si>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</si>
  <si>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</si>
  <si>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</si>
  <si>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</si>
  <si>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</si>
  <si>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</si>
  <si>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</si>
  <si>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</si>
  <si>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</si>
  <si>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</si>
  <si>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</si>
  <si>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</si>
  <si>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</si>
  <si>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</si>
  <si>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</si>
  <si>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</si>
  <si>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</si>
  <si>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</si>
  <si>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</si>
  <si>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</si>
  <si>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</si>
  <si>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</si>
  <si>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</si>
  <si>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</si>
  <si>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</si>
  <si>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</si>
  <si>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</si>
  <si>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</si>
  <si>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</si>
  <si>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</si>
  <si>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</si>
  <si>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</si>
  <si>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</si>
  <si>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</si>
  <si>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</si>
  <si>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</si>
  <si>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</si>
  <si>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</si>
  <si>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</si>
  <si>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</si>
  <si>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</si>
  <si>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</si>
  <si>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</si>
  <si>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</si>
  <si>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</si>
  <si>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</si>
  <si>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</si>
  <si>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</si>
  <si>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</si>
  <si>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</si>
  <si>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</si>
  <si>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</si>
  <si>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</si>
  <si>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</si>
  <si>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</si>
  <si>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</si>
  <si>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</si>
  <si>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</si>
  <si>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</si>
  <si>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</si>
  <si>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</si>
  <si>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</si>
  <si>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</si>
  <si>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</si>
  <si>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</si>
  <si>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</si>
  <si>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</si>
  <si>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</si>
  <si>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</si>
  <si>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</si>
  <si>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</si>
  <si>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</si>
  <si>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</si>
  <si>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</si>
  <si>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</si>
  <si>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</si>
  <si>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</si>
  <si>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</si>
  <si>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</si>
  <si>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</si>
  <si>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</si>
  <si>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</si>
  <si>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</si>
  <si>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</si>
  <si>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</si>
  <si>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</si>
  <si>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</si>
  <si>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</si>
  <si>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</si>
  <si>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</si>
  <si>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</si>
  <si>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</si>
  <si>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</si>
  <si>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</si>
  <si>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</si>
  <si>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</si>
  <si>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</si>
  <si>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</si>
  <si>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</si>
  <si>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</si>
  <si>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</si>
  <si>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</si>
  <si>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</si>
  <si>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</si>
  <si>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</si>
  <si>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</si>
  <si>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</si>
  <si>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</si>
  <si>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</si>
  <si>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</si>
  <si>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</si>
  <si>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</si>
  <si>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</si>
  <si>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</si>
  <si>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</si>
  <si>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</si>
  <si>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</si>
  <si>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</si>
  <si>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</si>
  <si>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</si>
  <si>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</si>
  <si>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</si>
  <si>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</si>
  <si>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</si>
  <si>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</si>
  <si>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</si>
  <si>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</si>
  <si>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</si>
  <si>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</si>
  <si>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</si>
  <si>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</si>
  <si>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</si>
  <si>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</si>
  <si>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</si>
  <si>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</si>
  <si>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</si>
  <si>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</si>
  <si>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</si>
  <si>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</si>
  <si>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</si>
  <si>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</si>
  <si>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</si>
  <si>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</si>
  <si>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</si>
  <si>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</si>
  <si>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</si>
  <si>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</si>
  <si>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</si>
  <si>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</si>
  <si>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</si>
  <si>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</si>
  <si>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</si>
  <si>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</si>
  <si>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</si>
  <si>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</si>
  <si>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</si>
  <si>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</si>
  <si>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</si>
  <si>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</si>
  <si>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</si>
  <si>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</si>
  <si>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</si>
  <si>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</si>
  <si>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</si>
  <si>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</si>
  <si>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</si>
  <si>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</si>
  <si>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</si>
  <si>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</si>
  <si>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</si>
  <si>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</si>
  <si>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</si>
  <si>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</si>
  <si>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</si>
  <si>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</si>
  <si>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</si>
  <si>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</si>
  <si>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</si>
  <si>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</si>
  <si>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</si>
  <si>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</si>
  <si>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</si>
  <si>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</si>
  <si>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</si>
  <si>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</si>
  <si>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</si>
  <si>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</si>
  <si>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</si>
  <si>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</si>
  <si>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</si>
  <si>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</si>
  <si>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</si>
  <si>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</si>
  <si>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</si>
  <si>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</si>
  <si>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</si>
  <si>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</si>
  <si>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</si>
  <si>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</si>
  <si>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</si>
  <si>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</si>
  <si>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</si>
  <si>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</si>
  <si>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</si>
  <si>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</si>
  <si>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</si>
  <si>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</si>
  <si>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</si>
  <si>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</si>
  <si>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</si>
  <si>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</si>
  <si>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</si>
  <si>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</si>
  <si>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</si>
  <si>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</si>
  <si>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</si>
  <si>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</si>
  <si>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</si>
  <si>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</si>
  <si>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</si>
  <si>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</si>
  <si>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</si>
  <si>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</si>
  <si>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</si>
  <si>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</si>
  <si>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</si>
  <si>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</si>
  <si>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</si>
  <si>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</si>
  <si>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</si>
  <si>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</si>
  <si>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</si>
  <si>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</si>
  <si>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</si>
  <si>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</si>
  <si>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</si>
  <si>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</si>
  <si>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</si>
  <si>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</si>
  <si>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</si>
  <si>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</si>
  <si>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</si>
  <si>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</si>
  <si>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</si>
  <si>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</si>
  <si>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</si>
  <si>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</si>
  <si>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</si>
  <si>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</si>
  <si>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</si>
  <si>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</si>
  <si>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</si>
  <si>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</si>
  <si>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</si>
  <si>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</si>
  <si>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</si>
  <si>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</si>
  <si>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</si>
  <si>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</si>
  <si>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</si>
  <si>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</si>
  <si>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</si>
  <si>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</si>
  <si>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</si>
  <si>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</si>
  <si>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</si>
  <si>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</si>
  <si>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</si>
  <si>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</si>
  <si>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</si>
  <si>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</si>
  <si>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</si>
  <si>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</si>
  <si>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</si>
  <si>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</si>
  <si>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</si>
  <si>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</si>
  <si>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</si>
  <si>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</si>
  <si>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</si>
  <si>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</si>
  <si>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</si>
  <si>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</si>
  <si>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</si>
  <si>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</si>
  <si>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</si>
  <si>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</si>
  <si>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</si>
  <si>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</si>
  <si>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</si>
  <si>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</si>
  <si>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</si>
  <si>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</si>
  <si>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</si>
  <si>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</si>
  <si>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</si>
  <si>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</si>
  <si>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</si>
  <si>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</si>
  <si>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</si>
  <si>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</si>
  <si>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</si>
  <si>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</si>
  <si>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</si>
  <si>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</si>
  <si>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</si>
  <si>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</si>
  <si>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</si>
  <si>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</si>
  <si>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</si>
  <si>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</si>
  <si>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</si>
  <si>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</si>
  <si>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</si>
  <si>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</si>
  <si>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</si>
  <si>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</si>
  <si>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</si>
  <si>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</si>
  <si>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</si>
  <si>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</si>
  <si>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</si>
  <si>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</si>
  <si>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</si>
  <si>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</si>
  <si>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</si>
  <si>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</si>
  <si>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</si>
  <si>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</si>
  <si>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</si>
  <si>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</si>
  <si>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</si>
  <si>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</si>
  <si>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</si>
  <si>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</si>
  <si>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</si>
  <si>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</si>
  <si>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</si>
  <si>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</si>
  <si>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</si>
  <si>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</si>
  <si>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</si>
  <si>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</si>
  <si>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</si>
  <si>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</si>
  <si>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</si>
  <si>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</si>
  <si>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</si>
  <si>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</si>
  <si>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</si>
  <si>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</si>
  <si>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</si>
  <si>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</si>
  <si>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</si>
  <si>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</si>
  <si>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</si>
  <si>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</si>
  <si>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</si>
  <si>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</si>
  <si>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</si>
  <si>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</si>
  <si>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</si>
  <si>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</si>
  <si>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</si>
  <si>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</si>
  <si>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</si>
  <si>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</si>
  <si>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</si>
  <si>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</si>
  <si>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</si>
  <si>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</si>
  <si>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</si>
  <si>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</si>
  <si>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</si>
  <si>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</si>
  <si>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</si>
  <si>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</si>
  <si>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</si>
  <si>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</si>
  <si>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</si>
  <si>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</si>
  <si>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</si>
  <si>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</si>
  <si>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</si>
  <si>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</si>
  <si>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</si>
  <si>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</si>
  <si>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</si>
  <si>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</si>
  <si>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</si>
  <si>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</si>
  <si>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</si>
  <si>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</si>
  <si>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</si>
  <si>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</si>
  <si>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</si>
  <si>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</si>
  <si>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</si>
  <si>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</si>
  <si>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</si>
  <si>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</si>
  <si>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</si>
  <si>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</si>
  <si>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</si>
  <si>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</si>
  <si>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</si>
  <si>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</si>
  <si>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</si>
  <si>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</si>
  <si>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</si>
  <si>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</si>
  <si>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</si>
  <si>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</si>
  <si>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</si>
  <si>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</si>
  <si>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</si>
  <si>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</si>
  <si>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</si>
  <si>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</si>
  <si>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</si>
  <si>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</si>
  <si>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</si>
  <si>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</si>
  <si>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</si>
  <si>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</si>
  <si>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</si>
  <si>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</si>
  <si>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</si>
  <si>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</si>
  <si>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</si>
  <si>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</si>
  <si>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</si>
  <si>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</si>
  <si>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</si>
  <si>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</si>
  <si>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</si>
  <si>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</si>
  <si>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</si>
  <si>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</si>
  <si>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</si>
  <si>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</si>
  <si>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</si>
  <si>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</si>
  <si>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</si>
  <si>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</si>
  <si>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</si>
  <si>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</si>
  <si>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</si>
  <si>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</si>
  <si>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</si>
  <si>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</si>
  <si>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</si>
  <si>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</si>
  <si>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</si>
  <si>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</si>
  <si>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</si>
  <si>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</si>
  <si>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</si>
  <si>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</si>
  <si>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</si>
  <si>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</si>
  <si>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</si>
  <si>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</si>
  <si>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</si>
  <si>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</si>
  <si>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</si>
  <si>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</si>
  <si>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</si>
  <si>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</si>
  <si>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</si>
  <si>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</si>
  <si>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</si>
  <si>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</si>
  <si>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</si>
  <si>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</si>
  <si>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</si>
  <si>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</si>
  <si>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</si>
  <si>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</si>
  <si>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</si>
  <si>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</si>
  <si>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</si>
  <si>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</si>
  <si>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</si>
  <si>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</si>
  <si>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</si>
  <si>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</si>
  <si>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</si>
  <si>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</si>
  <si>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</si>
  <si>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</si>
  <si>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</si>
  <si>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</si>
  <si>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</si>
  <si>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</si>
  <si>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</si>
  <si>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</si>
  <si>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</si>
  <si>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</si>
  <si>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</si>
  <si>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</si>
  <si>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</si>
  <si>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</si>
  <si>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</si>
  <si>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</si>
  <si>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</si>
  <si>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</si>
  <si>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</si>
  <si>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</si>
  <si>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</si>
  <si>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</si>
  <si>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</si>
  <si>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</si>
  <si>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</si>
  <si>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</si>
  <si>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</si>
  <si>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</si>
  <si>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</si>
  <si>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</si>
  <si>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</si>
  <si>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</si>
  <si>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</si>
  <si>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</si>
  <si>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</si>
  <si>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</si>
  <si>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</si>
  <si>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</si>
  <si>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</si>
  <si>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</si>
  <si>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</si>
  <si>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</si>
  <si>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</si>
  <si>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</si>
  <si>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</si>
  <si>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</si>
  <si>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</si>
  <si>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</si>
  <si>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</si>
  <si>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</si>
  <si>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</si>
  <si>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</si>
  <si>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</si>
  <si>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</si>
  <si>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</si>
  <si>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</si>
  <si>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</si>
  <si>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</si>
  <si>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</si>
  <si>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</si>
  <si>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</si>
  <si>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</si>
  <si>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</si>
  <si>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</si>
  <si>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</si>
  <si>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</si>
  <si>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</si>
  <si>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</si>
  <si>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</si>
  <si>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</si>
  <si>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</si>
  <si>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</si>
  <si>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</si>
  <si>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</si>
  <si>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</si>
  <si>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</si>
  <si>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</si>
  <si>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</si>
  <si>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</si>
  <si>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</si>
  <si>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</si>
  <si>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</si>
  <si>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</si>
  <si>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</si>
  <si>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</si>
  <si>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</si>
  <si>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</si>
  <si>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</si>
  <si>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</si>
  <si>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</si>
  <si>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</si>
  <si>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</si>
  <si>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</si>
  <si>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</si>
  <si>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</si>
  <si>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</si>
  <si>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</si>
  <si>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</si>
  <si>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</si>
  <si>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</si>
  <si>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</si>
  <si>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</si>
  <si>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</si>
  <si>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</si>
  <si>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</si>
  <si>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</si>
  <si>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</si>
  <si>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</si>
  <si>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</si>
  <si>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</si>
  <si>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</si>
  <si>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</si>
  <si>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</si>
  <si>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</si>
  <si>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</si>
  <si>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</si>
  <si>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</si>
  <si>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</si>
  <si>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</si>
  <si>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</si>
  <si>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</si>
  <si>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</si>
  <si>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</si>
  <si>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</si>
  <si>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</si>
  <si>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</si>
  <si>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</si>
  <si>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</si>
  <si>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</si>
  <si>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</si>
  <si>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</si>
  <si>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</si>
  <si>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</si>
  <si>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</si>
  <si>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</si>
  <si>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</si>
  <si>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</si>
  <si>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</si>
  <si>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</si>
  <si>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</si>
  <si>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</si>
  <si>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</si>
  <si>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</si>
  <si>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</si>
  <si>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</si>
  <si>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</si>
  <si>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</si>
  <si>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</si>
  <si>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</si>
  <si>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</si>
  <si>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</si>
  <si>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</si>
  <si>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</si>
  <si>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</si>
  <si>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</si>
  <si>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</si>
  <si>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</si>
  <si>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</si>
  <si>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</si>
  <si>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</si>
  <si>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</si>
  <si>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</si>
  <si>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</si>
  <si>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</si>
  <si>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</si>
  <si>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</si>
  <si>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</si>
  <si>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</si>
  <si>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</si>
  <si>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</si>
  <si>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</si>
  <si>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</si>
  <si>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</si>
  <si>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</si>
  <si>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</si>
  <si>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</si>
  <si>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</si>
  <si>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</si>
  <si>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</si>
  <si>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</si>
  <si>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</si>
  <si>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</si>
  <si>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</si>
  <si>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</si>
  <si>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</si>
  <si>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</si>
  <si>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</si>
  <si>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</si>
  <si>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</si>
  <si>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</si>
  <si>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</si>
  <si>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</si>
  <si>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</si>
  <si>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</si>
  <si>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</si>
  <si>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</si>
  <si>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</si>
  <si>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</si>
  <si>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</si>
  <si>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</si>
  <si>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</si>
  <si>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</si>
  <si>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</si>
  <si>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</si>
  <si>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</si>
  <si>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</si>
  <si>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</si>
  <si>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</si>
  <si>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</si>
  <si>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</si>
  <si>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</si>
  <si>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</si>
  <si>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</si>
  <si>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</si>
  <si>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</si>
  <si>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</si>
  <si>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</si>
  <si>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</si>
  <si>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</si>
  <si>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</si>
  <si>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</si>
  <si>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</si>
  <si>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</si>
  <si>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</si>
  <si>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</si>
  <si>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</si>
  <si>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</si>
  <si>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</si>
  <si>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</si>
  <si>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</si>
  <si>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</si>
  <si>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</si>
  <si>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</si>
  <si>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</si>
  <si>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</si>
  <si>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</si>
  <si>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</si>
  <si>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</si>
  <si>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</si>
  <si>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</si>
  <si>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</si>
  <si>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</si>
  <si>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</si>
  <si>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</si>
  <si>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</si>
  <si>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</si>
  <si>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</si>
  <si>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</si>
  <si>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</si>
  <si>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</si>
  <si>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</si>
  <si>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</si>
  <si>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</si>
  <si>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</si>
  <si>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</si>
  <si>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</si>
  <si>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</si>
  <si>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</si>
  <si>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</si>
  <si>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</si>
  <si>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</si>
  <si>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</si>
  <si>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</si>
  <si>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</si>
  <si>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</si>
  <si>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</si>
  <si>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</si>
  <si>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</si>
  <si>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</si>
  <si>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</si>
  <si>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</si>
  <si>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</si>
  <si>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</si>
  <si>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</si>
  <si>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</si>
  <si>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</si>
  <si>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</si>
  <si>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</si>
  <si>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</si>
  <si>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</si>
  <si>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</si>
  <si>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</si>
  <si>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</si>
  <si>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</si>
  <si>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</si>
  <si>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</si>
  <si>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</si>
  <si>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</si>
  <si>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</si>
  <si>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</si>
  <si>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</si>
  <si>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</si>
  <si>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</si>
  <si>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</si>
  <si>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</si>
  <si>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</si>
  <si>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</si>
  <si>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</si>
  <si>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</si>
  <si>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</si>
  <si>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</si>
  <si>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</si>
  <si>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</si>
  <si>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</si>
  <si>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</si>
  <si>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</si>
  <si>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</si>
  <si>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</si>
  <si>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</si>
  <si>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</si>
  <si>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</si>
  <si>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</si>
  <si>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</si>
  <si>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</si>
  <si>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</si>
  <si>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</si>
  <si>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</si>
  <si>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</si>
  <si>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</si>
  <si>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</si>
  <si>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</si>
  <si>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</si>
  <si>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</si>
  <si>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</si>
  <si>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</si>
  <si>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</si>
  <si>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</si>
  <si>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</si>
  <si>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</si>
  <si>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</si>
  <si>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</si>
  <si>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</si>
  <si>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</si>
  <si>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</si>
  <si>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</si>
  <si>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</si>
  <si>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</si>
  <si>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</si>
  <si>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</si>
  <si>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</si>
  <si>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</si>
  <si>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</si>
  <si>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</si>
  <si>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</si>
  <si>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</si>
  <si>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</si>
  <si>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</si>
  <si>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</si>
  <si>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</si>
  <si>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</si>
  <si>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</si>
  <si>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</si>
  <si>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</si>
  <si>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</si>
  <si>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</si>
  <si>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</si>
  <si>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</si>
  <si>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</si>
  <si>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</si>
  <si>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</si>
  <si>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</si>
  <si>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</si>
  <si>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</si>
  <si>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</si>
  <si>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</si>
  <si>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</si>
  <si>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</si>
  <si>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</si>
  <si>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</si>
  <si>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</si>
  <si>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</si>
  <si>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</si>
  <si>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</si>
  <si>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</si>
  <si>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</si>
  <si>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</si>
  <si>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</si>
  <si>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</si>
  <si>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</si>
  <si>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</si>
  <si>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</si>
  <si>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</si>
  <si>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</si>
  <si>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</si>
  <si>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</si>
  <si>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</si>
  <si>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</si>
  <si>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</si>
  <si>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</si>
  <si>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</si>
  <si>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</si>
  <si>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</si>
  <si>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</si>
  <si>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</si>
  <si>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</si>
  <si>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</si>
  <si>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</si>
  <si>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</si>
  <si>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</si>
  <si>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</si>
  <si>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</si>
  <si>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</si>
  <si>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</si>
  <si>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</si>
  <si>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</si>
  <si>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</si>
  <si>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</si>
  <si>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</si>
  <si>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</si>
  <si>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</si>
  <si>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</si>
  <si>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</si>
  <si>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</si>
  <si>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</si>
  <si>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</si>
  <si>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</si>
  <si>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</si>
  <si>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</si>
  <si>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</si>
  <si>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</si>
  <si>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</si>
  <si>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</si>
  <si>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</si>
  <si>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</si>
  <si>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</si>
  <si>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</si>
  <si>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</si>
  <si>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</si>
  <si>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</si>
  <si>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</si>
  <si>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</si>
  <si>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</si>
  <si>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</si>
  <si>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</si>
  <si>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</si>
  <si>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</si>
  <si>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</si>
  <si>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</si>
  <si>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</si>
  <si>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</si>
  <si>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</si>
  <si>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</si>
  <si>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</si>
  <si>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</si>
  <si>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</si>
  <si>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</si>
  <si>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</si>
  <si>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</si>
  <si>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</si>
  <si>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</si>
  <si>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</si>
  <si>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</si>
  <si>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</si>
  <si>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</si>
  <si>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</si>
  <si>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</si>
  <si>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</si>
  <si>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</si>
  <si>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</si>
  <si>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</si>
  <si>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</si>
  <si>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</si>
  <si>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</si>
  <si>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</si>
  <si>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</si>
  <si>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</si>
  <si>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</si>
  <si>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</si>
  <si>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</si>
  <si>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</si>
  <si>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</si>
  <si>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</si>
  <si>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</si>
  <si>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</si>
  <si>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</si>
  <si>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</si>
  <si>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</si>
  <si>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</si>
  <si>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</si>
  <si>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</si>
  <si>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</si>
  <si>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</si>
  <si>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</si>
  <si>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</si>
  <si>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</si>
  <si>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</si>
  <si>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</si>
  <si>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</si>
  <si>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</si>
  <si>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</si>
  <si>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</si>
  <si>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</si>
  <si>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</si>
  <si>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</si>
  <si>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</si>
  <si>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</si>
  <si>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</si>
  <si>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</si>
  <si>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</si>
  <si>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</si>
  <si>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</si>
  <si>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</si>
  <si>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</si>
  <si>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</si>
  <si>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</si>
  <si>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</si>
  <si>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</si>
  <si>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</si>
  <si>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</si>
  <si>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</si>
  <si>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</si>
  <si>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</si>
  <si>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</si>
  <si>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</si>
  <si>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</si>
  <si>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</si>
  <si>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</si>
  <si>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</si>
  <si>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</si>
  <si>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</si>
  <si>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</si>
  <si>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</si>
  <si>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</si>
  <si>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</si>
  <si>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</si>
  <si>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</si>
  <si>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</si>
  <si>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</si>
  <si>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</si>
  <si>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</si>
  <si>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</si>
  <si>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</si>
  <si>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</si>
  <si>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</si>
  <si>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</si>
  <si>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</si>
  <si>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</si>
  <si>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</si>
  <si>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</si>
  <si>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</si>
  <si>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</si>
  <si>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</si>
  <si>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</si>
  <si>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</si>
  <si>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</si>
  <si>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</si>
  <si>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</si>
  <si>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</si>
  <si>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</si>
  <si>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</si>
  <si>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</si>
  <si>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</si>
  <si>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</si>
  <si>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</si>
  <si>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</si>
  <si>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</si>
  <si>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</si>
  <si>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</si>
  <si>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</si>
  <si>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</si>
  <si>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</si>
  <si>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</si>
  <si>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</si>
  <si>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</si>
  <si>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</si>
  <si>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</si>
  <si>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</si>
  <si>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</si>
  <si>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</si>
  <si>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</si>
  <si>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</si>
  <si>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</si>
  <si>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</si>
  <si>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</si>
  <si>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</si>
  <si>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</si>
  <si>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</si>
  <si>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</si>
  <si>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</si>
  <si>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</si>
  <si>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</si>
  <si>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</si>
  <si>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</si>
  <si>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</si>
  <si>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</si>
  <si>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</si>
  <si>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</si>
  <si>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</si>
  <si>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</si>
  <si>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</si>
  <si>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</si>
  <si>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</si>
  <si>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</si>
  <si>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</si>
  <si>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</si>
  <si>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</si>
  <si>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</si>
  <si>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</si>
  <si>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</si>
  <si>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</si>
  <si>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</si>
  <si>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</si>
  <si>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</si>
  <si>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</si>
  <si>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</si>
  <si>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</si>
  <si>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</si>
  <si>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</si>
  <si>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</si>
  <si>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</si>
  <si>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</si>
  <si>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</si>
  <si>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</si>
  <si>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</si>
  <si>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</si>
  <si>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</si>
  <si>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</si>
  <si>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</si>
  <si>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</si>
  <si>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</si>
  <si>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</si>
  <si>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</si>
  <si>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</si>
  <si>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</si>
  <si>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</si>
  <si>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</si>
  <si>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</si>
  <si>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</si>
  <si>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</si>
  <si>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</si>
  <si>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</si>
  <si>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</si>
  <si>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</si>
  <si>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</si>
  <si>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</si>
  <si>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</si>
  <si>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</si>
  <si>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</si>
  <si>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</si>
  <si>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</si>
  <si>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</si>
  <si>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</si>
  <si>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</si>
  <si>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</si>
  <si>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</si>
  <si>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</si>
  <si>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</si>
  <si>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</si>
  <si>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</si>
  <si>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</si>
  <si>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</si>
  <si>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</si>
  <si>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</si>
  <si>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</si>
  <si>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</si>
  <si>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</si>
  <si>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</si>
  <si>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</si>
  <si>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</si>
  <si>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</si>
  <si>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</si>
  <si>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</si>
  <si>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</si>
  <si>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</si>
  <si>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</si>
  <si>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</si>
  <si>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</si>
  <si>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</si>
  <si>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</si>
  <si>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</si>
  <si>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</si>
  <si>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</si>
  <si>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</si>
  <si>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</si>
  <si>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</si>
  <si>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</si>
  <si>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</si>
  <si>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</si>
  <si>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</si>
  <si>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</si>
  <si>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</si>
  <si>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</si>
  <si>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</si>
  <si>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</si>
  <si>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</si>
  <si>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</si>
  <si>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</si>
  <si>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</si>
  <si>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</si>
  <si>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</si>
  <si>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</si>
  <si>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</si>
  <si>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</si>
  <si>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</si>
  <si>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</si>
  <si>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</si>
  <si>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</si>
  <si>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</si>
  <si>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</si>
  <si>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</si>
  <si>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</si>
  <si>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</si>
  <si>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</si>
  <si>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</si>
  <si>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</si>
  <si>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</si>
  <si>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</si>
  <si>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</si>
  <si>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</si>
  <si>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</si>
  <si>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</si>
  <si>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</si>
  <si>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</si>
  <si>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</si>
  <si>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</si>
  <si>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</si>
  <si>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</si>
  <si>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</si>
  <si>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</si>
  <si>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</si>
  <si>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</si>
  <si>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</si>
  <si>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</si>
  <si>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</si>
  <si>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</si>
  <si>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</si>
  <si>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</si>
  <si>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</si>
  <si>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</si>
  <si>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</si>
  <si>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</si>
  <si>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</si>
  <si>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</si>
  <si>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</si>
  <si>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</si>
  <si>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</si>
  <si>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</si>
  <si>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</si>
  <si>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</si>
  <si>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</si>
  <si>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</si>
  <si>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</si>
  <si>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</si>
  <si>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</si>
  <si>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</si>
  <si>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</si>
  <si>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</si>
  <si>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</si>
  <si>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</si>
  <si>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</si>
  <si>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</si>
  <si>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</si>
  <si>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</si>
  <si>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</si>
  <si>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</si>
  <si>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</si>
  <si>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</si>
  <si>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</si>
  <si>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</si>
  <si>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</si>
  <si>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</si>
  <si>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</si>
  <si>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</si>
  <si>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</si>
  <si>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</si>
  <si>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</si>
  <si>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</si>
  <si>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</si>
  <si>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</si>
  <si>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</si>
  <si>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</si>
  <si>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</si>
  <si>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</si>
  <si>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</si>
  <si>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</si>
  <si>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</si>
  <si>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</si>
  <si>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</si>
  <si>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</si>
  <si>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</si>
  <si>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</si>
  <si>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</si>
  <si>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</si>
  <si>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</si>
  <si>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</si>
  <si>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</si>
  <si>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</si>
  <si>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</si>
  <si>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</si>
  <si>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</si>
  <si>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</si>
  <si>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</si>
  <si>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</si>
  <si>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</si>
  <si>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</si>
  <si>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</si>
  <si>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</si>
  <si>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</si>
  <si>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</si>
  <si>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</si>
  <si>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</si>
  <si>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</si>
  <si>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</si>
  <si>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</si>
  <si>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</si>
  <si>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</si>
  <si>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</si>
  <si>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</si>
  <si>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</si>
  <si>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</si>
  <si>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</si>
  <si>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</si>
  <si>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</si>
  <si>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</si>
  <si>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</si>
  <si>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</si>
  <si>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</si>
  <si>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</si>
  <si>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</si>
  <si>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</si>
  <si>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</si>
  <si>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</si>
  <si>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</si>
  <si>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</si>
  <si>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</si>
  <si>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</si>
  <si>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</si>
  <si>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</si>
  <si>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</si>
  <si>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</si>
  <si>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</si>
  <si>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</si>
  <si>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</si>
  <si>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</si>
  <si>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</si>
  <si>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</si>
  <si>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</si>
  <si>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</si>
  <si>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</si>
  <si>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</si>
  <si>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</si>
  <si>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</si>
  <si>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</si>
  <si>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</si>
  <si>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</si>
  <si>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</si>
  <si>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</si>
  <si>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</si>
  <si>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</si>
  <si>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</si>
  <si>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</si>
  <si>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</si>
  <si>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</si>
  <si>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</si>
  <si>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</si>
  <si>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</si>
  <si>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</si>
  <si>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</si>
  <si>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</si>
  <si>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</si>
  <si>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</si>
  <si>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</si>
  <si>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</si>
  <si>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</si>
  <si>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</si>
  <si>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</si>
  <si>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</si>
  <si>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</si>
  <si>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</si>
  <si>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</si>
  <si>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</si>
  <si>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</si>
  <si>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</si>
  <si>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</si>
  <si>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</si>
  <si>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</si>
  <si>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</si>
  <si>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</si>
  <si>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</si>
  <si>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</si>
  <si>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</si>
  <si>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</si>
  <si>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</si>
  <si>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</si>
  <si>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</si>
  <si>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</si>
  <si>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</si>
  <si>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</si>
  <si>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</si>
  <si>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</si>
  <si>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</si>
  <si>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</si>
  <si>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</si>
  <si>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</si>
  <si>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</si>
  <si>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</si>
  <si>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</si>
  <si>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</si>
  <si>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</si>
  <si>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</si>
  <si>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</si>
  <si>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</si>
  <si>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</si>
  <si>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</si>
  <si>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</si>
  <si>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</si>
  <si>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</si>
  <si>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</si>
  <si>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</si>
  <si>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</si>
  <si>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</si>
  <si>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</si>
  <si>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</si>
  <si>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</si>
  <si>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</si>
  <si>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</si>
  <si>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</si>
  <si>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</si>
  <si>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</si>
  <si>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</si>
  <si>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</si>
  <si>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</si>
  <si>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</si>
  <si>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</si>
  <si>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</si>
  <si>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</si>
  <si>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</si>
  <si>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</si>
  <si>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</si>
  <si>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</si>
  <si>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</si>
  <si>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</si>
  <si>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</si>
  <si>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</si>
  <si>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</si>
  <si>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</si>
  <si>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</si>
  <si>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</si>
  <si>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</si>
  <si>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</si>
  <si>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</si>
  <si>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</si>
  <si>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</si>
  <si>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</si>
  <si>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</si>
  <si>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</si>
  <si>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</si>
  <si>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</si>
  <si>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</si>
  <si>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</si>
  <si>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</si>
  <si>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</si>
  <si>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</si>
  <si>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</si>
  <si>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</si>
  <si>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</si>
  <si>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</si>
  <si>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</si>
  <si>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</si>
  <si>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</si>
  <si>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</si>
  <si>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</si>
  <si>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</si>
  <si>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</si>
  <si>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</si>
  <si>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</si>
  <si>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</si>
  <si>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</si>
  <si>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</si>
  <si>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</si>
  <si>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</si>
  <si>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</si>
  <si>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</si>
  <si>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</si>
  <si>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</si>
  <si>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</si>
  <si>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</si>
  <si>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</si>
  <si>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</si>
  <si>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</si>
  <si>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</si>
  <si>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</si>
  <si>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</si>
  <si>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</si>
  <si>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</si>
  <si>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</si>
  <si>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</si>
  <si>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</si>
  <si>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</si>
  <si>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</si>
  <si>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</si>
  <si>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</si>
  <si>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</si>
  <si>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</si>
  <si>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</si>
  <si>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</si>
  <si>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</si>
  <si>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</si>
  <si>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</si>
  <si>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</si>
  <si>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</si>
  <si>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</si>
  <si>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</si>
  <si>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</si>
  <si>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</si>
  <si>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</si>
  <si>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</si>
  <si>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</si>
  <si>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</si>
  <si>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</si>
  <si>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</si>
  <si>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</si>
  <si>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</si>
  <si>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</si>
  <si>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</si>
  <si>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</si>
  <si>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</si>
  <si>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</si>
  <si>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</si>
  <si>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</si>
  <si>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</si>
  <si>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</si>
  <si>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</si>
  <si>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</si>
  <si>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</si>
  <si>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</si>
  <si>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</si>
  <si>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</si>
  <si>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</si>
  <si>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</si>
  <si>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</si>
  <si>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</si>
  <si>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</si>
  <si>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</si>
  <si>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</si>
  <si>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</si>
  <si>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</si>
  <si>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</si>
  <si>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</si>
  <si>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</si>
  <si>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</si>
  <si>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</si>
  <si>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</si>
  <si>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</si>
  <si>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</si>
  <si>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</si>
  <si>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</si>
  <si>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</si>
  <si>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</si>
  <si>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</si>
  <si>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</si>
  <si>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</si>
  <si>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</si>
  <si>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</si>
  <si>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</si>
  <si>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</si>
  <si>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</si>
  <si>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</si>
  <si>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</si>
  <si>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</si>
  <si>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</si>
  <si>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</si>
  <si>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</si>
  <si>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</si>
  <si>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</si>
  <si>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</si>
  <si>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</si>
  <si>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</si>
  <si>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</si>
  <si>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</si>
  <si>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</si>
  <si>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</si>
  <si>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</si>
  <si>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</si>
  <si>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</si>
  <si>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</si>
  <si>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</si>
  <si>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</si>
  <si>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</si>
  <si>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</si>
  <si>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</si>
  <si>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</si>
  <si>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</si>
  <si>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</si>
  <si>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</si>
  <si>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</si>
  <si>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</si>
  <si>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</si>
  <si>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</si>
  <si>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</si>
  <si>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</si>
  <si>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</si>
  <si>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</si>
  <si>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</si>
  <si>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</si>
  <si>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</si>
  <si>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</si>
  <si>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</si>
  <si>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</si>
  <si>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</si>
  <si>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</si>
  <si>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</si>
  <si>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</si>
  <si>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</si>
  <si>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</si>
  <si>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</si>
  <si>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</si>
  <si>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</si>
  <si>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</si>
  <si>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</si>
  <si>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</si>
  <si>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</si>
  <si>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</si>
  <si>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</si>
  <si>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</si>
  <si>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</si>
  <si>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</si>
  <si>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</si>
  <si>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</si>
  <si>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</si>
  <si>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</si>
  <si>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</si>
  <si>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</si>
  <si>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</si>
  <si>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</si>
  <si>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</si>
  <si>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</si>
  <si>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</si>
  <si>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</si>
  <si>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</si>
  <si>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</si>
  <si>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</si>
  <si>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</si>
  <si>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</si>
  <si>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</si>
  <si>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</si>
  <si>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</si>
  <si>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</si>
  <si>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</si>
  <si>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</si>
  <si>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</si>
  <si>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</si>
  <si>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</si>
  <si>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</si>
  <si>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</si>
  <si>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</si>
  <si>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</si>
  <si>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</si>
  <si>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</si>
  <si>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</si>
  <si>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</si>
  <si>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</si>
  <si>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</si>
  <si>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</si>
  <si>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</si>
  <si>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</si>
  <si>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</si>
  <si>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</si>
  <si>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</si>
  <si>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</si>
  <si>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</si>
  <si>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</si>
  <si>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</si>
  <si>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</si>
  <si>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</si>
  <si>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</si>
  <si>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</si>
  <si>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</si>
  <si>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</si>
  <si>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</si>
  <si>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</si>
  <si>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</si>
  <si>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</si>
  <si>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</si>
  <si>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</si>
  <si>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</si>
  <si>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</si>
  <si>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</si>
  <si>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</si>
  <si>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</si>
  <si>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</si>
  <si>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</si>
  <si>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</si>
  <si>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</si>
  <si>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</si>
  <si>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</si>
  <si>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</si>
  <si>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</si>
  <si>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</si>
  <si>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</si>
  <si>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</si>
  <si>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</si>
  <si>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</si>
  <si>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</si>
  <si>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</si>
  <si>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</si>
  <si>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</si>
  <si>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</si>
  <si>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</si>
  <si>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</si>
  <si>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</si>
  <si>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</si>
  <si>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</si>
  <si>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</si>
  <si>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</si>
  <si>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</si>
  <si>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</si>
  <si>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</si>
  <si>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</si>
  <si>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</si>
  <si>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</si>
  <si>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</si>
  <si>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</si>
  <si>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</si>
  <si>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</si>
  <si>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</si>
  <si>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</si>
  <si>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</si>
  <si>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</si>
  <si>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</si>
  <si>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</si>
  <si>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</si>
  <si>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</si>
  <si>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</si>
  <si>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</si>
  <si>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</si>
  <si>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</si>
  <si>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</si>
  <si>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</si>
  <si>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</si>
  <si>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</si>
  <si>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</si>
  <si>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</si>
  <si>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</si>
  <si>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</si>
  <si>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</si>
  <si>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</si>
  <si>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</si>
  <si>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</si>
  <si>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</si>
  <si>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</si>
  <si>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</si>
  <si>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</si>
  <si>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</si>
  <si>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</si>
  <si>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</si>
  <si>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</si>
  <si>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</si>
  <si>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</si>
  <si>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</si>
  <si>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</si>
  <si>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</si>
  <si>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</si>
  <si>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</si>
  <si>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</si>
  <si>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</si>
  <si>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</si>
  <si>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</si>
  <si>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</si>
  <si>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</si>
  <si>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</si>
  <si>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</si>
  <si>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</si>
  <si>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</si>
  <si>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</si>
  <si>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</si>
  <si>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</si>
  <si>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</si>
  <si>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</si>
  <si>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</si>
  <si>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</si>
  <si>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</si>
  <si>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</si>
  <si>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</si>
  <si>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</si>
  <si>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</si>
  <si>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</si>
  <si>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</si>
  <si>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</si>
  <si>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</si>
  <si>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</si>
  <si>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</si>
  <si>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</si>
  <si>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</si>
  <si>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</si>
  <si>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</si>
  <si>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</si>
  <si>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</si>
  <si>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</si>
  <si>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</si>
  <si>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</si>
  <si>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</si>
  <si>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</si>
  <si>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</si>
  <si>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</si>
  <si>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</si>
  <si>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</si>
  <si>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</si>
  <si>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</si>
  <si>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</si>
  <si>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</si>
  <si>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</si>
  <si>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</si>
  <si>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</si>
  <si>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</si>
  <si>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</si>
  <si>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</si>
  <si>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</si>
  <si>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</si>
  <si>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</si>
  <si>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</si>
  <si>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</si>
  <si>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</si>
  <si>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</si>
  <si>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</si>
  <si>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</si>
  <si>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</si>
  <si>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</si>
  <si>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</si>
  <si>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</si>
  <si>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</si>
  <si>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</si>
  <si>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</si>
  <si>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</si>
  <si>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</si>
  <si>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</si>
  <si>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</si>
  <si>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</si>
  <si>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</si>
  <si>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</si>
  <si>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</si>
  <si>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</si>
  <si>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</si>
  <si>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</si>
  <si>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</si>
  <si>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</si>
  <si>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</si>
  <si>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</si>
  <si>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</si>
  <si>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</si>
  <si>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</si>
  <si>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</si>
  <si>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</si>
  <si>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</si>
  <si>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</si>
  <si>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</si>
  <si>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</si>
  <si>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</si>
  <si>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</si>
  <si>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</si>
  <si>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</si>
  <si>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</si>
  <si>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</si>
  <si>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</si>
  <si>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</si>
  <si>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</si>
  <si>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</si>
  <si>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</si>
  <si>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</si>
  <si>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</si>
  <si>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</si>
  <si>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</si>
  <si>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</si>
  <si>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</si>
  <si>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</si>
  <si>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</si>
  <si>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</si>
  <si>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</si>
  <si>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</si>
  <si>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</si>
  <si>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</si>
  <si>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</si>
  <si>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</si>
  <si>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</si>
  <si>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</si>
  <si>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</si>
  <si>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</si>
  <si>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</si>
  <si>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</si>
  <si>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</si>
  <si>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</si>
  <si>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</si>
  <si>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</si>
  <si>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</si>
  <si>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</si>
  <si>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</si>
  <si>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</si>
  <si>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</si>
  <si>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</si>
  <si>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</si>
  <si>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</si>
  <si>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</si>
  <si>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</si>
  <si>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</si>
  <si>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</si>
  <si>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</si>
  <si>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</si>
  <si>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</si>
  <si>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</si>
  <si>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</si>
  <si>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</si>
  <si>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</si>
  <si>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</si>
  <si>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</si>
  <si>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</si>
  <si>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</si>
  <si>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</si>
  <si>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</si>
  <si>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</si>
  <si>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</si>
  <si>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</si>
  <si>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</si>
  <si>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</si>
  <si>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</si>
  <si>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</si>
  <si>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</si>
  <si>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</si>
  <si>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</si>
  <si>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</si>
  <si>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</si>
  <si>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</si>
  <si>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</si>
  <si>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</si>
  <si>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</si>
  <si>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</si>
  <si>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</si>
  <si>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</si>
  <si>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</si>
  <si>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</si>
  <si>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</si>
  <si>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</si>
  <si>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</si>
  <si>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</si>
  <si>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</si>
  <si>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</si>
  <si>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</si>
  <si>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</si>
  <si>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</si>
  <si>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</si>
  <si>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</si>
  <si>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</si>
  <si>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</si>
  <si>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</si>
  <si>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</si>
  <si>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</si>
  <si>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</si>
  <si>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</si>
  <si>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</si>
  <si>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</si>
  <si>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</si>
  <si>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</si>
  <si>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</si>
  <si>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</si>
  <si>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</si>
  <si>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</si>
  <si>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</si>
  <si>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</si>
  <si>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</si>
  <si>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</si>
  <si>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</si>
  <si>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</si>
  <si>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</si>
  <si>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</si>
  <si>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</si>
  <si>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</si>
  <si>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</si>
  <si>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</si>
  <si>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</si>
  <si>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</si>
  <si>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</si>
  <si>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</si>
  <si>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</si>
  <si>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</si>
  <si>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</si>
  <si>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</si>
  <si>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</si>
  <si>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</si>
  <si>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</si>
  <si>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</si>
  <si>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</si>
  <si>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</si>
  <si>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</si>
  <si>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</si>
  <si>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</si>
  <si>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</si>
  <si>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</si>
  <si>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</si>
  <si>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</si>
  <si>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</si>
  <si>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</si>
  <si>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</si>
  <si>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</si>
  <si>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</si>
  <si>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</si>
  <si>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</si>
  <si>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</si>
  <si>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</si>
  <si>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</si>
  <si>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</si>
  <si>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</si>
  <si>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</si>
  <si>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</si>
  <si>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</si>
  <si>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</si>
  <si>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</si>
  <si>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</si>
  <si>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</si>
  <si>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</si>
  <si>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</si>
  <si>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</si>
  <si>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</si>
  <si>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</si>
  <si>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</si>
  <si>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</si>
  <si>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</si>
  <si>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</si>
  <si>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</si>
  <si>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</si>
  <si>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</si>
  <si>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</si>
  <si>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</si>
  <si>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</si>
  <si>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</si>
  <si>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</si>
  <si>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</si>
  <si>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</si>
  <si>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</si>
  <si>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</si>
  <si>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</si>
  <si>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</si>
  <si>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</si>
  <si>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</si>
  <si>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</si>
  <si>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</si>
  <si>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</si>
  <si>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</si>
  <si>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</si>
  <si>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</si>
  <si>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</si>
  <si>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</si>
  <si>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</si>
  <si>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</si>
  <si>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</si>
  <si>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</si>
  <si>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</si>
  <si>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</si>
  <si>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</si>
  <si>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</si>
  <si>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</si>
  <si>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</si>
  <si>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</si>
  <si>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</si>
  <si>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</si>
  <si>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</si>
  <si>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</si>
  <si>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</si>
  <si>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</si>
  <si>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</si>
  <si>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</si>
  <si>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</si>
  <si>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</si>
  <si>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</si>
  <si>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</si>
  <si>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</si>
  <si>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</si>
  <si>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</si>
  <si>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</si>
  <si>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</si>
  <si>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</si>
  <si>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</si>
  <si>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</si>
  <si>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</si>
  <si>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</si>
  <si>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</si>
  <si>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</si>
  <si>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</si>
  <si>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</si>
  <si>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</si>
  <si>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</si>
  <si>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</si>
  <si>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</si>
  <si>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</si>
  <si>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</si>
  <si>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</si>
  <si>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</si>
  <si>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</si>
  <si>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</si>
  <si>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</si>
  <si>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</si>
  <si>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</si>
  <si>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</si>
  <si>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</si>
  <si>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</si>
  <si>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</si>
  <si>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</si>
  <si>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</si>
  <si>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</si>
  <si>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</si>
  <si>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</si>
  <si>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</si>
  <si>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</si>
  <si>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</si>
  <si>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</si>
  <si>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</si>
  <si>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</si>
  <si>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</si>
  <si>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</si>
  <si>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</si>
  <si>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</si>
  <si>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</si>
  <si>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</si>
  <si>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</si>
  <si>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</si>
  <si>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</si>
  <si>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</si>
  <si>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</si>
  <si>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</si>
  <si>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</si>
  <si>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</si>
  <si>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</si>
  <si>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</si>
  <si>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</si>
  <si>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</si>
  <si>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</si>
  <si>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</si>
  <si>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</si>
  <si>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</si>
  <si>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</si>
  <si>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</si>
  <si>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</si>
  <si>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</si>
  <si>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</si>
  <si>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</si>
  <si>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</si>
  <si>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</si>
  <si>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</si>
  <si>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</si>
  <si>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</si>
  <si>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</si>
  <si>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</si>
  <si>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</si>
  <si>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</si>
  <si>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</si>
  <si>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</si>
  <si>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</si>
  <si>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</si>
  <si>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</si>
  <si>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</si>
  <si>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</si>
  <si>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</si>
  <si>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</si>
  <si>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</si>
  <si>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</si>
  <si>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</si>
  <si>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</si>
  <si>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</si>
  <si>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</si>
  <si>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</si>
  <si>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</si>
  <si>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</si>
  <si>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</si>
  <si>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</si>
  <si>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</si>
  <si>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</si>
  <si>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</si>
  <si>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</si>
  <si>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</si>
  <si>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</si>
  <si>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</si>
  <si>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</si>
  <si>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</si>
  <si>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</si>
  <si>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</si>
  <si>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</si>
  <si>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</si>
  <si>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</si>
  <si>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</si>
  <si>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</si>
  <si>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</si>
  <si>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</si>
  <si>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</si>
  <si>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</si>
  <si>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</si>
  <si>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</si>
  <si>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</si>
  <si>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</si>
  <si>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</si>
  <si>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</si>
  <si>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</si>
  <si>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</si>
  <si>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</si>
  <si>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</si>
  <si>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</si>
  <si>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</si>
  <si>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</si>
  <si>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</si>
  <si>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</si>
  <si>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</si>
  <si>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</si>
  <si>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</si>
  <si>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</si>
  <si>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</si>
  <si>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</si>
  <si>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</si>
  <si>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</si>
  <si>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</si>
  <si>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</si>
  <si>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</si>
  <si>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</si>
  <si>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</si>
  <si>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</si>
  <si>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</si>
  <si>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</si>
  <si>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</si>
  <si>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</si>
  <si>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</si>
  <si>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</si>
  <si>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</si>
  <si>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</si>
  <si>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</si>
  <si>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</si>
  <si>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</si>
  <si>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</si>
  <si>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</si>
  <si>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</si>
  <si>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</si>
  <si>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</si>
  <si>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</si>
  <si>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</si>
  <si>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</si>
  <si>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</si>
  <si>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</si>
  <si>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</si>
  <si>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</si>
  <si>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</si>
  <si>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</si>
  <si>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</si>
  <si>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</si>
  <si>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</si>
  <si>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</si>
  <si>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</si>
  <si>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</si>
  <si>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</si>
  <si>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</si>
  <si>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</si>
  <si>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</si>
  <si>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</si>
  <si>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</si>
  <si>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</si>
  <si>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</si>
  <si>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</si>
  <si>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</si>
  <si>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</si>
  <si>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</si>
  <si>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</si>
  <si>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</si>
  <si>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</si>
  <si>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</si>
  <si>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</si>
  <si>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</si>
  <si>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</si>
  <si>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</si>
  <si>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</si>
  <si>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</si>
  <si>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</si>
  <si>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</si>
  <si>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</si>
  <si>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</si>
  <si>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</si>
  <si>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</si>
  <si>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</si>
  <si>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</si>
  <si>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</si>
  <si>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</si>
  <si>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</si>
  <si>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</si>
  <si>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</si>
  <si>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</si>
  <si>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</si>
  <si>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</si>
  <si>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</si>
  <si>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</si>
  <si>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</si>
  <si>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</si>
  <si>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</si>
  <si>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</si>
  <si>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</si>
  <si>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</si>
  <si>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</si>
  <si>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</si>
  <si>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</si>
  <si>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</si>
  <si>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</si>
  <si>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</si>
  <si>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</si>
  <si>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</si>
  <si>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</si>
  <si>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</si>
  <si>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</si>
  <si>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</si>
  <si>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</si>
  <si>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</si>
  <si>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</si>
  <si>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</si>
  <si>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</si>
  <si>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</si>
  <si>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</si>
  <si>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</si>
  <si>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</si>
  <si>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</si>
  <si>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</si>
  <si>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</si>
  <si>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</si>
  <si>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</si>
  <si>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</si>
  <si>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</si>
  <si>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</si>
  <si>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</si>
  <si>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</si>
  <si>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</si>
  <si>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</si>
  <si>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</si>
  <si>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</si>
  <si>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</si>
  <si>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</si>
  <si>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</si>
  <si>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</si>
  <si>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</si>
  <si>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</si>
  <si>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</si>
  <si>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</si>
  <si>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</si>
  <si>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</si>
  <si>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</si>
  <si>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</si>
  <si>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</si>
  <si>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</si>
  <si>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</si>
  <si>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</si>
  <si>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</si>
  <si>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</si>
  <si>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</si>
  <si>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</si>
  <si>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</si>
  <si>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</si>
  <si>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</si>
  <si>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</si>
  <si>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</si>
  <si>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</si>
  <si>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</si>
  <si>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</si>
  <si>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</si>
  <si>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</si>
  <si>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</si>
  <si>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</si>
  <si>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</si>
  <si>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</si>
  <si>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</si>
  <si>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</si>
  <si>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</si>
  <si>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</si>
  <si>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</si>
  <si>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</si>
  <si>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</si>
  <si>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</si>
  <si>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</si>
  <si>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</si>
  <si>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</si>
  <si>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</si>
  <si>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</si>
  <si>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</si>
  <si>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</si>
  <si>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</si>
  <si>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</si>
  <si>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</si>
  <si>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</si>
  <si>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</si>
  <si>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</si>
  <si>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</si>
  <si>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</si>
  <si>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</si>
  <si>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</si>
  <si>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</si>
  <si>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</si>
  <si>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</si>
  <si>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</si>
  <si>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</si>
  <si>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</si>
  <si>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</si>
  <si>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</si>
  <si>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</si>
  <si>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</si>
  <si>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</si>
  <si>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</si>
  <si>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</si>
  <si>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</si>
  <si>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</si>
  <si>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</si>
  <si>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</si>
  <si>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</si>
  <si>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</si>
  <si>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</si>
  <si>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</si>
  <si>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</si>
  <si>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</si>
  <si>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</si>
  <si>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</si>
  <si>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</si>
  <si>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</si>
  <si>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</si>
  <si>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</si>
  <si>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</si>
  <si>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</si>
  <si>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</si>
  <si>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</si>
  <si>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</si>
  <si>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</si>
  <si>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</si>
  <si>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</si>
  <si>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</si>
  <si>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</si>
  <si>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</si>
  <si>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</si>
  <si>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</si>
  <si>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</si>
  <si>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</si>
  <si>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</si>
  <si>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</si>
  <si>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</si>
  <si>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</si>
  <si>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</si>
  <si>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</si>
  <si>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</si>
  <si>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</si>
  <si>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</si>
  <si>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</si>
  <si>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</si>
  <si>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</si>
  <si>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</si>
  <si>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</si>
  <si>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</si>
  <si>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</si>
  <si>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</si>
  <si>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</si>
  <si>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</si>
  <si>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</si>
  <si>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</si>
  <si>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</si>
  <si>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</si>
  <si>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</si>
  <si>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</si>
  <si>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</si>
  <si>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</si>
  <si>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</si>
  <si>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</si>
  <si>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</si>
  <si>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</si>
  <si>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</si>
  <si>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</si>
  <si>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</si>
  <si>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</si>
  <si>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</si>
  <si>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</si>
  <si>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</si>
  <si>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</si>
  <si>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</si>
  <si>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</si>
  <si>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</si>
  <si>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</si>
  <si>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</si>
  <si>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</si>
  <si>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</si>
  <si>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</si>
  <si>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</si>
  <si>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</si>
  <si>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</si>
  <si>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</si>
  <si>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</si>
  <si>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</si>
  <si>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</si>
  <si>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</si>
  <si>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</si>
  <si>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</si>
  <si>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</si>
  <si>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</si>
  <si>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</si>
  <si>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</si>
  <si>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</si>
  <si>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</si>
  <si>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</si>
  <si>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</si>
  <si>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</si>
  <si>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</si>
  <si>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</si>
  <si>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</si>
  <si>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</si>
  <si>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</si>
  <si>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</si>
  <si>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</si>
  <si>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</si>
  <si>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</si>
  <si>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</si>
  <si>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</si>
  <si>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</si>
  <si>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</si>
  <si>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</si>
  <si>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</si>
  <si>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</si>
  <si>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</si>
  <si>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</si>
  <si>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</si>
  <si>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</si>
  <si>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</si>
  <si>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</si>
  <si>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</si>
  <si>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</si>
  <si>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</si>
  <si>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</si>
  <si>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</si>
  <si>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</si>
  <si>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</si>
  <si>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</si>
  <si>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</si>
  <si>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</si>
  <si>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</si>
  <si>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</si>
  <si>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</si>
  <si>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</si>
  <si>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</si>
  <si>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</si>
  <si>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</si>
  <si>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</si>
  <si>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</si>
  <si>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</si>
  <si>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</si>
  <si>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</si>
  <si>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</si>
  <si>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</si>
  <si>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</si>
  <si>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</si>
  <si>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</si>
  <si>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</si>
  <si>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</si>
  <si>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</si>
  <si>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</si>
  <si>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</si>
  <si>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</si>
  <si>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</si>
  <si>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</si>
  <si>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</si>
  <si>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</si>
  <si>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</si>
  <si>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</si>
  <si>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</si>
  <si>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</si>
  <si>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</si>
  <si>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</si>
  <si>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</si>
  <si>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</si>
  <si>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</si>
  <si>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</si>
  <si>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</si>
  <si>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</si>
  <si>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</si>
  <si>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</si>
  <si>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</si>
  <si>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</si>
  <si>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</si>
  <si>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</si>
  <si>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</si>
  <si>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</si>
  <si>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</si>
  <si>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</si>
  <si>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</si>
  <si>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</si>
  <si>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</si>
  <si>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</si>
  <si>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</si>
  <si>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</si>
  <si>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</si>
  <si>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</si>
  <si>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</si>
  <si>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</si>
  <si>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</si>
  <si>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</si>
  <si>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</si>
  <si>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</si>
  <si>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</si>
  <si>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</si>
  <si>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</si>
  <si>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</si>
  <si>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</si>
  <si>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</si>
  <si>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</si>
  <si>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</si>
  <si>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</si>
  <si>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</si>
  <si>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</si>
  <si>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</si>
  <si>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</si>
  <si>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</si>
  <si>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</si>
  <si>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</si>
  <si>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</si>
  <si>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</si>
  <si>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</si>
  <si>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</si>
  <si>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</si>
  <si>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</si>
  <si>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</si>
  <si>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</si>
  <si>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</si>
  <si>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</si>
  <si>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</si>
  <si>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</si>
  <si>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</si>
  <si>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</si>
  <si>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</si>
  <si>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</si>
  <si>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</si>
  <si>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</si>
  <si>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</si>
  <si>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</si>
  <si>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</si>
  <si>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</si>
  <si>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</si>
  <si>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</si>
  <si>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</si>
  <si>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</si>
  <si>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</si>
  <si>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</si>
  <si>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</si>
  <si>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</si>
  <si>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</si>
  <si>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</si>
  <si>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</si>
  <si>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</si>
  <si>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</si>
  <si>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</si>
  <si>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</si>
  <si>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</si>
  <si>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</si>
  <si>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</si>
  <si>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</si>
  <si>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</si>
  <si>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</si>
  <si>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</si>
  <si>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</si>
  <si>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</si>
  <si>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</si>
  <si>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</si>
  <si>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</si>
  <si>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</si>
  <si>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</si>
  <si>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</si>
  <si>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</si>
  <si>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</si>
  <si>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</si>
  <si>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</si>
  <si>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</si>
  <si>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</si>
  <si>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</si>
  <si>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</si>
  <si>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</si>
  <si>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</si>
  <si>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</si>
  <si>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</si>
  <si>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</si>
  <si>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</si>
  <si>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</si>
  <si>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</si>
  <si>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</si>
  <si>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</si>
  <si>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</si>
  <si>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</si>
  <si>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</si>
  <si>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</si>
  <si>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</si>
  <si>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</si>
  <si>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</si>
  <si>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</si>
  <si>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</si>
  <si>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</si>
  <si>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</si>
  <si>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</si>
  <si>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</si>
  <si>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</si>
  <si>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</si>
  <si>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</si>
  <si>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</si>
  <si>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</si>
  <si>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</si>
  <si>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</si>
  <si>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</si>
  <si>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</si>
  <si>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</si>
  <si>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</si>
  <si>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</si>
  <si>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</si>
  <si>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</si>
  <si>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</si>
  <si>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</si>
  <si>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</si>
  <si>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</si>
  <si>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</si>
  <si>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</si>
  <si>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</si>
  <si>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</si>
  <si>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</si>
  <si>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</si>
  <si>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</si>
  <si>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</si>
  <si>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</si>
  <si>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</si>
  <si>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</si>
  <si>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</si>
  <si>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</si>
  <si>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</si>
  <si>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</si>
  <si>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</si>
  <si>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</si>
  <si>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</si>
  <si>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</si>
  <si>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</si>
  <si>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</si>
  <si>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</si>
  <si>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</si>
  <si>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</si>
  <si>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</si>
  <si>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</si>
  <si>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</si>
  <si>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</si>
  <si>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</si>
  <si>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</si>
  <si>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</si>
  <si>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</si>
  <si>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</si>
  <si>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</si>
  <si>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</si>
  <si>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</si>
  <si>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</si>
  <si>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</si>
  <si>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</si>
  <si>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</si>
  <si>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</si>
  <si>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</si>
  <si>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</si>
  <si>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</si>
  <si>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</si>
  <si>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</si>
  <si>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</si>
  <si>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</si>
  <si>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</si>
  <si>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</si>
  <si>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</si>
  <si>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</si>
  <si>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</si>
  <si>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</si>
  <si>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</si>
  <si>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</si>
  <si>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</si>
  <si>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</si>
  <si>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</si>
  <si>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</si>
  <si>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</si>
  <si>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</si>
  <si>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</si>
  <si>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</si>
  <si>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</si>
  <si>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</si>
  <si>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</si>
  <si>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</si>
  <si>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</si>
  <si>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</si>
  <si>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</si>
  <si>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</si>
  <si>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</si>
  <si>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</si>
  <si>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</si>
  <si>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</si>
  <si>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</si>
  <si>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</si>
  <si>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</si>
  <si>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</si>
  <si>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</si>
  <si>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</si>
  <si>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</si>
  <si>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</si>
  <si>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</si>
  <si>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</si>
  <si>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</si>
  <si>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</si>
  <si>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</si>
  <si>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</si>
  <si>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</si>
  <si>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</si>
  <si>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</si>
  <si>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</si>
  <si>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</si>
  <si>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</si>
  <si>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</si>
  <si>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</si>
  <si>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</si>
  <si>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</si>
  <si>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</si>
  <si>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</si>
  <si>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</si>
  <si>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</si>
  <si>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</si>
  <si>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</si>
  <si>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</si>
  <si>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</si>
  <si>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</si>
  <si>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</si>
  <si>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</si>
  <si>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</si>
  <si>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</si>
  <si>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</si>
  <si>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</si>
  <si>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</si>
  <si>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</si>
  <si>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</si>
  <si>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</si>
  <si>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</si>
  <si>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</si>
  <si>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</si>
  <si>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</si>
  <si>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</si>
  <si>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</si>
  <si>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</si>
  <si>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</si>
  <si>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</si>
  <si>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</si>
  <si>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</si>
  <si>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</si>
  <si>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</si>
  <si>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</si>
  <si>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</si>
  <si>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</si>
  <si>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</si>
  <si>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</si>
  <si>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</si>
  <si>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</si>
  <si>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</si>
  <si>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</si>
  <si>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</si>
  <si>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</si>
  <si>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</si>
  <si>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</si>
  <si>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</si>
  <si>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</si>
  <si>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</si>
  <si>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</si>
  <si>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</si>
  <si>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</si>
  <si>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</si>
  <si>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</si>
  <si>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</si>
  <si>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</si>
  <si>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</si>
  <si>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</si>
  <si>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</si>
  <si>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</si>
  <si>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</si>
  <si>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</si>
  <si>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</si>
  <si>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</si>
  <si>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</si>
  <si>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</si>
  <si>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</si>
  <si>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</si>
  <si>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</si>
  <si>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</si>
  <si>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</si>
  <si>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</si>
  <si>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</si>
  <si>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</si>
  <si>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</si>
  <si>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</si>
  <si>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</si>
  <si>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</si>
  <si>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</si>
  <si>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</si>
  <si>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</si>
  <si>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</si>
  <si>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</si>
  <si>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</si>
  <si>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</si>
  <si>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</si>
  <si>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</si>
  <si>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</si>
  <si>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</si>
  <si>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</si>
  <si>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</si>
  <si>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</si>
  <si>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</si>
  <si>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</si>
  <si>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</si>
  <si>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</si>
  <si>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</si>
  <si>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</si>
  <si>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</si>
  <si>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</si>
  <si>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</si>
  <si>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</si>
  <si>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</si>
  <si>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</si>
  <si>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</si>
  <si>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</si>
  <si>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</si>
  <si>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</si>
  <si>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</si>
  <si>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</si>
  <si>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</si>
  <si>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</si>
  <si>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</si>
  <si>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</si>
  <si>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</si>
  <si>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</si>
  <si>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</si>
  <si>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</si>
  <si>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</si>
  <si>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</si>
  <si>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</si>
  <si>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</si>
  <si>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</si>
  <si>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</si>
  <si>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</si>
  <si>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</si>
  <si>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</si>
  <si>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</si>
  <si>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</si>
  <si>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</si>
  <si>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</si>
  <si>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</si>
  <si>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</si>
  <si>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</si>
  <si>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</si>
  <si>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</si>
  <si>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</si>
  <si>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</si>
  <si>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</si>
  <si>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</si>
  <si>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</si>
  <si>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</si>
  <si>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</si>
  <si>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</si>
  <si>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</si>
  <si>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</si>
  <si>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</si>
  <si>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</si>
  <si>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</si>
  <si>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</si>
  <si>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</si>
  <si>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</si>
  <si>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</si>
  <si>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</si>
  <si>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</si>
  <si>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</si>
  <si>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</si>
  <si>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</si>
  <si>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</si>
  <si>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</si>
  <si>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</si>
  <si>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</si>
  <si>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</si>
  <si>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</si>
  <si>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</si>
  <si>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</si>
  <si>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</si>
  <si>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</si>
  <si>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</si>
  <si>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</si>
  <si>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</si>
  <si>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</si>
  <si>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</si>
  <si>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</si>
  <si>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</si>
  <si>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</si>
  <si>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</si>
  <si>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</si>
  <si>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</si>
  <si>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</si>
  <si>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</si>
  <si>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</si>
  <si>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</si>
  <si>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</si>
  <si>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</si>
  <si>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</si>
  <si>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</si>
  <si>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</si>
  <si>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</si>
  <si>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</si>
  <si>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</si>
  <si>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</si>
  <si>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</si>
  <si>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</si>
  <si>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</si>
  <si>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</si>
  <si>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</si>
  <si>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</si>
  <si>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</si>
  <si>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</si>
  <si>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</si>
  <si>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</si>
  <si>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</si>
  <si>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</si>
  <si>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</si>
  <si>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</si>
  <si>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</si>
  <si>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</si>
  <si>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</si>
  <si>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</si>
  <si>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</si>
  <si>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</si>
  <si>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</si>
  <si>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</si>
  <si>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</si>
  <si>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</si>
  <si>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</si>
  <si>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</si>
  <si>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</si>
  <si>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</si>
  <si>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</si>
  <si>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</si>
  <si>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</si>
  <si>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</si>
  <si>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</si>
  <si>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</si>
  <si>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</si>
  <si>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</si>
  <si>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</si>
  <si>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</si>
  <si>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</si>
  <si>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</si>
  <si>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</si>
  <si>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</si>
  <si>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</si>
  <si>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</si>
  <si>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</si>
  <si>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</si>
  <si>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</si>
  <si>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</si>
  <si>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</si>
  <si>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</si>
  <si>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</si>
  <si>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</si>
  <si>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</si>
  <si>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</si>
  <si>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</si>
  <si>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</si>
  <si>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</si>
  <si>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</si>
  <si>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</si>
  <si>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</si>
  <si>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</si>
  <si>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</si>
  <si>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</si>
  <si>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</si>
  <si>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</si>
  <si>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</si>
  <si>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</si>
  <si>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</si>
  <si>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</si>
  <si>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</si>
  <si>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</si>
  <si>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</si>
  <si>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</si>
  <si>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</si>
  <si>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</si>
  <si>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</si>
  <si>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</si>
  <si>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</si>
  <si>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</si>
  <si>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</si>
  <si>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</si>
  <si>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</si>
  <si>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</si>
  <si>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</si>
  <si>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</si>
  <si>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</si>
  <si>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</si>
  <si>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</si>
  <si>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</si>
  <si>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</si>
  <si>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</si>
  <si>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</si>
  <si>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</si>
  <si>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</si>
  <si>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</si>
  <si>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</si>
  <si>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</si>
  <si>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</si>
  <si>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</si>
  <si>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</si>
  <si>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</si>
  <si>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</si>
  <si>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</si>
  <si>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</si>
  <si>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</si>
  <si>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</si>
  <si>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</si>
  <si>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</si>
  <si>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</si>
  <si>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</si>
  <si>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</si>
  <si>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</si>
  <si>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</si>
  <si>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</si>
  <si>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</si>
  <si>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</si>
  <si>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</si>
  <si>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</si>
  <si>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</si>
  <si>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</si>
  <si>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</si>
  <si>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</si>
  <si>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</si>
  <si>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</si>
  <si>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</si>
  <si>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</si>
  <si>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</si>
  <si>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</si>
  <si>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</si>
  <si>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</si>
  <si>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</si>
  <si>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</si>
  <si>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</si>
  <si>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</si>
  <si>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</si>
  <si>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</si>
  <si>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</si>
  <si>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</si>
  <si>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</si>
  <si>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</si>
  <si>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</si>
  <si>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</si>
  <si>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</si>
  <si>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</si>
  <si>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</si>
  <si>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</si>
  <si>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</si>
  <si>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</si>
  <si>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</si>
  <si>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</si>
  <si>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</si>
  <si>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</si>
  <si>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</si>
  <si>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</si>
  <si>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</si>
  <si>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</si>
  <si>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</si>
  <si>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</si>
  <si>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</si>
  <si>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</si>
  <si>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</si>
  <si>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</si>
  <si>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</si>
  <si>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</si>
  <si>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</si>
  <si>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</si>
  <si>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</si>
  <si>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</si>
  <si>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</si>
  <si>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</si>
  <si>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</si>
  <si>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</si>
  <si>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</si>
  <si>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</si>
  <si>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</si>
  <si>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</si>
  <si>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</si>
  <si>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</si>
  <si>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</si>
  <si>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</si>
  <si>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</si>
  <si>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</si>
  <si>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</si>
  <si>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</si>
  <si>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</si>
  <si>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</si>
  <si>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</si>
  <si>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</si>
  <si>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</si>
  <si>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</si>
  <si>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</si>
  <si>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</si>
  <si>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</si>
  <si>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</si>
  <si>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</si>
  <si>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</si>
  <si>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</si>
  <si>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</si>
  <si>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</si>
  <si>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</si>
  <si>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</si>
  <si>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</si>
  <si>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</si>
  <si>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</si>
  <si>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</si>
  <si>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</si>
  <si>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</si>
  <si>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</si>
  <si>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</si>
  <si>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</si>
  <si>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</si>
  <si>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</si>
  <si>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</si>
  <si>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</si>
  <si>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</si>
  <si>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</si>
  <si>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</si>
  <si>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</si>
  <si>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</si>
  <si>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</si>
  <si>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</si>
  <si>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</si>
  <si>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</si>
  <si>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</si>
  <si>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</si>
  <si>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</si>
  <si>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</si>
  <si>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</si>
  <si>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</si>
  <si>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</si>
  <si>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</si>
  <si>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</si>
  <si>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</si>
  <si>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</si>
  <si>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</si>
  <si>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</si>
  <si>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</si>
  <si>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</si>
  <si>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</si>
  <si>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</si>
  <si>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</si>
  <si>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</si>
  <si>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</si>
  <si>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</si>
  <si>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</si>
  <si>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</si>
  <si>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</si>
  <si>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</si>
  <si>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</si>
  <si>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</si>
  <si>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</si>
  <si>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</si>
  <si>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</si>
  <si>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</si>
  <si>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</si>
  <si>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</si>
  <si>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</si>
  <si>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</si>
  <si>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</si>
  <si>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</si>
  <si>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</si>
  <si>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</si>
  <si>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</si>
  <si>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</si>
  <si>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</si>
  <si>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</si>
  <si>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</si>
  <si>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</si>
  <si>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</si>
  <si>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</si>
  <si>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</si>
  <si>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</si>
  <si>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</si>
  <si>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</si>
  <si>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</si>
  <si>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</si>
  <si>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</si>
  <si>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</si>
  <si>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</si>
  <si>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</si>
  <si>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</si>
  <si>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</si>
  <si>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</si>
  <si>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</si>
  <si>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</si>
  <si>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</si>
  <si>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</si>
  <si>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</si>
  <si>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</si>
  <si>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</si>
  <si>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</si>
  <si>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</si>
  <si>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</si>
  <si>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</si>
  <si>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</si>
  <si>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</si>
  <si>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</si>
  <si>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</si>
  <si>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</si>
  <si>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</si>
  <si>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</si>
  <si>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</si>
  <si>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</si>
  <si>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</si>
  <si>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</si>
  <si>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</si>
  <si>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</si>
  <si>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</si>
  <si>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</si>
  <si>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</si>
  <si>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</si>
  <si>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</si>
  <si>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</si>
  <si>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</si>
  <si>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</si>
  <si>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</si>
  <si>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</si>
  <si>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</si>
  <si>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</si>
  <si>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</si>
  <si>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</si>
  <si>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</si>
  <si>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</si>
  <si>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</si>
  <si>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</si>
  <si>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</si>
  <si>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</si>
  <si>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</si>
  <si>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</si>
  <si>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</si>
  <si>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</si>
  <si>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</si>
  <si>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</si>
  <si>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</si>
  <si>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</si>
  <si>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</si>
  <si>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</si>
  <si>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</si>
  <si>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</si>
  <si>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</si>
  <si>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</si>
  <si>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</si>
  <si>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</si>
  <si>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</si>
  <si>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</si>
  <si>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</si>
  <si>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</si>
  <si>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</si>
  <si>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</si>
  <si>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</si>
  <si>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</si>
  <si>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</si>
  <si>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</si>
  <si>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</si>
  <si>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</si>
  <si>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</si>
  <si>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</si>
  <si>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</si>
  <si>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</si>
  <si>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</si>
  <si>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</si>
  <si>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</si>
  <si>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</si>
  <si>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</si>
  <si>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</si>
  <si>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</si>
  <si>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</si>
  <si>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</si>
  <si>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</si>
  <si>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</si>
  <si>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</si>
  <si>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</si>
  <si>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</si>
  <si>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</si>
  <si>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</si>
  <si>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</si>
  <si>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</si>
  <si>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</si>
  <si>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</si>
  <si>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</si>
  <si>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</si>
  <si>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</si>
  <si>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</si>
  <si>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</si>
  <si>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</si>
  <si>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</si>
  <si>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</si>
  <si>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</si>
  <si>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</si>
  <si>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</si>
  <si>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</si>
  <si>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</si>
  <si>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</si>
  <si>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</si>
  <si>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</si>
  <si>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</si>
  <si>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</si>
  <si>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</si>
  <si>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</si>
  <si>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</si>
  <si>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</si>
  <si>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</si>
  <si>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</si>
  <si>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</si>
  <si>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</si>
  <si>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</si>
  <si>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</si>
  <si>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</si>
  <si>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</si>
  <si>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</si>
  <si>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</si>
  <si>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</si>
  <si>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</si>
  <si>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</si>
  <si>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</si>
  <si>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</si>
  <si>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</si>
  <si>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</si>
  <si>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</si>
  <si>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</si>
  <si>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</si>
  <si>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</si>
  <si>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</si>
  <si>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</si>
  <si>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</si>
  <si>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</si>
  <si>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</si>
  <si>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</si>
  <si>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</si>
  <si>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</si>
  <si>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</si>
  <si>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</si>
  <si>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</si>
  <si>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</si>
  <si>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</si>
  <si>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</si>
  <si>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</si>
  <si>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</si>
  <si>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</si>
  <si>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</si>
  <si>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</si>
  <si>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</si>
  <si>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</si>
  <si>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</si>
  <si>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</si>
  <si>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</si>
  <si>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</si>
  <si>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</si>
  <si>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</si>
  <si>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</si>
  <si>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</si>
  <si>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</si>
  <si>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</si>
  <si>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</si>
  <si>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</si>
  <si>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</si>
  <si>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</si>
  <si>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</si>
  <si>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</si>
  <si>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</si>
  <si>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</si>
  <si>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</si>
  <si>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</si>
  <si>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</si>
  <si>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</si>
  <si>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</si>
  <si>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</si>
  <si>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</si>
  <si>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</si>
  <si>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</si>
  <si>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</si>
  <si>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</si>
  <si>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</si>
  <si>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</si>
  <si>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</si>
  <si>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</si>
  <si>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</si>
  <si>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</si>
  <si>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</si>
  <si>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</si>
  <si>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</si>
  <si>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</si>
  <si>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</si>
  <si>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</si>
  <si>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</si>
  <si>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</si>
  <si>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</si>
  <si>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</si>
  <si>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</si>
  <si>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</si>
  <si>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</si>
  <si>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</si>
  <si>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</si>
  <si>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</si>
  <si>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</si>
  <si>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</si>
  <si>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</si>
  <si>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</si>
  <si>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</si>
  <si>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</si>
  <si>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</si>
  <si>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</si>
  <si>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</si>
  <si>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</si>
  <si>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</si>
  <si>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</si>
  <si>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</si>
  <si>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</si>
  <si>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</si>
  <si>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</si>
  <si>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</si>
  <si>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</si>
  <si>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</si>
  <si>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</si>
  <si>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</si>
  <si>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</si>
  <si>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</si>
  <si>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</si>
  <si>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</si>
  <si>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</si>
  <si>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</si>
  <si>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</si>
  <si>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</si>
  <si>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</si>
  <si>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</si>
  <si>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</si>
  <si>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</si>
  <si>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</si>
  <si>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</si>
  <si>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</si>
  <si>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</si>
  <si>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</si>
  <si>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</si>
  <si>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</si>
  <si>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</si>
  <si>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</si>
  <si>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</si>
  <si>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</si>
  <si>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</si>
  <si>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</si>
  <si>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</si>
  <si>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</si>
  <si>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</si>
  <si>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</si>
  <si>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</si>
  <si>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</si>
  <si>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</si>
  <si>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</si>
  <si>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</si>
  <si>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</si>
  <si>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</si>
  <si>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</si>
  <si>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</si>
  <si>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</si>
  <si>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</si>
  <si>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</si>
  <si>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</si>
  <si>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</si>
  <si>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</si>
  <si>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</si>
  <si>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</si>
  <si>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</si>
  <si>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</si>
  <si>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</si>
  <si>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</si>
  <si>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</si>
  <si>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</si>
  <si>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</si>
  <si>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</si>
  <si>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</si>
  <si>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</si>
  <si>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</si>
  <si>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</si>
  <si>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</si>
  <si>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</si>
  <si>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</si>
  <si>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</si>
  <si>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</si>
  <si>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</si>
  <si>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</si>
  <si>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</si>
  <si>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</si>
  <si>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</si>
  <si>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</si>
  <si>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</si>
  <si>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</si>
  <si>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</si>
  <si>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</si>
  <si>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</si>
  <si>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</si>
  <si>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</si>
  <si>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</si>
  <si>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</si>
  <si>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</si>
  <si>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</si>
  <si>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</si>
  <si>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</si>
  <si>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</si>
  <si>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</si>
  <si>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</si>
  <si>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</si>
  <si>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</si>
  <si>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</si>
  <si>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</si>
  <si>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</si>
  <si>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</si>
  <si>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</si>
  <si>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</si>
  <si>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</si>
  <si>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</si>
  <si>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</si>
  <si>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</si>
  <si>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</si>
  <si>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</si>
  <si>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</si>
  <si>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</si>
  <si>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</si>
  <si>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</si>
  <si>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</si>
  <si>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</si>
  <si>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</si>
  <si>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</si>
  <si>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</si>
  <si>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</si>
  <si>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</si>
  <si>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</si>
  <si>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</si>
  <si>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</si>
  <si>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</si>
  <si>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</si>
  <si>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</si>
  <si>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</si>
  <si>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</si>
  <si>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</si>
  <si>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</si>
  <si>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</si>
  <si>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</si>
  <si>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</si>
  <si>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</si>
  <si>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</si>
  <si>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</si>
  <si>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</si>
  <si>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</si>
  <si>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</si>
  <si>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</si>
  <si>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</si>
  <si>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</si>
  <si>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</si>
  <si>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</si>
  <si>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</si>
  <si>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</si>
  <si>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</si>
  <si>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</si>
  <si>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</si>
  <si>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</si>
  <si>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</si>
  <si>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</si>
  <si>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</si>
  <si>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</si>
  <si>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</si>
  <si>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</si>
  <si>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</si>
  <si>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</si>
  <si>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</si>
  <si>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</si>
  <si>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</si>
  <si>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</si>
  <si>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</si>
  <si>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</si>
  <si>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</si>
  <si>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</si>
  <si>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</si>
  <si>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</si>
  <si>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</si>
  <si>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</si>
  <si>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</si>
  <si>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</si>
  <si>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</si>
  <si>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</si>
  <si>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</si>
  <si>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</si>
  <si>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</si>
  <si>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</si>
  <si>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</si>
  <si>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</si>
  <si>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</si>
  <si>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</si>
  <si>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</si>
  <si>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</si>
  <si>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</si>
  <si>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</si>
  <si>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</si>
  <si>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</si>
  <si>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</si>
  <si>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</si>
  <si>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</si>
  <si>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</si>
  <si>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</si>
  <si>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</si>
  <si>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</si>
  <si>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</si>
  <si>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</si>
  <si>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</si>
  <si>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</si>
  <si>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</si>
  <si>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</si>
  <si>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</si>
  <si>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</si>
  <si>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</si>
  <si>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</si>
  <si>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</si>
  <si>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</si>
  <si>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</si>
  <si>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</si>
  <si>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</si>
  <si>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</si>
  <si>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</si>
  <si>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</si>
  <si>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</si>
  <si>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</si>
  <si>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</si>
  <si>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</si>
  <si>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</si>
  <si>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</si>
  <si>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</si>
  <si>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</si>
  <si>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</si>
  <si>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</si>
  <si>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</si>
  <si>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</si>
  <si>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</si>
  <si>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</si>
  <si>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</si>
  <si>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</si>
  <si>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</si>
  <si>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</si>
  <si>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</si>
  <si>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</si>
  <si>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</si>
  <si>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</si>
  <si>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</si>
  <si>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</si>
  <si>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</si>
  <si>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</si>
  <si>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</si>
  <si>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</si>
  <si>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</si>
  <si>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</si>
  <si>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</si>
  <si>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</si>
  <si>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</si>
  <si>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</si>
  <si>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</si>
  <si>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</si>
  <si>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</si>
  <si>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</si>
  <si>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</si>
  <si>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</si>
  <si>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</si>
  <si>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</si>
  <si>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</si>
  <si>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</si>
  <si>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</si>
  <si>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</si>
  <si>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</si>
  <si>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</si>
  <si>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</si>
  <si>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</si>
  <si>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</si>
  <si>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</si>
  <si>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</si>
  <si>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</si>
  <si>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</si>
  <si>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</si>
  <si>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</si>
  <si>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</si>
  <si>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</si>
  <si>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</si>
  <si>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</si>
  <si>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</si>
  <si>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</si>
  <si>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</si>
  <si>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</si>
  <si>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</si>
  <si>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</si>
  <si>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</si>
  <si>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</si>
  <si>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</si>
  <si>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</si>
  <si>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</si>
  <si>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</si>
  <si>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</si>
  <si>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</si>
  <si>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</si>
  <si>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</si>
  <si>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</si>
  <si>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</si>
  <si>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</si>
  <si>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</si>
  <si>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</si>
  <si>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</si>
  <si>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</si>
  <si>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</si>
  <si>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</si>
  <si>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</si>
  <si>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</si>
  <si>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</si>
  <si>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</si>
  <si>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</si>
  <si>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</si>
  <si>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</si>
  <si>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</si>
  <si>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</si>
  <si>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</si>
  <si>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</si>
  <si>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</si>
  <si>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</si>
  <si>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</si>
  <si>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</si>
  <si>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</si>
  <si>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</si>
  <si>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</si>
  <si>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</si>
  <si>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</si>
  <si>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</si>
  <si>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</si>
  <si>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</si>
  <si>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</si>
  <si>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</si>
  <si>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</si>
  <si>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</si>
  <si>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</si>
  <si>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</si>
  <si>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</si>
  <si>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</si>
  <si>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</si>
  <si>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</si>
  <si>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</si>
  <si>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</si>
  <si>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</si>
  <si>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</si>
  <si>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</si>
  <si>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</si>
  <si>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</si>
  <si>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</si>
  <si>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</si>
  <si>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</si>
  <si>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</si>
  <si>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</si>
  <si>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</si>
  <si>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</si>
  <si>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</si>
  <si>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</si>
  <si>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</si>
  <si>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</si>
  <si>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</si>
  <si>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</si>
  <si>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</si>
  <si>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</si>
  <si>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</si>
  <si>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</si>
  <si>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</si>
  <si>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</si>
  <si>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</si>
  <si>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</si>
  <si>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</si>
  <si>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</si>
  <si>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</si>
  <si>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</si>
  <si>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</si>
  <si>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</si>
  <si>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</si>
  <si>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</si>
  <si>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</si>
  <si>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</si>
  <si>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</si>
  <si>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</si>
  <si>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</si>
  <si>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</si>
  <si>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</si>
  <si>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</si>
  <si>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</si>
  <si>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</si>
  <si>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</si>
  <si>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</si>
  <si>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</si>
  <si>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</si>
  <si>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</si>
  <si>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</si>
  <si>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</si>
  <si>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</si>
  <si>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</si>
  <si>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</si>
  <si>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</si>
  <si>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</si>
  <si>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</si>
  <si>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</si>
  <si>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</si>
  <si>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</si>
  <si>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</si>
  <si>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</si>
  <si>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</si>
  <si>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</si>
  <si>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</si>
  <si>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</si>
  <si>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</si>
  <si>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</si>
  <si>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</si>
  <si>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</si>
  <si>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</si>
  <si>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</si>
  <si>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</si>
  <si>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</si>
  <si>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</si>
  <si>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</si>
  <si>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</si>
  <si>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</si>
  <si>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</si>
  <si>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</si>
  <si>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</si>
  <si>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</si>
  <si>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</si>
  <si>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</si>
  <si>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</si>
  <si>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</si>
  <si>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</si>
  <si>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</si>
  <si>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</si>
  <si>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</si>
  <si>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</si>
  <si>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</si>
  <si>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</si>
  <si>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</si>
  <si>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</si>
  <si>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</si>
  <si>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</si>
  <si>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</si>
  <si>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</si>
  <si>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</si>
  <si>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</si>
  <si>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</si>
  <si>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</si>
  <si>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</si>
  <si>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</si>
  <si>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</si>
  <si>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</si>
  <si>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</si>
  <si>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</si>
  <si>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</si>
  <si>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</si>
  <si>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</si>
  <si>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</si>
  <si>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</si>
  <si>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</si>
  <si>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</si>
  <si>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</si>
  <si>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</si>
  <si>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</si>
  <si>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</si>
  <si>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</si>
  <si>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</si>
  <si>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</si>
  <si>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</si>
  <si>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</si>
  <si>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</si>
  <si>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</si>
  <si>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</si>
  <si>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</si>
  <si>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</si>
  <si>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</si>
  <si>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</si>
  <si>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</si>
  <si>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</si>
  <si>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</si>
  <si>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</si>
  <si>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</si>
  <si>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</si>
  <si>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</si>
  <si>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</si>
  <si>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</si>
  <si>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</si>
  <si>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</si>
  <si>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</si>
  <si>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</si>
  <si>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</si>
  <si>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</si>
  <si>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</si>
  <si>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</si>
  <si>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</si>
  <si>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</si>
  <si>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</si>
  <si>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</si>
  <si>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</si>
  <si>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</si>
  <si>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</si>
  <si>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</si>
  <si>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</si>
  <si>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</si>
  <si>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</si>
  <si>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</si>
  <si>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</si>
  <si>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</si>
  <si>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</si>
  <si>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</si>
  <si>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</si>
  <si>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</si>
  <si>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</si>
  <si>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</si>
  <si>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</si>
  <si>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</si>
  <si>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</si>
  <si>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</si>
  <si>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</si>
  <si>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</si>
  <si>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</si>
  <si>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</si>
  <si>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</si>
  <si>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</si>
  <si>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</si>
  <si>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</si>
  <si>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</si>
  <si>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</si>
  <si>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</si>
  <si>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</si>
  <si>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</si>
  <si>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</si>
  <si>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</si>
  <si>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</si>
  <si>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</si>
  <si>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</si>
  <si>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</si>
  <si>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</si>
  <si>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</si>
  <si>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</si>
  <si>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</si>
  <si>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</si>
  <si>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</si>
  <si>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</si>
  <si>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</si>
  <si>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</si>
  <si>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</si>
  <si>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</si>
  <si>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</si>
  <si>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</si>
  <si>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</si>
  <si>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</si>
  <si>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</si>
  <si>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</si>
  <si>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</si>
  <si>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</si>
  <si>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</si>
  <si>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</si>
  <si>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</si>
  <si>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</si>
  <si>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</si>
  <si>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</si>
  <si>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</si>
  <si>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</si>
  <si>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</si>
  <si>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</si>
  <si>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</si>
  <si>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</si>
  <si>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</si>
  <si>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</si>
  <si>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</si>
  <si>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</si>
  <si>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</si>
  <si>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</si>
  <si>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</si>
  <si>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</si>
  <si>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</si>
  <si>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</si>
  <si>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</si>
  <si>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</si>
  <si>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</si>
  <si>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</si>
  <si>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</si>
  <si>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</si>
  <si>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</si>
  <si>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</si>
  <si>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</si>
  <si>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</si>
  <si>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</si>
  <si>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</si>
  <si>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</si>
  <si>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</si>
  <si>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</si>
  <si>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</si>
  <si>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</si>
  <si>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</si>
  <si>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</si>
  <si>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</si>
  <si>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</si>
  <si>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</si>
  <si>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</si>
  <si>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</si>
  <si>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</si>
  <si>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</si>
  <si>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</si>
  <si>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</si>
  <si>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</si>
  <si>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</si>
  <si>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</si>
  <si>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</si>
  <si>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</si>
  <si>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</si>
  <si>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</si>
  <si>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</si>
  <si>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</si>
  <si>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</si>
  <si>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</si>
  <si>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</si>
  <si>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</si>
  <si>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</si>
  <si>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</si>
  <si>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</si>
  <si>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</si>
  <si>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</si>
  <si>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</si>
  <si>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</si>
  <si>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</si>
  <si>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</si>
  <si>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</si>
  <si>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</si>
  <si>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</si>
  <si>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</si>
  <si>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</si>
  <si>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</si>
  <si>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</si>
  <si>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</si>
  <si>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</si>
  <si>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</si>
  <si>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</si>
  <si>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</si>
  <si>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</si>
  <si>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</si>
  <si>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</si>
  <si>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</si>
  <si>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</si>
  <si>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</si>
  <si>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</si>
  <si>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</si>
  <si>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</si>
  <si>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</si>
  <si>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</si>
  <si>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</si>
  <si>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</si>
  <si>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</si>
  <si>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</si>
  <si>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</si>
  <si>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</si>
  <si>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</si>
  <si>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</si>
  <si>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</si>
  <si>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</si>
  <si>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</si>
  <si>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</si>
  <si>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</si>
  <si>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</si>
  <si>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</si>
  <si>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</si>
  <si>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</si>
  <si>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</si>
  <si>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</si>
  <si>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</si>
  <si>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</si>
  <si>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</si>
  <si>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</si>
  <si>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</si>
  <si>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</si>
  <si>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</si>
  <si>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</si>
  <si>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</si>
  <si>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</si>
  <si>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</si>
  <si>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</si>
  <si>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</si>
  <si>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</si>
  <si>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</si>
  <si>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</si>
  <si>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</si>
  <si>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</si>
  <si>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</si>
  <si>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</si>
  <si>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</si>
  <si>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</si>
  <si>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</si>
  <si>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</si>
  <si>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</si>
  <si>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</si>
  <si>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</si>
  <si>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</si>
  <si>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</si>
  <si>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</si>
  <si>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</si>
  <si>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</si>
  <si>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</si>
  <si>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</si>
  <si>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</si>
  <si>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</si>
  <si>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</si>
  <si>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</si>
  <si>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</si>
  <si>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</si>
  <si>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</si>
  <si>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</si>
  <si>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</si>
  <si>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</si>
  <si>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</si>
  <si>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</si>
  <si>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</si>
  <si>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</si>
  <si>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</si>
  <si>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</si>
  <si>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</si>
  <si>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</si>
  <si>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</si>
  <si>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</si>
  <si>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</si>
  <si>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</si>
  <si>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</si>
  <si>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</si>
  <si>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</si>
  <si>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</si>
  <si>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</si>
  <si>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</si>
  <si>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</si>
  <si>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</si>
  <si>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</si>
  <si>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</si>
  <si>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</si>
  <si>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</si>
  <si>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</si>
  <si>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</si>
  <si>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</si>
  <si>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</si>
  <si>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</si>
  <si>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</si>
  <si>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</si>
  <si>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</si>
  <si>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</si>
  <si>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</si>
  <si>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</si>
  <si>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</si>
  <si>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</si>
  <si>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</si>
  <si>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</si>
  <si>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</si>
  <si>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</si>
  <si>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</si>
  <si>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</si>
  <si>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</si>
  <si>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</si>
  <si>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</si>
  <si>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</si>
  <si>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</si>
  <si>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</si>
  <si>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</si>
  <si>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</si>
  <si>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</si>
  <si>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</si>
  <si>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</si>
  <si>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</si>
  <si>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</si>
  <si>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</si>
  <si>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</si>
  <si>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</si>
  <si>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</si>
  <si>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</si>
  <si>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</si>
  <si>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</si>
  <si>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</si>
  <si>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</si>
  <si>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</si>
  <si>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</si>
  <si>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</si>
  <si>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</si>
  <si>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</si>
  <si>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</si>
  <si>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</si>
  <si>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</si>
  <si>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</si>
  <si>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</si>
  <si>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</si>
  <si>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</si>
  <si>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</si>
  <si>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</si>
  <si>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</si>
  <si>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</si>
  <si>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</si>
  <si>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</si>
  <si>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</si>
  <si>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</si>
  <si>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</si>
  <si>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</si>
  <si>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</si>
  <si>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</si>
  <si>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</si>
  <si>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</si>
  <si>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</si>
  <si>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</si>
  <si>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</si>
  <si>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</si>
  <si>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</si>
  <si>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</si>
  <si>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</si>
  <si>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</si>
  <si>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</si>
  <si>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</si>
  <si>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</si>
  <si>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</si>
  <si>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</si>
  <si>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</si>
  <si>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</si>
  <si>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</si>
  <si>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</si>
  <si>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</si>
  <si>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</si>
  <si>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</si>
  <si>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</si>
  <si>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</si>
  <si>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</si>
  <si>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</si>
  <si>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</si>
  <si>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</si>
  <si>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</si>
  <si>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</si>
  <si>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</si>
  <si>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</si>
  <si>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</si>
  <si>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</si>
  <si>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</si>
  <si>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</si>
  <si>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</si>
  <si>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</si>
  <si>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</si>
  <si>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</si>
  <si>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</si>
  <si>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</si>
  <si>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</si>
  <si>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</si>
  <si>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</si>
  <si>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</si>
  <si>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</si>
  <si>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</si>
  <si>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</si>
  <si>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</si>
  <si>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</si>
  <si>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</si>
  <si>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</si>
  <si>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</si>
  <si>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</si>
  <si>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</si>
  <si>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</si>
  <si>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</si>
  <si>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</si>
  <si>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</si>
  <si>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</si>
  <si>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</si>
  <si>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</si>
  <si>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</si>
  <si>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</si>
  <si>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</si>
  <si>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</si>
  <si>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</si>
  <si>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</si>
  <si>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</si>
  <si>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</si>
  <si>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</si>
  <si>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</si>
  <si>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</si>
  <si>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</si>
  <si>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</si>
  <si>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</si>
  <si>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</si>
  <si>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</si>
  <si>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</si>
  <si>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</si>
  <si>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</si>
  <si>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</si>
  <si>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</si>
  <si>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</si>
  <si>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</si>
  <si>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</si>
  <si>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</si>
  <si>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</si>
  <si>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</si>
  <si>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</si>
  <si>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</si>
  <si>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</si>
  <si>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</si>
  <si>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</si>
  <si>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</si>
  <si>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</si>
  <si>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</si>
  <si>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</si>
  <si>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</si>
  <si>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</si>
  <si>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</si>
  <si>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</si>
  <si>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</si>
  <si>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</si>
  <si>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</si>
  <si>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</si>
  <si>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</si>
  <si>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</si>
  <si>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</si>
  <si>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</si>
  <si>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</si>
  <si>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</si>
  <si>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</si>
  <si>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</si>
  <si>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</si>
  <si>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</si>
  <si>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</si>
  <si>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</si>
  <si>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</si>
  <si>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</si>
  <si>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</si>
  <si>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</si>
  <si>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</si>
  <si>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</si>
  <si>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</si>
  <si>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</si>
  <si>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</si>
  <si>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</si>
  <si>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</si>
  <si>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</si>
  <si>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</si>
  <si>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</si>
  <si>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</si>
  <si>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</si>
  <si>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</si>
  <si>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</si>
  <si>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</si>
  <si>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</si>
  <si>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</si>
  <si>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</si>
  <si>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</si>
  <si>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</si>
  <si>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</si>
  <si>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</si>
  <si>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</si>
  <si>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</si>
  <si>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</si>
  <si>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</si>
  <si>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</si>
  <si>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</si>
  <si>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</si>
  <si>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</si>
  <si>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</si>
  <si>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</si>
  <si>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</si>
  <si>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</si>
  <si>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</si>
  <si>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</si>
  <si>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</si>
  <si>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</si>
  <si>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</si>
  <si>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</si>
  <si>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</si>
  <si>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</si>
  <si>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</si>
  <si>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</si>
  <si>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</si>
  <si>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</si>
  <si>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</si>
  <si>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</si>
  <si>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</si>
  <si>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</si>
  <si>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</si>
  <si>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</si>
  <si>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</si>
  <si>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</si>
  <si>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</si>
  <si>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</si>
  <si>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</si>
  <si>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</si>
  <si>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</si>
  <si>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</si>
  <si>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</si>
  <si>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</si>
  <si>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</si>
  <si>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</si>
  <si>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</si>
  <si>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</si>
  <si>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</si>
  <si>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</si>
  <si>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</si>
  <si>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</si>
  <si>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</si>
  <si>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</si>
  <si>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</si>
  <si>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</si>
  <si>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</si>
  <si>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</si>
  <si>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</si>
  <si>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</si>
  <si>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</si>
  <si>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</si>
  <si>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</si>
  <si>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</si>
  <si>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</si>
  <si>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</si>
  <si>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</si>
  <si>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</si>
  <si>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</si>
  <si>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</si>
  <si>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</si>
  <si>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</si>
  <si>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</si>
  <si>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</si>
  <si>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</si>
  <si>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</si>
  <si>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</si>
  <si>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</si>
  <si>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</si>
  <si>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</si>
  <si>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</si>
  <si>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</si>
  <si>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</si>
  <si>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</si>
  <si>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</si>
  <si>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</si>
  <si>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</si>
  <si>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</si>
  <si>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</si>
  <si>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</si>
  <si>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</si>
  <si>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</si>
  <si>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</si>
  <si>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</si>
  <si>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</si>
  <si>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</si>
  <si>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</si>
  <si>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</si>
  <si>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</si>
  <si>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</si>
  <si>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</si>
  <si>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</si>
  <si>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</si>
  <si>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</si>
  <si>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</si>
  <si>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</si>
  <si>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</si>
  <si>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</si>
  <si>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</si>
  <si>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</si>
  <si>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</si>
  <si>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</si>
  <si>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</si>
  <si>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</si>
  <si>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</si>
  <si>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</si>
  <si>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</si>
  <si>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</si>
  <si>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</si>
  <si>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</si>
  <si>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</si>
  <si>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</si>
  <si>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</si>
  <si>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</si>
  <si>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</si>
  <si>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</si>
  <si>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</si>
  <si>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</si>
  <si>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</si>
  <si>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</si>
  <si>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</si>
  <si>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</si>
  <si>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</si>
  <si>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</si>
  <si>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</si>
  <si>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</si>
  <si>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</si>
  <si>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</si>
  <si>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</si>
  <si>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</si>
  <si>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</si>
  <si>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</si>
  <si>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</si>
  <si>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</si>
  <si>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</si>
  <si>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</si>
  <si>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</si>
  <si>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</si>
  <si>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</si>
  <si>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</si>
  <si>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</si>
  <si>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</si>
  <si>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</si>
  <si>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</si>
  <si>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</si>
  <si>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</si>
  <si>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</si>
  <si>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</si>
  <si>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</si>
  <si>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</si>
  <si>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</si>
  <si>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</si>
  <si>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</si>
  <si>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</si>
  <si>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</si>
  <si>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</si>
  <si>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</si>
  <si>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</si>
  <si>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</si>
  <si>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</si>
  <si>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</si>
  <si>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</si>
  <si>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</si>
  <si>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</si>
  <si>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</si>
  <si>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</si>
  <si>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</si>
  <si>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</si>
  <si>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</si>
  <si>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</si>
  <si>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</si>
  <si>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</si>
  <si>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</si>
  <si>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</si>
  <si>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</si>
  <si>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</si>
  <si>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</si>
  <si>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</si>
  <si>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</si>
  <si>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</si>
  <si>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</si>
  <si>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</si>
  <si>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</si>
  <si>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</si>
  <si>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</si>
  <si>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</si>
  <si>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</si>
  <si>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</si>
  <si>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</si>
  <si>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</si>
  <si>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</si>
  <si>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</si>
  <si>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</si>
  <si>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</si>
  <si>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</si>
  <si>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</si>
  <si>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</si>
  <si>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</si>
  <si>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</si>
  <si>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</si>
  <si>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</si>
  <si>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</si>
  <si>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</si>
  <si>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</si>
  <si>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</si>
  <si>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</si>
  <si>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</si>
  <si>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</si>
  <si>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</si>
  <si>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</si>
  <si>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</si>
  <si>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</si>
  <si>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</si>
  <si>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</si>
  <si>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</si>
  <si>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</si>
  <si>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</si>
  <si>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</si>
  <si>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</si>
  <si>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</si>
  <si>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</si>
  <si>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</si>
  <si>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</si>
  <si>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</si>
  <si>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</si>
  <si>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</si>
  <si>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</si>
  <si>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</si>
  <si>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</si>
  <si>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</si>
  <si>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</si>
  <si>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</si>
  <si>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</si>
  <si>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</si>
  <si>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</si>
  <si>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</si>
  <si>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</si>
  <si>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</si>
  <si>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</si>
  <si>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</si>
  <si>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</si>
  <si>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</si>
  <si>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</si>
  <si>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</si>
  <si>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</si>
  <si>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</si>
  <si>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</si>
  <si>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</si>
  <si>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</si>
  <si>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</si>
  <si>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</si>
  <si>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</si>
  <si>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</si>
  <si>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</si>
  <si>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</si>
  <si>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</si>
  <si>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</si>
  <si>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</si>
  <si>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</si>
  <si>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</si>
  <si>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</si>
  <si>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</si>
  <si>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</si>
  <si>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</si>
  <si>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</si>
  <si>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</si>
  <si>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</si>
  <si>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</si>
  <si>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</si>
  <si>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</si>
  <si>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</si>
  <si>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</si>
  <si>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</si>
  <si>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</si>
  <si>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</si>
  <si>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</si>
  <si>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</si>
  <si>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</si>
  <si>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</si>
  <si>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</si>
  <si>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</si>
  <si>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</si>
  <si>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</si>
  <si>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</si>
  <si>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</si>
  <si>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</si>
  <si>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</si>
  <si>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</si>
  <si>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</si>
  <si>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</si>
  <si>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</si>
  <si>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</si>
  <si>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</si>
  <si>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</si>
  <si>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</si>
  <si>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</si>
  <si>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</si>
  <si>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</si>
  <si>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</si>
  <si>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</si>
  <si>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</si>
  <si>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</si>
  <si>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</si>
  <si>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</si>
  <si>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</si>
  <si>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</si>
  <si>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</si>
  <si>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</si>
  <si>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</si>
  <si>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</si>
  <si>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</si>
  <si>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</si>
  <si>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</si>
  <si>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</si>
  <si>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</si>
  <si>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</si>
  <si>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</si>
  <si>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</si>
  <si>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</si>
  <si>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</si>
  <si>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</si>
  <si>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</si>
  <si>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</si>
  <si>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</si>
  <si>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</si>
  <si>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</si>
  <si>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</si>
  <si>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</si>
  <si>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</si>
  <si>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</si>
  <si>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</si>
  <si>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</si>
  <si>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</si>
  <si>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</si>
  <si>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</si>
  <si>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</si>
  <si>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</si>
  <si>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</si>
  <si>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</si>
  <si>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</si>
  <si>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</si>
  <si>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</si>
  <si>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</si>
  <si>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</si>
  <si>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</si>
  <si>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</si>
  <si>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</si>
  <si>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</si>
  <si>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</si>
  <si>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</si>
  <si>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</si>
  <si>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</si>
  <si>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</si>
  <si>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</si>
  <si>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</si>
  <si>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</si>
  <si>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</si>
  <si>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</si>
  <si>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</si>
  <si>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</si>
  <si>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</si>
  <si>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</si>
  <si>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</si>
  <si>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</si>
  <si>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</si>
  <si>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</si>
  <si>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</si>
  <si>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</si>
  <si>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</si>
  <si>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</si>
  <si>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</si>
  <si>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</si>
  <si>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</si>
  <si>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</si>
  <si>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</si>
  <si>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</si>
  <si>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</si>
  <si>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</si>
  <si>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</si>
  <si>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</si>
  <si>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</si>
  <si>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</si>
  <si>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</si>
  <si>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</si>
  <si>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</si>
  <si>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</si>
  <si>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</si>
  <si>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</si>
  <si>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</si>
  <si>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</si>
  <si>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</si>
  <si>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</si>
  <si>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</si>
  <si>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</si>
  <si>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</si>
  <si>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</si>
  <si>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</si>
  <si>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</si>
  <si>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</si>
  <si>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</si>
  <si>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</si>
  <si>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</si>
  <si>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</si>
  <si>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</si>
  <si>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</si>
  <si>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</si>
  <si>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</si>
  <si>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</si>
  <si>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</si>
  <si>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</si>
  <si>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</si>
  <si>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</si>
  <si>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</si>
  <si>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</si>
  <si>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</si>
  <si>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</si>
  <si>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</si>
  <si>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</si>
  <si>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</si>
  <si>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</si>
  <si>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</si>
  <si>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</si>
  <si>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</si>
  <si>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</si>
  <si>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</si>
  <si>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</si>
  <si>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</si>
  <si>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</si>
  <si>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</si>
  <si>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</si>
  <si>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</si>
  <si>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</si>
  <si>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</si>
  <si>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</si>
  <si>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</si>
  <si>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</si>
  <si>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</si>
  <si>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</si>
  <si>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</si>
  <si>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</si>
  <si>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</si>
  <si>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</si>
  <si>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</si>
  <si>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</si>
  <si>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</si>
  <si>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</si>
  <si>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</si>
  <si>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</si>
  <si>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</si>
  <si>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</si>
  <si>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</si>
  <si>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</si>
  <si>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</si>
  <si>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</si>
  <si>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</si>
  <si>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</si>
  <si>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</si>
  <si>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</si>
  <si>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</si>
  <si>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</si>
  <si>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</si>
  <si>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</si>
  <si>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</si>
  <si>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</si>
  <si>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</si>
  <si>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</si>
  <si>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</si>
  <si>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</si>
  <si>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</si>
  <si>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</si>
  <si>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</si>
  <si>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</si>
  <si>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</si>
  <si>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</si>
  <si>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</si>
  <si>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</si>
  <si>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</si>
  <si>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</si>
  <si>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</si>
  <si>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</si>
  <si>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</si>
  <si>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</si>
  <si>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</si>
  <si>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</si>
  <si>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</si>
  <si>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</si>
  <si>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</si>
  <si>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</si>
  <si>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</si>
  <si>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</si>
  <si>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</si>
  <si>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</si>
  <si>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</si>
  <si>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</si>
  <si>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</si>
  <si>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</si>
  <si>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</si>
  <si>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</si>
  <si>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</si>
  <si>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</si>
  <si>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</si>
  <si>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</si>
  <si>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</si>
  <si>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</si>
  <si>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</si>
  <si>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</si>
  <si>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</si>
  <si>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</si>
  <si>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</si>
  <si>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</si>
  <si>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</si>
  <si>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</si>
  <si>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</si>
  <si>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</si>
  <si>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</si>
  <si>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</si>
  <si>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</si>
  <si>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</si>
  <si>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</si>
  <si>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</si>
  <si>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</si>
  <si>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</si>
  <si>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</si>
  <si>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</si>
  <si>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</si>
  <si>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</si>
  <si>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</si>
  <si>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</si>
  <si>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</si>
  <si>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</si>
  <si>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</si>
  <si>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</si>
  <si>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</si>
  <si>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</si>
  <si>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</si>
  <si>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</si>
  <si>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</si>
  <si>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</si>
  <si>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</si>
  <si>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</si>
  <si>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</si>
  <si>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</si>
  <si>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</si>
  <si>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</si>
  <si>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</si>
  <si>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</si>
  <si>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</si>
  <si>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</si>
  <si>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</si>
  <si>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</si>
  <si>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</si>
  <si>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</si>
  <si>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</si>
  <si>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</si>
  <si>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</si>
  <si>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</si>
  <si>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</si>
  <si>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</si>
  <si>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</si>
  <si>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</si>
  <si>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</si>
  <si>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</si>
  <si>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</si>
  <si>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</si>
  <si>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</si>
  <si>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</si>
  <si>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</si>
  <si>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</si>
  <si>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</si>
  <si>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</si>
  <si>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</si>
  <si>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</si>
  <si>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</si>
  <si>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</si>
  <si>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</si>
  <si>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</si>
  <si>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</si>
  <si>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</si>
  <si>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</si>
  <si>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</si>
  <si>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</si>
  <si>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</si>
  <si>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</si>
  <si>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</si>
  <si>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</si>
  <si>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</si>
  <si>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</si>
  <si>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</si>
  <si>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</si>
  <si>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</si>
  <si>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</si>
  <si>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</si>
  <si>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</si>
  <si>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</si>
  <si>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</si>
  <si>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</si>
  <si>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</si>
  <si>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</si>
  <si>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</si>
  <si>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</si>
  <si>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</si>
  <si>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</si>
  <si>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</si>
  <si>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</si>
  <si>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</si>
  <si>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</si>
  <si>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</si>
  <si>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</si>
  <si>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</si>
  <si>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</si>
  <si>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</si>
  <si>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</si>
  <si>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</si>
  <si>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</si>
  <si>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</si>
  <si>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</si>
  <si>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</si>
  <si>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</si>
  <si>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</si>
  <si>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</si>
  <si>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</si>
  <si>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</si>
  <si>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</si>
  <si>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</si>
  <si>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</si>
  <si>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</si>
  <si>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</si>
  <si>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</si>
  <si>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</si>
  <si>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</si>
  <si>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</si>
  <si>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</si>
  <si>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</si>
  <si>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</si>
  <si>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</si>
  <si>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</si>
  <si>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</si>
  <si>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</si>
  <si>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</si>
  <si>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</si>
  <si>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</si>
  <si>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</si>
  <si>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</si>
  <si>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</si>
  <si>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</si>
  <si>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</si>
  <si>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</si>
  <si>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</si>
  <si>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</si>
  <si>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</si>
  <si>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</si>
  <si>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</si>
  <si>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</si>
  <si>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</si>
  <si>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</si>
  <si>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</si>
  <si>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</si>
  <si>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</si>
  <si>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</si>
  <si>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</si>
  <si>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</si>
  <si>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</si>
  <si>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</si>
  <si>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</si>
  <si>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</si>
  <si>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</si>
  <si>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</si>
  <si>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</si>
  <si>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</si>
  <si>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</si>
  <si>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</si>
  <si>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</si>
  <si>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</si>
  <si>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</si>
  <si>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</si>
  <si>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</si>
  <si>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</si>
  <si>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</si>
  <si>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</si>
  <si>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</si>
  <si>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</si>
  <si>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</si>
  <si>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</si>
  <si>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</si>
  <si>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</si>
  <si>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</si>
  <si>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</si>
  <si>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</si>
  <si>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</si>
  <si>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</si>
  <si>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</si>
  <si>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</si>
  <si>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</si>
  <si>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</si>
  <si>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</si>
  <si>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</si>
  <si>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</si>
  <si>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</si>
  <si>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</si>
  <si>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</si>
  <si>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</si>
  <si>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</si>
  <si>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</si>
  <si>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</si>
  <si>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</si>
  <si>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</si>
  <si>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</si>
  <si>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</si>
  <si>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</si>
  <si>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</si>
  <si>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</si>
  <si>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</si>
  <si>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</si>
  <si>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</si>
  <si>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</si>
  <si>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</si>
  <si>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</si>
  <si>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</si>
  <si>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</si>
  <si>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</si>
  <si>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</si>
  <si>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</si>
  <si>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</si>
  <si>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</si>
  <si>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</si>
  <si>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</si>
  <si>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</si>
  <si>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</si>
  <si>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</si>
  <si>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</si>
  <si>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</si>
  <si>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</si>
  <si>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</si>
  <si>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</si>
  <si>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</si>
  <si>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</si>
  <si>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</si>
  <si>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</si>
  <si>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</si>
  <si>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</si>
  <si>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</si>
  <si>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</si>
  <si>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</si>
  <si>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</si>
  <si>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</si>
  <si>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</si>
  <si>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</si>
  <si>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</si>
  <si>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</si>
  <si>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</si>
  <si>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</si>
  <si>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</si>
  <si>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</si>
  <si>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</si>
  <si>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</si>
  <si>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</si>
  <si>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</si>
  <si>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</si>
  <si>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</si>
  <si>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</si>
  <si>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</si>
  <si>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</si>
  <si>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</si>
  <si>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</si>
  <si>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</si>
  <si>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</si>
  <si>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</si>
  <si>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</si>
  <si>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</si>
  <si>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</si>
  <si>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</si>
  <si>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</si>
  <si>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</si>
  <si>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</si>
  <si>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</si>
  <si>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</si>
  <si>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</si>
  <si>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</si>
  <si>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</si>
  <si>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</si>
  <si>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</si>
  <si>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</si>
  <si>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</si>
  <si>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</si>
  <si>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</si>
  <si>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</si>
  <si>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</si>
  <si>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</si>
  <si>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</si>
  <si>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</si>
  <si>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</si>
  <si>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</si>
  <si>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</si>
  <si>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</si>
  <si>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</si>
  <si>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</si>
  <si>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</si>
  <si>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</si>
  <si>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</si>
  <si>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</si>
  <si>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</si>
  <si>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</si>
  <si>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</si>
  <si>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</si>
  <si>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</si>
  <si>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</si>
  <si>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</si>
  <si>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</si>
  <si>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</si>
  <si>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</si>
  <si>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</si>
  <si>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</si>
  <si>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</si>
  <si>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</si>
  <si>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</si>
  <si>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</si>
  <si>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</si>
  <si>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</si>
  <si>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</si>
  <si>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</si>
  <si>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</si>
  <si>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</si>
  <si>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</si>
  <si>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</si>
  <si>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</si>
  <si>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</si>
  <si>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</si>
  <si>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</si>
  <si>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</si>
  <si>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</si>
  <si>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</si>
  <si>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</si>
  <si>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</si>
  <si>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</si>
  <si>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</si>
  <si>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</si>
  <si>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</si>
  <si>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</si>
  <si>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</si>
  <si>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</si>
  <si>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</si>
  <si>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</si>
  <si>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</si>
  <si>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</si>
  <si>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</si>
  <si>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</si>
  <si>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</si>
  <si>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</si>
  <si>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</si>
  <si>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</si>
  <si>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</si>
  <si>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</si>
  <si>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</si>
  <si>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</si>
  <si>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</si>
  <si>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</si>
  <si>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</si>
  <si>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</si>
  <si>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</si>
  <si>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</si>
  <si>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</si>
  <si>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</si>
  <si>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</si>
  <si>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</si>
  <si>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</si>
  <si>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</si>
  <si>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</si>
  <si>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</si>
  <si>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</si>
  <si>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</si>
  <si>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</si>
  <si>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</si>
  <si>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</si>
  <si>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</si>
  <si>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</si>
  <si>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</si>
  <si>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</si>
  <si>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</si>
  <si>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</si>
  <si>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</si>
  <si>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</si>
  <si>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</si>
  <si>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</si>
  <si>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</si>
  <si>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</si>
  <si>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</si>
  <si>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</si>
  <si>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</si>
  <si>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</si>
  <si>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</si>
  <si>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</si>
  <si>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</si>
  <si>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</si>
  <si>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</si>
  <si>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</si>
  <si>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</si>
  <si>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</si>
  <si>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</si>
  <si>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</si>
  <si>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</si>
  <si>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</si>
  <si>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</si>
  <si>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</si>
  <si>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</si>
  <si>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</si>
  <si>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</si>
  <si>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</si>
  <si>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</si>
  <si>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</si>
  <si>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</si>
  <si>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</si>
  <si>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</si>
  <si>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</si>
  <si>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</si>
  <si>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</si>
  <si>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</si>
  <si>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</si>
  <si>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</si>
  <si>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</si>
  <si>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</si>
  <si>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</si>
  <si>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</si>
  <si>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</si>
  <si>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</si>
  <si>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</si>
  <si>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</si>
  <si>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</si>
  <si>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</si>
  <si>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</si>
  <si>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</si>
  <si>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</si>
  <si>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</si>
  <si>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</si>
  <si>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</si>
  <si>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</si>
  <si>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</si>
  <si>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</si>
  <si>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</si>
  <si>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</si>
  <si>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</si>
  <si>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</si>
  <si>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</si>
  <si>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</si>
  <si>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</si>
  <si>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</si>
  <si>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</si>
  <si>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</si>
  <si>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</si>
  <si>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</si>
  <si>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</si>
  <si>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</si>
  <si>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</si>
  <si>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</si>
  <si>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</si>
  <si>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</si>
  <si>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</si>
  <si>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</si>
  <si>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</si>
  <si>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</si>
  <si>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</si>
  <si>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</si>
  <si>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</si>
  <si>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</si>
  <si>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</si>
  <si>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</si>
  <si>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</si>
  <si>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</si>
  <si>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</si>
  <si>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</si>
  <si>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</si>
  <si>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</si>
  <si>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</si>
  <si>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</si>
  <si>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</si>
  <si>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</si>
  <si>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</si>
  <si>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</si>
  <si>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</si>
  <si>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</si>
  <si>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</si>
  <si>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</si>
  <si>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</si>
  <si>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</si>
  <si>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</si>
  <si>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</si>
  <si>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</si>
  <si>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</si>
  <si>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</si>
  <si>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</si>
  <si>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</si>
  <si>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</si>
  <si>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</si>
  <si>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</si>
  <si>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</si>
  <si>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</si>
  <si>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</si>
  <si>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</si>
  <si>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</si>
  <si>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</si>
  <si>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</si>
  <si>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</si>
  <si>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</si>
  <si>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</si>
  <si>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</si>
  <si>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</si>
  <si>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</si>
  <si>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</si>
  <si>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</si>
  <si>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</si>
  <si>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</si>
  <si>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</si>
  <si>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</si>
  <si>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</si>
  <si>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</si>
  <si>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</si>
  <si>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</si>
  <si>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</si>
  <si>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</si>
  <si>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</si>
  <si>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</si>
  <si>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</si>
  <si>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</si>
  <si>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</si>
  <si>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</si>
  <si>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</si>
  <si>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</si>
  <si>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</si>
  <si>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</si>
  <si>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</si>
  <si>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</si>
  <si>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</si>
  <si>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</si>
  <si>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</si>
  <si>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</si>
  <si>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</si>
  <si>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</si>
  <si>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</si>
  <si>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</si>
  <si>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</si>
  <si>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</si>
  <si>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</si>
  <si>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</si>
  <si>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</si>
  <si>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</si>
  <si>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</si>
  <si>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</si>
  <si>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</si>
  <si>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</si>
  <si>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</si>
  <si>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</si>
  <si>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</si>
  <si>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</si>
  <si>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</si>
  <si>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</si>
  <si>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</si>
  <si>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</si>
  <si>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</si>
  <si>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</si>
  <si>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</si>
  <si>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</si>
  <si>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</si>
  <si>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</si>
  <si>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</si>
  <si>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</si>
  <si>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</si>
  <si>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</si>
  <si>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</si>
  <si>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</si>
  <si>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</si>
  <si>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</si>
  <si>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</si>
  <si>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</si>
  <si>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</si>
  <si>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</si>
  <si>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</si>
  <si>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</si>
  <si>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</si>
  <si>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</si>
  <si>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</si>
  <si>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</si>
  <si>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</si>
  <si>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</si>
  <si>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</si>
  <si>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</si>
  <si>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</si>
  <si>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</si>
  <si>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</si>
  <si>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</si>
  <si>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</si>
  <si>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</si>
  <si>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</si>
  <si>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</si>
  <si>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</si>
  <si>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</si>
  <si>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</si>
  <si>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</si>
  <si>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</si>
  <si>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</si>
  <si>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</si>
  <si>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</si>
  <si>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</si>
  <si>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</si>
  <si>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</si>
  <si>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</si>
  <si>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</si>
  <si>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</si>
  <si>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</si>
  <si>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</si>
  <si>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</si>
  <si>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</si>
  <si>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</si>
  <si>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</si>
  <si>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</si>
  <si>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</si>
  <si>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</si>
  <si>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</si>
  <si>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</si>
  <si>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</si>
  <si>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</si>
  <si>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</si>
  <si>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</si>
  <si>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</si>
  <si>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</si>
  <si>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</si>
  <si>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</si>
  <si>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</si>
  <si>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</si>
  <si>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</si>
  <si>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</si>
  <si>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</si>
  <si>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</si>
  <si>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</si>
  <si>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</si>
  <si>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</si>
  <si>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</si>
  <si>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</si>
  <si>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</si>
  <si>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</si>
  <si>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</si>
  <si>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</si>
  <si>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</si>
  <si>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</si>
  <si>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</si>
  <si>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</si>
  <si>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</si>
  <si>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</si>
  <si>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</si>
  <si>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</si>
  <si>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</si>
  <si>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</si>
  <si>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</si>
  <si>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</si>
  <si>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</si>
  <si>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</si>
  <si>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</si>
  <si>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</si>
  <si>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</si>
  <si>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</si>
  <si>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</si>
  <si>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</si>
  <si>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</si>
  <si>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</si>
  <si>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</si>
  <si>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</si>
  <si>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</si>
  <si>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</si>
  <si>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</si>
  <si>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</si>
  <si>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</si>
  <si>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</si>
  <si>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</si>
  <si>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</si>
  <si>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</si>
  <si>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</si>
  <si>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</si>
  <si>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</si>
  <si>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</si>
  <si>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</si>
  <si>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</si>
  <si>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</si>
  <si>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</si>
  <si>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</si>
  <si>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</si>
  <si>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</si>
  <si>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</si>
  <si>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</si>
  <si>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</si>
  <si>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</si>
  <si>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</si>
  <si>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</si>
  <si>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</si>
  <si>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</si>
  <si>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</si>
  <si>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</si>
  <si>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</si>
  <si>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</si>
  <si>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</si>
  <si>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</si>
  <si>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</si>
  <si>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</si>
  <si>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</si>
  <si>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</si>
  <si>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</si>
  <si>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</si>
  <si>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</si>
  <si>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</si>
  <si>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</si>
  <si>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</si>
  <si>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</si>
  <si>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</si>
  <si>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</si>
  <si>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</si>
  <si>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</si>
  <si>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</si>
  <si>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</si>
  <si>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</si>
  <si>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</si>
  <si>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</si>
  <si>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</si>
  <si>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</si>
  <si>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</si>
  <si>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</si>
  <si>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</si>
  <si>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</si>
  <si>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</si>
  <si>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</si>
  <si>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</si>
  <si>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</si>
  <si>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</si>
  <si>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</si>
  <si>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</si>
  <si>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</si>
  <si>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</si>
  <si>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</si>
  <si>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</si>
  <si>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</si>
  <si>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</si>
  <si>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</si>
  <si>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</si>
  <si>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</si>
  <si>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</si>
  <si>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</si>
  <si>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</si>
  <si>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</si>
  <si>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</si>
  <si>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</si>
  <si>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</si>
  <si>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</si>
  <si>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</si>
  <si>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</si>
  <si>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</si>
  <si>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</si>
  <si>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</si>
  <si>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</si>
  <si>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</si>
  <si>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</si>
  <si>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</si>
  <si>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</si>
  <si>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</si>
  <si>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</si>
  <si>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</si>
  <si>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</si>
  <si>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</si>
  <si>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</si>
  <si>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</si>
  <si>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</si>
  <si>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</si>
  <si>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</si>
  <si>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</si>
  <si>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</si>
  <si>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</si>
  <si>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</si>
  <si>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</si>
  <si>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</si>
  <si>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</si>
  <si>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</si>
  <si>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</si>
  <si>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</si>
  <si>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</si>
  <si>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</si>
  <si>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</si>
  <si>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</si>
  <si>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</si>
  <si>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</si>
  <si>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</si>
  <si>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</si>
  <si>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</si>
  <si>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</si>
  <si>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</si>
  <si>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</si>
  <si>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</si>
  <si>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</si>
  <si>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</si>
  <si>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</si>
  <si>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</si>
  <si>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</si>
  <si>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</si>
  <si>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</si>
  <si>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s20392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</si>
  <si>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</si>
  <si>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</si>
  <si>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</si>
  <si>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</si>
  <si>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</si>
  <si>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</si>
  <si>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</si>
  <si>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</si>
  <si>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</si>
  <si>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</si>
  <si>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</si>
  <si>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</si>
  <si>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</si>
  <si>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</si>
  <si>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</si>
  <si>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</si>
  <si>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</si>
  <si>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</si>
  <si>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</si>
  <si>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</si>
  <si>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</si>
  <si>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</si>
  <si>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</si>
  <si>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</si>
  <si>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</si>
  <si>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</si>
  <si>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</si>
  <si>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</si>
  <si>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</si>
  <si>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</si>
  <si>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</si>
  <si>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</si>
  <si>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</si>
  <si>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</si>
  <si>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</si>
  <si>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</si>
  <si>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22-12-2021</t>
  </si>
  <si>
    <t>sdof</t>
  </si>
  <si>
    <t>woewoei</t>
  </si>
  <si>
    <t>oweuroiuo</t>
  </si>
  <si>
    <t>iweuoiru</t>
  </si>
  <si>
    <t>ewru</t>
  </si>
  <si>
    <t>16-12-21 16:18:45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</si>
</sst>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opLeftCell="A1345" workbookViewId="0">
      <selection activeCell="B1361" sqref="B136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 t="s">
        <v>11873</v>
      </c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A2" workbookViewId="0">
      <selection activeCell="E6" sqref="E6:E2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8527</v>
      </c>
      <c r="V1" s="13" t="str">
        <f ca="1">TEXT(EOMONTH(Y1,0),"DD-MMM-YYYY")</f>
        <v>31-Dec-2021</v>
      </c>
      <c r="Y1" s="13">
        <f ca="1">TODAY()</f>
        <v>44546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6" t="s">
        <v>8537</v>
      </c>
      <c r="B1" s="27"/>
      <c r="C1" s="27"/>
      <c r="D1" s="27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13278</v>
      </c>
      <c r="C3" t="s">
        <v>13279</v>
      </c>
      <c r="D3">
        <f t="shared" ref="D3:D8" si="0">ROW()-2</f>
        <v>1</v>
      </c>
    </row>
    <row r="4" spans="1:4" x14ac:dyDescent="0.25">
      <c r="A4">
        <v>2</v>
      </c>
      <c r="B4" t="s">
        <v>13282</v>
      </c>
      <c r="C4" t="s">
        <v>13283</v>
      </c>
      <c r="D4">
        <f t="shared" si="0"/>
        <v>2</v>
      </c>
    </row>
    <row r="5" spans="1:4" x14ac:dyDescent="0.25">
      <c r="A5">
        <v>3</v>
      </c>
      <c r="B5" t="s">
        <v>13276</v>
      </c>
      <c r="C5" t="s">
        <v>13277</v>
      </c>
      <c r="D5">
        <f t="shared" si="0"/>
        <v>3</v>
      </c>
    </row>
    <row r="6" spans="1:4" x14ac:dyDescent="0.25">
      <c r="A6">
        <v>4</v>
      </c>
      <c r="B6" t="s">
        <v>13280</v>
      </c>
      <c r="C6" t="s">
        <v>13281</v>
      </c>
      <c r="D6">
        <f t="shared" si="0"/>
        <v>4</v>
      </c>
    </row>
    <row r="7" spans="1:4" x14ac:dyDescent="0.25">
      <c r="A7">
        <v>5</v>
      </c>
      <c r="B7" t="s">
        <v>13286</v>
      </c>
      <c r="C7" t="s">
        <v>13287</v>
      </c>
      <c r="D7">
        <f t="shared" si="0"/>
        <v>5</v>
      </c>
    </row>
    <row r="8" spans="1:4" x14ac:dyDescent="0.25">
      <c r="A8">
        <v>6</v>
      </c>
      <c r="B8" t="s">
        <v>13284</v>
      </c>
      <c r="C8" t="s">
        <v>13285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A4"/>
  <sheetViews>
    <sheetView tabSelected="1" workbookViewId="0">
      <selection activeCell="C12" sqref="C12"/>
    </sheetView>
  </sheetViews>
  <sheetFormatPr defaultRowHeight="15" x14ac:dyDescent="0.25"/>
  <cols>
    <col min="1" max="1" width="5.42578125" bestFit="1" customWidth="1"/>
    <col min="2" max="2" width="43.71093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9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6.1406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6.140625" bestFit="1" customWidth="1"/>
    <col min="27" max="27" width="2" bestFit="1" customWidth="1"/>
    <col min="29" max="29" width="16.140625" bestFit="1" customWidth="1"/>
  </cols>
  <sheetData>
    <row r="1" spans="1:27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</row>
    <row r="2" spans="1:27" x14ac:dyDescent="0.25">
      <c r="A2">
        <v>1</v>
      </c>
      <c r="B2" t="s">
        <v>55</v>
      </c>
      <c r="C2" t="s">
        <v>13252</v>
      </c>
      <c r="E2" t="s">
        <v>13253</v>
      </c>
      <c r="F2" t="s">
        <v>13254</v>
      </c>
      <c r="G2" t="s">
        <v>13255</v>
      </c>
      <c r="H2" t="s">
        <v>13241</v>
      </c>
      <c r="I2" t="s">
        <v>13249</v>
      </c>
      <c r="M2" t="s">
        <v>13256</v>
      </c>
      <c r="N2" t="s">
        <v>13257</v>
      </c>
      <c r="O2" t="s">
        <v>13242</v>
      </c>
      <c r="U2" t="s">
        <v>13258</v>
      </c>
      <c r="V2" t="s">
        <v>13259</v>
      </c>
    </row>
    <row r="3" spans="1:27" x14ac:dyDescent="0.25">
      <c r="A3">
        <v>2</v>
      </c>
      <c r="B3" t="s">
        <v>55</v>
      </c>
      <c r="C3" t="s">
        <v>13289</v>
      </c>
      <c r="D3" t="s">
        <v>13290</v>
      </c>
      <c r="E3" t="s">
        <v>13291</v>
      </c>
      <c r="F3" t="s">
        <v>13292</v>
      </c>
      <c r="G3" t="s">
        <v>13293</v>
      </c>
      <c r="H3" t="s">
        <v>13241</v>
      </c>
      <c r="I3" t="s">
        <v>13249</v>
      </c>
      <c r="J3" t="s">
        <v>13288</v>
      </c>
      <c r="K3" t="s">
        <v>13288</v>
      </c>
      <c r="S3">
        <v>0</v>
      </c>
      <c r="T3">
        <v>0</v>
      </c>
      <c r="U3">
        <v>0</v>
      </c>
    </row>
    <row r="4" spans="1:27" x14ac:dyDescent="0.25">
      <c r="A4">
        <v>3</v>
      </c>
      <c r="B4" t="s">
        <v>23</v>
      </c>
      <c r="C4" t="s">
        <v>13250</v>
      </c>
      <c r="D4" t="s">
        <v>3163</v>
      </c>
      <c r="E4" t="s">
        <v>3187</v>
      </c>
      <c r="F4" t="s">
        <v>13251</v>
      </c>
      <c r="G4">
        <v>2032399</v>
      </c>
      <c r="H4" t="s">
        <v>13243</v>
      </c>
      <c r="I4" t="s">
        <v>13249</v>
      </c>
      <c r="J4" t="s">
        <v>13288</v>
      </c>
      <c r="K4" t="s">
        <v>13288</v>
      </c>
      <c r="S4">
        <v>0</v>
      </c>
      <c r="T4">
        <v>0</v>
      </c>
      <c r="U4">
        <v>0</v>
      </c>
      <c r="V4" t="s">
        <v>13294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3"/>
  <sheetViews>
    <sheetView workbookViewId="0">
      <selection sqref="A1:AC17"/>
    </sheetView>
  </sheetViews>
  <sheetFormatPr defaultRowHeight="15" x14ac:dyDescent="0.25"/>
  <cols>
    <col min="1" max="1" width="5.42578125" bestFit="1" customWidth="1"/>
    <col min="2" max="2" width="4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11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5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G1">
        <f>IFERROR(MATCH(AI1,A2:A1048576,0),0)</f>
        <v>14</v>
      </c>
      <c r="AI1">
        <v>14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/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/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/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/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/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/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/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13260</v>
      </c>
      <c r="Y8">
        <v>2</v>
      </c>
      <c r="Z8" s="9"/>
      <c r="AA8" s="11">
        <v>720</v>
      </c>
      <c r="AB8" s="9"/>
      <c r="AC8" s="3" t="s">
        <v>13261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/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13262</v>
      </c>
      <c r="Y9">
        <v>3</v>
      </c>
      <c r="Z9" s="9"/>
      <c r="AA9" s="9">
        <v>474</v>
      </c>
      <c r="AB9" s="9"/>
      <c r="AC9" s="3" t="s">
        <v>13261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/>
      <c r="R10" t="s">
        <v>13244</v>
      </c>
      <c r="S10" t="s">
        <v>13244</v>
      </c>
      <c r="T10" t="s">
        <v>13244</v>
      </c>
      <c r="V10" t="s">
        <v>13244</v>
      </c>
      <c r="W10" t="s">
        <v>13263</v>
      </c>
      <c r="X10" s="5"/>
      <c r="Y10">
        <v>2</v>
      </c>
      <c r="Z10" s="9"/>
      <c r="AA10" s="9">
        <v>20000</v>
      </c>
      <c r="AB10" s="9"/>
      <c r="AC10" s="3" t="s">
        <v>13261</v>
      </c>
    </row>
    <row r="11" spans="1:35" x14ac:dyDescent="0.25">
      <c r="A11">
        <v>10</v>
      </c>
      <c r="B11" t="s">
        <v>10</v>
      </c>
      <c r="D11" t="s">
        <v>13244</v>
      </c>
      <c r="I11" t="s">
        <v>13244</v>
      </c>
      <c r="K11" t="s">
        <v>13241</v>
      </c>
      <c r="M11" s="1"/>
      <c r="R11" t="s">
        <v>13244</v>
      </c>
      <c r="S11" t="s">
        <v>13244</v>
      </c>
      <c r="T11" t="s">
        <v>13244</v>
      </c>
      <c r="V11" t="s">
        <v>13244</v>
      </c>
      <c r="X11" s="5"/>
      <c r="AA11" s="9"/>
      <c r="AB11" s="9">
        <v>21194</v>
      </c>
      <c r="AC11" s="3"/>
    </row>
    <row r="12" spans="1:35" x14ac:dyDescent="0.25">
      <c r="A12">
        <v>11</v>
      </c>
      <c r="B12" t="s">
        <v>3243</v>
      </c>
      <c r="C12" t="s">
        <v>13264</v>
      </c>
      <c r="D12" t="s">
        <v>13244</v>
      </c>
      <c r="E12" t="s">
        <v>13273</v>
      </c>
      <c r="F12">
        <v>3094309483</v>
      </c>
      <c r="I12" t="s">
        <v>13244</v>
      </c>
      <c r="K12" t="s">
        <v>13241</v>
      </c>
      <c r="M12" s="1"/>
      <c r="N12" s="1"/>
      <c r="O12" s="1"/>
      <c r="P12" t="s">
        <v>13244</v>
      </c>
      <c r="Q12" t="s">
        <v>13244</v>
      </c>
      <c r="S12" t="s">
        <v>13244</v>
      </c>
      <c r="T12" t="s">
        <v>13244</v>
      </c>
      <c r="W12" t="s">
        <v>6014</v>
      </c>
      <c r="X12" s="5"/>
      <c r="Y12">
        <v>2</v>
      </c>
      <c r="Z12" s="9"/>
      <c r="AA12" s="9">
        <v>455</v>
      </c>
      <c r="AB12" s="9"/>
      <c r="AC12" s="3" t="s">
        <v>13265</v>
      </c>
    </row>
    <row r="13" spans="1:35" x14ac:dyDescent="0.25">
      <c r="A13">
        <v>12</v>
      </c>
      <c r="B13" t="s">
        <v>3243</v>
      </c>
      <c r="C13" t="s">
        <v>13264</v>
      </c>
      <c r="D13" t="s">
        <v>13244</v>
      </c>
      <c r="E13" t="s">
        <v>13274</v>
      </c>
      <c r="F13">
        <v>3094309483</v>
      </c>
      <c r="I13" t="s">
        <v>13244</v>
      </c>
      <c r="K13" t="s">
        <v>13241</v>
      </c>
      <c r="M13" s="1"/>
      <c r="P13" t="s">
        <v>13244</v>
      </c>
      <c r="Q13" t="s">
        <v>13244</v>
      </c>
      <c r="S13" t="s">
        <v>13244</v>
      </c>
      <c r="T13" t="s">
        <v>13244</v>
      </c>
      <c r="W13" t="s">
        <v>2119</v>
      </c>
      <c r="X13" s="5"/>
      <c r="Y13">
        <v>1</v>
      </c>
      <c r="Z13" s="9"/>
      <c r="AA13" s="9">
        <v>2000</v>
      </c>
      <c r="AB13" s="9"/>
      <c r="AC13" s="3" t="s">
        <v>13265</v>
      </c>
    </row>
    <row r="14" spans="1:35" x14ac:dyDescent="0.25">
      <c r="A14">
        <v>13</v>
      </c>
      <c r="B14" t="s">
        <v>3243</v>
      </c>
      <c r="C14" t="s">
        <v>13264</v>
      </c>
      <c r="D14" t="s">
        <v>13244</v>
      </c>
      <c r="E14" t="s">
        <v>13275</v>
      </c>
      <c r="F14">
        <v>3094309483</v>
      </c>
      <c r="I14" t="s">
        <v>13244</v>
      </c>
      <c r="K14" t="s">
        <v>13241</v>
      </c>
      <c r="M14" s="1"/>
      <c r="P14" t="s">
        <v>13244</v>
      </c>
      <c r="Q14" t="s">
        <v>13244</v>
      </c>
      <c r="S14" t="s">
        <v>13244</v>
      </c>
      <c r="T14" t="s">
        <v>13244</v>
      </c>
      <c r="W14" t="s">
        <v>13266</v>
      </c>
      <c r="X14" s="5"/>
      <c r="Y14">
        <v>1</v>
      </c>
      <c r="AA14" s="9">
        <v>5000</v>
      </c>
      <c r="AB14" s="9"/>
      <c r="AC14" s="3" t="s">
        <v>13265</v>
      </c>
    </row>
    <row r="15" spans="1:35" x14ac:dyDescent="0.25">
      <c r="A15">
        <v>14</v>
      </c>
      <c r="B15" t="s">
        <v>3131</v>
      </c>
      <c r="C15" t="s">
        <v>13267</v>
      </c>
      <c r="D15" t="s">
        <v>13268</v>
      </c>
      <c r="E15" t="s">
        <v>13273</v>
      </c>
      <c r="F15">
        <v>30293048</v>
      </c>
      <c r="G15" t="s">
        <v>13269</v>
      </c>
      <c r="I15" t="s">
        <v>13244</v>
      </c>
      <c r="J15" t="s">
        <v>13244</v>
      </c>
      <c r="K15" t="s">
        <v>13243</v>
      </c>
      <c r="M15" s="1">
        <v>44545</v>
      </c>
      <c r="N15" s="1"/>
      <c r="O15" s="1"/>
      <c r="P15" t="s">
        <v>68</v>
      </c>
      <c r="Q15" t="s">
        <v>69</v>
      </c>
      <c r="R15" t="s">
        <v>13270</v>
      </c>
      <c r="S15" t="s">
        <v>13244</v>
      </c>
      <c r="T15" t="s">
        <v>13244</v>
      </c>
      <c r="U15" t="s">
        <v>13271</v>
      </c>
      <c r="V15" t="s">
        <v>13244</v>
      </c>
      <c r="W15" t="s">
        <v>1744</v>
      </c>
      <c r="X15" s="5"/>
      <c r="Y15">
        <v>3</v>
      </c>
      <c r="Z15" s="9"/>
      <c r="AA15" s="9">
        <v>3600</v>
      </c>
      <c r="AB15" s="9"/>
      <c r="AC15" s="3" t="s">
        <v>13272</v>
      </c>
    </row>
    <row r="16" spans="1:35" x14ac:dyDescent="0.25">
      <c r="A16">
        <v>15</v>
      </c>
      <c r="B16" t="s">
        <v>3131</v>
      </c>
      <c r="C16" t="s">
        <v>13267</v>
      </c>
      <c r="D16" t="s">
        <v>13268</v>
      </c>
      <c r="E16" t="s">
        <v>13274</v>
      </c>
      <c r="F16">
        <v>30293048</v>
      </c>
      <c r="G16" t="s">
        <v>13269</v>
      </c>
      <c r="I16" t="s">
        <v>13244</v>
      </c>
      <c r="J16" t="s">
        <v>13244</v>
      </c>
      <c r="K16" t="s">
        <v>13243</v>
      </c>
      <c r="M16" s="1">
        <v>44545</v>
      </c>
      <c r="P16" t="s">
        <v>68</v>
      </c>
      <c r="Q16" t="s">
        <v>69</v>
      </c>
      <c r="R16" t="s">
        <v>13270</v>
      </c>
      <c r="S16" t="s">
        <v>13244</v>
      </c>
      <c r="T16" t="s">
        <v>13244</v>
      </c>
      <c r="U16" t="s">
        <v>13271</v>
      </c>
      <c r="V16" t="s">
        <v>13244</v>
      </c>
      <c r="W16" t="s">
        <v>2157</v>
      </c>
      <c r="X16" s="5"/>
      <c r="Y16">
        <v>3</v>
      </c>
      <c r="Z16" s="9"/>
      <c r="AA16" s="9">
        <v>4500</v>
      </c>
      <c r="AB16" s="9"/>
      <c r="AC16" s="3" t="s">
        <v>13272</v>
      </c>
    </row>
    <row r="17" spans="1:29" x14ac:dyDescent="0.25">
      <c r="A17">
        <v>16</v>
      </c>
      <c r="B17" t="s">
        <v>3131</v>
      </c>
      <c r="C17" t="s">
        <v>13267</v>
      </c>
      <c r="D17" t="s">
        <v>13268</v>
      </c>
      <c r="E17" t="s">
        <v>13275</v>
      </c>
      <c r="F17">
        <v>30293048</v>
      </c>
      <c r="G17" t="s">
        <v>13269</v>
      </c>
      <c r="I17" t="s">
        <v>13244</v>
      </c>
      <c r="J17" t="s">
        <v>13244</v>
      </c>
      <c r="K17" t="s">
        <v>13243</v>
      </c>
      <c r="M17" s="1">
        <v>44545</v>
      </c>
      <c r="P17" t="s">
        <v>68</v>
      </c>
      <c r="Q17" t="s">
        <v>69</v>
      </c>
      <c r="R17" t="s">
        <v>13270</v>
      </c>
      <c r="S17" t="s">
        <v>13244</v>
      </c>
      <c r="T17" t="s">
        <v>13244</v>
      </c>
      <c r="U17" t="s">
        <v>13271</v>
      </c>
      <c r="V17" t="s">
        <v>13244</v>
      </c>
      <c r="X17" s="5"/>
      <c r="AA17" s="9"/>
      <c r="AB17" s="9">
        <v>9150</v>
      </c>
      <c r="AC17" s="3"/>
    </row>
    <row r="18" spans="1:29" x14ac:dyDescent="0.25">
      <c r="M18" s="1"/>
      <c r="AC18" s="3"/>
    </row>
    <row r="19" spans="1:29" x14ac:dyDescent="0.25">
      <c r="M19" s="1"/>
      <c r="AA19" s="9"/>
      <c r="AC19" s="3"/>
    </row>
    <row r="20" spans="1:29" x14ac:dyDescent="0.25">
      <c r="M20" s="1"/>
      <c r="N20" s="1"/>
      <c r="O20" s="1"/>
      <c r="W20" s="9"/>
      <c r="X20" s="5"/>
      <c r="Z20" s="9"/>
      <c r="AA20" s="11"/>
      <c r="AB20" s="9"/>
      <c r="AC20" s="3"/>
    </row>
    <row r="21" spans="1:29" x14ac:dyDescent="0.25">
      <c r="M21" s="1"/>
      <c r="N21" s="1"/>
      <c r="O21" s="1"/>
      <c r="X21" s="5"/>
      <c r="Z21" s="9"/>
      <c r="AA21" s="9"/>
      <c r="AB21" s="9"/>
      <c r="AC21" s="3"/>
    </row>
    <row r="22" spans="1:29" x14ac:dyDescent="0.25">
      <c r="M22" s="1"/>
      <c r="X22" s="5"/>
      <c r="Z22" s="9"/>
      <c r="AA22" s="9"/>
      <c r="AB22" s="9"/>
      <c r="AC22" s="3"/>
    </row>
    <row r="23" spans="1:29" x14ac:dyDescent="0.25">
      <c r="M23" s="1"/>
      <c r="AA23" s="9"/>
      <c r="AB23" s="9"/>
      <c r="AC23" s="3"/>
    </row>
    <row r="24" spans="1:29" x14ac:dyDescent="0.25">
      <c r="M24" s="1"/>
      <c r="N24" s="1"/>
      <c r="O24" s="1"/>
      <c r="AA24" s="9"/>
      <c r="AB24" s="9"/>
      <c r="AC24" s="3"/>
    </row>
    <row r="25" spans="1:29" x14ac:dyDescent="0.25">
      <c r="M25" s="1"/>
      <c r="N25" s="1"/>
      <c r="O25" s="1"/>
      <c r="AA25" s="9"/>
      <c r="AB25" s="9"/>
      <c r="AC25" s="3"/>
    </row>
    <row r="26" spans="1:29" x14ac:dyDescent="0.25">
      <c r="M26" s="1"/>
      <c r="N26" s="1"/>
      <c r="O26" s="1"/>
      <c r="W26" s="9"/>
      <c r="X26" s="9"/>
      <c r="AA26" s="11"/>
      <c r="AB26" s="9"/>
      <c r="AC26" s="3"/>
    </row>
    <row r="27" spans="1:29" x14ac:dyDescent="0.25">
      <c r="M27" s="1"/>
      <c r="N27" s="1"/>
      <c r="O27" s="1"/>
      <c r="AA27" s="9"/>
      <c r="AB27" s="9"/>
      <c r="AC27" s="3"/>
    </row>
    <row r="28" spans="1:29" x14ac:dyDescent="0.25">
      <c r="M28" s="1"/>
      <c r="N28" s="1"/>
      <c r="O28" s="1"/>
      <c r="W28" s="9"/>
      <c r="X28" s="9"/>
      <c r="AA28" s="11"/>
      <c r="AB28" s="9"/>
      <c r="AC28" s="3"/>
    </row>
    <row r="29" spans="1:29" x14ac:dyDescent="0.25">
      <c r="M29" s="1"/>
      <c r="N29" s="1"/>
      <c r="O29" s="1"/>
      <c r="AA29" s="9"/>
      <c r="AB29" s="9"/>
      <c r="AC29" s="3"/>
    </row>
    <row r="30" spans="1:29" x14ac:dyDescent="0.25">
      <c r="M30" s="1"/>
      <c r="N30" s="1"/>
      <c r="O30" s="1"/>
      <c r="W30" s="9"/>
      <c r="X30" s="9"/>
      <c r="AA30" s="11"/>
      <c r="AB30" s="9"/>
      <c r="AC30" s="3"/>
    </row>
    <row r="31" spans="1:29" x14ac:dyDescent="0.25">
      <c r="M31" s="1"/>
      <c r="N31" s="1"/>
      <c r="O31" s="1"/>
      <c r="AA31" s="9"/>
      <c r="AB31" s="9"/>
      <c r="AC31" s="3"/>
    </row>
    <row r="32" spans="1:29" x14ac:dyDescent="0.25">
      <c r="M32" s="1"/>
      <c r="N32" s="1"/>
      <c r="O32" s="1"/>
      <c r="W32" s="9"/>
      <c r="X32" s="9"/>
      <c r="AA32" s="11"/>
      <c r="AB32" s="9"/>
      <c r="AC32" s="3"/>
    </row>
    <row r="33" spans="13:29" x14ac:dyDescent="0.25">
      <c r="M33" s="1"/>
      <c r="N33" s="1"/>
      <c r="O33" s="1"/>
      <c r="AA33" s="9"/>
      <c r="AB33" s="9"/>
      <c r="AC33" s="3"/>
    </row>
    <row r="34" spans="13:29" x14ac:dyDescent="0.25">
      <c r="M34" s="1"/>
      <c r="N34" s="1"/>
      <c r="O34" s="1"/>
      <c r="W34" s="9"/>
      <c r="X34" s="9"/>
      <c r="AA34" s="11"/>
      <c r="AB34" s="9"/>
      <c r="AC34" s="3"/>
    </row>
    <row r="35" spans="13:29" x14ac:dyDescent="0.25">
      <c r="M35" s="1"/>
      <c r="N35" s="1"/>
      <c r="O35" s="1"/>
      <c r="AA35" s="9"/>
      <c r="AB35" s="9"/>
      <c r="AC35" s="3"/>
    </row>
    <row r="36" spans="13:29" x14ac:dyDescent="0.25">
      <c r="M36" s="1"/>
      <c r="N36" s="1"/>
      <c r="O36" s="1"/>
      <c r="W36" s="9"/>
      <c r="X36" s="9"/>
      <c r="AA36" s="11"/>
      <c r="AB36" s="9"/>
      <c r="AC36" s="3"/>
    </row>
    <row r="37" spans="13:29" x14ac:dyDescent="0.25">
      <c r="M37" s="1"/>
      <c r="N37" s="1"/>
      <c r="O37" s="1"/>
      <c r="AA37" s="9"/>
      <c r="AB37" s="9"/>
      <c r="AC37" s="3"/>
    </row>
    <row r="38" spans="13:29" x14ac:dyDescent="0.25">
      <c r="M38" s="1"/>
      <c r="N38" s="1"/>
      <c r="O38" s="1"/>
      <c r="W38" s="9"/>
      <c r="X38" s="9"/>
      <c r="AA38" s="11"/>
      <c r="AB38" s="9"/>
      <c r="AC38" s="3"/>
    </row>
    <row r="39" spans="13:29" x14ac:dyDescent="0.25">
      <c r="M39" s="1"/>
      <c r="N39" s="1"/>
      <c r="O39" s="1"/>
      <c r="AA39" s="9"/>
      <c r="AB39" s="9"/>
      <c r="AC39" s="3"/>
    </row>
    <row r="40" spans="13:29" x14ac:dyDescent="0.25">
      <c r="M40" s="1"/>
      <c r="N40" s="1"/>
      <c r="O40" s="1"/>
      <c r="W40" s="9"/>
      <c r="X40" s="9"/>
      <c r="AA40" s="11"/>
      <c r="AB40" s="9"/>
      <c r="AC40" s="3"/>
    </row>
    <row r="41" spans="13:29" x14ac:dyDescent="0.25">
      <c r="M41" s="1"/>
      <c r="N41" s="1"/>
      <c r="O41" s="1"/>
      <c r="AA41" s="9"/>
      <c r="AB41" s="9"/>
      <c r="AC41" s="3"/>
    </row>
    <row r="42" spans="13:29" x14ac:dyDescent="0.25">
      <c r="M42" s="1"/>
      <c r="AA42" s="9"/>
      <c r="AB42" s="9"/>
      <c r="AC42" s="3"/>
    </row>
    <row r="43" spans="13:29" x14ac:dyDescent="0.25">
      <c r="M43" s="1"/>
      <c r="AA43" s="9"/>
      <c r="AB43" s="9"/>
      <c r="AC43" s="3"/>
    </row>
  </sheetData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5</vt:i4>
      </vt:variant>
    </vt:vector>
  </HeadingPairs>
  <TitlesOfParts>
    <vt:vector size="47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2021-12-16T15:36:38Z</dcterms:modified>
</cp:coreProperties>
</file>