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User\Desktop\APAMS v3\"/>
    </mc:Choice>
  </mc:AlternateContent>
  <xr:revisionPtr revIDLastSave="0" documentId="13_ncr:1_{84429FD6-6D50-4075-84F3-EA85AC4D584C}" xr6:coauthVersionLast="47" xr6:coauthVersionMax="47" xr10:uidLastSave="{00000000-0000-0000-0000-000000000000}"/>
  <bookViews>
    <workbookView xWindow="-120" yWindow="-120" windowWidth="20730" windowHeight="11160" activeTab="2" xr2:uid="{00000000-000D-0000-FFFF-FFFF00000000}"/>
  </bookViews>
  <sheets>
    <sheet name="Web Test_Case" sheetId="1" r:id="rId1"/>
    <sheet name="Report" sheetId="2" r:id="rId2"/>
    <sheet name="App Test_Case" sheetId="3" r:id="rId3"/>
  </sheets>
  <calcPr calcId="191029"/>
</workbook>
</file>

<file path=xl/calcChain.xml><?xml version="1.0" encoding="utf-8"?>
<calcChain xmlns="http://schemas.openxmlformats.org/spreadsheetml/2006/main">
  <c r="J4" i="3" l="1"/>
  <c r="J3" i="3"/>
  <c r="J2" i="3"/>
  <c r="J4" i="1"/>
  <c r="E12" i="2" s="1"/>
  <c r="E13" i="2" s="1"/>
  <c r="I7" i="2" s="1"/>
  <c r="J3" i="1"/>
  <c r="D12" i="2" s="1"/>
  <c r="D13" i="2" s="1"/>
  <c r="I6" i="2" s="1"/>
  <c r="J2" i="1"/>
  <c r="F12" i="2"/>
  <c r="F13" i="2" s="1"/>
  <c r="J6" i="3" l="1"/>
  <c r="J6" i="1"/>
  <c r="G12" i="2" s="1"/>
  <c r="G13" i="2" s="1"/>
  <c r="C12" i="2"/>
  <c r="C13" i="2" s="1"/>
  <c r="I5" i="2" s="1"/>
</calcChain>
</file>

<file path=xl/sharedStrings.xml><?xml version="1.0" encoding="utf-8"?>
<sst xmlns="http://schemas.openxmlformats.org/spreadsheetml/2006/main" count="2695" uniqueCount="1136">
  <si>
    <t>TEST CASE</t>
  </si>
  <si>
    <t>PASS</t>
  </si>
  <si>
    <t>FAIL</t>
  </si>
  <si>
    <t>Not Executed</t>
  </si>
  <si>
    <t>Out of Scope</t>
  </si>
  <si>
    <t>TOTAL</t>
  </si>
  <si>
    <t>Test Cases</t>
  </si>
  <si>
    <t>Actual Result</t>
  </si>
  <si>
    <t>Final Status</t>
  </si>
  <si>
    <t>Test Case Report</t>
  </si>
  <si>
    <t xml:space="preserve">Project Name  - </t>
  </si>
  <si>
    <t xml:space="preserve">Module Name  - </t>
  </si>
  <si>
    <t xml:space="preserve">Total No. </t>
  </si>
  <si>
    <t>Status</t>
  </si>
  <si>
    <t>Executed By</t>
  </si>
  <si>
    <t>Reviewed By</t>
  </si>
  <si>
    <t>TEST EXECUTION REPORT</t>
  </si>
  <si>
    <t>Test Case</t>
  </si>
  <si>
    <t>Out Of Scope</t>
  </si>
  <si>
    <t xml:space="preserve">Grand Total  </t>
  </si>
  <si>
    <t>TC_001</t>
  </si>
  <si>
    <t>Test Data</t>
  </si>
  <si>
    <t>Expected Result</t>
  </si>
  <si>
    <t>Product Name</t>
  </si>
  <si>
    <t>TC Start Date</t>
  </si>
  <si>
    <t>Browser (tested)</t>
  </si>
  <si>
    <t>Bug Screenshot</t>
  </si>
  <si>
    <t>N/A</t>
  </si>
  <si>
    <t>Test Case_ID</t>
  </si>
  <si>
    <t>Developer Name</t>
  </si>
  <si>
    <t xml:space="preserve">Total </t>
  </si>
  <si>
    <t>TC_002</t>
  </si>
  <si>
    <t>TC_003</t>
  </si>
  <si>
    <t>TC_004</t>
  </si>
  <si>
    <t>TC_005</t>
  </si>
  <si>
    <t>TC_006</t>
  </si>
  <si>
    <t>TC_007</t>
  </si>
  <si>
    <t>TC_008</t>
  </si>
  <si>
    <t>TC_009</t>
  </si>
  <si>
    <t>TC_010</t>
  </si>
  <si>
    <t>TC_011</t>
  </si>
  <si>
    <t>TC_012</t>
  </si>
  <si>
    <t>Passed</t>
  </si>
  <si>
    <t>Module</t>
  </si>
  <si>
    <t>Sub-module</t>
  </si>
  <si>
    <t>Version</t>
  </si>
  <si>
    <t>APAMS</t>
  </si>
  <si>
    <t>v3</t>
  </si>
  <si>
    <t>Google Chrome, Microsoft Edge</t>
  </si>
  <si>
    <t>Team BABL</t>
  </si>
  <si>
    <t>Total module tested</t>
  </si>
  <si>
    <t>Test Reviewed By</t>
  </si>
  <si>
    <t>4th December, 2023</t>
  </si>
  <si>
    <t>Team SQA</t>
  </si>
  <si>
    <t>APAMS v3</t>
  </si>
  <si>
    <t>APAMS Team</t>
  </si>
  <si>
    <t>APA Preparation</t>
  </si>
  <si>
    <t>Check spelling, UI</t>
  </si>
  <si>
    <t>Check when create a success message will pop up like “Successfully created”</t>
  </si>
  <si>
    <t>Check by click "অর্থবছর নির্ধারণ" &amp; check user can filter new অর্থবছর</t>
  </si>
  <si>
    <t>After filtering data, check data can be delete or not</t>
  </si>
  <si>
    <t>Check ui, spelling</t>
  </si>
  <si>
    <t>Check visibility of data after filtering</t>
  </si>
  <si>
    <t>Check validity by without input any data</t>
  </si>
  <si>
    <t>Check after save, toastr message successfully showing or not</t>
  </si>
  <si>
    <t>Check by add maximun 2500 letter, whether it accepts or not</t>
  </si>
  <si>
    <t>Check in "বিস্তারিত" field, static value visible or not</t>
  </si>
  <si>
    <t>Check by update data &amp; verify the successful toastr message showed properly</t>
  </si>
  <si>
    <t>Verify that while input data in any component, user will be able to see the preview of that table</t>
  </si>
  <si>
    <t>After save, verify toastr message</t>
  </si>
  <si>
    <t>Check popup message correct according to action or not</t>
  </si>
  <si>
    <t>Check by updating "সেকশন ১"</t>
  </si>
  <si>
    <t>Check by delete data</t>
  </si>
  <si>
    <t>Check validation without input data &amp; click Save button</t>
  </si>
  <si>
    <t>Check by deleting data</t>
  </si>
  <si>
    <t>Check toastr message correct according to action or not</t>
  </si>
  <si>
    <t>Verify all column name visible or not</t>
  </si>
  <si>
    <t>Check all column sequence properly or not</t>
  </si>
  <si>
    <t>Verify by deleting data</t>
  </si>
  <si>
    <t>Check maker &amp; checker that same group but different organization shows same data or different data</t>
  </si>
  <si>
    <t>আওতাধীন অফিস ব্যবস্থাপনা-&gt;সংস্থা</t>
  </si>
  <si>
    <t>আওতাধীন অফিস ব্যবস্থাপনা-&gt;ব্যবহারকারী</t>
  </si>
  <si>
    <t>এপিএ ব্যবস্থাপনা-&gt;অর্থবছর তৈরি এবং নির্ধারণ</t>
  </si>
  <si>
    <t>এপিএ ব্যবস্থাপনা-&gt;আবশ্যিক মান নির্ধারণ</t>
  </si>
  <si>
    <t>এপিএ ব্যবস্থাপনা-&gt;কাঠামো ব্যবস্থাপনা/টেমপ্লেট</t>
  </si>
  <si>
    <t>এপিএ ব্যবস্থাপনা-&gt;কাঠামো ব্যবস্থাপনা/টেমপ্লেট-&gt;এপিএ কাঠামোর শিরোনাম</t>
  </si>
  <si>
    <t>এপিএ ব্যবস্থাপনা-&gt;কাঠামো ব্যবস্থাপনা/টেমপ্লেট-&gt;সার্বিক চিত্র</t>
  </si>
  <si>
    <t>এপিএ ব্যবস্থাপনা-&gt;কাঠামো ব্যবস্থাপনা/টেমপ্লেট-&gt;সার্বিক চিত্র-&gt;উপ-শিরোনাম</t>
  </si>
  <si>
    <t>এপিএ ব্যবস্থাপনা-&gt;কাঠামো ব্যবস্থাপনা/টেমপ্লেট-&gt;সার্বিক চিত্র-&gt;সর্বোচ্চ অক্ষর সংখ্যা নির্বাচন</t>
  </si>
  <si>
    <t>এপিএ ব্যবস্থাপনা-&gt;কাঠামো ব্যবস্থাপনা/টেমপ্লেট-&gt;প্রস্তাবনা</t>
  </si>
  <si>
    <t>APA Structure</t>
  </si>
  <si>
    <t>সেকশন/সংযোজনী যোগ করুন</t>
  </si>
  <si>
    <t>সেকশন/সংযোজনী যোগ করুন-&gt;সাধারণ টেক্সট বক্স</t>
  </si>
  <si>
    <t>সেকশন/সংযোজনী যোগ করুন-&gt;সাধারণ টেবিল</t>
  </si>
  <si>
    <t>সেকশন/সংযোজনী যোগ করুন-&gt;কর্মসম্পাদন সম্পর্কিত টেবিল</t>
  </si>
  <si>
    <t>সেকশন/সংযোজনী যোগ করুন-&gt;লিঙ্ক টেবিল</t>
  </si>
  <si>
    <t>সেকশন/সংযোজনী যোগ করুন-&gt;নীতি/পরিকল্পনার আলোকে প্রস্তুতকৃত কর্মসম্পাদন পরিকল্পনা</t>
  </si>
  <si>
    <t>সেকশন/সংযোজনী যোগ করুন-&gt;শব্দসংক্ষেপ টেবিল</t>
  </si>
  <si>
    <t>ইউনিয়ন বিভাগ</t>
  </si>
  <si>
    <t>২০২৪-২৫</t>
  </si>
  <si>
    <t>শিক্ষা মন্ত্রনালয়</t>
  </si>
  <si>
    <t>শিক্ষা মন্ত্রনালয়ের এপিএ কাঠামো ২০২৬-২৭</t>
  </si>
  <si>
    <t>মন্ত্রণালয়/বিভাগের কর্মসম্পাদনের সার্বিক চিত্র</t>
  </si>
  <si>
    <t>সেকশন ১</t>
  </si>
  <si>
    <t>অভিলক্ষ্য (Mission)</t>
  </si>
  <si>
    <t>কৌশলগত উদ্দেশ্যসমূহ (Strategic Objectives)</t>
  </si>
  <si>
    <t>সেকশন 23</t>
  </si>
  <si>
    <t>বিভিন্ন কার্যক্রমের চূড়ান্ত ফলাফল/প্রভাব</t>
  </si>
  <si>
    <t>চূড়ান্ত ফলাফল/প্রভাব</t>
  </si>
  <si>
    <t>২০২৭-২৮, অসাধারণ, অতি উত্তম</t>
  </si>
  <si>
    <t>grp 4 = rajshahi, naogaon</t>
  </si>
  <si>
    <t>UI, Spelling should be proper</t>
  </si>
  <si>
    <t>Should edit, delete &amp; add properly</t>
  </si>
  <si>
    <t>Should visible properly</t>
  </si>
  <si>
    <t>Should work properly</t>
  </si>
  <si>
    <t>User should initially create fiscal year and view in list</t>
  </si>
  <si>
    <t>Should add properly</t>
  </si>
  <si>
    <t>Should filter data properly</t>
  </si>
  <si>
    <t>After filter, data should be show properly</t>
  </si>
  <si>
    <t>Should be delete properly</t>
  </si>
  <si>
    <t>Should be proper</t>
  </si>
  <si>
    <t>Should visible</t>
  </si>
  <si>
    <t>Should visible &amp; working properly</t>
  </si>
  <si>
    <t>There should be required msg for mandatory field</t>
  </si>
  <si>
    <t>By clicking on “এপিএ কাঠামোর শিরোনাম” button a text field should appear &amp; able to type &amp; save</t>
  </si>
  <si>
    <t>Should input both field &amp; visible fiscal year in the dropdown properly</t>
  </si>
  <si>
    <t>Bengali field should accept English/bengali both text &amp; English field shouldn't accept bangla text</t>
  </si>
  <si>
    <t>Should show successfully</t>
  </si>
  <si>
    <t>Should work &amp; visible properly</t>
  </si>
  <si>
    <t>Should accept any kind of text BN-EN</t>
  </si>
  <si>
    <t>Should accept</t>
  </si>
  <si>
    <t>Should show toastr message successfully</t>
  </si>
  <si>
    <t>while input data in any component, in the preview user should be able to see the preview of that table</t>
  </si>
  <si>
    <t>User should view</t>
  </si>
  <si>
    <t>Should add data successfully</t>
  </si>
  <si>
    <t>Should be correct according to action</t>
  </si>
  <si>
    <t>Should be update &amp; showed toastr message</t>
  </si>
  <si>
    <t>Should delete properly</t>
  </si>
  <si>
    <t>Should show required msg</t>
  </si>
  <si>
    <t>User should merge any cell on the table</t>
  </si>
  <si>
    <t>Should show valid toastr message</t>
  </si>
  <si>
    <t>Should show by correct sequence</t>
  </si>
  <si>
    <t>Should be input data perfectly</t>
  </si>
  <si>
    <t>Should add &amp; visible</t>
  </si>
  <si>
    <t>Should click &amp; visible properly</t>
  </si>
  <si>
    <t>Should create table &amp; visible</t>
  </si>
  <si>
    <t>Should show different data</t>
  </si>
  <si>
    <t>Found as per expectation</t>
  </si>
  <si>
    <t>Found proper</t>
  </si>
  <si>
    <t>User can create fiscal year and view in list</t>
  </si>
  <si>
    <t>Showed successfully</t>
  </si>
  <si>
    <t>Deleted successfully</t>
  </si>
  <si>
    <t>Ui found perfect</t>
  </si>
  <si>
    <t>Found perfect</t>
  </si>
  <si>
    <t>Successfully showed</t>
  </si>
  <si>
    <t>When click, in the above there need "সার্বিক চিত্র" title</t>
  </si>
  <si>
    <t>Accepted</t>
  </si>
  <si>
    <t>Accepted properly</t>
  </si>
  <si>
    <t>Visible properly</t>
  </si>
  <si>
    <t>Accepted &amp; visible successfully</t>
  </si>
  <si>
    <t>Successfully added</t>
  </si>
  <si>
    <t>Successfully deleted</t>
  </si>
  <si>
    <t>TC_013</t>
  </si>
  <si>
    <t>TC_014</t>
  </si>
  <si>
    <t>TC_015</t>
  </si>
  <si>
    <t>TC_016</t>
  </si>
  <si>
    <t>TC_017</t>
  </si>
  <si>
    <t>TC_018</t>
  </si>
  <si>
    <t>TC_019</t>
  </si>
  <si>
    <t>TC_020</t>
  </si>
  <si>
    <t>TC_021</t>
  </si>
  <si>
    <t>TC_022</t>
  </si>
  <si>
    <t>TC_023</t>
  </si>
  <si>
    <t>TC_027</t>
  </si>
  <si>
    <t>TC_028</t>
  </si>
  <si>
    <t>TC_029</t>
  </si>
  <si>
    <t>TC_030</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</si>
  <si>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</si>
  <si>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</si>
  <si>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</si>
  <si>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</si>
  <si>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</si>
  <si>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</si>
  <si>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</si>
  <si>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</si>
  <si>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</si>
  <si>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</si>
  <si>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</si>
  <si>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</si>
  <si>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</si>
  <si>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</si>
  <si>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</si>
  <si>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</si>
  <si>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</si>
  <si>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</si>
  <si>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</si>
  <si>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</si>
  <si>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</si>
  <si>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</si>
  <si>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</si>
  <si>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</si>
  <si>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</si>
  <si>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</si>
  <si>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</si>
  <si>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</si>
  <si>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</si>
  <si>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</si>
  <si>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</si>
  <si>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</si>
  <si>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</si>
  <si>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</si>
  <si>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</si>
  <si>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</si>
  <si>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</si>
  <si>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</si>
  <si>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</si>
  <si>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</si>
  <si>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</si>
  <si>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</si>
  <si>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</si>
  <si>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</si>
  <si>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</si>
  <si>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</si>
  <si>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</si>
  <si>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</si>
  <si>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</si>
  <si>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</si>
  <si>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</si>
  <si>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</si>
  <si>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</si>
  <si>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</si>
  <si>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</si>
  <si>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APA Assign to subordinate office</t>
  </si>
  <si>
    <t>TC_097</t>
  </si>
  <si>
    <t>In "অ্য্যকশন" column, check there 4 button visible &amp; working proper or not</t>
  </si>
  <si>
    <t>In "অ্য্যকশন" column when user enter "প্রতিলিপি" button then user can copy any existing structure with new name</t>
  </si>
  <si>
    <t>After enter "প্রতিলিপি" button, "এপিএ স্ট্রাকচার কপি" modal will be visible &amp; user can type "শিরোনাম " &amp; select "অর্থ বছর"</t>
  </si>
  <si>
    <t>Check "প্রতিলিপি করুন" button &amp; verify toastr message whether button working properly or not &amp; able to visible toastr message</t>
  </si>
  <si>
    <t>User find that copy structure by searching Fiscal year</t>
  </si>
  <si>
    <t>For APA assign in "অ্য্যকশন" column, enter "প্রণয়ন" button</t>
  </si>
  <si>
    <t>Check অর্থবছর নির্বাচন করুন, দপ্তর/সংস্থার ধরন, গ্রুপের ধরন নির্বাচন drop-down whether there proper data visible &amp; user can select</t>
  </si>
  <si>
    <t>Verify "ফিল্টার করুন" button working proper or not</t>
  </si>
  <si>
    <t>Check UI, buttons, spelling</t>
  </si>
  <si>
    <t>Check if user can see given data in the preview page</t>
  </si>
  <si>
    <t>In সেকশন ৩, User can input কৌশলগত উদ্দেশ্যের মান, add কার্যক্রম, add কর্মসম্পাদন সূচক &amp; also can input others data</t>
  </si>
  <si>
    <t>After given data, user can click "অ্যাসাইন করুন" button &amp; APA given his subordinate office's maker user</t>
  </si>
  <si>
    <t>After submit APA, admin user can set submission time</t>
  </si>
  <si>
    <t>When give input in all fields, user click "সংরক্ষন করুন" button &amp; save all data</t>
  </si>
  <si>
    <t>In "সংস্থা" field, there will be two option "সব নির্বাচন করুন &amp; দাখিলের সময়সীমা দেখাবে না". When user select all, then they visible all office according to "অর্থ বছর &amp; দপ্তর/সংস্থার ধরণ". When select "দাখিলের সময়সীমা দেখাবে না", then maker/checker user can't visible submission time</t>
  </si>
  <si>
    <t>Maker user can input data in all component &amp; visible in the preview section</t>
  </si>
  <si>
    <t>In সম্পূর্ণ এপিএ প্রিভিউ &amp; আংশিক প্রিভিউ, user can visible his APA report &amp; also can download pdf</t>
  </si>
  <si>
    <t>In সংযোজনী ২ &amp; সংযোজনী ৩, user can't input data, only view which data given in সেকশন ৩</t>
  </si>
  <si>
    <t>After given all data in all component then user send that APA in checker user for checking &amp; feedback</t>
  </si>
  <si>
    <t>If checker found APA properly, then he can submit that APA by click "দাখিল করুন" button</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</si>
  <si>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</si>
  <si>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</si>
  <si>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</si>
  <si>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</si>
  <si>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</si>
  <si>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</si>
  <si>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</si>
  <si>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</si>
  <si>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</si>
  <si>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</si>
  <si>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</si>
  <si>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</si>
  <si>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</si>
  <si>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</si>
  <si>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</si>
  <si>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</si>
  <si>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</si>
  <si>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</si>
  <si>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</si>
  <si>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</si>
  <si>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</si>
  <si>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</si>
  <si>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</si>
  <si>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</si>
  <si>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</si>
  <si>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</si>
  <si>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</si>
  <si>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</si>
  <si>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</si>
  <si>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</si>
  <si>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</si>
  <si>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</si>
  <si>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এপিএ ব্যবস্থাপনা-&gt;কাঠামো ব্যবস্থাপনা/টেমপ্লেট-&gt;Admin user</t>
  </si>
  <si>
    <t>এপিএ ব্যবস্থাপনা-&gt;কাঠামোর তালিকা-&gt;Admin user</t>
  </si>
  <si>
    <t>আওতাধীন অফিস ব্যবস্থাপনা-&gt;এপিএ দাখিলের সময় নির্ধারণ-&gt;Admin user</t>
  </si>
  <si>
    <t>Maker user-&gt;এপিএ ব্যবস্থাপনা-&gt;প্রস্তুতকারী</t>
  </si>
  <si>
    <t>Maker user-&gt;এপিএ ব্যবস্থাপনা-&gt;পরীবিক্ষণকারী</t>
  </si>
  <si>
    <t>২০২০-২১, বিজ্ঞান ও প্রযুক্তি মন্ত্রণালয় এপিএ কাঠামো</t>
  </si>
  <si>
    <t>মুক্তিযুদ্ধ বিষয়ক মন্ত্রণালয় এপিএ কাঠামো</t>
  </si>
  <si>
    <t>তথ্য মন্ত্রণালয়, 2024/25</t>
  </si>
  <si>
    <t>তথ্য মন্ত্রণালয়, 2024/26</t>
  </si>
  <si>
    <t>২০২০-২১, মন্ত্রনালয়/বিভাগ, গ্রুপ-৯</t>
  </si>
  <si>
    <t>সংস্কার ও সুশাসনমূলক কার্যক্রমের বাস্তবায়ন জোরদারকরণ</t>
  </si>
  <si>
    <t>পূর্ববর্তী ব্যাচের বিসিএস ক্যাডার কর্মচারীগণের বুনিয়াদি প্রশিক্ষণ সম্পন্নকরণ</t>
  </si>
  <si>
    <t>পূর্ববর্তী ব্যাচের বিসিএস ক্যাডার কর্মচারীগণের বুনিয়াদি প্রশিক্ষণ সম্পন্নকরণ, প্রশিক্ষিত কর্মচারীর সংখ্যা</t>
  </si>
  <si>
    <t>User can able to select fiscal year &amp; also type APA title in the "এপিএ কাঠামোর শিরোনাম" field</t>
  </si>
  <si>
    <t>Should working properly</t>
  </si>
  <si>
    <t>Working properly</t>
  </si>
  <si>
    <t>Should be perfect</t>
  </si>
  <si>
    <t>Showed properly</t>
  </si>
  <si>
    <t>Should visible &amp; working proper</t>
  </si>
  <si>
    <t>Found Proper</t>
  </si>
  <si>
    <t>Should enter "প্রতিলিপি" button &amp; user should copy any existing structure with new name</t>
  </si>
  <si>
    <t>After enter "প্রতিলিপি" button, "এপিএ স্ট্রাকচার কপি" modal should be visible &amp; user should able to type "শিরোনাম " &amp; select "অর্থ বছর"</t>
  </si>
  <si>
    <t>Should work "প্রতিলিপি করুন" button properly &amp; able to visible toastr message</t>
  </si>
  <si>
    <t>User should found properly</t>
  </si>
  <si>
    <t>Should enter in "কাঠামোর তালিকা" page</t>
  </si>
  <si>
    <t>Should visible &amp; user should select their expecting data</t>
  </si>
  <si>
    <t>After click "ফিল্টার করুন" button, user should visible their creating APA</t>
  </si>
  <si>
    <t>Visible expecting APA</t>
  </si>
  <si>
    <t>UI should be perfect, all buttons should work properly</t>
  </si>
  <si>
    <t>User should input "কৌশলগত উদ্দেশ্য" in সেকশন ১ also edit &amp; delete the data</t>
  </si>
  <si>
    <t>Should visible correct toastr message</t>
  </si>
  <si>
    <t>Visible expecting message</t>
  </si>
  <si>
    <t>Should visible data in the preview page</t>
  </si>
  <si>
    <t>User should input data in every field &amp; visible in the preview page perfectly</t>
  </si>
  <si>
    <t>Data added properly &amp; also visible added data perfectly</t>
  </si>
  <si>
    <t>User should input কৌশলগত উদ্দেশ্যের মান, add কার্যক্রম, add কর্মসম্পাদন সূচক &amp; also should input others data</t>
  </si>
  <si>
    <t>All data added successfully</t>
  </si>
  <si>
    <t>Should assign successfully &amp; shows toastr message</t>
  </si>
  <si>
    <t>Assigned successfully &amp; toastr message showed</t>
  </si>
  <si>
    <t>Admin user should set submission time</t>
  </si>
  <si>
    <t>Successfully set time</t>
  </si>
  <si>
    <t>Should visible &amp; accept data</t>
  </si>
  <si>
    <t>Should save &amp; successful toastr message showed</t>
  </si>
  <si>
    <t>In "সংস্থা" field, there should be two option "সব নির্বাচন করুন &amp; দাখিলের সময়সীমা দেখাবে না". When user select all, then they should be visible all office according to "অর্থ বছর &amp; দপ্তর/সংস্থার ধরণ". When select "দাখিলের সময়সীমা দেখাবে না", then maker/checker user shouldn't visible submission time</t>
  </si>
  <si>
    <t>UI, button, status all should be visible properly</t>
  </si>
  <si>
    <t>Maker user should input data in all component &amp; visible in the preview section</t>
  </si>
  <si>
    <t>In সম্পূর্ণ এপিএ প্রিভিউ &amp; আংশিক প্রিভিউ, user should visible his APA report &amp; also should download pdf</t>
  </si>
  <si>
    <t>Visible &amp; downloaded successfully</t>
  </si>
  <si>
    <t>In সংযোজনী ২ &amp; সংযোজনী ৩, user shouldn't input data, only view which data given in সেকশন ৩</t>
  </si>
  <si>
    <t>"দাখিল করুন" button should work proper</t>
  </si>
  <si>
    <t>Worked perfectly</t>
  </si>
  <si>
    <t>Checker user should be visible all data that given by maker &amp; also edit/add new data</t>
  </si>
  <si>
    <t>Visible, edit &amp; add successfully</t>
  </si>
  <si>
    <t>Checker user should return the APA to the maker user</t>
  </si>
  <si>
    <t>Successfully returned</t>
  </si>
  <si>
    <t>Should visible properly if APA return</t>
  </si>
  <si>
    <t>Checker user should submit APA by click "দাখিল করুন" button</t>
  </si>
  <si>
    <t>Successfully submitted</t>
  </si>
  <si>
    <t>TC_130</t>
  </si>
  <si>
    <t>Check by click "সম্পাদনার জন্য অনুরোধ করুন" button, whether its working or not</t>
  </si>
  <si>
    <t>Check two text field "বিষয়" &amp; "বিবরণ" by given input whether it accept data or not</t>
  </si>
  <si>
    <t>Verify "সংরক্ষন করুন" button, when click data save &amp; toastr message showed or not</t>
  </si>
  <si>
    <t>In "অবস্থা" field check there 3 option visible (অপেক্ষমান তালিকা, অনুমোদনকৃত তালিকা, প্রত্যাখ্যান তালিকা)</t>
  </si>
  <si>
    <t>When select "অপেক্ষমান তালিকা" &amp; filter, verify all columns have actual data according to serach</t>
  </si>
  <si>
    <t>By select "অপেক্ষমান তালিকা" &amp; filter, In "অ্যাকশন" column user can visible two option (প্রত্যাখ্যান করুন &amp; অনুমোদন দিন)</t>
  </si>
  <si>
    <t>After click "প্রত্যাখ্যান করুন", user visible a modal "সম্পাদনার জন্য প্রত্যাখ্যান করুন" there user can write in "বিবরণ"field</t>
  </si>
  <si>
    <t>After write in বিবরণ field, user click "প্রত্যাখ্যান করুন" button, verify button working properly &amp; toastr message visible or not</t>
  </si>
  <si>
    <t>When user select"অবস্থা" = "প্রত্যাখ্যান তালিকা" &amp; filter, user visible some columns according to data. Verify all data showed proper or not. Also by here admin user can accept APA edit request</t>
  </si>
  <si>
    <t>After click "অনুমোদন দিন", user visible a modal "সম্পাদনার জন্য অনুমোদন দিন". There user can write in "বিবরণ" field &amp; select new date by click "নতুন সময়সীমা নির্ধারণ করুন" checkbox. Also admin user can define which indicator he wants to permission &amp; which not</t>
  </si>
  <si>
    <t>When select "অনুমোদনকৃত তালিকা" &amp; filter, verify all columns have actual data according to serach</t>
  </si>
  <si>
    <t>APA Edit Request</t>
  </si>
  <si>
    <t>Maker user-&gt;এপিএ ব্যবস্থাপনা-&gt;পরীবিক্ষণকারী-&gt;"সম্পাদনার জন্য অনুরোধ করুন" button</t>
  </si>
  <si>
    <t>সম্পাদনার জন্য অনুরোধ, Input wrong data 23</t>
  </si>
  <si>
    <t>Should accept any data</t>
  </si>
  <si>
    <t>should save data &amp; toastr message show properly</t>
  </si>
  <si>
    <t>Admin user-&gt;আওতাধীন অফিস ব্যবস্থাপনা-&gt;সম্পাদনার অনুরোধসমূহ</t>
  </si>
  <si>
    <t>2026-27, অধিদপ্তর, পরিবেশ ও বন মন্ত্রণালয়</t>
  </si>
  <si>
    <t>Should show according to search</t>
  </si>
  <si>
    <t>Should show (অপেক্ষমান তালিকা, অনুমোদনকৃত তালিকা, প্রত্যাখ্যান তালিকা) as option</t>
  </si>
  <si>
    <t>All columns should visible actual data according to serach</t>
  </si>
  <si>
    <t>Should visible প্রত্যাখ্যান করুন, অনুমোদন দিন symbol</t>
  </si>
  <si>
    <t>Test APA rejection</t>
  </si>
  <si>
    <t>Should visible modal &amp; should write</t>
  </si>
  <si>
    <t>Visible &amp; could write properly</t>
  </si>
  <si>
    <t>Button should work properly &amp; toastr message should be visible</t>
  </si>
  <si>
    <t>Button worked properly &amp; message also visible</t>
  </si>
  <si>
    <t>All data should show properly &amp; admin user should accept APA edit request</t>
  </si>
  <si>
    <t>Showed properly &amp; could accept edit request</t>
  </si>
  <si>
    <t>Test APA acception</t>
  </si>
  <si>
    <t>After click "অনুমোদন দিন", user should visible a modal "সম্পাদনার জন্য অনুমোদন দিন". There admin user should write in "বিবরণ" field &amp; select new date by click "নতুন সময়সীমা নির্ধারণ করুন" checkbox. Also admin user should define which indicator he wants to permission &amp; which not</t>
  </si>
  <si>
    <t>Found &amp; visible as per expectation</t>
  </si>
  <si>
    <t>TC_131</t>
  </si>
  <si>
    <t>TC_132</t>
  </si>
  <si>
    <t>TC_133</t>
  </si>
  <si>
    <t>TC_134</t>
  </si>
  <si>
    <t>TC_135</t>
  </si>
  <si>
    <t>TC_136</t>
  </si>
  <si>
    <t>TC_137</t>
  </si>
  <si>
    <t>TC_138</t>
  </si>
  <si>
    <t>TC_139</t>
  </si>
  <si>
    <t>TC_140</t>
  </si>
  <si>
    <t>TC_141</t>
  </si>
  <si>
    <t>TC_142</t>
  </si>
  <si>
    <t xml:space="preserve">APA Achievement </t>
  </si>
  <si>
    <t>Check "সংরক্ষন করুন" &amp; Filter button working properly or not</t>
  </si>
  <si>
    <t>Check UI, spelling</t>
  </si>
  <si>
    <t>Verify "কৌশলগত উদ্দেশ্য", "কার্যক্রম", "কর্মসম্পাদন সূচক" dropdown data visible &amp; select properly or not. Also check others data visible according to drop-down data</t>
  </si>
  <si>
    <t>After select all drop-down data, then give input in "অর্জন" field &amp; check data visibility</t>
  </si>
  <si>
    <t>User can give অর্জন with প্রমাণক. For this, verify "প্রমাণক/মন্তব্য দিন" button &amp; check all field accept input &amp; visible properly in the below. Then click "সংরক্ষন করুন" button &amp; show toastr message</t>
  </si>
  <si>
    <t>Check by click "অগ্রগতি দাখিল করুন" button &amp; verify request goes to checker user</t>
  </si>
  <si>
    <t>After giving input achievement, user will submit the achievement to its admin user (Checker). Checker will check and then submit to higher office or can roll back to user (maker)</t>
  </si>
  <si>
    <t>Check data visibility in checker end</t>
  </si>
  <si>
    <t>Check by click "অগ্রগতি দাখিল করুন" button &amp; verify request submit or not</t>
  </si>
  <si>
    <t>After submit check "অগ্রগতি দাখিল করুন" button disable or not</t>
  </si>
  <si>
    <t>অগ্রগতি-&gt;দাখিলের সময় নির্ধারণ-&gt;Admin user</t>
  </si>
  <si>
    <t>Admin user should data select properly</t>
  </si>
  <si>
    <t>Selected properly</t>
  </si>
  <si>
    <t>User should provide the quarter wise or month wise achievement as per admin permission and then should save it</t>
  </si>
  <si>
    <t>Should save &amp; filter properly</t>
  </si>
  <si>
    <t>অগ্রগতি-&gt;অগ্রগতি(প্রস্তুতকারী)-&gt;Maker user</t>
  </si>
  <si>
    <t>UI should be perfect</t>
  </si>
  <si>
    <t>Should visible &amp; select drop down data &amp; should be visible others data according to drop-down data</t>
  </si>
  <si>
    <t>Should input properly &amp; visible data properly in the below table</t>
  </si>
  <si>
    <t>Visible data perfectly</t>
  </si>
  <si>
    <t>User should give অর্জন with প্রমাণক. For this, after click"প্রমাণক/মন্তব্য দিন" button &amp; all field should accept input &amp; visible properly in the below. User should also click "সংরক্ষন করুন" button &amp; show toastr message</t>
  </si>
  <si>
    <t>User could give অর্জন with প্রমাণক. Save &amp; data visible</t>
  </si>
  <si>
    <t>There should be multi-upload and comment facility</t>
  </si>
  <si>
    <t>All status should show according to action</t>
  </si>
  <si>
    <t>Request should go to checker user</t>
  </si>
  <si>
    <t>After giving input achievement, user should submit the achievement to its admin user (Checker). Admin should check and then submit to higher office or can roll back to user (maker)</t>
  </si>
  <si>
    <t>অগ্রগতি-&gt;অগ্রগতি(পরিবেক্ষণকারী)-&gt;Checker user</t>
  </si>
  <si>
    <t>Should visible all data &amp; document</t>
  </si>
  <si>
    <t>Should be submit properly</t>
  </si>
  <si>
    <t>"অগ্রগতি দাখিল করুন" button should be disable</t>
  </si>
  <si>
    <t>Found disable</t>
  </si>
  <si>
    <t>TC_143</t>
  </si>
  <si>
    <t>TC_144</t>
  </si>
  <si>
    <t>TC_145</t>
  </si>
  <si>
    <t>TC_146</t>
  </si>
  <si>
    <t>TC_147</t>
  </si>
  <si>
    <t>TC_148</t>
  </si>
  <si>
    <t>TC_149</t>
  </si>
  <si>
    <t>TC_150</t>
  </si>
  <si>
    <t>TC_151</t>
  </si>
  <si>
    <t>TC_152</t>
  </si>
  <si>
    <t>TC_153</t>
  </si>
  <si>
    <t>TC_154</t>
  </si>
  <si>
    <t>TC_155</t>
  </si>
  <si>
    <t>TC_156</t>
  </si>
  <si>
    <t>TC_157</t>
  </si>
  <si>
    <t>APA Achievement Return &amp; Edit Request</t>
  </si>
  <si>
    <t>If checker user found any mismatch or mistake, then he/she will return to maker user by click "ফেরত পাঠান" button. Maker user will again found enable "অগ্রগতি দাখিল করুন" button</t>
  </si>
  <si>
    <t>After click "ফেরত পাঠান" button, user can wite in "বিবরণ" field &amp; able to save it. Maker user will find that comment by click "মন্তব্য দেখুন" button</t>
  </si>
  <si>
    <t>Check by clicking "সম্পাদনার জন্য অনুরোধ করুন" button &amp; verify there visible "সম্পাদনার জন্য অনুরোধ করুন" modal. User can able to write বিষয় &amp; বিবরণ, also save it by click "সংরক্ষন করুন" button</t>
  </si>
  <si>
    <t>Check "সম্পাদনার অনুরোধ সমূহ দেখুন" button &amp; verify user can see all status properly or not</t>
  </si>
  <si>
    <t>Check by selecting "অর্থ বছর", "দপ্তর/সংস্থার ধরণ", "সংস্থা", "দাখিলের অবস্থা" &amp; filter, verify data properly visible or not</t>
  </si>
  <si>
    <t>When user select"অবস্থা" = "প্রত্যাখ্যান তালিকা" &amp; filter, user visible some columns according to data. Verify all data showed proper or not. Also by here admin user can accept achievement edit request</t>
  </si>
  <si>
    <t>After achievement is given or time is expired, indicators will be locked automatically and this will go to the evaluation module</t>
  </si>
  <si>
    <t>Checker user should able to return to maker user by click "ফেরত পাঠান" button. Maker user should again found "অগ্রগতি দাখিল করুন" button enable</t>
  </si>
  <si>
    <t>After click "ফেরত পাঠান" button, user should wite in "বিবরণ" field &amp; should able to save it. Maker user should found that comment by click "মন্তব্য দেখুন" button</t>
  </si>
  <si>
    <t>User able to write &amp; visible it properly</t>
  </si>
  <si>
    <t>সম্পাদনার জন্য অনুরোধ, Wrong data</t>
  </si>
  <si>
    <t>User should able to click "সম্পাদনার জন্য অনুরোধ করুন" button &amp; should able to write বিষয় &amp; বিবরণ, also save it by click "সংরক্ষন করুন" button</t>
  </si>
  <si>
    <t>After save user should see toastr message</t>
  </si>
  <si>
    <t>User should see all status properly</t>
  </si>
  <si>
    <t>Admin user (Higher office)-&gt; অগ্রগতি-&gt;সম্পাদনার অনুরোধসমূহ</t>
  </si>
  <si>
    <t>২০২২-২৩, অধিদপ্তর, ধর্ম বিষয়ক মন্ত্রণালয়</t>
  </si>
  <si>
    <t>Test achievement rejection</t>
  </si>
  <si>
    <t>All data should show properly &amp; admin user should accept achievement edit request</t>
  </si>
  <si>
    <t>Test achievement acception</t>
  </si>
  <si>
    <t>After achievement is given or time is expired, indicators will be locked automatically and this should go to the evaluation module</t>
  </si>
  <si>
    <t>TC_158</t>
  </si>
  <si>
    <t>TC_159</t>
  </si>
  <si>
    <t>TC_160</t>
  </si>
  <si>
    <t>TC_161</t>
  </si>
  <si>
    <t>TC_162</t>
  </si>
  <si>
    <t>TC_163</t>
  </si>
  <si>
    <t>TC_164</t>
  </si>
  <si>
    <t>TC_165</t>
  </si>
  <si>
    <t>TC_166</t>
  </si>
  <si>
    <t>TC_167</t>
  </si>
  <si>
    <t>TC_168</t>
  </si>
  <si>
    <t>TC_169</t>
  </si>
  <si>
    <t>TC_170</t>
  </si>
  <si>
    <t>TC_171</t>
  </si>
  <si>
    <t>TC_172</t>
  </si>
  <si>
    <t>Evaluation</t>
  </si>
  <si>
    <t>Check Ui, field's visibility &amp; drop down data can select or not</t>
  </si>
  <si>
    <t>Check whether user can give manual score, comment &amp; visible to the report, after save</t>
  </si>
  <si>
    <t>আওতাধীন অফিস ব্যবস্থাপনা-&gt;মূল্যায়ন</t>
  </si>
  <si>
    <t>User should create customized evaluation method for any organogram</t>
  </si>
  <si>
    <t>Created successfully</t>
  </si>
  <si>
    <t>The configured evaluation method should be applied to any organogram for a fiscal year only</t>
  </si>
  <si>
    <t>User should access to the evaluation module to evaluate performance of its subordinate offices</t>
  </si>
  <si>
    <t>Ui, field's visibility should be proper &amp; drop down data should select</t>
  </si>
  <si>
    <t>30, Test comment</t>
  </si>
  <si>
    <t>User should give manual score, comment &amp; visible to the report</t>
  </si>
  <si>
    <t>Could give manual score, comment &amp; visible properly to the table</t>
  </si>
  <si>
    <t>Score should be proper as per calculation</t>
  </si>
  <si>
    <t>TC_173</t>
  </si>
  <si>
    <t>TC_174</t>
  </si>
  <si>
    <t>TC_175</t>
  </si>
  <si>
    <t>TC_176</t>
  </si>
  <si>
    <t>TC_177</t>
  </si>
  <si>
    <t>TC_178</t>
  </si>
  <si>
    <t>TC_179</t>
  </si>
  <si>
    <t>TC_180</t>
  </si>
  <si>
    <t>TC_181</t>
  </si>
  <si>
    <t>TC_182</t>
  </si>
  <si>
    <t>TC_183</t>
  </si>
  <si>
    <t>TC_184</t>
  </si>
  <si>
    <t>TC_185</t>
  </si>
  <si>
    <t xml:space="preserve">APA Correction </t>
  </si>
  <si>
    <t>Admin user can set date by entering "দাখিল শুরু &amp; দাখিল শেষ" field</t>
  </si>
  <si>
    <t>After all field select properly then verify "সংরক্ষন করুন" button. When click data save &amp; toastr message showed or not</t>
  </si>
  <si>
    <t>User can correction indicator according to percentage that higher office (Admin User) set</t>
  </si>
  <si>
    <t>Check updated correction indicator properly shows in the preview table or not</t>
  </si>
  <si>
    <t>After completed correction, user can submit to checker user by click "দাখিল করুন" button</t>
  </si>
  <si>
    <t>User will be able to put explanation on any part of APA during the request. When click "দাখিল করুন" button, checker user can able to write details in "বিবরণ" field.</t>
  </si>
  <si>
    <t>Verify toastr message properly showed or not</t>
  </si>
  <si>
    <t>After submitted from checker, higher office (admin) user received that correction indicators in "এপিএ সংশোধন প্রতিবেদন". Also higher office (admin) user can accept or reject that request. End user will be notified</t>
  </si>
  <si>
    <t>Subordinate office user will send an update/correction request to his higher office in order to reopen his APA which will be locked after final APA submission</t>
  </si>
  <si>
    <t>If the update request is accepted by higher office, then subordinate office user will find the APA in an unlock manner</t>
  </si>
  <si>
    <t>Admin user can take three action (See, Reject, Accept). Check three acction available or not</t>
  </si>
  <si>
    <t>When click"সংশোধনকৃত তথ্য দেখুন" user able to see APA that requested maker/checker user need to correction</t>
  </si>
  <si>
    <t>When click"সংশোধনকৃত তথ্য বাতিল করুন" user able to reject APA that requested maker/checker user need to correction by click cross (x) button</t>
  </si>
  <si>
    <t>When click cross (x) button, user can able to write rejection details in "বিবরণ" field</t>
  </si>
  <si>
    <t>When click"সংশোধনের জন্য অনুমতি দিন" user able to accept APA that requested maker/checker user need to correction by click tick (√) button</t>
  </si>
  <si>
    <t>When click tick (√) button, user can able to write acception details in "বিবরণ" field</t>
  </si>
  <si>
    <t>After acceptance by higher office (Admin user), maker/checker user can able to see corrected indicator in full APA preview</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</si>
  <si>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</si>
  <si>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</si>
  <si>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</si>
  <si>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</si>
  <si>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</si>
  <si>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</si>
  <si>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</si>
  <si>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</si>
  <si>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</si>
  <si>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</si>
  <si>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</si>
  <si>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</si>
  <si>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</si>
  <si>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</si>
  <si>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</si>
  <si>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</si>
  <si>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</si>
  <si>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</si>
  <si>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</si>
  <si>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</si>
  <si>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</si>
  <si>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</si>
  <si>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আওতাধীন অফিস ব্যবস্থাপনা-&gt; এপিএ সংশোধনের সময় নির্ধারণ-&gt;Admin</t>
  </si>
  <si>
    <t>২০২৪/২৫, মন্ত্রনালয়/বিভাগ, বস্ত্র ও পাট মন্ত্রণালয়</t>
  </si>
  <si>
    <t>"অর্থ বছর, দপ্তর/সংস্থার ধরণ, সংস্থা" drop-down data should visible &amp; should be select properly</t>
  </si>
  <si>
    <t>Visible &amp; selected properly</t>
  </si>
  <si>
    <t>২০২৩/১২/১০ to ২০২৩/১২/২০</t>
  </si>
  <si>
    <t>Admin user should set date by entering"দাখিল শুরু &amp; দাখিল শেষ" field</t>
  </si>
  <si>
    <t>Date selected successfully</t>
  </si>
  <si>
    <t>Admin user should select all subordinate office by click "সব নির্বাচন করুন" checkbox</t>
  </si>
  <si>
    <t>Selected properly &amp; found visible all data</t>
  </si>
  <si>
    <t>Admin user should define indicator percentage by own</t>
  </si>
  <si>
    <t>Setting perfectly</t>
  </si>
  <si>
    <t>After all field select properly then user should verify "সংরক্ষন করুন" button. When click data should save &amp; toastr message showed properly</t>
  </si>
  <si>
    <t>Properly worked</t>
  </si>
  <si>
    <t>এপিএ ব্যবস্থাপনা-&gt;এপিএ সংশোধন-&gt;Maker/Checker</t>
  </si>
  <si>
    <t>এপিএ ব্যবস্থাপনা-&gt;এপিএ সংশোধন-&gt;Maker</t>
  </si>
  <si>
    <t>পেনশন আবেদন নিষ্পত্তির লক্ষ্যে সুদমুক্ত ঋণ সংক্রান্ত না দাবি প্রদান</t>
  </si>
  <si>
    <t>User should correction indicator according to percentage that higher office (Admin User) set</t>
  </si>
  <si>
    <t>User correction indicator successfully</t>
  </si>
  <si>
    <t>Updated correction indicator should properly show in the preview table</t>
  </si>
  <si>
    <t>After correction when save, data should update successfully</t>
  </si>
  <si>
    <t>Successfully updated &amp; showed</t>
  </si>
  <si>
    <t>After completed correction, user should submit to checker user by click "দাখিল করুন" button</t>
  </si>
  <si>
    <t>submitted successfully</t>
  </si>
  <si>
    <t>এপিএ সংশোধনের জন্য দাখিল</t>
  </si>
  <si>
    <t>When click "দাখিল করুন" button, user should able to write details in "বিবরণ" field</t>
  </si>
  <si>
    <t>Able to write text &amp; submitted successfully</t>
  </si>
  <si>
    <t>Toastr message should show properly</t>
  </si>
  <si>
    <t>এপিএ ব্যবস্থাপনা-&gt;এপিএ সংশোধন-&gt;Checker</t>
  </si>
  <si>
    <t>Checker user should receive corection indicator properly &amp; can submit after check</t>
  </si>
  <si>
    <t>Received properly &amp; could submit successfully</t>
  </si>
  <si>
    <t>এপিএ ব্যবস্থাপনা-&gt;এপিএ সংশোধন প্রতিবেদন-&gt;Admin</t>
  </si>
  <si>
    <t>Higher office (admin) user should received that correction indicators in "এপিএ সংশোধন প্রতিবেদন" properly &amp; also accept or reject that request. End user will be notified</t>
  </si>
  <si>
    <t>Received properly</t>
  </si>
  <si>
    <t>Subordinate office user should send an update/correction request to his higher office in order to reopen his APA which should be locked after final APA submission</t>
  </si>
  <si>
    <t>If the update request is accepted by higher office, then subordinate office user should find the APA in an unlock manner</t>
  </si>
  <si>
    <t>Three action (See, Reject, Accept) should show properly</t>
  </si>
  <si>
    <t>Should able to see APA with green color that need to correction</t>
  </si>
  <si>
    <t>User should able to reject APA by click cross (x) button</t>
  </si>
  <si>
    <t>Worked successfully</t>
  </si>
  <si>
    <t>Reject for wrong data</t>
  </si>
  <si>
    <t>When click cross (x) button, user should able to write rejection details in "বিবরণ" field</t>
  </si>
  <si>
    <t>Write perfectly &amp; submitted successfully</t>
  </si>
  <si>
    <t>User should able to accpet APA by click tick (√) button</t>
  </si>
  <si>
    <t>Accept request</t>
  </si>
  <si>
    <t>When click tick (√) button, user should able to write acception details in "বিবরণ" field</t>
  </si>
  <si>
    <t>After acceptance by higher office (Admin user), maker/checker user should able to see corrected indicator in full APA preview</t>
  </si>
  <si>
    <t>TC_208</t>
  </si>
  <si>
    <t>Report</t>
  </si>
  <si>
    <t>Check UI, dropdown data visible properly or not</t>
  </si>
  <si>
    <t>Verify "অর্থ বছর", "দপ্তর/সংস্থার ধরণ", "সংস্থা", "প্রতিবেদনের ধরন" dropdown &amp; check user can select data also visibility</t>
  </si>
  <si>
    <t>Check "অ্য্যকশন" feature by clicking Eye icon whether user can visible full APA that added before</t>
  </si>
  <si>
    <t>Check APA by clicking download button &amp; verify downloaded PDF format proper</t>
  </si>
  <si>
    <t>Check by selecting "সম্পূর্ণ এপিএ প্রতিবেদন" from drop down then verify according to data, APA visible properly or not</t>
  </si>
  <si>
    <t>Check filter button working properly or not</t>
  </si>
  <si>
    <t>When select "প্রতিবেদনের ধরন = সম্পূর্ণ এপিএ প্রতিবেদন", check "অ্যাকশন" button. User can able to see full APA report</t>
  </si>
  <si>
    <t>When select "প্রতিবেদনের ধরন = সম্পূর্ণ এপিএ প্রতিবেদন", check all data &amp; component properly visible or not</t>
  </si>
  <si>
    <t>When select "প্রতিবেদনের ধরন = এপিএ এর বিভিন্ন অংশের প্রতিবেদন", check "অ্যাকশন" button. User can able to see APA report</t>
  </si>
  <si>
    <t>When select "প্রতিবেদনের ধরন = এপিএ এর বিভিন্ন অংশের প্রতিবেদন", check all data &amp; component properly visible or not</t>
  </si>
  <si>
    <t>When select "প্রতিবেদনের ধরন = ষাণ্মাসিক মূল্যায়ন প্রতিবেদন ", check "অ্যাকশন" button. User can able to see APA report</t>
  </si>
  <si>
    <t>When select "প্রতিবেদনের ধরন = ষাণ্মাসিক মূল্যায়ন প্রতিবেদন ", check all data properly visible or not</t>
  </si>
  <si>
    <t>When select "প্রতিবেদনের ধরন = বার্ষিক মূল্যায়ন প্রতিবেদন ", check "অ্যাকশন" button. User can able to see APA report</t>
  </si>
  <si>
    <t>When select "প্রতিবেদনের ধরন = বার্ষিক মূল্যায়ন প্রতিবেদন ", check all data properly visible or not</t>
  </si>
  <si>
    <t>When select "প্রতিবেদনের ধরন = ত্রৈমাসিক অগ্রগতি প্রতিবেদন ", check "অ্যাকশন" button. User can able to see quarterly APA report</t>
  </si>
  <si>
    <t>When select "প্রতিবেদনের ধরন = ত্রৈমাসিক অগ্রগতি প্রতিবেদন ", check all data properly visible or not</t>
  </si>
  <si>
    <t>When select "প্রতিবেদনের ধরন = মাসিক অগ্রগতি প্রতিবেদন", check "অ্যাকশন" button. User can able to see monthly APA report</t>
  </si>
  <si>
    <t>When select "প্রতিবেদনের ধরন = মাসিক অগ্রগতি প্রতিবেদন ", check all data properly visible or not</t>
  </si>
  <si>
    <t>Check user able to download all type of report or not</t>
  </si>
  <si>
    <t>UI, dropdown data should visible properly</t>
  </si>
  <si>
    <t>User should select data &amp; also that should be visible properly</t>
  </si>
  <si>
    <t>Should click in eye icon &amp; visible full APA</t>
  </si>
  <si>
    <t>Visible full APA properly</t>
  </si>
  <si>
    <t>Should download pdf &amp; also visible proper format</t>
  </si>
  <si>
    <t>Pending</t>
  </si>
  <si>
    <t>Filter button should work properly</t>
  </si>
  <si>
    <t>Perfectly worked</t>
  </si>
  <si>
    <t>User should able to see full APA report</t>
  </si>
  <si>
    <t>All data &amp; component should properly visible &amp; do comment</t>
  </si>
  <si>
    <t>Visible properly &amp; able to comment</t>
  </si>
  <si>
    <t>User should able to see APA report</t>
  </si>
  <si>
    <t>All data &amp; component should properly visible</t>
  </si>
  <si>
    <t>All data should properly visible</t>
  </si>
  <si>
    <t>User should able to see annual APA report</t>
  </si>
  <si>
    <t>User should able to see quarterly APA report</t>
  </si>
  <si>
    <t>User should able to see monthly APA report</t>
  </si>
  <si>
    <t>User should able to download all type of report</t>
  </si>
  <si>
    <t>Downloaded properly</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</si>
  <si>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</si>
  <si>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</si>
  <si>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</si>
  <si>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</si>
  <si>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</si>
  <si>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</si>
  <si>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</si>
  <si>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</si>
  <si>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</si>
  <si>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</si>
  <si>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</si>
  <si>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</si>
  <si>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</si>
  <si>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</si>
  <si>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</si>
  <si>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</si>
  <si>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</si>
  <si>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</si>
  <si>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</si>
  <si>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Check all dropdown data properly select &amp; below data visibility</t>
  </si>
  <si>
    <t>Check search option working or not</t>
  </si>
  <si>
    <t>After filter check column name &amp; data properly found or not</t>
  </si>
  <si>
    <t>Higher office (Admin User) can able to see submission status of his subordinate office whether its draft or final or not submit</t>
  </si>
  <si>
    <t>Higher office (Admin User) can able to return APA by click "এপিএ ফেরত পাঠান"</t>
  </si>
  <si>
    <t>User able to download APA report by click "সম্পূর্ণ এপিএ দেখুন" button</t>
  </si>
  <si>
    <t>User able to give digital signature by click "সম্পূর্ণ এপিএ দেখুন" button</t>
  </si>
  <si>
    <t>আওতাধীন অফিস ব্যবস্থাপনা-&gt;এপিএ দাখিলের প্রতিবেদন</t>
  </si>
  <si>
    <t>Should select drop down data &amp; below data visible properly</t>
  </si>
  <si>
    <t>selected data &amp; visible properly</t>
  </si>
  <si>
    <t>ফায়ার সার্ভিস ও সিভিল ডিফেন্স অধিদপ্তর</t>
  </si>
  <si>
    <t>Should search properly</t>
  </si>
  <si>
    <t>Column name &amp; data should found properly</t>
  </si>
  <si>
    <t>Higher office (Admin User) should able to see submission status of his subordinate office according to draft, final or not submitted</t>
  </si>
  <si>
    <t>Showed properly with full APA report</t>
  </si>
  <si>
    <t>Higher office (Admin User) should able to return APA by click "এপিএ ফেরত পাঠান"</t>
  </si>
  <si>
    <t>Could return properly</t>
  </si>
  <si>
    <t>User can write in both bengali &amp; english also submit properly in maker user</t>
  </si>
  <si>
    <t>User able to download APA report</t>
  </si>
  <si>
    <t>User should able to give digital signature by click "সম্পূর্ণ এপিএ দেখুন" button</t>
  </si>
  <si>
    <t>Given digital signature properly</t>
  </si>
  <si>
    <t>আওতাধীন অফিস ব্যবস্থাপনা-&gt;বার্ষিক অর্জন</t>
  </si>
  <si>
    <t>Higher office (Admin User) should able to see any organization's annual report</t>
  </si>
  <si>
    <t>All drop down data &amp; filter button should working properly</t>
  </si>
  <si>
    <t>Found properly</t>
  </si>
  <si>
    <t>All column name &amp; data should visible properly</t>
  </si>
  <si>
    <t>User should able to download report</t>
  </si>
  <si>
    <t>TC_228</t>
  </si>
  <si>
    <t>TC_229</t>
  </si>
  <si>
    <t>TC_230</t>
  </si>
  <si>
    <t>TC_231</t>
  </si>
  <si>
    <t>TC_232</t>
  </si>
  <si>
    <t>TC_233</t>
  </si>
  <si>
    <t>TC_234</t>
  </si>
  <si>
    <t>TC_235</t>
  </si>
  <si>
    <t>TC_236</t>
  </si>
  <si>
    <t>TC_237</t>
  </si>
  <si>
    <t>TC_238</t>
  </si>
  <si>
    <t>TC_239</t>
  </si>
  <si>
    <t>TC_240</t>
  </si>
  <si>
    <t>TC_241</t>
  </si>
  <si>
    <t>TC_242</t>
  </si>
  <si>
    <t>TC_243</t>
  </si>
  <si>
    <t>TC_244</t>
  </si>
  <si>
    <t>TC_245</t>
  </si>
  <si>
    <t xml:space="preserve">Annual achievement </t>
  </si>
  <si>
    <t>Higher office (Admin User) can able to see any organization's annual report</t>
  </si>
  <si>
    <t>Check all drop down data &amp; filter button working or not</t>
  </si>
  <si>
    <t>Check all column name &amp; data visible properly or nor</t>
  </si>
  <si>
    <t>User can able to download report</t>
  </si>
  <si>
    <t>Maker/checker user able to see their own report &amp; also able to download all type of report</t>
  </si>
  <si>
    <t>আওতাধীন অফিস ব্যবস্থাপনা-&gt; নিজ সংস্থার প্রতিবেদন-&gt;Maker</t>
  </si>
  <si>
    <t>Maker/checker user should able to see their own report &amp; also download the report</t>
  </si>
  <si>
    <t>Visible &amp; download properly</t>
  </si>
  <si>
    <t>Higher office (Admin User) can able to see achievement (Quarterly/Monthly) submission status of his subordinate office whether achievement submitted or not</t>
  </si>
  <si>
    <t>Higher office (Admin User) can able to return achievement by click "অগ্রগতি ফেরত পাঠান" button</t>
  </si>
  <si>
    <t>Check all column name &amp; data properly visible or not</t>
  </si>
  <si>
    <t>অগ্রগতি-&gt;দাখিলের প্রতিবেদন</t>
  </si>
  <si>
    <t>Higher office (Admin User) should able to see achievement submission status of his subordinate office according to achievement submitted or not</t>
  </si>
  <si>
    <t>Showed properly with APA report</t>
  </si>
  <si>
    <t>Higher office (Admin User) should able to return achievement by click "অগ্রগতি ফেরত পাঠান" button</t>
  </si>
  <si>
    <t>All column name &amp; data should properly visible</t>
  </si>
  <si>
    <t>Landing Page</t>
  </si>
  <si>
    <t>Check by enter "নোটিশ" feature &amp; verify all notice visible according to maste data, all tab working, also download notice</t>
  </si>
  <si>
    <t>Check by enter "প্রকাশনা" feature &amp; verify all publication visible according to maste data, all button working</t>
  </si>
  <si>
    <t>Check by click link under the picture, whether its visible or not</t>
  </si>
  <si>
    <t>Check by enter "এপিএ ক্যালেন্ডার" feature &amp; verify all calendar visible according to master data, works all button</t>
  </si>
  <si>
    <t>Check UI &amp; verify all FAQ visible properly or not according to master data</t>
  </si>
  <si>
    <t>Check by enter "বাংলা to English" &amp; verify all feature changes Bengali to English or not</t>
  </si>
  <si>
    <t>Check by enter "যোগাযোগ" feature &amp; also check any information visible or not</t>
  </si>
  <si>
    <t>Check by input valid user Id &amp; password, and verify it accept or not. &amp; Successful popup message visible on top</t>
  </si>
  <si>
    <t>Check validation message below the "পাসওয়ার্ড" field</t>
  </si>
  <si>
    <t>Check eye icon working proper or not</t>
  </si>
  <si>
    <t>Check without giving any data &amp; verify required msg visible or not for mandatory field</t>
  </si>
  <si>
    <t>Check success msg visible or not for successfull login</t>
  </si>
  <si>
    <t>Check by click "পাসওয়ার্ড ভুলে গেছেন?" &amp; visible a "রিসেট পাসওয়ার্ড" page or not</t>
  </si>
  <si>
    <t>In "রিসেট পাসওয়ার্ড" page verify in "ইমেইল" field accept email &amp; send an OTP on that email address or not</t>
  </si>
  <si>
    <t>Check bt giving OTP code in "OTP" field &amp; enter new password &amp; verify it accept properly or not</t>
  </si>
  <si>
    <t>Verify by giving new reset password in Login field &amp; check it accepts or not</t>
  </si>
  <si>
    <t>Landing page</t>
  </si>
  <si>
    <t>Landing page-&gt;নোটিশ</t>
  </si>
  <si>
    <t>Should visible all notice, all tab, also download properly</t>
  </si>
  <si>
    <t>Found mismatch</t>
  </si>
  <si>
    <t>Landing page-&gt;প্রকাশনা</t>
  </si>
  <si>
    <t>Should visible all publication &amp; works all button</t>
  </si>
  <si>
    <t>Should visible the document that add</t>
  </si>
  <si>
    <t>Landing page-&gt;এপিএ ক্যালেন্ডার</t>
  </si>
  <si>
    <t>Should be visible all data properly</t>
  </si>
  <si>
    <t>Landing page-&gt;সাধারন জিজ্ঞাসা</t>
  </si>
  <si>
    <t>UI should be perfect &amp; all FAQ should be visible</t>
  </si>
  <si>
    <t>UI improvement needed</t>
  </si>
  <si>
    <t>All feature should be changes Bengali to English</t>
  </si>
  <si>
    <t>Should visible contact related data</t>
  </si>
  <si>
    <t>Didn't found any contact data, even feature not working</t>
  </si>
  <si>
    <t>লগইন</t>
  </si>
  <si>
    <t>israt, Apams@1234</t>
  </si>
  <si>
    <t>Should accept valid data &amp; successful popup message visible on top</t>
  </si>
  <si>
    <t>israt, test111</t>
  </si>
  <si>
    <t>Should show validation message below the "পাসওয়ার্ড" field</t>
  </si>
  <si>
    <t>Show properly &amp; works accroding to message</t>
  </si>
  <si>
    <t>israt, test112</t>
  </si>
  <si>
    <t>israt, Apams@1235</t>
  </si>
  <si>
    <t>Should visible require msg for mandatory field</t>
  </si>
  <si>
    <t>Visible required msg</t>
  </si>
  <si>
    <t>Should show success msg</t>
  </si>
  <si>
    <t>Showed success msg</t>
  </si>
  <si>
    <t>লগইন-&gt;Forget password</t>
  </si>
  <si>
    <t>israt, Apam5</t>
  </si>
  <si>
    <t>Should be visible a "রিসেট পাসওয়ার্ড" page</t>
  </si>
  <si>
    <t>isratjahan29@gmail.com</t>
  </si>
  <si>
    <t>Should accept email &amp; send an OTP on that given email address</t>
  </si>
  <si>
    <t>Should accept OTP &amp; could reset pasword</t>
  </si>
  <si>
    <t>Israt, Apams1234@</t>
  </si>
  <si>
    <t>Should accept new reset password &amp; login successfully</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</si>
  <si>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</si>
  <si>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</si>
  <si>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</si>
  <si>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</si>
  <si>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</si>
  <si>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</si>
  <si>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</si>
  <si>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</si>
  <si>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</si>
  <si>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</si>
  <si>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</si>
  <si>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</si>
  <si>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</si>
  <si>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</si>
  <si>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</si>
  <si>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</si>
  <si>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</si>
  <si>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</si>
  <si>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</si>
  <si>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</si>
  <si>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</si>
  <si>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</si>
  <si>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</si>
  <si>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</si>
  <si>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</si>
  <si>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</si>
  <si>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</si>
  <si>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</si>
  <si>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</si>
  <si>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</si>
  <si>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</si>
  <si>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</si>
  <si>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</si>
  <si>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</si>
  <si>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</si>
  <si>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</si>
  <si>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Configuration (Master Data)</t>
  </si>
  <si>
    <t>Check "এফএকিউ" whether user can add, edit, delete &amp; search properly or not</t>
  </si>
  <si>
    <t>Verify adding data visible in landing page or not</t>
  </si>
  <si>
    <t>Check "দপ্তর/সংস্থার ধরন" whether its edit, delete, add &amp; search properly or not</t>
  </si>
  <si>
    <t>Check added data visible properly or not</t>
  </si>
  <si>
    <t>Check whether user can add &amp; edit properly or not</t>
  </si>
  <si>
    <t>Check by create নিষ্ক্রিয় data</t>
  </si>
  <si>
    <t>Check by search data &amp; verify visibility</t>
  </si>
  <si>
    <t>Check bng to eng, spelling</t>
  </si>
  <si>
    <t>Check "দাপ্তরিক স্তর" whether its edit, delete &amp; add properly or not</t>
  </si>
  <si>
    <t>Check "পদবি" whether its edit, delete &amp; add properly or not</t>
  </si>
  <si>
    <t>Verify নিষ্ক্রিয় data visibility</t>
  </si>
  <si>
    <t>Check "নোটিশের ধরন" whether its add, delete &amp; edit properly or not</t>
  </si>
  <si>
    <t>Check "নির্দেশিকা" whether its edit, delete &amp; add properly or not</t>
  </si>
  <si>
    <t>Check whether user can edit, delete &amp; add properly or not</t>
  </si>
  <si>
    <t>Check by search, add, edit &amp; delete data</t>
  </si>
  <si>
    <t>কনফিগারেশন-&gt;এফএকিউ</t>
  </si>
  <si>
    <t>"New Add" button need to color</t>
  </si>
  <si>
    <t>Should add, edit &amp; delete properly</t>
  </si>
  <si>
    <t>Should visible in landing page</t>
  </si>
  <si>
    <t>কনফিগারেশন-&gt;দপ্তর/সংস্থার ধরন</t>
  </si>
  <si>
    <t>Should visible proper data</t>
  </si>
  <si>
    <t>কনফিগারেশন-&gt;ভূমিকা এবং পারমিশন&gt;ভূমিকা</t>
  </si>
  <si>
    <t>Should add &amp; edit properly</t>
  </si>
  <si>
    <t>should visible properly</t>
  </si>
  <si>
    <t>কনফিগারেশন-&gt;মাস্টার ডাটা</t>
  </si>
  <si>
    <t>কনফিগারেশন-&gt;মাস্টার ডাটা-&gt;দাপ্তরিক স্তর</t>
  </si>
  <si>
    <t>Layer test</t>
  </si>
  <si>
    <t>Should search properly &amp; show data</t>
  </si>
  <si>
    <t>কনফিগারেশন-&gt;মাস্টার ডাটা-&gt;পদবি</t>
  </si>
  <si>
    <t>মন্ত্রিপরিষদ সচিব</t>
  </si>
  <si>
    <t>কনফিগারেশন-&gt;মাস্টার ডাটা-&gt;নোটিশের ধরন</t>
  </si>
  <si>
    <t>Configuration-&gt;Master data-&gt;নির্দেশিকা</t>
  </si>
  <si>
    <t>Not working some of "বর্ণনা" field's feature</t>
  </si>
  <si>
    <t>কনফিগারেশন-&gt;মাস্টার ডাটা-&gt;কার্যক্রম সংক্রান্ত তথ্যের ক্যাটাগরি</t>
  </si>
  <si>
    <t>কনফিগারেশন-&gt;মাস্টার ডাটা-&gt;শব্দ সংক্ষেপ</t>
  </si>
  <si>
    <t>COVID-19, এস এফ</t>
  </si>
  <si>
    <t>Should search, add, edit &amp; delete data properly</t>
  </si>
  <si>
    <t>Should be visible</t>
  </si>
  <si>
    <t>Didn't found any field to see নিষ্ক্রিয় data</t>
  </si>
  <si>
    <t>TC_282</t>
  </si>
  <si>
    <t>TC_283</t>
  </si>
  <si>
    <t>TC_284</t>
  </si>
  <si>
    <t>TC_285</t>
  </si>
  <si>
    <t>TC_286</t>
  </si>
  <si>
    <t>TC_287</t>
  </si>
  <si>
    <t>TC_288</t>
  </si>
  <si>
    <t>TC_289</t>
  </si>
  <si>
    <t>TC_290</t>
  </si>
  <si>
    <t>TC_291</t>
  </si>
  <si>
    <t>TC_292</t>
  </si>
  <si>
    <t>TC_293</t>
  </si>
  <si>
    <t>TC_294</t>
  </si>
  <si>
    <t>TC_295</t>
  </si>
  <si>
    <t>Notice</t>
  </si>
  <si>
    <t>Check UI &amp; spelling</t>
  </si>
  <si>
    <t>Check user can add new notice &amp; that visible in landing page</t>
  </si>
  <si>
    <t>Check by delete &amp; edit data</t>
  </si>
  <si>
    <t>Check by add a "নিষ্ক্রিয়" notice</t>
  </si>
  <si>
    <t>Verify by seleting সক্রিয় &amp; নিষ্ক্রিয়</t>
  </si>
  <si>
    <t>Check view details by click "eye" button</t>
  </si>
  <si>
    <t>Check user can add new data that visible in landing page</t>
  </si>
  <si>
    <t>Check by edit, delete &amp; searching data</t>
  </si>
  <si>
    <t>Check নিষ্ক্রিয় data visible or not</t>
  </si>
  <si>
    <t>নোটিশ-&gt;নোটিশ</t>
  </si>
  <si>
    <t>UI &amp; spelling should be perfect</t>
  </si>
  <si>
    <t>24. ইউনিয়ন বিভাগ</t>
  </si>
  <si>
    <t>Added properly but after add, page ejected into নিষ্ক্রিয় field</t>
  </si>
  <si>
    <t>Should edit &amp; delete properly</t>
  </si>
  <si>
    <t>Deleted properly but after edit, "শিরোনাম" field automatically changed into Bengali/English</t>
  </si>
  <si>
    <t>নোটিশ-&gt;নোটিশ-&gt;Edit</t>
  </si>
  <si>
    <t>25. ইউনিয়ন বিভাগ</t>
  </si>
  <si>
    <t>Added &amp; visible properly</t>
  </si>
  <si>
    <t>Should select properly</t>
  </si>
  <si>
    <t>Should view properly</t>
  </si>
  <si>
    <t>নোটিশ-&gt;প্রকাশনা</t>
  </si>
  <si>
    <t>নাম, type</t>
  </si>
  <si>
    <t>Should be add data properly &amp; visible in landing page</t>
  </si>
  <si>
    <t>নাম</t>
  </si>
  <si>
    <t>Should edit, delete &amp; search properly</t>
  </si>
  <si>
    <t>15. নাম</t>
  </si>
  <si>
    <t>নিষ্ক্রিয় data isn't visible</t>
  </si>
  <si>
    <t>TC_296</t>
  </si>
  <si>
    <t>TC_297</t>
  </si>
  <si>
    <t>TC_298</t>
  </si>
  <si>
    <t>TC_299</t>
  </si>
  <si>
    <t>TC_300</t>
  </si>
  <si>
    <t>Message module</t>
  </si>
  <si>
    <t>Check all name bengali to english, UI, Spelling</t>
  </si>
  <si>
    <t>Check column name</t>
  </si>
  <si>
    <t>Verify user can add new এপিএ বিষয়ক প্রশিক্ষণার্থী</t>
  </si>
  <si>
    <t>Check mandatory field's required msg by without input any data</t>
  </si>
  <si>
    <t>Verify validation for every field</t>
  </si>
  <si>
    <t>Check user can filter &amp; download that data</t>
  </si>
  <si>
    <t>Check edit &amp; delete button by edit &amp; delete</t>
  </si>
  <si>
    <t>Verify user can add new এপিএ বিশেষজ্ঞ পুল</t>
  </si>
  <si>
    <t>প্রশিক্ষণ প্রাপ্তদের তালিকা-&gt;এপিএ বিষয়ক প্রশিক্ষণার্থী</t>
  </si>
  <si>
    <t>Should be accurate</t>
  </si>
  <si>
    <t>Column name should be proper</t>
  </si>
  <si>
    <t>test12!@#$%^রিদওয়ানা আমিন</t>
  </si>
  <si>
    <t>Should add new data</t>
  </si>
  <si>
    <t>Added successfully</t>
  </si>
  <si>
    <t>Should show required msg for mandatory field</t>
  </si>
  <si>
    <t>মন্ত্রিপরিষদ বিভাগ</t>
  </si>
  <si>
    <t>Should show validation msg</t>
  </si>
  <si>
    <t>"মোবাইল নাম্বার, এনআইডি নাম্বার, তৈরির তারিখ" didn't showed validation msg &amp; boundary value &amp; placeholder text</t>
  </si>
  <si>
    <t>User Should filter &amp; download that data</t>
  </si>
  <si>
    <t>আবিদ মাহমুদ</t>
  </si>
  <si>
    <t>Should be edit &amp; delete properly</t>
  </si>
  <si>
    <t>Deleted data properly but didn't edit</t>
  </si>
  <si>
    <t>Portal</t>
  </si>
  <si>
    <t>Check if user can add &amp; edit "সংস্থা" properly or not</t>
  </si>
  <si>
    <t>Should edit &amp; add properly</t>
  </si>
  <si>
    <t>Added &amp; edited properly</t>
  </si>
  <si>
    <t>জনপ্রশাসন মন্ত্রণালয়, Ministry of Public Administration, ০৩.০০.০০০০, মন্ত্রণালয়/বিভাগ/বিভাগ ১/শিল্প মন্ত্রণালয় কাস্টম লেয়ার, মন্ত্রিপরিষদ বিভাগ, মাননীয় মন্ত্রী</t>
  </si>
  <si>
    <t>When add new data by click "নতুন যোগ করুন" button, then check all text field, drop down data work properly</t>
  </si>
  <si>
    <t>All text field, drop down data  should visible &amp; work properly</t>
  </si>
  <si>
    <t>মন্ত্রণালয়/বিভাগ/বিভাগ ১/শিল্প মন্ত্রণালয় কাস্টম লেয়ার</t>
  </si>
  <si>
    <t xml:space="preserve">After added data, check data visibility when search according to "দপ্তর/সংস্থার ধরন" </t>
  </si>
  <si>
    <t>Check if user can add &amp; edit "ব্যবহারকারী" properly or not</t>
  </si>
  <si>
    <t>মোঃ লুৎফর, 200000009888, ব্যক্তিগত কর্মকর্তা, গেস্ট ইউজার, মন্ত্রণালয়/বিভাগ/বিভাগ ১/শিল্প মন্ত্রণালয় কাস্টম লেয়ার, জনপ্রশাসন মন্ত্রণালয়, 01732986309, alamin.mopa.bd@gmail.com</t>
  </si>
  <si>
    <t>Without input any data, check field's validation, placeholder text, boundary value for every field</t>
  </si>
  <si>
    <t>Should validation, placeholder text, boundary value for every field</t>
  </si>
  <si>
    <t xml:space="preserve">Validation message, placeholder text visible properly </t>
  </si>
  <si>
    <t xml:space="preserve">Validation message, placeholder text &amp; boundary value visible properly </t>
  </si>
  <si>
    <t>Check by edit new added data</t>
  </si>
  <si>
    <t>Mina Akter</t>
  </si>
  <si>
    <t>Check whether user will initially create fiscal year in the system by click "অর্থবছর তৈরি" button and also can view in list or not</t>
  </si>
  <si>
    <t>২০২১, ২০২২</t>
  </si>
  <si>
    <t>Should visible all previous given data &amp; save successfully</t>
  </si>
  <si>
    <t>After create a successfull message should show</t>
  </si>
  <si>
    <t>When add new data by click "অর্থবছর নির্ধারণ" button &amp; then "নতুন যোগ করুন" button, then check all drop down data can select properly or not</t>
  </si>
  <si>
    <t>All drop down data should select properly</t>
  </si>
  <si>
    <t>Check "এপিএ অর্থবছর, অর্জন অর্থবছর, দপ্তর/সংস্থার ধরন, সংস্থা" field's dropdown data show properly or not</t>
  </si>
  <si>
    <t>মন্ত্রণালয়/বিভাগ/বিভাগ ১/শিল্প মন্ত্রণালয় কাস্টম লেয়ার, ২০২৩-২৪, 	জনপ্রশাসন মন্ত্রণালয়</t>
  </si>
  <si>
    <t xml:space="preserve">All field's dropdown data should show properly </t>
  </si>
  <si>
    <t>After create new data, Check by filter "দপ্তর/সংস্থার ধরন" &amp; "সংস্থা" and verify data show properly or not</t>
  </si>
  <si>
    <t>মন্ত্রণালয়/বিভাগ/বিভাগ ১/শিল্প মন্ত্রণালয় কাস্টম লেয়ার, জনপ্রশাসন মন্ত্রণালয়</t>
  </si>
  <si>
    <t>All text field, drop down data should work properly</t>
  </si>
  <si>
    <t>গ্রুপ-১, Group-1, মন্ত্রণালয়/বিভাগ/বিভাগ ১/শিল্প মন্ত্রণালয় কাস্টম লেয়ার, ২০২৩-২৪, ১০০, ৩০</t>
  </si>
  <si>
    <t>After add new data, then check "অর্থবছর নির্বাচন করুন" field's dropdown data by click "ফিল্টার" button</t>
  </si>
  <si>
    <t>After filter, data should visible properly</t>
  </si>
  <si>
    <t>visible &amp; found perfect</t>
  </si>
  <si>
    <t>Without input any data, check field's validation, placeholder text for every field</t>
  </si>
  <si>
    <t>Should validation, placeholder text for every field</t>
  </si>
  <si>
    <t>Check if user can add new data by click "নতুন যোগ করুন" button or not</t>
  </si>
  <si>
    <t xml:space="preserve">Should add new data </t>
  </si>
  <si>
    <t>Added properly</t>
  </si>
  <si>
    <t>After filtering data, check data can be edit or not</t>
  </si>
  <si>
    <t>Should successfully edit data</t>
  </si>
  <si>
    <t>Edited successfully</t>
  </si>
  <si>
    <t>২০২৪-২৬</t>
  </si>
  <si>
    <t>Check the Ui, spelling, সহায়ক নির্দেশিকা, all are properly visible or not</t>
  </si>
  <si>
    <t>When add new data by click "নতুন কাঠামো তৈরি করুন" button, then check all components visible properly or not</t>
  </si>
  <si>
    <t>Verify by clicking on “এপিএ কাঠামোর শিরোনাম (+)” button &amp; a text field will appear in order to give a name of that structure and able to save</t>
  </si>
  <si>
    <t>Check কাঠামোর নাম (বাংলা), কাঠামোর নাম (ইংরেজি) field, where inputs data properly &amp; অর্থবছর নির্বাচন করুন dropdown shows data properly</t>
  </si>
  <si>
    <t>Properly inputted data &amp; visible in the preview section successfully</t>
  </si>
  <si>
    <t>Check by input English text in Bengali field &amp; in the English field by input Bengali text. Verify Bengali field accept English/bengali both text &amp; English field isn't accept bangla text</t>
  </si>
  <si>
    <t>Check by click "সার্বিক চিত্র (+)" button, all fields &amp; dropdown visible properly or not</t>
  </si>
  <si>
    <t>সাম্প্রতিক বছরসমূহের (৩ বছর) প্রধান অর্জনসমূহ, সমস্যা এবং চ্যালেঞ্জসমূহ</t>
  </si>
  <si>
    <t>Shouldadded data successfully &amp; visible in the preview</t>
  </si>
  <si>
    <t>Check by input data where user can type/copy-paste</t>
  </si>
  <si>
    <t>After add title, verify by add "উপ-শিরোনাম", whether data added &amp; visible successfully or not</t>
  </si>
  <si>
    <t>Check "প্রস্তাবনা" by click (+) button whether input data in "প্রস্তাবনার শিরোনাম (বাংলা)", "প্রস্তাবনার শিরোনাম (ইংরেজি)" field &amp; also check "সহায়ক নির্দেশিকা নির্বাচন করুন" dropdown by selecting data</t>
  </si>
  <si>
    <t>Should save &amp; visible fields properly in the preview section</t>
  </si>
  <si>
    <t>Verify after creating a structure, user can view the list of structure that he/she created</t>
  </si>
  <si>
    <t>Check by click "সেকশন/সংযোজনী যোগ করুন (+)" button, where "সেকশন/সংযোজনীর নাম (বাংলা) &amp; (ইংরেজি)" added properly or not</t>
  </si>
  <si>
    <t>Should add &amp; visible properly</t>
  </si>
  <si>
    <t>Check "সাধারণ টেক্সট বক্স/General Text Box" component by click (+) button, whether user can add "শিরোনাম" &amp; save sucessfully or not</t>
  </si>
  <si>
    <t>Should accept data &amp; toastr message visible properly. Also visible in the preview section</t>
  </si>
  <si>
    <t>Should add &amp; can select letter limit properly</t>
  </si>
  <si>
    <t>Verify by add data in "উপ-শিরোনাম যোগ করুন" field &amp; select letter limit then check data save properly or not</t>
  </si>
  <si>
    <t>Check by adding "কৌশলগত উদ্দেশ্য" then check data save properly or not</t>
  </si>
  <si>
    <t>Check "সাধারণ টেবিল" component by click (+) button, whether user can add "শিরোনাম" &amp; save sucessfully or not</t>
  </si>
  <si>
    <t>Should accept valid data &amp; save successfully</t>
  </si>
  <si>
    <t>Could merge perfectly</t>
  </si>
  <si>
    <t>Check by adding "কলাম টাইটেল (বাংলা), কলাম টাইটেল (ইংরেজি)" &amp; select "কলাম ইনপুট টাইপ" from dropdown data, then save</t>
  </si>
  <si>
    <t>Should add &amp; save properly</t>
  </si>
  <si>
    <t>Check whether user can merge any cell on the table by click "মার্জ" icon &amp; can save successfully</t>
  </si>
  <si>
    <t>Check "কর্মসম্পাদন সম্পর্কিত টেবিল" component by click (+) button, whether user can add "শিরোনাম" &amp; save sucessfully or not</t>
  </si>
  <si>
    <t>Check "প্রকৃত অর্জন যোগ করি &amp; লক্ষ্যমাত্রা যোগ করি" field by input data &amp; click save button</t>
  </si>
  <si>
    <t>After save data, check "প্রকৃত অর্জন যোগ করি &amp; লক্ষ্যমাত্রা যোগ করি" field visible or not in preview section</t>
  </si>
  <si>
    <t>Verify "অতিরিক্ত কলাম যোগ করুন" field by adding data &amp; click save button</t>
  </si>
  <si>
    <t xml:space="preserve">প্রক্ষেপণ, projectile </t>
  </si>
  <si>
    <t>Check by click "লিঙ্ক টেবিল" component by click (+) button, whether user can add "শিরোনাম" &amp; save sucessfully or not</t>
  </si>
  <si>
    <t>বাস্তবায়নকারী অনুবিভাগ, অধিশাখা, শাখা এবং আওতাধীন দপ্তর/সংস্থা, Implementing Divisions, Divisions, Branches and Subordinate Offices/Organizations</t>
  </si>
  <si>
    <t>After add data, verify data visible properly in the preview section as a column title or not</t>
  </si>
  <si>
    <t>Should save &amp; visible fields properly</t>
  </si>
  <si>
    <t>Check by click "নীতি/পরিকল্পনার আলোকে প্রস্তুতকৃত কর্মসম্পাদন পরিকল্পনা" component by click (+) button, whether user can add "টাইটেল" &amp; save sucessfully or not</t>
  </si>
  <si>
    <t>Check by click "শব্দসংক্ষেপ টেবিল" component by click (+) button, whether user can add "টাইটেল" &amp; save sucessfully or not</t>
  </si>
  <si>
    <t>After save data, check in preview section data visible properly as a table or not</t>
  </si>
  <si>
    <t>শব্দসংক্ষেপ, Acronyms</t>
  </si>
  <si>
    <t>Check dropdown where user can select fiscal year &amp; also can type APA title in the "এপিএ কাঠামোর শিরোনাম" field</t>
  </si>
  <si>
    <t>After select fisca year &amp; APA title, verify by enter "খুঁজুন" button whether its working properly or not</t>
  </si>
  <si>
    <t>Check Ui, APA name properly visible or not</t>
  </si>
  <si>
    <t>Check user can input "কৌশলগত উদ্দেশ্য" in সেকশন ১ also can edit &amp; delete the data</t>
  </si>
  <si>
    <t>Check after save, correct toastr message visible or not</t>
  </si>
  <si>
    <t>After added data in section-1 then check সেকশন ৩, whether user can input data in every field &amp; visible in the preview page perfectly</t>
  </si>
  <si>
    <t>For time setting, check all the dropdown (অর্থ বছর, এপিএ দাখিলের ভার্সন, দপ্তর/সংস্থার ধরণ, সংস্থা), &amp; all text field accept data or not</t>
  </si>
  <si>
    <t>After admin user submit APA, then in maker user check UI, button, status everything properly visible or not</t>
  </si>
  <si>
    <t>After submit from maker user, then checker user able to visible all data &amp; also edit/add new data</t>
  </si>
  <si>
    <t>Verify whether checker user can return the APA to the maker user by click "ফেরত পাঠান" button or not</t>
  </si>
  <si>
    <t>In maker user, check by click "মন্তব্য দেখুন" button, if there visible "এপিএ ফেরত তালিকা" or not</t>
  </si>
  <si>
    <t>In admin user, check by selecting "অর্থ বছর", "দপ্তর/সংস্থার ধরণ", "সংস্থা", "অবস্থা" &amp; filter, verify data properly visible or not</t>
  </si>
  <si>
    <t>Test Case Developed, Executed &amp; Tested By</t>
  </si>
  <si>
    <t>In "অবস্থা" field, check there 3 option visible or not (অপেক্ষমান তালিকা, অনুমোদনকৃত তালিকা, প্রত্যাখ্যান তালিকা)</t>
  </si>
  <si>
    <t>Check by select "অপেক্ষমান তালিকা" &amp; click filter button, Then in "অ্যাকশন" column user can visible two option (প্রত্যাখ্যান করুন &amp; অনুমোদন দিন)</t>
  </si>
  <si>
    <t>After click "প্রত্যাখ্যান করুন", user visible a modal "সম্পাদনার জন্য প্রত্যাখ্যান করুন" then verify if user can write in "বিবরণ"field or not</t>
  </si>
  <si>
    <t>After draft &amp; final APA submit, check admin user can set time for APA achievement &amp; maker user can visible that date range</t>
  </si>
  <si>
    <t>Admin user should set time for achievement &amp; maker user should visible that date range</t>
  </si>
  <si>
    <t>Check all drop-down &amp; date picker, that admin user can select data properly</t>
  </si>
  <si>
    <t>Check if maker/checker user will provide the quarter wise or month wise achievement as per admin permission and then save it</t>
  </si>
  <si>
    <t>Verify whether user can give অর্জন with প্রমাণক. There will be multi-upload and comment facility</t>
  </si>
  <si>
    <t>Check all the status button like "সম্পাদনার অনুরোধ সমূহ, দাখিল করা হয় নি, দাখিলের সময়সীমা" visible or not</t>
  </si>
  <si>
    <t>TC_024</t>
  </si>
  <si>
    <t>TC_025</t>
  </si>
  <si>
    <t>TC_026</t>
  </si>
  <si>
    <t>TC_031</t>
  </si>
  <si>
    <t>TC_032</t>
  </si>
  <si>
    <t>TC_033</t>
  </si>
  <si>
    <t>TC_034</t>
  </si>
  <si>
    <t>TC_035</t>
  </si>
  <si>
    <t>TC_036</t>
  </si>
  <si>
    <t>TC_037</t>
  </si>
  <si>
    <t>TC_038</t>
  </si>
  <si>
    <t>TC_039</t>
  </si>
  <si>
    <t>TC_040</t>
  </si>
  <si>
    <t>TC_041</t>
  </si>
  <si>
    <t>Check whether user can create customized evaluation method for any organogram e.g. Ministry/Divisions, Departments etc or not</t>
  </si>
  <si>
    <t>Verify that the configured evaluation method can be applied to any organogram for a fiscal year only</t>
  </si>
  <si>
    <t>Verify that user will access to the evaluation module to evaluate performance only of its subordinate offices</t>
  </si>
  <si>
    <t>The final evaluation report should be generated and user should download the evaluation report as a pdf</t>
  </si>
  <si>
    <t>Check whether the final evaluation report will be generated or not and user can download the evaluation report as a pdf or not</t>
  </si>
  <si>
    <t>Check "বার্ষিক অর্জন" &amp; "ওয়েট স্কোর"
1) When "গণনা পদ্ধতি" = সমষ্টি,
2)Target -&gt; Decrement, 
then check "বার্ষিক অর্জন" value (Achieved) &amp;
3) Calculate "খসড়া স্কোর" by-&gt;&gt;Upper target – [(Upper value – Achieved)/ (Upper value – Lower value)] * (Upper percentage – Lower percentage)
4) Calculate "ওয়েট স্কোর"-&gt;&gt;[সূচকের মান*খসড়া স্কোর]/100</t>
  </si>
  <si>
    <t>Check "বার্ষিক অর্জন" &amp; "ওয়েট স্কোর"
1) When "গণনা পদ্ধতি" = সমষ্টি,
2)Target -&gt; Increment, 
then check "বার্ষিক অর্জন" value (Achieved) &amp;
3) Calculate "খসড়া স্কোর" by-&gt;&gt;Upper target – [(Achieved - Upper value)/ (lower value – Upper value)]*(Upper percentage – Lower percentage)
4) Calculate "ওয়েট স্কোর"-&gt;&gt;[সূচকের মান*খসড়া স্কোর]/100</t>
  </si>
  <si>
    <t>Check "বার্ষিক অর্জন" &amp; "ওয়েট স্কোর"
1) When "গণনা পদ্ধতি" = গড়,
2)Target -&gt; Decrement, 
then check "বার্ষিক অর্জন" value (Achieved) &amp;
3) Calculate "খসড়া স্কোর" by-&gt;&gt;Upper target – [(Upper value – Achieved)/ (Upper value – Lower value)] * (Upper percentage – Lower percentage)
4) Calculate "ওয়েট স্কোর"-&gt;&gt;[সূচকের মান*খসড়া স্কোর]/100</t>
  </si>
  <si>
    <t>Check "বার্ষিক অর্জন" &amp; "ওয়েট স্কোর"
1) When "গণনা পদ্ধতি" = গড়,
2)Target -&gt; Increment, 
then check "বার্ষিক অর্জন" value (Achieved) &amp;
3) Calculate "খসড়া স্কোর" by-&gt;&gt;Upper target – [(Achieved - Upper value)/(lower value – Upper value)]*(Upper percentage – Lower percentage)
4) Calculate "ওয়েট স্কোর"-&gt;&gt;[সূচকের মান*খসড়া স্কোর]/101</t>
  </si>
  <si>
    <t>Check "বার্ষিক অর্জন" &amp; "ওয়েট স্কোর"
1) When "গণনা পদ্ধতি" = ক্রমপুঞ্জিভূত,
2)Target -&gt; Decrement, 
then check "বার্ষিক অর্জন" value (Achieved) &amp;
3) Calculate "খসড়া স্কোর" by-&gt;&gt;Upper target – [(Upper value – Achieved)/ (Upper value – Lower value)] * (Upper percentage – Lower percentage)
4) Calculate "ওয়েট স্কোর"-&gt;&gt;[সূচকের মান*খসড়া স্কোর]/100</t>
  </si>
  <si>
    <t>Check "বার্ষিক অর্জন" &amp; "ওয়েট স্কোর"
1) When "গণনা পদ্ধতি" = ক্রমপুঞ্জিভূত,
2)Target -&gt; Increment, 
then check "বার্ষিক অর্জন" value (Achieved) &amp;
3) Calculate "খসড়া স্কোর" by-&gt;&gt;Upper percentage – [(Achieved - Upper value)/ (lower value – Upper value)]*(Upper percentage – Lower percentage)
4) Calculate "ওয়েট স্কোর"-&gt;&gt;[সূচকের মান*খসড়া স্কোর]/100</t>
  </si>
  <si>
    <t>Check "বার্ষিক অর্জন" &amp; "ওয়েট স্কোর"
1) When "গণনা পদ্ধতি" = তারিখ,
2)Target -&gt; Decrement, 
then check "বার্ষিক অর্জন" value (Achieved) &amp;
3) Calculate "খসড়া স্কোর" by-&gt;&gt;Lower percentage + [(Achieved - lower value)/ (Upper value - lower value)]*(Upper percentage – Lower percentage)
4) Calculate "ওয়েট স্কোর"-&gt;&gt;[সূচকের মান*খসড়া স্কোর]/100</t>
  </si>
  <si>
    <t>Check "বার্ষিক অর্জন" &amp; "ওয়েট স্কোর"
1) When "গণনা পদ্ধতি" = তারিখ,
2)Target -&gt; Increment, 
then check "বার্ষিক অর্জন" value (Achieved) &amp;
3) Calculate "খসড়া স্কোর" by-&gt;&gt;Lower percentage + [(lower value - Achieved)/ (lower value – Upper value)]*(Upper percentage – Lower percentage)
4) Calculate "ওয়েট স্কোর"-&gt;&gt;[সূচকের মান*খসড়া স্কোর]/100</t>
  </si>
  <si>
    <t>In admin user, check "অর্থ বছর, দপ্তর/সংস্থার ধরণ, সংস্থা" drop-down data visible &amp; can select properly or not</t>
  </si>
  <si>
    <t>Admin user can select all subordinate office by click "সব নির্বাচন করুন" check box</t>
  </si>
  <si>
    <t>Check "সূচক পরিবর্তনের হার (%)" field, admin user can define indicator percentage by own</t>
  </si>
  <si>
    <t xml:space="preserve">After setting time, then check in maker user's Ui, spelling </t>
  </si>
  <si>
    <t>UI, spelling should be proper</t>
  </si>
  <si>
    <t>Verify after save, data updated or not</t>
  </si>
  <si>
    <t>After maker user submitted to checker user, verify checker user receive corection indicator or not</t>
  </si>
  <si>
    <t>এপিএ ব্যবস্থাপনা-&gt;এপিএ সংশোধন প্রতিবেদন-&gt;maker user</t>
  </si>
  <si>
    <t>Visible perfectly</t>
  </si>
  <si>
    <t>আওতাধীন অফিস ব্যবস্থাপনা-&gt;সকল প্রকার প্রতিবেদন-&gt;Admin</t>
  </si>
  <si>
    <t>When select "প্রতিবেদনের ধরন = ষাণ্মাসিক মূল্যায়ন প্রতিবেদন ", check "অ্যাকশন" button. User can able to see half result of APA report</t>
  </si>
  <si>
    <t>For maker/checker user, user can able to see only his subordinate office's report</t>
  </si>
  <si>
    <t>আওতাধীন অফিস ব্যবস্থাপনা-&gt;সকল প্রকার প্রতিবেদন-&gt;maker/checker</t>
  </si>
  <si>
    <t>All data should properly visible &amp; download report as a pdf also</t>
  </si>
  <si>
    <t>Verify after click "এপিএ ফেরত পাঠান" icon, then in "বিবরণ" field user can write cause &amp; that submit or close properly or not</t>
  </si>
  <si>
    <t>প্রশিক্ষণ প্রাপ্তদের তালিকা-&gt;এপিএএমএস বিষয়ক প্রশিক্ষণার্থী</t>
  </si>
  <si>
    <t>Content management</t>
  </si>
  <si>
    <t>Verify if the system will have a portal (open for all users) part where different content can be uploaded and shared under different menu</t>
  </si>
  <si>
    <t>The system should have a portal (open for all users) part where different content should be uploaded and shared under different menu</t>
  </si>
  <si>
    <t>Could upload &amp; visible properly</t>
  </si>
  <si>
    <t>কর্মসম্পাদন পরিকল্পনা, https://link.abc/</t>
  </si>
  <si>
    <t>Check admin/Authorized users can upload different contents such as APA related information, trainings in the form of doc, pdf, audio, video etc or not</t>
  </si>
  <si>
    <t xml:space="preserve"> Users should upload different contents such as APA related information, trainings in the form of doc, pdf, audio, video etc</t>
  </si>
  <si>
    <t>Could upload all kind of contents successfully</t>
  </si>
  <si>
    <t>Check if there has any validation regarding uploading files</t>
  </si>
  <si>
    <t>Should not have validation</t>
  </si>
  <si>
    <t>APA Preparation, APA Assign to subordinate office, APA Edit Request, APA Achievement, APA Achievement Return &amp; Edit Request, Evaluation, APA Correction, Annual achievement, Report, Landing Page, Configuration (Master Data), Notice, Message module, Content management</t>
  </si>
  <si>
    <t>APA submission information</t>
  </si>
  <si>
    <t>Check login page visible properly or not</t>
  </si>
  <si>
    <t>Login page should visible properly</t>
  </si>
  <si>
    <t>User can type &amp; login successfully</t>
  </si>
  <si>
    <t>Verify user can type ID &amp; password</t>
  </si>
  <si>
    <t>User should type ID &amp; password</t>
  </si>
  <si>
    <t>Login</t>
  </si>
  <si>
    <t>Login page</t>
  </si>
  <si>
    <t>Type</t>
  </si>
  <si>
    <t xml:space="preserve"> Mobile Application</t>
  </si>
  <si>
    <t>Verify user able to login in the system with nothi ID &amp; password</t>
  </si>
  <si>
    <t>200000000163, 02522016</t>
  </si>
  <si>
    <t>User can add nothi ID &amp; login successfully</t>
  </si>
  <si>
    <t>Home Page</t>
  </si>
  <si>
    <t>Check after login, there 6 menus will appear in the homepage menu bar</t>
  </si>
  <si>
    <t>Six menu visible properly</t>
  </si>
  <si>
    <t>six menus should be appear in the homepage menu bar</t>
  </si>
  <si>
    <t>Achievement submission information</t>
  </si>
  <si>
    <t>Check user can view the report of any organization under any organogram for any financial year</t>
  </si>
  <si>
    <t>User should view the report of any organization under any organogram for any financial year</t>
  </si>
  <si>
    <t>View successfully</t>
  </si>
  <si>
    <t>23/24, ministry, draft</t>
  </si>
  <si>
    <t>Verify user can select fiscal year, types of layers, submission type and can click on filter button or not</t>
  </si>
  <si>
    <t>User should select fiscal year, types of layers, submission type and should click on filter button</t>
  </si>
  <si>
    <t>Select &amp; filter data successfully</t>
  </si>
  <si>
    <t>Check user can visible data according to search</t>
  </si>
  <si>
    <t>User should visible data according to search</t>
  </si>
  <si>
    <t>Check user can visible all dropdown field &amp; button properly or not</t>
  </si>
  <si>
    <t xml:space="preserve">User should visible all dropdown field &amp; button properly </t>
  </si>
  <si>
    <t>Verify user can select Fiscal Year, Department/Organization Type, Achievement Type, Quarter/Month Type and can able to click on 'Filter' button</t>
  </si>
  <si>
    <t>User should able to select Fiscal Year, Department/Organization Type, Achievement Type, Quarter/Month Type and also able to click on 'Filter' button</t>
  </si>
  <si>
    <t>Could select &amp; filter successfully</t>
  </si>
  <si>
    <t>23/24, ministry, quarter, 1st quarter</t>
  </si>
  <si>
    <t>After filter, verify user can see how many offices have submitted achievement and how many offices have not submitted the achievement in percentage</t>
  </si>
  <si>
    <t>User should see how many offices have submitted achievement and how many offices have not submitted the achievement in percentage</t>
  </si>
  <si>
    <t>User seen percentage successfully</t>
  </si>
  <si>
    <t>Six</t>
  </si>
  <si>
    <t>Check user can visible all drop-down field &amp; button properly or not</t>
  </si>
  <si>
    <t>Check user can select Fiscal Year, Department/Organization Type &amp; able to click "Filter" button</t>
  </si>
  <si>
    <t>User should select Fiscal Year, Department/Organization Type &amp; able to click "Filter" button</t>
  </si>
  <si>
    <t>23/24, ministry</t>
  </si>
  <si>
    <t>Verify user able to see data according to search or not</t>
  </si>
  <si>
    <t>Check user can see in the below table, office name &amp; achieved score</t>
  </si>
  <si>
    <t>User should see in the below table, office name &amp; achieved score</t>
  </si>
  <si>
    <t>User should able to see data according to search</t>
  </si>
  <si>
    <t>Seen properly</t>
  </si>
  <si>
    <t>APA time setting</t>
  </si>
  <si>
    <t>Verify user can specify the type of the APA submission draft or final</t>
  </si>
  <si>
    <t>User should specify the type of the APA submission draft or final</t>
  </si>
  <si>
    <t>Could specify properly</t>
  </si>
  <si>
    <t>Check User can select Fiscal Year, APA Submission Type, Submission Start Date, Submission End Date, Department/Organization Type, Organization &amp; also able to click on “Save” button to save the data</t>
  </si>
  <si>
    <t xml:space="preserve"> User should select Fiscal Year, APA Submission Type, Submission Start Date, Submission End Date, Department/Organization Type, Organization &amp; also able to click on “Save” button</t>
  </si>
  <si>
    <t>23/24, draft, ministry, ministry of food</t>
  </si>
  <si>
    <t>Edit request</t>
  </si>
  <si>
    <t>Check user can visible 3 types submission status – Waiting List, Approved List, Rejected List</t>
  </si>
  <si>
    <t>User should visible 3 types submission status – Waiting List, Approved List, Rejected List</t>
  </si>
  <si>
    <t>Found perfectly</t>
  </si>
  <si>
    <t>User should select fiscal year, department/organization type, organization, submission status and able to click on filter button</t>
  </si>
  <si>
    <t>For waiting list, check user can select fiscal year, department/organization type, organization, submission status and able to click on filter button</t>
  </si>
  <si>
    <t>Could select &amp; able to click filter button</t>
  </si>
  <si>
    <t>23/24, ministry, ministry of food, waiting list</t>
  </si>
  <si>
    <t>After filter, check user can able to see details of edit request</t>
  </si>
  <si>
    <t>User should able to see details of edit request</t>
  </si>
  <si>
    <t>Seen successfully</t>
  </si>
  <si>
    <t>For rejected list, check user can select fiscal year, department/organization type, organization, submission status and able to click on filter button</t>
  </si>
  <si>
    <t>For aprroved list, check user can select fiscal year, department/organization type, organization, submission status and able to click on filter button</t>
  </si>
  <si>
    <t>For waiting list, verify user can able to approve the request with unlock indicators</t>
  </si>
  <si>
    <t>User should able to approve the request with unlock indicators</t>
  </si>
  <si>
    <t>Could approved properly</t>
  </si>
  <si>
    <t>Check user able to select Fiscal Year, Ministry/Division, Office type, Office Report, Report Type, Quarterly/Monthly &amp; filter to see report</t>
  </si>
  <si>
    <t>User should able to select Fiscal Year, Ministry/Division, Office type, Office Report, Report Type, Quarterly/Monthly &amp; filter to see report</t>
  </si>
  <si>
    <t>23/24, own office, ministry, full apa preview,  ministry of food</t>
  </si>
  <si>
    <t>Check in Report Type dropdown, all report type visible or not. (Full APA Report, Reports of different parts of the APA, Quarterly Evaluation report, Annual Evaluation Report, Quarterly Achievement report, Monthly Achievement report, Organogram’s Evaluation Report)</t>
  </si>
  <si>
    <t>23/24, own office, ministry, all report,  ministry of food</t>
  </si>
  <si>
    <t>Should visible all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</si>
</sst>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3">
    <font>
      <sz val="10"/>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Verdana"/>
      <family val="2"/>
    </font>
    <font>
      <b/>
      <sz val="10"/>
      <name val="Verdana"/>
      <family val="2"/>
    </font>
    <font>
      <sz val="10"/>
      <name val="Calibri"/>
      <family val="2"/>
    </font>
    <font>
      <b/>
      <sz val="10"/>
      <color rgb="FF000000"/>
      <name val="Verdana"/>
      <family val="2"/>
    </font>
    <font>
      <sz val="10"/>
      <name val="Verdana"/>
      <family val="2"/>
    </font>
    <font>
      <b/>
      <sz val="10"/>
      <color rgb="FFFFFFFF"/>
      <name val="Verdana"/>
      <family val="2"/>
    </font>
    <font>
      <sz val="11"/>
      <color rgb="FF000000"/>
      <name val="Verdana"/>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sz val="11"/>
      <name val="Calibri"/>
      <family val="2"/>
    </font>
    <font>
      <sz val="11"/>
      <color rgb="FF000000"/>
      <name val="Calibri"/>
      <family val="2"/>
    </font>
    <font>
      <b/>
      <sz val="14"/>
      <name val="Calibri"/>
      <family val="2"/>
    </font>
    <font>
      <sz val="11"/>
      <color rgb="FF000000"/>
      <name val="Calibri"/>
      <family val="2"/>
      <scheme val="minor"/>
    </font>
    <font>
      <sz val="10"/>
      <color rgb="FF000000"/>
      <name val="Calibri"/>
      <family val="2"/>
      <scheme val="minor"/>
    </font>
    <font>
      <b/>
      <sz val="10"/>
      <color rgb="FF000000"/>
      <name val="Arial"/>
      <family val="2"/>
    </font>
    <font>
      <b/>
      <sz val="11"/>
      <color theme="2"/>
      <name val="Comfortaa"/>
    </font>
    <font>
      <b/>
      <sz val="12"/>
      <color theme="0"/>
      <name val="Calibri"/>
      <family val="2"/>
    </font>
    <font>
      <sz val="11"/>
      <color theme="0"/>
      <name val="Calibri"/>
      <family val="2"/>
    </font>
    <font>
      <sz val="11"/>
      <name val="Calibri"/>
      <family val="2"/>
    </font>
    <font>
      <sz val="8"/>
      <name val="Calibri"/>
      <family val="2"/>
      <scheme val="minor"/>
    </font>
    <font>
      <b/>
      <sz val="14"/>
      <color theme="1"/>
      <name val="Calibri"/>
      <family val="2"/>
      <scheme val="minor"/>
    </font>
    <font>
      <b/>
      <sz val="11"/>
      <color rgb="FF000000"/>
      <name val="Calibri"/>
      <family val="2"/>
      <scheme val="minor"/>
    </font>
    <font>
      <sz val="12"/>
      <color rgb="FF000000"/>
      <name val="Calibri"/>
      <family val="2"/>
      <scheme val="minor"/>
    </font>
    <font>
      <sz val="11"/>
      <name val="Calibri"/>
      <family val="2"/>
      <scheme val="minor"/>
    </font>
    <font>
      <sz val="11"/>
      <color rgb="FF1F1F1F"/>
      <name val="Calibri"/>
      <family val="2"/>
      <scheme val="minor"/>
    </font>
    <font>
      <b/>
      <sz val="10"/>
      <color theme="0"/>
      <name val="Verdana"/>
      <family val="2"/>
    </font>
    <font>
      <sz val="14"/>
      <color rgb="FFFFFFFF"/>
      <name val="Kalpurush"/>
    </font>
    <font>
      <sz val="11"/>
      <color rgb="FFC00000"/>
      <name val="Calibri"/>
      <family val="2"/>
      <scheme val="minor"/>
    </font>
    <font>
      <sz val="10"/>
      <color rgb="FFC00000"/>
      <name val="Verdana"/>
      <family val="2"/>
    </font>
    <font>
      <sz val="10"/>
      <color rgb="FFC00000"/>
      <name val="Calibri"/>
      <family val="2"/>
      <scheme val="minor"/>
    </font>
    <font>
      <sz val="11"/>
      <color rgb="FF333333"/>
      <name val="Calibri"/>
      <family val="2"/>
      <scheme val="minor"/>
    </font>
    <font>
      <b/>
      <sz val="14"/>
      <color theme="2"/>
      <name val="Calibri"/>
      <family val="2"/>
      <scheme val="minor"/>
    </font>
    <font>
      <b/>
      <sz val="12"/>
      <name val="Calibri"/>
      <family val="2"/>
    </font>
  </fonts>
  <fills count="36">
    <fill>
      <patternFill patternType="none"/>
    </fill>
    <fill>
      <patternFill patternType="gray125"/>
    </fill>
    <fill>
      <patternFill patternType="solid">
        <fgColor rgb="FFC6D9F0"/>
        <bgColor rgb="FFC6D9F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CFE2F3"/>
        <bgColor rgb="FFCFE2F3"/>
      </patternFill>
    </fill>
    <fill>
      <patternFill patternType="solid">
        <fgColor rgb="FFFF9900"/>
        <bgColor rgb="FFFF9900"/>
      </patternFill>
    </fill>
    <fill>
      <patternFill patternType="solid">
        <fgColor theme="0"/>
        <bgColor indexed="64"/>
      </patternFill>
    </fill>
    <fill>
      <patternFill patternType="solid">
        <fgColor theme="0"/>
        <bgColor rgb="FFB6DDE8"/>
      </patternFill>
    </fill>
    <fill>
      <patternFill patternType="solid">
        <fgColor rgb="FFC00000"/>
        <bgColor rgb="FFFF0000"/>
      </patternFill>
    </fill>
    <fill>
      <patternFill patternType="solid">
        <fgColor rgb="FF00B050"/>
        <bgColor rgb="FF00FF00"/>
      </patternFill>
    </fill>
    <fill>
      <patternFill patternType="solid">
        <fgColor theme="7" tint="0.59999389629810485"/>
        <bgColor rgb="FFD6E3BC"/>
      </patternFill>
    </fill>
    <fill>
      <patternFill patternType="solid">
        <fgColor theme="7" tint="-0.249977111117893"/>
        <bgColor rgb="FFB6DDE8"/>
      </patternFill>
    </fill>
    <fill>
      <patternFill patternType="solid">
        <fgColor theme="7" tint="-0.249977111117893"/>
        <bgColor indexed="64"/>
      </patternFill>
    </fill>
    <fill>
      <patternFill patternType="solid">
        <fgColor theme="7" tint="0.39997558519241921"/>
        <bgColor rgb="FFD9EAD3"/>
      </patternFill>
    </fill>
    <fill>
      <patternFill patternType="solid">
        <fgColor theme="7" tint="0.39997558519241921"/>
        <bgColor rgb="FFD8D8D8"/>
      </patternFill>
    </fill>
    <fill>
      <patternFill patternType="solid">
        <fgColor theme="5" tint="0.59999389629810485"/>
        <bgColor rgb="FFB6DDE8"/>
      </patternFill>
    </fill>
    <fill>
      <patternFill patternType="solid">
        <fgColor theme="5" tint="0.59999389629810485"/>
        <bgColor indexed="64"/>
      </patternFill>
    </fill>
    <fill>
      <patternFill patternType="solid">
        <fgColor theme="7" tint="0.39997558519241921"/>
        <bgColor rgb="FFF2DBDB"/>
      </patternFill>
    </fill>
    <fill>
      <patternFill patternType="solid">
        <fgColor theme="0"/>
        <bgColor rgb="FFD9EAD3"/>
      </patternFill>
    </fill>
    <fill>
      <patternFill patternType="solid">
        <fgColor theme="2" tint="-4.9989318521683403E-2"/>
        <bgColor indexed="64"/>
      </patternFill>
    </fill>
    <fill>
      <patternFill patternType="solid">
        <fgColor theme="2" tint="-4.9989318521683403E-2"/>
        <bgColor rgb="FF00FF00"/>
      </patternFill>
    </fill>
    <fill>
      <patternFill patternType="solid">
        <fgColor rgb="FFFFFFFF"/>
        <bgColor indexed="64"/>
      </patternFill>
    </fill>
    <fill>
      <patternFill patternType="solid">
        <fgColor theme="2"/>
        <bgColor indexed="64"/>
      </patternFill>
    </fill>
    <fill>
      <patternFill patternType="solid">
        <fgColor rgb="FFFCFCFF"/>
        <bgColor indexed="64"/>
      </patternFill>
    </fill>
    <fill>
      <patternFill patternType="solid">
        <fgColor rgb="FFBF9000"/>
        <bgColor indexed="64"/>
      </patternFill>
    </fill>
    <fill>
      <patternFill patternType="solid">
        <fgColor rgb="FFFFFF00"/>
        <bgColor indexed="64"/>
      </patternFill>
    </fill>
    <fill>
      <patternFill patternType="solid">
        <fgColor rgb="FFF8F9FA"/>
        <bgColor indexed="64"/>
      </patternFill>
    </fill>
    <fill>
      <patternFill patternType="solid">
        <fgColor theme="7" tint="0.59999389629810485"/>
        <bgColor rgb="FFE6B8AF"/>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499984740745262"/>
        <bgColor rgb="FFFFFF00"/>
      </patternFill>
    </fill>
    <fill>
      <patternFill patternType="solid">
        <fgColor theme="2"/>
        <bgColor rgb="FFE6B8AF"/>
      </patternFill>
    </fill>
    <fill>
      <patternFill patternType="solid">
        <fgColor theme="7" tint="-0.499984740745262"/>
        <bgColor rgb="FFA4C2F4"/>
      </patternFill>
    </fill>
  </fills>
  <borders count="46">
    <border>
      <left/>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thin">
        <color rgb="FF000000"/>
      </left>
      <right/>
      <top/>
      <bottom/>
      <diagonal/>
    </border>
    <border>
      <left style="thin">
        <color indexed="64"/>
      </left>
      <right style="thin">
        <color indexed="64"/>
      </right>
      <top/>
      <bottom style="thin">
        <color indexed="64"/>
      </bottom>
      <diagonal/>
    </border>
    <border>
      <left/>
      <right/>
      <top style="thin">
        <color indexed="64"/>
      </top>
      <bottom/>
      <diagonal/>
    </border>
    <border>
      <left style="medium">
        <color rgb="FF000000"/>
      </left>
      <right style="medium">
        <color rgb="FF000000"/>
      </right>
      <top style="medium">
        <color rgb="FFCCCCCC"/>
      </top>
      <bottom/>
      <diagonal/>
    </border>
    <border>
      <left style="medium">
        <color rgb="FFCCCCCC"/>
      </left>
      <right style="medium">
        <color rgb="FF000000"/>
      </right>
      <top style="medium">
        <color rgb="FFCCCCCC"/>
      </top>
      <bottom/>
      <diagonal/>
    </border>
    <border>
      <left style="medium">
        <color rgb="FFCCCCCC"/>
      </left>
      <right style="medium">
        <color rgb="FFCCCCCC"/>
      </right>
      <top style="medium">
        <color rgb="FFCCCCCC"/>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rgb="FFCCCCCC"/>
      </left>
      <right/>
      <top style="medium">
        <color rgb="FFCCCCCC"/>
      </top>
      <bottom/>
      <diagonal/>
    </border>
    <border>
      <left/>
      <right style="medium">
        <color rgb="FF000000"/>
      </right>
      <top style="medium">
        <color rgb="FFCCCCCC"/>
      </top>
      <bottom/>
      <diagonal/>
    </border>
    <border>
      <left style="medium">
        <color rgb="FFCCCCCC"/>
      </left>
      <right style="medium">
        <color rgb="FF000000"/>
      </right>
      <top style="medium">
        <color rgb="FF000000"/>
      </top>
      <bottom/>
      <diagonal/>
    </border>
    <border>
      <left style="medium">
        <color rgb="FFCCCCCC"/>
      </left>
      <right style="medium">
        <color rgb="FF000000"/>
      </right>
      <top/>
      <bottom style="medium">
        <color rgb="FF000000"/>
      </bottom>
      <diagonal/>
    </border>
    <border>
      <left style="medium">
        <color rgb="FFCCCCCC"/>
      </left>
      <right style="medium">
        <color rgb="FF000000"/>
      </right>
      <top/>
      <bottom/>
      <diagonal/>
    </border>
    <border>
      <left/>
      <right style="medium">
        <color rgb="FF000000"/>
      </right>
      <top style="medium">
        <color rgb="FF000000"/>
      </top>
      <bottom/>
      <diagonal/>
    </border>
    <border>
      <left/>
      <right style="thin">
        <color indexed="64"/>
      </right>
      <top style="thin">
        <color indexed="64"/>
      </top>
      <bottom/>
      <diagonal/>
    </border>
    <border>
      <left style="medium">
        <color rgb="FF000000"/>
      </left>
      <right/>
      <top style="medium">
        <color rgb="FFCCCCCC"/>
      </top>
      <bottom/>
      <diagonal/>
    </border>
  </borders>
  <cellStyleXfs count="2">
    <xf numFmtId="0" fontId="0" fillId="0" borderId="0"/>
    <xf numFmtId="43" fontId="23" fillId="0" borderId="0" applyFont="0" applyFill="0" applyBorder="0" applyAlignment="0" applyProtection="0"/>
  </cellStyleXfs>
  <cellXfs count="228">
    <xf numFmtId="0" fontId="0" fillId="0" borderId="0" xfId="0"/>
    <xf numFmtId="0" fontId="4" fillId="0" borderId="0" xfId="0" applyFont="1"/>
    <xf numFmtId="0" fontId="8" fillId="0" borderId="0" xfId="0" applyFont="1"/>
    <xf numFmtId="0" fontId="13" fillId="0" borderId="0" xfId="0" applyFont="1"/>
    <xf numFmtId="0" fontId="13" fillId="0" borderId="3" xfId="0" applyFont="1" applyBorder="1" applyAlignment="1">
      <alignment horizontal="center"/>
    </xf>
    <xf numFmtId="0" fontId="11" fillId="0" borderId="0" xfId="0" applyFont="1"/>
    <xf numFmtId="0" fontId="11" fillId="0" borderId="0" xfId="0" applyFont="1" applyAlignment="1">
      <alignment vertical="center"/>
    </xf>
    <xf numFmtId="0" fontId="19" fillId="6" borderId="2" xfId="0" applyFont="1" applyFill="1" applyBorder="1" applyAlignment="1">
      <alignment horizontal="center" vertical="center"/>
    </xf>
    <xf numFmtId="0" fontId="20" fillId="7" borderId="20" xfId="0" applyFont="1" applyFill="1" applyBorder="1" applyAlignment="1">
      <alignment horizontal="center" vertical="center"/>
    </xf>
    <xf numFmtId="0" fontId="16" fillId="0" borderId="0" xfId="0" applyFont="1" applyAlignment="1">
      <alignment vertical="center"/>
    </xf>
    <xf numFmtId="0" fontId="13" fillId="0" borderId="0" xfId="0" applyFont="1" applyAlignment="1">
      <alignment horizontal="right"/>
    </xf>
    <xf numFmtId="0" fontId="13" fillId="0" borderId="0" xfId="0" applyFont="1" applyAlignment="1">
      <alignment vertical="top"/>
    </xf>
    <xf numFmtId="0" fontId="8" fillId="0" borderId="23" xfId="0" applyFont="1" applyBorder="1" applyAlignment="1">
      <alignment vertical="center" wrapText="1"/>
    </xf>
    <xf numFmtId="0" fontId="10" fillId="0" borderId="23" xfId="0" applyFont="1" applyBorder="1" applyAlignment="1">
      <alignment vertical="center" wrapText="1"/>
    </xf>
    <xf numFmtId="0" fontId="8" fillId="0" borderId="23" xfId="0" applyFont="1" applyBorder="1" applyAlignment="1">
      <alignment vertical="center"/>
    </xf>
    <xf numFmtId="0" fontId="10" fillId="0" borderId="23" xfId="0" applyFont="1" applyBorder="1" applyAlignment="1">
      <alignment horizontal="left" vertical="center" wrapText="1"/>
    </xf>
    <xf numFmtId="0" fontId="4" fillId="0" borderId="15" xfId="0" applyFont="1" applyBorder="1"/>
    <xf numFmtId="0" fontId="4" fillId="0" borderId="25" xfId="0" applyFont="1" applyBorder="1"/>
    <xf numFmtId="0" fontId="15" fillId="0" borderId="5" xfId="0" applyFont="1" applyBorder="1"/>
    <xf numFmtId="0" fontId="16" fillId="0" borderId="15" xfId="0" applyFont="1" applyBorder="1"/>
    <xf numFmtId="0" fontId="11" fillId="0" borderId="1" xfId="0" applyFont="1" applyBorder="1"/>
    <xf numFmtId="0" fontId="0" fillId="0" borderId="15" xfId="0" applyBorder="1"/>
    <xf numFmtId="0" fontId="11" fillId="0" borderId="15" xfId="0" applyFont="1" applyBorder="1"/>
    <xf numFmtId="0" fontId="18" fillId="0" borderId="1" xfId="0" applyFont="1" applyBorder="1"/>
    <xf numFmtId="0" fontId="13" fillId="0" borderId="5" xfId="0" applyFont="1" applyBorder="1" applyAlignment="1">
      <alignment horizontal="center"/>
    </xf>
    <xf numFmtId="0" fontId="13" fillId="0" borderId="4" xfId="0" applyFont="1" applyBorder="1"/>
    <xf numFmtId="0" fontId="15" fillId="0" borderId="23" xfId="0" applyFont="1" applyBorder="1"/>
    <xf numFmtId="0" fontId="13" fillId="0" borderId="23" xfId="0" applyFont="1" applyBorder="1"/>
    <xf numFmtId="0" fontId="10" fillId="0" borderId="23" xfId="0" applyFont="1" applyBorder="1" applyAlignment="1">
      <alignment vertical="center"/>
    </xf>
    <xf numFmtId="0" fontId="6" fillId="0" borderId="15" xfId="0" applyFont="1" applyBorder="1"/>
    <xf numFmtId="0" fontId="18" fillId="0" borderId="15" xfId="0" applyFont="1" applyBorder="1" applyAlignment="1">
      <alignment vertical="top" wrapText="1"/>
    </xf>
    <xf numFmtId="0" fontId="18" fillId="9" borderId="15" xfId="0" applyFont="1" applyFill="1" applyBorder="1" applyAlignment="1">
      <alignment horizontal="center"/>
    </xf>
    <xf numFmtId="0" fontId="19" fillId="15" borderId="9" xfId="0" applyFont="1" applyFill="1" applyBorder="1" applyAlignment="1">
      <alignment horizontal="center" vertical="center"/>
    </xf>
    <xf numFmtId="0" fontId="21" fillId="16" borderId="13" xfId="0" applyFont="1" applyFill="1" applyBorder="1" applyAlignment="1">
      <alignment horizontal="center"/>
    </xf>
    <xf numFmtId="0" fontId="21" fillId="16" borderId="21" xfId="0" applyFont="1" applyFill="1" applyBorder="1" applyAlignment="1">
      <alignment horizontal="center"/>
    </xf>
    <xf numFmtId="0" fontId="21" fillId="16" borderId="21" xfId="0" applyFont="1" applyFill="1" applyBorder="1" applyAlignment="1">
      <alignment horizontal="center" wrapText="1"/>
    </xf>
    <xf numFmtId="0" fontId="21" fillId="16" borderId="22" xfId="0" applyFont="1" applyFill="1" applyBorder="1" applyAlignment="1">
      <alignment horizontal="center"/>
    </xf>
    <xf numFmtId="0" fontId="18" fillId="9" borderId="15" xfId="0" applyFont="1" applyFill="1" applyBorder="1" applyAlignment="1">
      <alignment vertical="center" wrapText="1"/>
    </xf>
    <xf numFmtId="0" fontId="18" fillId="9" borderId="15" xfId="0" applyFont="1" applyFill="1" applyBorder="1" applyAlignment="1">
      <alignment vertical="center"/>
    </xf>
    <xf numFmtId="0" fontId="6" fillId="8" borderId="15" xfId="0" applyFont="1" applyFill="1" applyBorder="1"/>
    <xf numFmtId="0" fontId="18" fillId="0" borderId="15" xfId="0" applyFont="1" applyBorder="1" applyAlignment="1">
      <alignment vertical="center"/>
    </xf>
    <xf numFmtId="0" fontId="11" fillId="0" borderId="15" xfId="0" applyFont="1" applyBorder="1" applyAlignment="1">
      <alignment vertical="center" wrapText="1"/>
    </xf>
    <xf numFmtId="0" fontId="18" fillId="0" borderId="15" xfId="0" applyFont="1" applyBorder="1" applyAlignment="1">
      <alignment vertical="center" wrapText="1"/>
    </xf>
    <xf numFmtId="0" fontId="18" fillId="9" borderId="15" xfId="0" applyFont="1" applyFill="1" applyBorder="1"/>
    <xf numFmtId="0" fontId="13" fillId="0" borderId="15" xfId="0" applyFont="1" applyBorder="1" applyAlignment="1">
      <alignment vertical="top"/>
    </xf>
    <xf numFmtId="0" fontId="14" fillId="9" borderId="15" xfId="0" applyFont="1" applyFill="1" applyBorder="1" applyAlignment="1">
      <alignment horizontal="center" vertical="top" wrapText="1"/>
    </xf>
    <xf numFmtId="0" fontId="19" fillId="20" borderId="15" xfId="0" applyFont="1" applyFill="1" applyBorder="1" applyAlignment="1">
      <alignment horizontal="center" vertical="top"/>
    </xf>
    <xf numFmtId="0" fontId="17" fillId="5" borderId="15" xfId="0" applyFont="1" applyFill="1" applyBorder="1"/>
    <xf numFmtId="0" fontId="18" fillId="0" borderId="15" xfId="0" applyFont="1" applyBorder="1"/>
    <xf numFmtId="0" fontId="24" fillId="0" borderId="15" xfId="0" applyFont="1" applyBorder="1"/>
    <xf numFmtId="0" fontId="27" fillId="11" borderId="2" xfId="0" applyFont="1" applyFill="1" applyBorder="1" applyAlignment="1">
      <alignment horizontal="center" vertical="center"/>
    </xf>
    <xf numFmtId="0" fontId="27" fillId="10" borderId="2" xfId="0" applyFont="1" applyFill="1" applyBorder="1" applyAlignment="1">
      <alignment horizontal="center" vertical="center"/>
    </xf>
    <xf numFmtId="0" fontId="28" fillId="3" borderId="2" xfId="0" applyFont="1" applyFill="1" applyBorder="1" applyAlignment="1">
      <alignment horizontal="center" vertical="center"/>
    </xf>
    <xf numFmtId="0" fontId="6" fillId="0" borderId="23" xfId="0" applyFont="1" applyBorder="1"/>
    <xf numFmtId="0" fontId="8" fillId="0" borderId="23" xfId="0" applyFont="1" applyBorder="1"/>
    <xf numFmtId="0" fontId="8" fillId="0" borderId="23" xfId="0" applyFont="1" applyBorder="1" applyAlignment="1">
      <alignment horizontal="center" vertical="center"/>
    </xf>
    <xf numFmtId="0" fontId="22" fillId="0" borderId="24" xfId="0" applyFont="1" applyBorder="1" applyAlignment="1">
      <alignment horizontal="center" vertical="center" wrapText="1"/>
    </xf>
    <xf numFmtId="0" fontId="8" fillId="12" borderId="23" xfId="0" applyFont="1" applyFill="1" applyBorder="1" applyAlignment="1">
      <alignment horizontal="center" wrapText="1"/>
    </xf>
    <xf numFmtId="0" fontId="5" fillId="4" borderId="23" xfId="0" applyFont="1" applyFill="1" applyBorder="1" applyAlignment="1">
      <alignment horizontal="center" vertical="center" wrapText="1"/>
    </xf>
    <xf numFmtId="0" fontId="4" fillId="0" borderId="23" xfId="0" applyFont="1" applyBorder="1"/>
    <xf numFmtId="0" fontId="23" fillId="23" borderId="29" xfId="0" applyFont="1" applyFill="1" applyBorder="1" applyAlignment="1">
      <alignment wrapText="1"/>
    </xf>
    <xf numFmtId="0" fontId="4" fillId="0" borderId="15" xfId="0" applyFont="1" applyBorder="1" applyAlignment="1">
      <alignment horizontal="left"/>
    </xf>
    <xf numFmtId="0" fontId="4" fillId="0" borderId="15" xfId="0" applyFont="1" applyBorder="1" applyAlignment="1">
      <alignment horizontal="left" vertical="center"/>
    </xf>
    <xf numFmtId="0" fontId="22" fillId="8" borderId="15" xfId="0" applyFont="1" applyFill="1" applyBorder="1" applyAlignment="1">
      <alignment vertical="center" wrapText="1"/>
    </xf>
    <xf numFmtId="0" fontId="8" fillId="0" borderId="15" xfId="0" applyFont="1" applyBorder="1"/>
    <xf numFmtId="0" fontId="0" fillId="0" borderId="23" xfId="0" applyBorder="1"/>
    <xf numFmtId="0" fontId="7" fillId="11" borderId="26" xfId="0" applyFont="1" applyFill="1" applyBorder="1" applyAlignment="1">
      <alignment horizontal="center" vertical="center" wrapText="1"/>
    </xf>
    <xf numFmtId="0" fontId="9" fillId="10" borderId="26" xfId="0" applyFont="1" applyFill="1" applyBorder="1" applyAlignment="1">
      <alignment horizontal="center" vertical="center" wrapText="1"/>
    </xf>
    <xf numFmtId="0" fontId="5" fillId="2" borderId="30" xfId="0" applyFont="1" applyFill="1" applyBorder="1" applyAlignment="1">
      <alignment horizontal="center" vertical="center" wrapText="1"/>
    </xf>
    <xf numFmtId="0" fontId="8" fillId="0" borderId="23" xfId="0" applyFont="1" applyBorder="1" applyAlignment="1">
      <alignment horizontal="left" vertical="center" wrapText="1"/>
    </xf>
    <xf numFmtId="0" fontId="5" fillId="12" borderId="24" xfId="0" applyFont="1" applyFill="1" applyBorder="1" applyAlignment="1">
      <alignment horizontal="center" wrapText="1"/>
    </xf>
    <xf numFmtId="0" fontId="8" fillId="0" borderId="31" xfId="0" applyFont="1" applyBorder="1"/>
    <xf numFmtId="0" fontId="22" fillId="0" borderId="23" xfId="0" applyFont="1" applyBorder="1" applyAlignment="1">
      <alignment vertical="center" wrapText="1"/>
    </xf>
    <xf numFmtId="0" fontId="22" fillId="23" borderId="23" xfId="0" applyFont="1" applyFill="1" applyBorder="1" applyAlignment="1">
      <alignment vertical="center" wrapText="1"/>
    </xf>
    <xf numFmtId="0" fontId="10" fillId="0" borderId="23" xfId="0" applyFont="1" applyBorder="1" applyAlignment="1">
      <alignment horizontal="center" vertical="center"/>
    </xf>
    <xf numFmtId="0" fontId="22" fillId="25" borderId="23" xfId="0" applyFont="1" applyFill="1" applyBorder="1" applyAlignment="1">
      <alignment vertical="center" wrapText="1"/>
    </xf>
    <xf numFmtId="0" fontId="33" fillId="0" borderId="23" xfId="0" applyFont="1" applyBorder="1" applyAlignment="1">
      <alignment horizontal="center" vertical="center"/>
    </xf>
    <xf numFmtId="0" fontId="23" fillId="26" borderId="27" xfId="0" applyFont="1" applyFill="1" applyBorder="1" applyAlignment="1">
      <alignment vertical="center" wrapText="1"/>
    </xf>
    <xf numFmtId="0" fontId="23" fillId="26" borderId="28" xfId="0" applyFont="1" applyFill="1" applyBorder="1" applyAlignment="1">
      <alignment wrapText="1"/>
    </xf>
    <xf numFmtId="0" fontId="23" fillId="26" borderId="28" xfId="0" applyFont="1" applyFill="1" applyBorder="1" applyAlignment="1">
      <alignment vertical="center" wrapText="1"/>
    </xf>
    <xf numFmtId="0" fontId="31" fillId="24" borderId="15" xfId="0" applyFont="1" applyFill="1" applyBorder="1" applyAlignment="1">
      <alignment horizontal="left" vertical="center" wrapText="1"/>
    </xf>
    <xf numFmtId="0" fontId="32" fillId="24" borderId="15" xfId="0" applyFont="1" applyFill="1" applyBorder="1" applyAlignment="1">
      <alignment horizontal="center" vertical="center" wrapText="1"/>
    </xf>
    <xf numFmtId="0" fontId="22" fillId="0" borderId="32" xfId="0" applyFont="1" applyBorder="1" applyAlignment="1">
      <alignment horizontal="center" wrapText="1"/>
    </xf>
    <xf numFmtId="0" fontId="22" fillId="0" borderId="15" xfId="0" applyFont="1" applyBorder="1" applyAlignment="1">
      <alignment horizontal="center" wrapText="1"/>
    </xf>
    <xf numFmtId="0" fontId="33" fillId="0" borderId="31" xfId="0" applyFont="1" applyBorder="1" applyAlignment="1">
      <alignment horizontal="center" vertical="center"/>
    </xf>
    <xf numFmtId="0" fontId="22" fillId="0" borderId="31" xfId="0" applyFont="1" applyBorder="1" applyAlignment="1">
      <alignment vertical="center" wrapText="1"/>
    </xf>
    <xf numFmtId="0" fontId="8" fillId="0" borderId="31" xfId="0" applyFont="1" applyBorder="1" applyAlignment="1">
      <alignment vertical="center" wrapText="1"/>
    </xf>
    <xf numFmtId="0" fontId="22" fillId="23" borderId="31" xfId="0" applyFont="1" applyFill="1" applyBorder="1" applyAlignment="1">
      <alignment vertical="center" wrapText="1"/>
    </xf>
    <xf numFmtId="0" fontId="10" fillId="0" borderId="31" xfId="0" applyFont="1" applyBorder="1" applyAlignment="1">
      <alignment vertical="center" wrapText="1"/>
    </xf>
    <xf numFmtId="0" fontId="8" fillId="0" borderId="31" xfId="0" applyFont="1" applyBorder="1" applyAlignment="1">
      <alignment horizontal="center" vertical="center"/>
    </xf>
    <xf numFmtId="0" fontId="23" fillId="27" borderId="33" xfId="0" applyFont="1" applyFill="1" applyBorder="1" applyAlignment="1">
      <alignment vertical="center" wrapText="1"/>
    </xf>
    <xf numFmtId="0" fontId="23" fillId="27" borderId="34" xfId="0" applyFont="1" applyFill="1" applyBorder="1" applyAlignment="1">
      <alignment wrapText="1"/>
    </xf>
    <xf numFmtId="0" fontId="23" fillId="27" borderId="34" xfId="0" applyFont="1" applyFill="1" applyBorder="1" applyAlignment="1">
      <alignment vertical="center" wrapText="1"/>
    </xf>
    <xf numFmtId="0" fontId="23" fillId="23" borderId="35" xfId="0" applyFont="1" applyFill="1" applyBorder="1" applyAlignment="1">
      <alignment wrapText="1"/>
    </xf>
    <xf numFmtId="0" fontId="33" fillId="0" borderId="23" xfId="0" applyFont="1" applyBorder="1" applyAlignment="1">
      <alignment horizontal="left" vertical="center" wrapText="1"/>
    </xf>
    <xf numFmtId="0" fontId="33" fillId="23" borderId="23" xfId="0" applyFont="1" applyFill="1" applyBorder="1" applyAlignment="1">
      <alignment horizontal="left" vertical="center" wrapText="1"/>
    </xf>
    <xf numFmtId="0" fontId="33" fillId="25" borderId="23" xfId="0" applyFont="1" applyFill="1" applyBorder="1" applyAlignment="1">
      <alignment horizontal="left" vertical="center" wrapText="1"/>
    </xf>
    <xf numFmtId="0" fontId="33" fillId="0" borderId="31" xfId="0" applyFont="1" applyBorder="1" applyAlignment="1">
      <alignment horizontal="left" vertical="center" wrapText="1"/>
    </xf>
    <xf numFmtId="0" fontId="33" fillId="0" borderId="23" xfId="0" applyFont="1" applyBorder="1" applyAlignment="1">
      <alignment horizontal="center" vertical="center" wrapText="1"/>
    </xf>
    <xf numFmtId="0" fontId="33" fillId="0" borderId="26" xfId="0" applyFont="1" applyBorder="1" applyAlignment="1">
      <alignment horizontal="center" vertical="center" wrapText="1"/>
    </xf>
    <xf numFmtId="0" fontId="8" fillId="0" borderId="36" xfId="0" applyFont="1" applyBorder="1"/>
    <xf numFmtId="0" fontId="8" fillId="0" borderId="37" xfId="0" applyFont="1" applyBorder="1"/>
    <xf numFmtId="0" fontId="22" fillId="0" borderId="23" xfId="0" applyFont="1" applyBorder="1" applyAlignment="1">
      <alignment horizontal="left" vertical="center" wrapText="1"/>
    </xf>
    <xf numFmtId="0" fontId="22" fillId="23" borderId="23" xfId="0" applyFont="1" applyFill="1" applyBorder="1" applyAlignment="1">
      <alignment horizontal="left" vertical="center" wrapText="1"/>
    </xf>
    <xf numFmtId="0" fontId="34" fillId="0" borderId="23" xfId="0" applyFont="1" applyBorder="1" applyAlignment="1">
      <alignment vertical="center"/>
    </xf>
    <xf numFmtId="0" fontId="3" fillId="0" borderId="23" xfId="0" applyFont="1" applyBorder="1" applyAlignment="1">
      <alignment horizontal="left" vertical="center" wrapText="1"/>
    </xf>
    <xf numFmtId="0" fontId="3" fillId="0" borderId="23" xfId="0" applyFont="1" applyBorder="1" applyAlignment="1">
      <alignment horizontal="left" vertical="center"/>
    </xf>
    <xf numFmtId="0" fontId="3" fillId="23" borderId="23" xfId="0" applyFont="1" applyFill="1" applyBorder="1" applyAlignment="1">
      <alignment horizontal="left" vertical="center" wrapText="1"/>
    </xf>
    <xf numFmtId="0" fontId="23" fillId="27" borderId="38" xfId="0" applyFont="1" applyFill="1" applyBorder="1" applyAlignment="1">
      <alignment wrapText="1"/>
    </xf>
    <xf numFmtId="0" fontId="23" fillId="27" borderId="39" xfId="0" applyFont="1" applyFill="1" applyBorder="1" applyAlignment="1">
      <alignment wrapText="1"/>
    </xf>
    <xf numFmtId="0" fontId="23" fillId="26" borderId="40" xfId="0" applyFont="1" applyFill="1" applyBorder="1" applyAlignment="1">
      <alignment wrapText="1"/>
    </xf>
    <xf numFmtId="0" fontId="23" fillId="27" borderId="23" xfId="0" applyFont="1" applyFill="1" applyBorder="1" applyAlignment="1">
      <alignment wrapText="1"/>
    </xf>
    <xf numFmtId="0" fontId="0" fillId="0" borderId="36" xfId="0" applyBorder="1"/>
    <xf numFmtId="0" fontId="23" fillId="27" borderId="24" xfId="0" applyFont="1" applyFill="1" applyBorder="1" applyAlignment="1">
      <alignment wrapText="1"/>
    </xf>
    <xf numFmtId="0" fontId="0" fillId="0" borderId="31" xfId="0" applyBorder="1"/>
    <xf numFmtId="9" fontId="22" fillId="0" borderId="23" xfId="0" applyNumberFormat="1" applyFont="1" applyBorder="1" applyAlignment="1">
      <alignment horizontal="left" vertical="center" wrapText="1"/>
    </xf>
    <xf numFmtId="0" fontId="22" fillId="0" borderId="23" xfId="0" applyFont="1" applyBorder="1" applyAlignment="1">
      <alignment horizontal="left" vertical="center"/>
    </xf>
    <xf numFmtId="0" fontId="33" fillId="27" borderId="38" xfId="0" applyFont="1" applyFill="1" applyBorder="1" applyAlignment="1">
      <alignment horizontal="left" vertical="center" wrapText="1"/>
    </xf>
    <xf numFmtId="0" fontId="33" fillId="27" borderId="24" xfId="0" applyFont="1" applyFill="1" applyBorder="1" applyAlignment="1">
      <alignment horizontal="left" vertical="center" wrapText="1"/>
    </xf>
    <xf numFmtId="0" fontId="33" fillId="27" borderId="39" xfId="0" applyFont="1" applyFill="1" applyBorder="1" applyAlignment="1">
      <alignment horizontal="left" vertical="center" wrapText="1"/>
    </xf>
    <xf numFmtId="0" fontId="33" fillId="27" borderId="34" xfId="0" applyFont="1" applyFill="1" applyBorder="1" applyAlignment="1">
      <alignment horizontal="left" vertical="center" wrapText="1"/>
    </xf>
    <xf numFmtId="0" fontId="33" fillId="26" borderId="41" xfId="0" applyFont="1" applyFill="1" applyBorder="1" applyAlignment="1">
      <alignment horizontal="left" vertical="center" wrapText="1"/>
    </xf>
    <xf numFmtId="0" fontId="33" fillId="26" borderId="42" xfId="0" applyFont="1" applyFill="1" applyBorder="1" applyAlignment="1">
      <alignment horizontal="left" vertical="center" wrapText="1"/>
    </xf>
    <xf numFmtId="0" fontId="23" fillId="26" borderId="41" xfId="0" applyFont="1" applyFill="1" applyBorder="1" applyAlignment="1">
      <alignment wrapText="1"/>
    </xf>
    <xf numFmtId="0" fontId="33" fillId="0" borderId="23" xfId="0" applyFont="1" applyBorder="1" applyAlignment="1">
      <alignment horizontal="left" vertical="center"/>
    </xf>
    <xf numFmtId="0" fontId="33" fillId="26" borderId="23" xfId="0" applyFont="1" applyFill="1" applyBorder="1" applyAlignment="1">
      <alignment horizontal="left" vertical="center" wrapText="1"/>
    </xf>
    <xf numFmtId="0" fontId="33" fillId="27" borderId="23" xfId="0" applyFont="1" applyFill="1" applyBorder="1" applyAlignment="1">
      <alignment horizontal="left" vertical="center" wrapText="1"/>
    </xf>
    <xf numFmtId="0" fontId="33" fillId="28" borderId="23" xfId="0" applyFont="1" applyFill="1" applyBorder="1" applyAlignment="1">
      <alignment horizontal="left" vertical="center" wrapText="1"/>
    </xf>
    <xf numFmtId="0" fontId="30" fillId="29" borderId="23" xfId="0" applyFont="1" applyFill="1" applyBorder="1" applyAlignment="1">
      <alignment horizontal="center" vertical="center" wrapText="1"/>
    </xf>
    <xf numFmtId="0" fontId="30" fillId="29" borderId="23" xfId="1" applyNumberFormat="1" applyFont="1" applyFill="1" applyBorder="1" applyAlignment="1">
      <alignment horizontal="center" vertical="center" wrapText="1"/>
    </xf>
    <xf numFmtId="0" fontId="30" fillId="29" borderId="23" xfId="0" applyFont="1" applyFill="1" applyBorder="1" applyAlignment="1">
      <alignment horizontal="center" vertical="center"/>
    </xf>
    <xf numFmtId="0" fontId="30" fillId="30" borderId="23" xfId="0" applyFont="1" applyFill="1" applyBorder="1"/>
    <xf numFmtId="0" fontId="3" fillId="25" borderId="23" xfId="0" applyFont="1" applyFill="1" applyBorder="1" applyAlignment="1">
      <alignment horizontal="left" vertical="center" wrapText="1"/>
    </xf>
    <xf numFmtId="0" fontId="22" fillId="0" borderId="43" xfId="0" applyFont="1" applyBorder="1" applyAlignment="1">
      <alignment vertical="center" wrapText="1"/>
    </xf>
    <xf numFmtId="0" fontId="23" fillId="26" borderId="41" xfId="0" applyFont="1" applyFill="1" applyBorder="1" applyAlignment="1">
      <alignment vertical="center" wrapText="1"/>
    </xf>
    <xf numFmtId="0" fontId="23" fillId="26" borderId="22" xfId="0" applyFont="1" applyFill="1" applyBorder="1" applyAlignment="1">
      <alignment wrapText="1"/>
    </xf>
    <xf numFmtId="0" fontId="23" fillId="26" borderId="8" xfId="0" applyFont="1" applyFill="1" applyBorder="1" applyAlignment="1">
      <alignment vertical="center" wrapText="1"/>
    </xf>
    <xf numFmtId="0" fontId="23" fillId="27" borderId="16" xfId="0" applyFont="1" applyFill="1" applyBorder="1" applyAlignment="1">
      <alignment wrapText="1"/>
    </xf>
    <xf numFmtId="0" fontId="23" fillId="26" borderId="23" xfId="0" applyFont="1" applyFill="1" applyBorder="1" applyAlignment="1">
      <alignment wrapText="1"/>
    </xf>
    <xf numFmtId="0" fontId="22" fillId="23" borderId="24" xfId="0" applyFont="1" applyFill="1" applyBorder="1" applyAlignment="1">
      <alignment vertical="center" wrapText="1"/>
    </xf>
    <xf numFmtId="0" fontId="33" fillId="0" borderId="24" xfId="0" applyFont="1" applyBorder="1" applyAlignment="1">
      <alignment horizontal="left" vertical="center" wrapText="1"/>
    </xf>
    <xf numFmtId="0" fontId="0" fillId="0" borderId="44" xfId="0" applyBorder="1"/>
    <xf numFmtId="0" fontId="8" fillId="0" borderId="24" xfId="0" applyFont="1" applyBorder="1" applyAlignment="1">
      <alignment horizontal="center" vertical="center"/>
    </xf>
    <xf numFmtId="0" fontId="0" fillId="0" borderId="24" xfId="0" applyBorder="1"/>
    <xf numFmtId="0" fontId="33" fillId="23" borderId="31" xfId="0" applyFont="1" applyFill="1" applyBorder="1" applyAlignment="1">
      <alignment horizontal="left" vertical="center" wrapText="1"/>
    </xf>
    <xf numFmtId="0" fontId="0" fillId="0" borderId="37" xfId="0" applyBorder="1"/>
    <xf numFmtId="0" fontId="23" fillId="26" borderId="23" xfId="0" applyFont="1" applyFill="1" applyBorder="1" applyAlignment="1">
      <alignment vertical="center" wrapText="1"/>
    </xf>
    <xf numFmtId="0" fontId="23" fillId="23" borderId="23" xfId="0" applyFont="1" applyFill="1" applyBorder="1" applyAlignment="1">
      <alignment wrapText="1"/>
    </xf>
    <xf numFmtId="0" fontId="23" fillId="27" borderId="23" xfId="0" applyFont="1" applyFill="1" applyBorder="1" applyAlignment="1">
      <alignment vertical="center" wrapText="1"/>
    </xf>
    <xf numFmtId="0" fontId="35" fillId="33" borderId="26" xfId="0" applyFont="1" applyFill="1" applyBorder="1" applyAlignment="1">
      <alignment horizontal="center" vertical="center" wrapText="1"/>
    </xf>
    <xf numFmtId="0" fontId="36" fillId="0" borderId="0" xfId="0" applyFont="1"/>
    <xf numFmtId="0" fontId="22" fillId="0" borderId="24" xfId="0" applyFont="1" applyBorder="1" applyAlignment="1">
      <alignment horizontal="center" wrapText="1"/>
    </xf>
    <xf numFmtId="0" fontId="22" fillId="8" borderId="24" xfId="0" applyFont="1" applyFill="1" applyBorder="1" applyAlignment="1">
      <alignment horizontal="center" wrapText="1"/>
    </xf>
    <xf numFmtId="0" fontId="31" fillId="31" borderId="23" xfId="0" applyFont="1" applyFill="1" applyBorder="1" applyAlignment="1">
      <alignment horizontal="center" vertical="center" wrapText="1"/>
    </xf>
    <xf numFmtId="0" fontId="32" fillId="23" borderId="23" xfId="0" applyFont="1" applyFill="1" applyBorder="1" applyAlignment="1">
      <alignment horizontal="center" vertical="center" wrapText="1"/>
    </xf>
    <xf numFmtId="0" fontId="31" fillId="32" borderId="23" xfId="0" applyFont="1" applyFill="1" applyBorder="1" applyAlignment="1">
      <alignment horizontal="center" vertical="center" wrapText="1"/>
    </xf>
    <xf numFmtId="0" fontId="22" fillId="0" borderId="23" xfId="0" applyFont="1" applyBorder="1" applyAlignment="1">
      <alignment horizontal="center" vertical="center" wrapText="1"/>
    </xf>
    <xf numFmtId="0" fontId="37" fillId="0" borderId="23" xfId="0" applyFont="1" applyBorder="1" applyAlignment="1">
      <alignment vertical="center" wrapText="1"/>
    </xf>
    <xf numFmtId="0" fontId="38" fillId="0" borderId="23" xfId="0" applyFont="1" applyBorder="1" applyAlignment="1">
      <alignment vertical="center" wrapText="1"/>
    </xf>
    <xf numFmtId="0" fontId="37" fillId="23" borderId="23" xfId="0" applyFont="1" applyFill="1" applyBorder="1" applyAlignment="1">
      <alignment vertical="center" wrapText="1"/>
    </xf>
    <xf numFmtId="0" fontId="38" fillId="0" borderId="23" xfId="0" applyFont="1" applyBorder="1" applyAlignment="1">
      <alignment vertical="center"/>
    </xf>
    <xf numFmtId="0" fontId="38" fillId="0" borderId="23" xfId="0" applyFont="1" applyBorder="1" applyAlignment="1">
      <alignment horizontal="center" vertical="center"/>
    </xf>
    <xf numFmtId="0" fontId="38" fillId="0" borderId="15" xfId="0" applyFont="1" applyBorder="1"/>
    <xf numFmtId="0" fontId="39" fillId="0" borderId="15" xfId="0" applyFont="1" applyBorder="1"/>
    <xf numFmtId="0" fontId="39" fillId="0" borderId="0" xfId="0" applyFont="1"/>
    <xf numFmtId="0" fontId="40" fillId="0" borderId="23" xfId="0" applyFont="1" applyBorder="1" applyAlignment="1">
      <alignment wrapText="1"/>
    </xf>
    <xf numFmtId="0" fontId="2" fillId="23" borderId="23" xfId="0" applyFont="1" applyFill="1" applyBorder="1" applyAlignment="1">
      <alignment horizontal="left" vertical="center" wrapText="1"/>
    </xf>
    <xf numFmtId="0" fontId="2" fillId="0" borderId="23" xfId="0" applyFont="1" applyBorder="1" applyAlignment="1">
      <alignment horizontal="left" vertical="center" wrapText="1"/>
    </xf>
    <xf numFmtId="0" fontId="30" fillId="24" borderId="23" xfId="0" applyFont="1" applyFill="1" applyBorder="1"/>
    <xf numFmtId="0" fontId="30" fillId="29" borderId="26" xfId="0" applyFont="1" applyFill="1" applyBorder="1" applyAlignment="1">
      <alignment horizontal="center" vertical="center"/>
    </xf>
    <xf numFmtId="0" fontId="30" fillId="24" borderId="36" xfId="0" applyFont="1" applyFill="1" applyBorder="1"/>
    <xf numFmtId="0" fontId="41" fillId="34" borderId="15" xfId="0" applyFont="1" applyFill="1" applyBorder="1" applyAlignment="1">
      <alignment horizontal="center" vertical="center"/>
    </xf>
    <xf numFmtId="0" fontId="41" fillId="24" borderId="15" xfId="0" applyFont="1" applyFill="1" applyBorder="1"/>
    <xf numFmtId="0" fontId="30" fillId="24" borderId="15" xfId="0" applyFont="1" applyFill="1" applyBorder="1"/>
    <xf numFmtId="0" fontId="2" fillId="0" borderId="23" xfId="0" applyFont="1" applyBorder="1" applyAlignment="1">
      <alignment horizontal="left" vertical="center"/>
    </xf>
    <xf numFmtId="0" fontId="42" fillId="19" borderId="9" xfId="0" applyFont="1" applyFill="1" applyBorder="1" applyAlignment="1">
      <alignment horizontal="center" vertical="center"/>
    </xf>
    <xf numFmtId="0" fontId="42" fillId="19" borderId="13" xfId="0" applyFont="1" applyFill="1" applyBorder="1" applyAlignment="1">
      <alignment horizontal="center" vertical="center"/>
    </xf>
    <xf numFmtId="0" fontId="26" fillId="35" borderId="9" xfId="0" applyFont="1" applyFill="1" applyBorder="1" applyAlignment="1">
      <alignment horizontal="center" vertical="center" wrapText="1"/>
    </xf>
    <xf numFmtId="0" fontId="26" fillId="35" borderId="2" xfId="0" applyFont="1" applyFill="1" applyBorder="1" applyAlignment="1">
      <alignment horizontal="center" vertical="center" wrapText="1"/>
    </xf>
    <xf numFmtId="0" fontId="26" fillId="35" borderId="20" xfId="0" applyFont="1" applyFill="1" applyBorder="1" applyAlignment="1">
      <alignment horizontal="center" vertical="center" wrapText="1"/>
    </xf>
    <xf numFmtId="0" fontId="33" fillId="24" borderId="31" xfId="0" applyFont="1" applyFill="1" applyBorder="1" applyAlignment="1">
      <alignment horizontal="center" vertical="center"/>
    </xf>
    <xf numFmtId="0" fontId="22" fillId="24" borderId="23" xfId="0" applyFont="1" applyFill="1" applyBorder="1" applyAlignment="1">
      <alignment vertical="center" wrapText="1"/>
    </xf>
    <xf numFmtId="0" fontId="8" fillId="24" borderId="23" xfId="0" applyFont="1" applyFill="1" applyBorder="1" applyAlignment="1">
      <alignment vertical="center" wrapText="1"/>
    </xf>
    <xf numFmtId="0" fontId="8" fillId="24" borderId="23" xfId="0" applyFont="1" applyFill="1" applyBorder="1" applyAlignment="1">
      <alignment vertical="center"/>
    </xf>
    <xf numFmtId="0" fontId="8" fillId="24" borderId="23" xfId="0" applyFont="1" applyFill="1" applyBorder="1" applyAlignment="1">
      <alignment horizontal="center" vertical="center"/>
    </xf>
    <xf numFmtId="0" fontId="4" fillId="24" borderId="15" xfId="0" applyFont="1" applyFill="1" applyBorder="1"/>
    <xf numFmtId="0" fontId="0" fillId="24" borderId="15" xfId="0" applyFill="1" applyBorder="1"/>
    <xf numFmtId="0" fontId="0" fillId="24" borderId="0" xfId="0" applyFill="1"/>
    <xf numFmtId="0" fontId="0" fillId="0" borderId="23" xfId="0" applyBorder="1" applyAlignment="1">
      <alignment wrapText="1"/>
    </xf>
    <xf numFmtId="0" fontId="0" fillId="0" borderId="0" xfId="0" applyAlignment="1">
      <alignment wrapText="1"/>
    </xf>
    <xf numFmtId="0" fontId="4" fillId="8" borderId="15" xfId="0" applyFont="1" applyFill="1" applyBorder="1" applyAlignment="1">
      <alignment horizontal="left" vertical="center"/>
    </xf>
    <xf numFmtId="0" fontId="22" fillId="0" borderId="44" xfId="0" applyFont="1" applyBorder="1" applyAlignment="1">
      <alignment horizontal="center" wrapText="1"/>
    </xf>
    <xf numFmtId="0" fontId="4" fillId="0" borderId="15" xfId="0" applyFont="1" applyBorder="1" applyAlignment="1">
      <alignment horizontal="center"/>
    </xf>
    <xf numFmtId="0" fontId="5" fillId="2" borderId="23" xfId="0" applyFont="1" applyFill="1" applyBorder="1" applyAlignment="1">
      <alignment horizontal="center" wrapText="1"/>
    </xf>
    <xf numFmtId="0" fontId="6" fillId="0" borderId="23" xfId="0" applyFont="1" applyBorder="1"/>
    <xf numFmtId="0" fontId="12" fillId="22" borderId="6" xfId="0" applyFont="1" applyFill="1" applyBorder="1" applyAlignment="1">
      <alignment horizontal="center"/>
    </xf>
    <xf numFmtId="0" fontId="6" fillId="21" borderId="7" xfId="0" applyFont="1" applyFill="1" applyBorder="1"/>
    <xf numFmtId="0" fontId="6" fillId="21" borderId="8" xfId="0" applyFont="1" applyFill="1" applyBorder="1"/>
    <xf numFmtId="0" fontId="14" fillId="17" borderId="10" xfId="0" applyFont="1" applyFill="1" applyBorder="1" applyAlignment="1">
      <alignment horizontal="left" vertical="center" wrapText="1"/>
    </xf>
    <xf numFmtId="0" fontId="6" fillId="18" borderId="11" xfId="0" applyFont="1" applyFill="1" applyBorder="1"/>
    <xf numFmtId="0" fontId="6" fillId="18" borderId="12" xfId="0" applyFont="1" applyFill="1" applyBorder="1"/>
    <xf numFmtId="0" fontId="19" fillId="20" borderId="15" xfId="0" applyFont="1" applyFill="1" applyBorder="1"/>
    <xf numFmtId="0" fontId="6" fillId="8" borderId="15" xfId="0" applyFont="1" applyFill="1" applyBorder="1"/>
    <xf numFmtId="0" fontId="25" fillId="13" borderId="14" xfId="0" applyFont="1" applyFill="1" applyBorder="1" applyAlignment="1">
      <alignment horizontal="center" vertical="center" wrapText="1"/>
    </xf>
    <xf numFmtId="0" fontId="6" fillId="14" borderId="15" xfId="0" applyFont="1" applyFill="1" applyBorder="1"/>
    <xf numFmtId="0" fontId="6" fillId="14" borderId="16" xfId="0" applyFont="1" applyFill="1" applyBorder="1"/>
    <xf numFmtId="0" fontId="6" fillId="14" borderId="17" xfId="0" applyFont="1" applyFill="1" applyBorder="1"/>
    <xf numFmtId="0" fontId="6" fillId="14" borderId="18" xfId="0" applyFont="1" applyFill="1" applyBorder="1"/>
    <xf numFmtId="0" fontId="6" fillId="14" borderId="19" xfId="0" applyFont="1" applyFill="1" applyBorder="1"/>
    <xf numFmtId="0" fontId="14" fillId="9" borderId="15" xfId="0" applyFont="1" applyFill="1" applyBorder="1" applyAlignment="1">
      <alignment horizontal="center" wrapText="1"/>
    </xf>
    <xf numFmtId="0" fontId="14" fillId="9" borderId="15" xfId="0" applyFont="1" applyFill="1" applyBorder="1" applyAlignment="1">
      <alignment horizontal="center" vertical="top" wrapText="1"/>
    </xf>
    <xf numFmtId="0" fontId="1" fillId="0" borderId="23" xfId="0" applyFont="1" applyBorder="1" applyAlignment="1">
      <alignment horizontal="left" vertical="center" wrapText="1"/>
    </xf>
    <xf numFmtId="0" fontId="33" fillId="0" borderId="26" xfId="0" applyFont="1" applyBorder="1" applyAlignment="1">
      <alignment horizontal="center" vertical="center"/>
    </xf>
    <xf numFmtId="0" fontId="23" fillId="26" borderId="6" xfId="0" applyFont="1" applyFill="1" applyBorder="1" applyAlignment="1">
      <alignment vertical="center" wrapText="1"/>
    </xf>
    <xf numFmtId="0" fontId="23" fillId="27" borderId="45" xfId="0" applyFont="1" applyFill="1" applyBorder="1" applyAlignment="1">
      <alignment vertical="center" wrapText="1"/>
    </xf>
    <xf numFmtId="0" fontId="0" fillId="0" borderId="26" xfId="0" applyBorder="1"/>
    <xf numFmtId="0" fontId="10" fillId="0" borderId="36" xfId="0" applyFont="1" applyBorder="1" applyAlignment="1">
      <alignment vertical="center" wrapText="1"/>
    </xf>
    <xf numFmtId="0" fontId="0" fillId="0" borderId="36" xfId="0" applyBorder="1" applyAlignment="1">
      <alignment wrapText="1"/>
    </xf>
    <xf numFmtId="0" fontId="23" fillId="27" borderId="39" xfId="0" applyFont="1" applyFill="1" applyBorder="1" applyAlignment="1">
      <alignment vertical="center" wrapText="1"/>
    </xf>
    <xf numFmtId="0" fontId="1" fillId="26" borderId="23" xfId="0" applyFont="1" applyFill="1" applyBorder="1" applyAlignment="1">
      <alignment horizontal="left" vertical="center" wrapText="1"/>
    </xf>
    <xf numFmtId="0" fontId="1" fillId="27" borderId="23" xfId="0" applyFont="1" applyFill="1" applyBorder="1" applyAlignment="1">
      <alignment horizontal="left" vertical="center" wrapText="1"/>
    </xf>
    <xf numFmtId="0" fontId="4" fillId="0" borderId="15" xfId="0" applyFont="1" applyBorder="1" applyAlignment="1">
      <alignment horizontal="center" vertical="center"/>
    </xf>
    <xf numFmtId="0" fontId="22" fillId="8" borderId="15" xfId="0" applyFont="1" applyFill="1" applyBorder="1" applyAlignment="1">
      <alignment horizontal="center" vertical="center" wrapText="1"/>
    </xf>
    <xf numFmtId="0" fontId="1" fillId="0" borderId="23" xfId="0" applyFont="1" applyBorder="1" applyAlignment="1">
      <alignment horizontal="center" vertical="center" wrapText="1"/>
    </xf>
    <xf numFmtId="0" fontId="1" fillId="26" borderId="23" xfId="0" applyFont="1" applyFill="1" applyBorder="1" applyAlignment="1">
      <alignment horizontal="center" vertical="center" wrapText="1"/>
    </xf>
    <xf numFmtId="0" fontId="1" fillId="27" borderId="23" xfId="0" applyFont="1" applyFill="1" applyBorder="1" applyAlignment="1">
      <alignment horizontal="center" vertical="center" wrapText="1"/>
    </xf>
    <xf numFmtId="0" fontId="0" fillId="0" borderId="23" xfId="0" applyBorder="1" applyAlignment="1">
      <alignment horizontal="center" vertical="center"/>
    </xf>
    <xf numFmtId="0" fontId="0" fillId="0" borderId="0" xfId="0" applyAlignment="1">
      <alignment horizontal="center" vertical="center"/>
    </xf>
  </cellXfs>
  <cellStyles count="2">
    <cellStyle name="Comma" xfId="1" builtinId="3"/>
    <cellStyle name="Normal" xfId="0" builtinId="0"/>
  </cellStyles>
  <dxfs count="8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AC21-4620-8EF9-F035487BB1D1}"/>
              </c:ext>
            </c:extLst>
          </c:dPt>
          <c:dPt>
            <c:idx val="1"/>
            <c:bubble3D val="0"/>
            <c:spPr>
              <a:solidFill>
                <a:srgbClr val="EA4335"/>
              </a:solidFill>
            </c:spPr>
            <c:extLst>
              <c:ext xmlns:c16="http://schemas.microsoft.com/office/drawing/2014/chart" uri="{C3380CC4-5D6E-409C-BE32-E72D297353CC}">
                <c16:uniqueId val="{00000003-AC21-4620-8EF9-F035487BB1D1}"/>
              </c:ext>
            </c:extLst>
          </c:dPt>
          <c:dPt>
            <c:idx val="2"/>
            <c:bubble3D val="0"/>
            <c:spPr>
              <a:solidFill>
                <a:srgbClr val="FBBC04"/>
              </a:solidFill>
            </c:spPr>
            <c:extLst>
              <c:ext xmlns:c16="http://schemas.microsoft.com/office/drawing/2014/chart" uri="{C3380CC4-5D6E-409C-BE32-E72D297353CC}">
                <c16:uniqueId val="{00000005-AC21-4620-8EF9-F035487BB1D1}"/>
              </c:ext>
            </c:extLst>
          </c:dPt>
          <c:dPt>
            <c:idx val="3"/>
            <c:bubble3D val="0"/>
            <c:spPr>
              <a:solidFill>
                <a:srgbClr val="34A853"/>
              </a:solidFill>
            </c:spPr>
            <c:extLst>
              <c:ext xmlns:c16="http://schemas.microsoft.com/office/drawing/2014/chart" uri="{C3380CC4-5D6E-409C-BE32-E72D297353CC}">
                <c16:uniqueId val="{00000007-AC21-4620-8EF9-F035487BB1D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Report!$J$5:$J$8</c:f>
              <c:strCache>
                <c:ptCount val="4"/>
                <c:pt idx="0">
                  <c:v>PASS</c:v>
                </c:pt>
                <c:pt idx="1">
                  <c:v>FAIL</c:v>
                </c:pt>
                <c:pt idx="2">
                  <c:v>Not Executed</c:v>
                </c:pt>
                <c:pt idx="3">
                  <c:v>Out of Scope</c:v>
                </c:pt>
              </c:strCache>
            </c:strRef>
          </c:cat>
          <c:val>
            <c:numRef>
              <c:f>Report!$I$5:$I$8</c:f>
              <c:numCache>
                <c:formatCode>General</c:formatCode>
                <c:ptCount val="4"/>
                <c:pt idx="0">
                  <c:v>298</c:v>
                </c:pt>
                <c:pt idx="1">
                  <c:v>0</c:v>
                </c:pt>
                <c:pt idx="2">
                  <c:v>2</c:v>
                </c:pt>
                <c:pt idx="3">
                  <c:v>0</c:v>
                </c:pt>
              </c:numCache>
            </c:numRef>
          </c:val>
          <c:extLst>
            <c:ext xmlns:c16="http://schemas.microsoft.com/office/drawing/2014/chart" uri="{C3380CC4-5D6E-409C-BE32-E72D297353CC}">
              <c16:uniqueId val="{00000008-AC21-4620-8EF9-F035487BB1D1}"/>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222885</xdr:colOff>
      <xdr:row>8</xdr:row>
      <xdr:rowOff>64770</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D557"/>
  <sheetViews>
    <sheetView zoomScaleNormal="100" workbookViewId="0">
      <pane ySplit="7" topLeftCell="A84" activePane="bottomLeft" state="frozen"/>
      <selection pane="bottomLeft" activeCell="A85" activeCellId="1" sqref="A86:XFD86 A85:XFD85"/>
    </sheetView>
  </sheetViews>
  <sheetFormatPr defaultColWidth="12.7109375" defaultRowHeight="15" customHeight="1"/>
  <cols>
    <col min="1" max="1" width="12.42578125" customWidth="1"/>
    <col min="2" max="2" width="55.85546875" customWidth="1"/>
    <col min="3" max="3" width="20.28515625" customWidth="1"/>
    <col min="4" max="4" width="41.42578125" customWidth="1"/>
    <col min="5" max="5" width="26.140625" customWidth="1"/>
    <col min="6" max="6" width="38.7109375" customWidth="1"/>
    <col min="7" max="7" width="34.85546875" customWidth="1"/>
    <col min="8" max="8" width="14.28515625" customWidth="1"/>
    <col min="9" max="9" width="19.28515625" style="21" customWidth="1"/>
    <col min="10" max="10" width="12.42578125" style="65" customWidth="1"/>
    <col min="11" max="11" width="35.5703125" customWidth="1"/>
    <col min="12" max="26" width="12.7109375" customWidth="1"/>
  </cols>
  <sheetData>
    <row r="1" spans="1:108" ht="15.75" customHeight="1">
      <c r="A1" s="16"/>
      <c r="B1" s="17"/>
      <c r="C1" s="56"/>
      <c r="D1" s="151"/>
      <c r="E1" s="152"/>
      <c r="F1" s="21"/>
      <c r="G1" s="21"/>
      <c r="H1" s="82"/>
      <c r="I1" s="193" t="s">
        <v>0</v>
      </c>
      <c r="J1" s="194"/>
      <c r="K1" s="1"/>
      <c r="L1" s="1"/>
      <c r="M1" s="1"/>
      <c r="N1" s="1"/>
      <c r="O1" s="1"/>
      <c r="P1" s="1"/>
      <c r="Q1" s="1"/>
      <c r="R1" s="1"/>
      <c r="S1" s="1"/>
      <c r="T1" s="1"/>
      <c r="U1" s="1"/>
      <c r="V1" s="1"/>
      <c r="W1" s="1"/>
      <c r="X1" s="1"/>
      <c r="Y1" s="1"/>
      <c r="Z1" s="1"/>
    </row>
    <row r="2" spans="1:108" ht="23.25" customHeight="1">
      <c r="A2" s="16"/>
      <c r="B2" s="153" t="s">
        <v>23</v>
      </c>
      <c r="C2" s="154" t="s">
        <v>46</v>
      </c>
      <c r="D2" s="155" t="s">
        <v>24</v>
      </c>
      <c r="E2" s="154" t="s">
        <v>52</v>
      </c>
      <c r="F2" s="21"/>
      <c r="G2" s="21"/>
      <c r="H2" s="83"/>
      <c r="I2" s="66" t="s">
        <v>1</v>
      </c>
      <c r="J2" s="57">
        <f>COUNTIF(I8:I956, "Passed")</f>
        <v>298</v>
      </c>
      <c r="K2" s="1"/>
      <c r="L2" s="1"/>
      <c r="M2" s="1"/>
      <c r="N2" s="1"/>
      <c r="O2" s="1"/>
      <c r="P2" s="1"/>
      <c r="Q2" s="1"/>
      <c r="R2" s="1"/>
      <c r="S2" s="1"/>
      <c r="T2" s="1"/>
      <c r="U2" s="1"/>
      <c r="V2" s="1"/>
      <c r="W2" s="1"/>
      <c r="X2" s="1"/>
      <c r="Y2" s="1"/>
      <c r="Z2" s="1"/>
    </row>
    <row r="3" spans="1:108" ht="15.75" customHeight="1">
      <c r="A3" s="16"/>
      <c r="B3" s="153" t="s">
        <v>45</v>
      </c>
      <c r="C3" s="154" t="s">
        <v>47</v>
      </c>
      <c r="D3" s="155" t="s">
        <v>50</v>
      </c>
      <c r="E3" s="154">
        <v>13</v>
      </c>
      <c r="F3" s="21"/>
      <c r="H3" s="83"/>
      <c r="I3" s="67" t="s">
        <v>2</v>
      </c>
      <c r="J3" s="57">
        <f>COUNTIF(I8:I956, "Failed")</f>
        <v>0</v>
      </c>
      <c r="K3" s="1"/>
      <c r="L3" s="1"/>
      <c r="M3" s="1"/>
      <c r="N3" s="1"/>
      <c r="O3" s="1"/>
      <c r="P3" s="1"/>
      <c r="Q3" s="1"/>
      <c r="R3" s="1"/>
      <c r="S3" s="1"/>
      <c r="T3" s="1"/>
      <c r="U3" s="1"/>
      <c r="V3" s="1"/>
      <c r="W3" s="1"/>
      <c r="X3" s="1"/>
      <c r="Y3" s="1"/>
      <c r="Z3" s="1"/>
    </row>
    <row r="4" spans="1:108" ht="34.5" customHeight="1">
      <c r="A4" s="16"/>
      <c r="B4" s="153" t="s">
        <v>25</v>
      </c>
      <c r="C4" s="156" t="s">
        <v>48</v>
      </c>
      <c r="D4" s="155" t="s">
        <v>997</v>
      </c>
      <c r="E4" s="154" t="s">
        <v>53</v>
      </c>
      <c r="F4" s="150"/>
      <c r="G4" s="21"/>
      <c r="H4" s="83"/>
      <c r="I4" s="149" t="s">
        <v>3</v>
      </c>
      <c r="J4" s="57">
        <f>COUNTIF(I7:I956, "Not Executed")</f>
        <v>2</v>
      </c>
      <c r="K4" s="1"/>
      <c r="L4" s="1"/>
      <c r="M4" s="1"/>
      <c r="N4" s="1"/>
      <c r="O4" s="1"/>
      <c r="P4" s="1"/>
      <c r="Q4" s="1"/>
      <c r="R4" s="1"/>
      <c r="S4" s="1"/>
      <c r="T4" s="1"/>
      <c r="U4" s="1"/>
      <c r="V4" s="1"/>
      <c r="W4" s="1"/>
      <c r="X4" s="1"/>
      <c r="Y4" s="1"/>
      <c r="Z4" s="1"/>
    </row>
    <row r="5" spans="1:108" ht="15.75" customHeight="1">
      <c r="A5" s="16"/>
      <c r="B5" s="153" t="s">
        <v>29</v>
      </c>
      <c r="C5" s="154" t="s">
        <v>49</v>
      </c>
      <c r="D5" s="155" t="s">
        <v>51</v>
      </c>
      <c r="E5" s="154"/>
      <c r="F5" s="21"/>
      <c r="G5" s="21"/>
      <c r="H5" s="83"/>
      <c r="I5" s="58" t="s">
        <v>4</v>
      </c>
      <c r="J5" s="57">
        <v>0</v>
      </c>
      <c r="K5" s="1"/>
      <c r="L5" s="1"/>
      <c r="M5" s="1"/>
      <c r="N5" s="1"/>
      <c r="O5" s="1"/>
      <c r="P5" s="1"/>
      <c r="Q5" s="1"/>
      <c r="R5" s="1"/>
      <c r="S5" s="1"/>
      <c r="T5" s="1"/>
      <c r="U5" s="1"/>
      <c r="V5" s="1"/>
      <c r="W5" s="1"/>
      <c r="X5" s="1"/>
      <c r="Y5" s="1"/>
      <c r="Z5" s="1"/>
    </row>
    <row r="6" spans="1:108" s="21" customFormat="1" ht="15.75" customHeight="1">
      <c r="A6" s="61"/>
      <c r="B6" s="62"/>
      <c r="C6" s="63"/>
      <c r="D6" s="61"/>
      <c r="E6" s="61"/>
      <c r="F6" s="80"/>
      <c r="G6" s="81"/>
      <c r="H6" s="61"/>
      <c r="I6" s="68" t="s">
        <v>5</v>
      </c>
      <c r="J6" s="70">
        <f>SUM(J2:J5)</f>
        <v>300</v>
      </c>
      <c r="K6" s="16"/>
      <c r="L6" s="16"/>
      <c r="M6" s="16"/>
      <c r="N6" s="16"/>
      <c r="O6" s="16"/>
      <c r="P6" s="16"/>
      <c r="Q6" s="16"/>
      <c r="R6" s="16"/>
      <c r="S6" s="16"/>
      <c r="T6" s="16"/>
      <c r="U6" s="16"/>
      <c r="V6" s="16"/>
      <c r="W6" s="16"/>
      <c r="X6" s="16"/>
      <c r="Y6" s="16"/>
      <c r="Z6" s="16"/>
    </row>
    <row r="7" spans="1:108" s="131" customFormat="1" ht="35.25" customHeight="1">
      <c r="A7" s="128" t="s">
        <v>28</v>
      </c>
      <c r="B7" s="128" t="s">
        <v>6</v>
      </c>
      <c r="C7" s="128" t="s">
        <v>43</v>
      </c>
      <c r="D7" s="129" t="s">
        <v>44</v>
      </c>
      <c r="E7" s="130" t="s">
        <v>21</v>
      </c>
      <c r="F7" s="128" t="s">
        <v>22</v>
      </c>
      <c r="G7" s="128" t="s">
        <v>7</v>
      </c>
      <c r="H7" s="128" t="s">
        <v>26</v>
      </c>
      <c r="I7" s="130" t="s">
        <v>8</v>
      </c>
      <c r="J7" s="169" t="s">
        <v>13</v>
      </c>
      <c r="K7" s="171"/>
      <c r="L7" s="172"/>
      <c r="M7" s="172"/>
      <c r="N7" s="172"/>
      <c r="O7" s="172"/>
      <c r="P7" s="172"/>
      <c r="Q7" s="172"/>
      <c r="R7" s="172"/>
      <c r="S7" s="172"/>
      <c r="T7" s="172"/>
      <c r="U7" s="172"/>
      <c r="V7" s="172"/>
      <c r="W7" s="172"/>
      <c r="X7" s="172"/>
      <c r="Y7" s="172"/>
      <c r="Z7" s="172"/>
      <c r="AA7" s="172"/>
      <c r="AB7" s="172"/>
      <c r="AC7" s="172"/>
      <c r="AD7" s="172"/>
      <c r="AE7" s="172"/>
      <c r="AF7" s="172"/>
      <c r="AG7" s="172"/>
      <c r="AH7" s="172"/>
      <c r="AI7" s="172"/>
      <c r="AJ7" s="173"/>
      <c r="AK7" s="173"/>
      <c r="AL7" s="173"/>
      <c r="AM7" s="170"/>
      <c r="AN7" s="168"/>
      <c r="AO7" s="168"/>
      <c r="AP7" s="168"/>
      <c r="AQ7" s="168"/>
      <c r="AR7" s="168"/>
      <c r="AS7" s="168"/>
      <c r="AT7" s="168"/>
      <c r="AU7" s="168"/>
    </row>
    <row r="8" spans="1:108" s="21" customFormat="1" ht="44.25" customHeight="1">
      <c r="A8" s="84" t="s">
        <v>20</v>
      </c>
      <c r="B8" s="85" t="s">
        <v>57</v>
      </c>
      <c r="C8" s="86" t="s">
        <v>56</v>
      </c>
      <c r="D8" s="87" t="s">
        <v>80</v>
      </c>
      <c r="E8" s="85" t="s">
        <v>27</v>
      </c>
      <c r="F8" s="85" t="s">
        <v>111</v>
      </c>
      <c r="G8" s="85" t="s">
        <v>147</v>
      </c>
      <c r="H8" s="88"/>
      <c r="I8" s="89" t="s">
        <v>42</v>
      </c>
      <c r="J8" s="71"/>
      <c r="K8" s="16"/>
      <c r="L8" s="16"/>
      <c r="M8" s="16"/>
      <c r="N8" s="16"/>
      <c r="O8" s="16"/>
      <c r="P8" s="16"/>
      <c r="Q8" s="16"/>
      <c r="R8" s="16"/>
      <c r="S8" s="16"/>
      <c r="T8" s="16"/>
      <c r="U8" s="16"/>
      <c r="V8" s="16"/>
      <c r="W8" s="16"/>
      <c r="X8" s="16"/>
      <c r="Y8" s="16"/>
      <c r="Z8" s="16"/>
    </row>
    <row r="9" spans="1:108" ht="39.75" customHeight="1">
      <c r="A9" s="84" t="s">
        <v>31</v>
      </c>
      <c r="B9" s="72" t="s">
        <v>904</v>
      </c>
      <c r="C9" s="12" t="s">
        <v>56</v>
      </c>
      <c r="D9" s="73" t="s">
        <v>80</v>
      </c>
      <c r="E9" s="72" t="s">
        <v>907</v>
      </c>
      <c r="F9" s="72" t="s">
        <v>905</v>
      </c>
      <c r="G9" s="72" t="s">
        <v>906</v>
      </c>
      <c r="H9" s="13"/>
      <c r="I9" s="89" t="s">
        <v>42</v>
      </c>
      <c r="J9" s="54"/>
      <c r="K9" s="16"/>
      <c r="L9" s="16"/>
      <c r="M9" s="16"/>
      <c r="N9" s="16"/>
      <c r="O9" s="16"/>
      <c r="P9" s="16"/>
      <c r="Q9" s="16"/>
      <c r="R9" s="16"/>
      <c r="S9" s="16"/>
      <c r="T9" s="16"/>
      <c r="U9" s="16"/>
      <c r="V9" s="16"/>
      <c r="W9" s="16"/>
      <c r="X9" s="16"/>
      <c r="Y9" s="16"/>
      <c r="Z9" s="16"/>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row>
    <row r="10" spans="1:108" ht="48" customHeight="1">
      <c r="A10" s="84" t="s">
        <v>32</v>
      </c>
      <c r="B10" s="72" t="s">
        <v>908</v>
      </c>
      <c r="C10" s="12" t="s">
        <v>56</v>
      </c>
      <c r="D10" s="73" t="s">
        <v>80</v>
      </c>
      <c r="E10" s="72" t="s">
        <v>907</v>
      </c>
      <c r="F10" s="72" t="s">
        <v>909</v>
      </c>
      <c r="G10" s="72" t="s">
        <v>147</v>
      </c>
      <c r="H10" s="13"/>
      <c r="I10" s="89" t="s">
        <v>42</v>
      </c>
      <c r="J10" s="54"/>
      <c r="K10" s="16"/>
      <c r="L10" s="16"/>
      <c r="M10" s="16"/>
      <c r="N10" s="16"/>
      <c r="O10" s="16"/>
      <c r="P10" s="16"/>
      <c r="Q10" s="16"/>
      <c r="R10" s="16"/>
      <c r="S10" s="16"/>
      <c r="T10" s="16"/>
      <c r="U10" s="16"/>
      <c r="V10" s="16"/>
      <c r="W10" s="16"/>
      <c r="X10" s="16"/>
      <c r="Y10" s="16"/>
      <c r="Z10" s="16"/>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row>
    <row r="11" spans="1:108" ht="41.25" customHeight="1">
      <c r="A11" s="84" t="s">
        <v>33</v>
      </c>
      <c r="B11" s="72" t="s">
        <v>911</v>
      </c>
      <c r="C11" s="12" t="s">
        <v>56</v>
      </c>
      <c r="D11" s="73" t="s">
        <v>80</v>
      </c>
      <c r="E11" s="72" t="s">
        <v>910</v>
      </c>
      <c r="F11" s="72" t="s">
        <v>113</v>
      </c>
      <c r="G11" s="72" t="s">
        <v>148</v>
      </c>
      <c r="H11" s="74"/>
      <c r="I11" s="89" t="s">
        <v>42</v>
      </c>
      <c r="J11" s="54"/>
      <c r="K11" s="16"/>
      <c r="L11" s="16"/>
      <c r="M11" s="16"/>
      <c r="N11" s="16"/>
      <c r="O11" s="16"/>
      <c r="P11" s="16"/>
      <c r="Q11" s="16"/>
      <c r="R11" s="16"/>
      <c r="S11" s="16"/>
      <c r="T11" s="16"/>
      <c r="U11" s="16"/>
      <c r="V11" s="16"/>
      <c r="W11" s="16"/>
      <c r="X11" s="16"/>
      <c r="Y11" s="16"/>
      <c r="Z11" s="16"/>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row>
    <row r="12" spans="1:108" ht="42" customHeight="1">
      <c r="A12" s="84" t="s">
        <v>34</v>
      </c>
      <c r="B12" s="72" t="s">
        <v>912</v>
      </c>
      <c r="C12" s="12" t="s">
        <v>56</v>
      </c>
      <c r="D12" s="73" t="s">
        <v>81</v>
      </c>
      <c r="E12" s="75" t="s">
        <v>913</v>
      </c>
      <c r="F12" s="72" t="s">
        <v>816</v>
      </c>
      <c r="G12" s="72" t="s">
        <v>148</v>
      </c>
      <c r="H12" s="74"/>
      <c r="I12" s="89" t="s">
        <v>42</v>
      </c>
      <c r="J12" s="54"/>
      <c r="K12" s="16"/>
      <c r="L12" s="16"/>
      <c r="M12" s="16"/>
      <c r="N12" s="16"/>
      <c r="O12" s="16"/>
      <c r="P12" s="16"/>
      <c r="Q12" s="16"/>
      <c r="R12" s="16"/>
      <c r="S12" s="16"/>
      <c r="T12" s="16"/>
      <c r="U12" s="16"/>
      <c r="V12" s="16"/>
      <c r="W12" s="16"/>
      <c r="X12" s="16"/>
      <c r="Y12" s="16"/>
      <c r="Z12" s="16"/>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row>
    <row r="13" spans="1:108" ht="42" customHeight="1">
      <c r="A13" s="84" t="s">
        <v>35</v>
      </c>
      <c r="B13" s="72" t="s">
        <v>908</v>
      </c>
      <c r="C13" s="12" t="s">
        <v>56</v>
      </c>
      <c r="D13" s="73" t="s">
        <v>81</v>
      </c>
      <c r="E13" s="75" t="s">
        <v>913</v>
      </c>
      <c r="F13" s="72" t="s">
        <v>909</v>
      </c>
      <c r="G13" s="72" t="s">
        <v>147</v>
      </c>
      <c r="H13" s="74"/>
      <c r="I13" s="89" t="s">
        <v>42</v>
      </c>
      <c r="J13" s="54"/>
      <c r="K13" s="16"/>
      <c r="L13" s="16"/>
      <c r="M13" s="16"/>
      <c r="N13" s="16"/>
      <c r="O13" s="16"/>
      <c r="P13" s="16"/>
      <c r="Q13" s="16"/>
      <c r="R13" s="16"/>
      <c r="S13" s="16"/>
      <c r="T13" s="16"/>
      <c r="U13" s="16"/>
      <c r="V13" s="16"/>
      <c r="W13" s="16"/>
      <c r="X13" s="16"/>
      <c r="Y13" s="16"/>
      <c r="Z13" s="16"/>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row>
    <row r="14" spans="1:108" ht="54" customHeight="1">
      <c r="A14" s="84" t="s">
        <v>36</v>
      </c>
      <c r="B14" s="72" t="s">
        <v>914</v>
      </c>
      <c r="C14" s="12" t="s">
        <v>56</v>
      </c>
      <c r="D14" s="73" t="s">
        <v>81</v>
      </c>
      <c r="E14" s="72" t="s">
        <v>27</v>
      </c>
      <c r="F14" s="73" t="s">
        <v>915</v>
      </c>
      <c r="G14" s="72" t="s">
        <v>917</v>
      </c>
      <c r="H14" s="28"/>
      <c r="I14" s="89" t="s">
        <v>42</v>
      </c>
      <c r="J14" s="54"/>
      <c r="K14" s="16"/>
      <c r="L14" s="16"/>
      <c r="M14" s="16"/>
      <c r="N14" s="16"/>
      <c r="O14" s="16"/>
      <c r="P14" s="16"/>
      <c r="Q14" s="16"/>
      <c r="R14" s="16"/>
      <c r="S14" s="16"/>
      <c r="T14" s="16"/>
      <c r="U14" s="16"/>
      <c r="V14" s="16"/>
      <c r="W14" s="16"/>
      <c r="X14" s="16"/>
      <c r="Y14" s="16"/>
      <c r="Z14" s="16"/>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row>
    <row r="15" spans="1:108" ht="42" customHeight="1">
      <c r="A15" s="84" t="s">
        <v>37</v>
      </c>
      <c r="B15" s="72" t="s">
        <v>918</v>
      </c>
      <c r="C15" s="12" t="s">
        <v>56</v>
      </c>
      <c r="D15" s="73" t="s">
        <v>81</v>
      </c>
      <c r="E15" s="72" t="s">
        <v>919</v>
      </c>
      <c r="F15" s="72" t="s">
        <v>922</v>
      </c>
      <c r="G15" s="72" t="s">
        <v>148</v>
      </c>
      <c r="H15" s="15"/>
      <c r="I15" s="89" t="s">
        <v>42</v>
      </c>
      <c r="J15" s="54"/>
      <c r="K15" s="16"/>
      <c r="L15" s="16"/>
      <c r="M15" s="16"/>
      <c r="N15" s="16"/>
      <c r="O15" s="16"/>
      <c r="P15" s="16"/>
      <c r="Q15" s="16"/>
      <c r="R15" s="16"/>
      <c r="S15" s="16"/>
      <c r="T15" s="16"/>
      <c r="U15" s="16"/>
      <c r="V15" s="16"/>
      <c r="W15" s="16"/>
      <c r="X15" s="16"/>
      <c r="Y15" s="16"/>
      <c r="Z15" s="16"/>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row>
    <row r="16" spans="1:108" ht="46.5" customHeight="1">
      <c r="A16" s="84" t="s">
        <v>38</v>
      </c>
      <c r="B16" s="72" t="s">
        <v>920</v>
      </c>
      <c r="C16" s="12" t="s">
        <v>56</v>
      </c>
      <c r="D16" s="73" t="s">
        <v>82</v>
      </c>
      <c r="E16" s="73" t="s">
        <v>921</v>
      </c>
      <c r="F16" s="73" t="s">
        <v>115</v>
      </c>
      <c r="G16" s="73" t="s">
        <v>149</v>
      </c>
      <c r="H16" s="15"/>
      <c r="I16" s="89" t="s">
        <v>42</v>
      </c>
      <c r="J16" s="54"/>
      <c r="K16" s="16"/>
      <c r="L16" s="16"/>
      <c r="M16" s="16"/>
      <c r="N16" s="16"/>
      <c r="O16" s="16"/>
      <c r="P16" s="16"/>
      <c r="Q16" s="16"/>
      <c r="R16" s="16"/>
      <c r="S16" s="16"/>
      <c r="T16" s="16"/>
      <c r="U16" s="16"/>
      <c r="V16" s="16"/>
      <c r="W16" s="16"/>
      <c r="X16" s="16"/>
      <c r="Y16" s="16"/>
      <c r="Z16" s="16"/>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row>
    <row r="17" spans="1:108" ht="50.25" customHeight="1">
      <c r="A17" s="84" t="s">
        <v>39</v>
      </c>
      <c r="B17" s="72" t="s">
        <v>58</v>
      </c>
      <c r="C17" s="12" t="s">
        <v>56</v>
      </c>
      <c r="D17" s="73" t="s">
        <v>82</v>
      </c>
      <c r="E17" s="73" t="s">
        <v>27</v>
      </c>
      <c r="F17" s="72" t="s">
        <v>923</v>
      </c>
      <c r="G17" s="73" t="s">
        <v>147</v>
      </c>
      <c r="H17" s="28"/>
      <c r="I17" s="89" t="s">
        <v>42</v>
      </c>
      <c r="J17" s="54"/>
      <c r="K17" s="16"/>
      <c r="L17" s="16"/>
      <c r="M17" s="16"/>
      <c r="N17" s="16"/>
      <c r="O17" s="16"/>
      <c r="P17" s="16"/>
      <c r="Q17" s="16"/>
      <c r="R17" s="16"/>
      <c r="S17" s="16"/>
      <c r="T17" s="16"/>
      <c r="U17" s="16"/>
      <c r="V17" s="16"/>
      <c r="W17" s="16"/>
      <c r="X17" s="16"/>
      <c r="Y17" s="16"/>
      <c r="Z17" s="16"/>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row>
    <row r="18" spans="1:108" ht="39.75" customHeight="1">
      <c r="A18" s="84" t="s">
        <v>40</v>
      </c>
      <c r="B18" s="72" t="s">
        <v>59</v>
      </c>
      <c r="C18" s="12" t="s">
        <v>56</v>
      </c>
      <c r="D18" s="73" t="s">
        <v>82</v>
      </c>
      <c r="E18" s="72" t="s">
        <v>27</v>
      </c>
      <c r="F18" s="72" t="s">
        <v>117</v>
      </c>
      <c r="G18" s="72" t="s">
        <v>148</v>
      </c>
      <c r="H18" s="15"/>
      <c r="I18" s="89" t="s">
        <v>42</v>
      </c>
      <c r="J18" s="54"/>
      <c r="K18" s="16"/>
      <c r="L18" s="16"/>
      <c r="M18" s="16"/>
      <c r="N18" s="16"/>
      <c r="O18" s="16"/>
      <c r="P18" s="16"/>
      <c r="Q18" s="16"/>
      <c r="R18" s="16"/>
      <c r="S18" s="16"/>
      <c r="T18" s="16"/>
      <c r="U18" s="16"/>
      <c r="V18" s="16"/>
      <c r="W18" s="16"/>
      <c r="X18" s="16"/>
      <c r="Y18" s="16"/>
      <c r="Z18" s="16"/>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row>
    <row r="19" spans="1:108" ht="49.5" customHeight="1">
      <c r="A19" s="84" t="s">
        <v>41</v>
      </c>
      <c r="B19" s="72" t="s">
        <v>924</v>
      </c>
      <c r="C19" s="12" t="s">
        <v>56</v>
      </c>
      <c r="D19" s="73" t="s">
        <v>82</v>
      </c>
      <c r="E19" s="72" t="s">
        <v>927</v>
      </c>
      <c r="F19" s="72" t="s">
        <v>925</v>
      </c>
      <c r="G19" s="73" t="s">
        <v>147</v>
      </c>
      <c r="H19" s="15"/>
      <c r="I19" s="89" t="s">
        <v>42</v>
      </c>
      <c r="J19" s="54"/>
      <c r="K19" s="16"/>
      <c r="L19" s="16"/>
      <c r="M19" s="16"/>
      <c r="N19" s="16"/>
      <c r="O19" s="16"/>
      <c r="P19" s="16"/>
      <c r="Q19" s="16"/>
      <c r="R19" s="16"/>
      <c r="S19" s="16"/>
      <c r="T19" s="16"/>
      <c r="U19" s="16"/>
      <c r="V19" s="16"/>
      <c r="W19" s="16"/>
      <c r="X19" s="16"/>
      <c r="Y19" s="16"/>
      <c r="Z19" s="16"/>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row>
    <row r="20" spans="1:108" ht="49.5" customHeight="1">
      <c r="A20" s="84" t="s">
        <v>162</v>
      </c>
      <c r="B20" s="72" t="s">
        <v>926</v>
      </c>
      <c r="C20" s="12" t="s">
        <v>56</v>
      </c>
      <c r="D20" s="73" t="s">
        <v>82</v>
      </c>
      <c r="E20" s="72" t="s">
        <v>927</v>
      </c>
      <c r="F20" s="72" t="s">
        <v>928</v>
      </c>
      <c r="G20" s="72" t="s">
        <v>148</v>
      </c>
      <c r="H20" s="15"/>
      <c r="I20" s="89" t="s">
        <v>42</v>
      </c>
      <c r="J20" s="54"/>
      <c r="K20" s="16"/>
      <c r="L20" s="16"/>
      <c r="M20" s="16"/>
      <c r="N20" s="16"/>
      <c r="O20" s="16"/>
      <c r="P20" s="16"/>
      <c r="Q20" s="16"/>
      <c r="R20" s="16"/>
      <c r="S20" s="16"/>
      <c r="T20" s="16"/>
      <c r="U20" s="16"/>
      <c r="V20" s="16"/>
      <c r="W20" s="16"/>
      <c r="X20" s="16"/>
      <c r="Y20" s="16"/>
      <c r="Z20" s="16"/>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row>
    <row r="21" spans="1:108" ht="40.5" customHeight="1">
      <c r="A21" s="84" t="s">
        <v>163</v>
      </c>
      <c r="B21" s="72" t="s">
        <v>929</v>
      </c>
      <c r="C21" s="12" t="s">
        <v>56</v>
      </c>
      <c r="D21" s="73" t="s">
        <v>82</v>
      </c>
      <c r="E21" s="72" t="s">
        <v>930</v>
      </c>
      <c r="F21" s="72" t="s">
        <v>118</v>
      </c>
      <c r="G21" s="72" t="s">
        <v>150</v>
      </c>
      <c r="H21" s="13"/>
      <c r="I21" s="89" t="s">
        <v>42</v>
      </c>
      <c r="J21" s="54"/>
      <c r="K21" s="16"/>
      <c r="L21" s="16"/>
      <c r="M21" s="16"/>
      <c r="N21" s="16"/>
      <c r="O21" s="16"/>
      <c r="P21" s="16"/>
      <c r="Q21" s="16"/>
      <c r="R21" s="16"/>
      <c r="S21" s="16"/>
      <c r="T21" s="16"/>
      <c r="U21" s="16"/>
      <c r="V21" s="16"/>
      <c r="W21" s="16"/>
      <c r="X21" s="16"/>
      <c r="Y21" s="16"/>
      <c r="Z21" s="16"/>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row>
    <row r="22" spans="1:108" ht="35.25" customHeight="1">
      <c r="A22" s="84" t="s">
        <v>164</v>
      </c>
      <c r="B22" s="73" t="s">
        <v>60</v>
      </c>
      <c r="C22" s="12" t="s">
        <v>56</v>
      </c>
      <c r="D22" s="73" t="s">
        <v>82</v>
      </c>
      <c r="E22" s="73" t="s">
        <v>27</v>
      </c>
      <c r="F22" s="73" t="s">
        <v>119</v>
      </c>
      <c r="G22" s="73" t="s">
        <v>151</v>
      </c>
      <c r="H22" s="14"/>
      <c r="I22" s="89" t="s">
        <v>42</v>
      </c>
      <c r="J22" s="14"/>
      <c r="K22" s="16"/>
      <c r="L22" s="16"/>
      <c r="M22" s="16"/>
      <c r="N22" s="16"/>
      <c r="O22" s="16"/>
      <c r="P22" s="16"/>
      <c r="Q22" s="16"/>
      <c r="R22" s="16"/>
      <c r="S22" s="16"/>
      <c r="T22" s="16"/>
      <c r="U22" s="16"/>
      <c r="V22" s="16"/>
      <c r="W22" s="16"/>
      <c r="X22" s="16"/>
      <c r="Y22" s="16"/>
      <c r="Z22" s="16"/>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row>
    <row r="23" spans="1:108" ht="38.25" customHeight="1">
      <c r="A23" s="84" t="s">
        <v>165</v>
      </c>
      <c r="B23" s="72" t="s">
        <v>61</v>
      </c>
      <c r="C23" s="12" t="s">
        <v>56</v>
      </c>
      <c r="D23" s="73" t="s">
        <v>83</v>
      </c>
      <c r="E23" s="72" t="s">
        <v>27</v>
      </c>
      <c r="F23" s="72" t="s">
        <v>111</v>
      </c>
      <c r="G23" s="72" t="s">
        <v>152</v>
      </c>
      <c r="H23" s="53"/>
      <c r="I23" s="89" t="s">
        <v>42</v>
      </c>
      <c r="J23" s="53"/>
      <c r="K23" s="16"/>
      <c r="L23" s="16"/>
      <c r="M23" s="16"/>
      <c r="N23" s="16"/>
      <c r="O23" s="16"/>
      <c r="P23" s="16"/>
      <c r="Q23" s="16"/>
      <c r="R23" s="16"/>
      <c r="S23" s="16"/>
      <c r="T23" s="16"/>
      <c r="U23" s="16"/>
      <c r="V23" s="16"/>
      <c r="W23" s="16"/>
      <c r="X23" s="16"/>
      <c r="Y23" s="16"/>
      <c r="Z23" s="16"/>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row>
    <row r="24" spans="1:108" ht="39.75" customHeight="1">
      <c r="A24" s="84" t="s">
        <v>166</v>
      </c>
      <c r="B24" s="73" t="s">
        <v>908</v>
      </c>
      <c r="C24" s="12" t="s">
        <v>56</v>
      </c>
      <c r="D24" s="73" t="s">
        <v>83</v>
      </c>
      <c r="E24" s="73" t="s">
        <v>932</v>
      </c>
      <c r="F24" s="73" t="s">
        <v>931</v>
      </c>
      <c r="G24" s="73" t="s">
        <v>147</v>
      </c>
      <c r="H24" s="14"/>
      <c r="I24" s="89" t="s">
        <v>42</v>
      </c>
      <c r="J24" s="14"/>
      <c r="K24" s="16"/>
      <c r="L24" s="16"/>
      <c r="M24" s="16"/>
      <c r="N24" s="16"/>
      <c r="O24" s="16"/>
      <c r="P24" s="16"/>
      <c r="Q24" s="16"/>
      <c r="R24" s="16"/>
      <c r="S24" s="16"/>
      <c r="T24" s="16"/>
      <c r="U24" s="16"/>
      <c r="V24" s="16"/>
      <c r="W24" s="16"/>
      <c r="X24" s="16"/>
      <c r="Y24" s="16"/>
      <c r="Z24" s="16"/>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row>
    <row r="25" spans="1:108" ht="38.25" customHeight="1">
      <c r="A25" s="84" t="s">
        <v>167</v>
      </c>
      <c r="B25" s="72" t="s">
        <v>936</v>
      </c>
      <c r="C25" s="12" t="s">
        <v>56</v>
      </c>
      <c r="D25" s="73" t="s">
        <v>83</v>
      </c>
      <c r="E25" s="72" t="s">
        <v>27</v>
      </c>
      <c r="F25" s="73" t="s">
        <v>937</v>
      </c>
      <c r="G25" s="72" t="s">
        <v>916</v>
      </c>
      <c r="H25" s="53"/>
      <c r="I25" s="89" t="s">
        <v>42</v>
      </c>
      <c r="J25" s="53"/>
      <c r="K25" s="16"/>
      <c r="L25" s="16"/>
      <c r="M25" s="16"/>
      <c r="N25" s="16"/>
      <c r="O25" s="16"/>
      <c r="P25" s="16"/>
      <c r="Q25" s="16"/>
      <c r="R25" s="16"/>
      <c r="S25" s="16"/>
      <c r="T25" s="16"/>
      <c r="U25" s="16"/>
      <c r="V25" s="16"/>
      <c r="W25" s="16"/>
      <c r="X25" s="16"/>
      <c r="Y25" s="16"/>
      <c r="Z25" s="16"/>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row>
    <row r="26" spans="1:108" ht="38.25" customHeight="1">
      <c r="A26" s="84" t="s">
        <v>168</v>
      </c>
      <c r="B26" s="72" t="s">
        <v>938</v>
      </c>
      <c r="C26" s="12" t="s">
        <v>56</v>
      </c>
      <c r="D26" s="73" t="s">
        <v>83</v>
      </c>
      <c r="E26" s="73" t="s">
        <v>932</v>
      </c>
      <c r="F26" s="73" t="s">
        <v>939</v>
      </c>
      <c r="G26" s="72" t="s">
        <v>940</v>
      </c>
      <c r="H26" s="53"/>
      <c r="I26" s="89" t="s">
        <v>42</v>
      </c>
      <c r="J26" s="53"/>
      <c r="K26" s="16"/>
      <c r="L26" s="16"/>
      <c r="M26" s="16"/>
      <c r="N26" s="16"/>
      <c r="O26" s="16"/>
      <c r="P26" s="16"/>
      <c r="Q26" s="16"/>
      <c r="R26" s="16"/>
      <c r="S26" s="16"/>
      <c r="T26" s="16"/>
      <c r="U26" s="16"/>
      <c r="V26" s="16"/>
      <c r="W26" s="16"/>
      <c r="X26" s="16"/>
      <c r="Y26" s="16"/>
      <c r="Z26" s="16"/>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row>
    <row r="27" spans="1:108" ht="45" customHeight="1">
      <c r="A27" s="84" t="s">
        <v>169</v>
      </c>
      <c r="B27" s="72" t="s">
        <v>933</v>
      </c>
      <c r="C27" s="12" t="s">
        <v>56</v>
      </c>
      <c r="D27" s="73" t="s">
        <v>83</v>
      </c>
      <c r="E27" s="72" t="s">
        <v>27</v>
      </c>
      <c r="F27" s="72" t="s">
        <v>934</v>
      </c>
      <c r="G27" s="72" t="s">
        <v>935</v>
      </c>
      <c r="H27" s="14"/>
      <c r="I27" s="89" t="s">
        <v>42</v>
      </c>
      <c r="J27" s="14"/>
      <c r="K27" s="16"/>
      <c r="L27" s="16"/>
      <c r="M27" s="16"/>
      <c r="N27" s="16"/>
      <c r="O27" s="16"/>
      <c r="P27" s="16"/>
      <c r="Q27" s="16"/>
      <c r="R27" s="16"/>
      <c r="S27" s="16"/>
      <c r="T27" s="16"/>
      <c r="U27" s="16"/>
      <c r="V27" s="16"/>
      <c r="W27" s="16"/>
      <c r="X27" s="16"/>
      <c r="Y27" s="16"/>
      <c r="Z27" s="16"/>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row>
    <row r="28" spans="1:108" ht="44.25" customHeight="1">
      <c r="A28" s="84" t="s">
        <v>170</v>
      </c>
      <c r="B28" s="72" t="s">
        <v>941</v>
      </c>
      <c r="C28" s="12" t="s">
        <v>56</v>
      </c>
      <c r="D28" s="73" t="s">
        <v>83</v>
      </c>
      <c r="E28" s="72" t="s">
        <v>99</v>
      </c>
      <c r="F28" s="72" t="s">
        <v>942</v>
      </c>
      <c r="G28" s="72" t="s">
        <v>943</v>
      </c>
      <c r="H28" s="12"/>
      <c r="I28" s="89" t="s">
        <v>42</v>
      </c>
      <c r="J28" s="12"/>
      <c r="K28" s="16"/>
      <c r="L28" s="16"/>
      <c r="M28" s="16"/>
      <c r="N28" s="16"/>
      <c r="O28" s="16"/>
      <c r="P28" s="16"/>
      <c r="Q28" s="16"/>
      <c r="R28" s="16"/>
      <c r="S28" s="16"/>
      <c r="T28" s="16"/>
      <c r="U28" s="16"/>
      <c r="V28" s="16"/>
      <c r="W28" s="16"/>
      <c r="X28" s="16"/>
      <c r="Y28" s="16"/>
      <c r="Z28" s="16"/>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row>
    <row r="29" spans="1:108" ht="46.5" customHeight="1">
      <c r="A29" s="84" t="s">
        <v>171</v>
      </c>
      <c r="B29" s="72" t="s">
        <v>62</v>
      </c>
      <c r="C29" s="12" t="s">
        <v>56</v>
      </c>
      <c r="D29" s="73" t="s">
        <v>83</v>
      </c>
      <c r="E29" s="72" t="s">
        <v>944</v>
      </c>
      <c r="F29" s="72" t="s">
        <v>121</v>
      </c>
      <c r="G29" s="72" t="s">
        <v>147</v>
      </c>
      <c r="H29" s="53"/>
      <c r="I29" s="89" t="s">
        <v>42</v>
      </c>
      <c r="J29" s="53"/>
      <c r="K29" s="16"/>
      <c r="L29" s="16"/>
      <c r="M29" s="16"/>
      <c r="N29" s="16"/>
      <c r="O29" s="16"/>
      <c r="P29" s="16"/>
      <c r="Q29" s="16"/>
      <c r="R29" s="16"/>
      <c r="S29" s="16"/>
      <c r="T29" s="16"/>
      <c r="U29" s="16"/>
      <c r="V29" s="16"/>
      <c r="W29" s="16"/>
      <c r="X29" s="16"/>
      <c r="Y29" s="16"/>
      <c r="Z29" s="16"/>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row>
    <row r="30" spans="1:108" ht="39.75" customHeight="1">
      <c r="A30" s="84" t="s">
        <v>172</v>
      </c>
      <c r="B30" s="73" t="s">
        <v>945</v>
      </c>
      <c r="C30" s="12" t="s">
        <v>56</v>
      </c>
      <c r="D30" s="73" t="s">
        <v>84</v>
      </c>
      <c r="E30" s="73" t="s">
        <v>27</v>
      </c>
      <c r="F30" s="73" t="s">
        <v>122</v>
      </c>
      <c r="G30" s="73" t="s">
        <v>148</v>
      </c>
      <c r="H30" s="14"/>
      <c r="I30" s="89" t="s">
        <v>42</v>
      </c>
      <c r="J30" s="14"/>
      <c r="K30" s="16"/>
      <c r="L30" s="16"/>
      <c r="M30" s="16"/>
      <c r="N30" s="16"/>
      <c r="O30" s="16"/>
      <c r="P30" s="16"/>
      <c r="Q30" s="16"/>
      <c r="R30" s="16"/>
      <c r="S30" s="16"/>
      <c r="T30" s="16"/>
      <c r="U30" s="16"/>
      <c r="V30" s="16"/>
      <c r="W30" s="16"/>
      <c r="X30" s="16"/>
      <c r="Y30" s="16"/>
      <c r="Z30" s="16"/>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row>
    <row r="31" spans="1:108" ht="54.75" customHeight="1">
      <c r="A31" s="84" t="s">
        <v>1007</v>
      </c>
      <c r="B31" s="73" t="s">
        <v>946</v>
      </c>
      <c r="C31" s="12" t="s">
        <v>56</v>
      </c>
      <c r="D31" s="73" t="s">
        <v>84</v>
      </c>
      <c r="E31" s="73" t="s">
        <v>27</v>
      </c>
      <c r="F31" s="73" t="s">
        <v>113</v>
      </c>
      <c r="G31" s="73" t="s">
        <v>158</v>
      </c>
      <c r="H31" s="14"/>
      <c r="I31" s="89" t="s">
        <v>42</v>
      </c>
      <c r="J31" s="14"/>
      <c r="K31" s="16"/>
      <c r="L31" s="16"/>
      <c r="M31" s="16"/>
      <c r="N31" s="16"/>
      <c r="O31" s="16"/>
      <c r="P31" s="16"/>
      <c r="Q31" s="16"/>
      <c r="R31" s="16"/>
      <c r="S31" s="16"/>
      <c r="T31" s="16"/>
      <c r="U31" s="16"/>
      <c r="V31" s="16"/>
      <c r="W31" s="16"/>
      <c r="X31" s="16"/>
      <c r="Y31" s="16"/>
      <c r="Z31" s="16"/>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row>
    <row r="32" spans="1:108" ht="69.75" customHeight="1">
      <c r="A32" s="84" t="s">
        <v>1008</v>
      </c>
      <c r="B32" s="72" t="s">
        <v>947</v>
      </c>
      <c r="C32" s="12" t="s">
        <v>56</v>
      </c>
      <c r="D32" s="73" t="s">
        <v>85</v>
      </c>
      <c r="E32" s="73" t="s">
        <v>27</v>
      </c>
      <c r="F32" s="73" t="s">
        <v>124</v>
      </c>
      <c r="G32" s="73" t="s">
        <v>147</v>
      </c>
      <c r="H32" s="14"/>
      <c r="I32" s="55" t="s">
        <v>42</v>
      </c>
      <c r="J32" s="14"/>
      <c r="K32" s="16"/>
      <c r="L32" s="16"/>
      <c r="M32" s="16"/>
      <c r="N32" s="16"/>
      <c r="O32" s="16"/>
      <c r="P32" s="16"/>
      <c r="Q32" s="16"/>
      <c r="R32" s="16"/>
      <c r="S32" s="16"/>
      <c r="T32" s="16"/>
      <c r="U32" s="16"/>
      <c r="V32" s="16"/>
      <c r="W32" s="16"/>
      <c r="X32" s="16"/>
      <c r="Y32" s="16"/>
      <c r="Z32" s="16"/>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row>
    <row r="33" spans="1:108" ht="62.25" customHeight="1">
      <c r="A33" s="84" t="s">
        <v>1009</v>
      </c>
      <c r="B33" s="72" t="s">
        <v>948</v>
      </c>
      <c r="C33" s="12" t="s">
        <v>56</v>
      </c>
      <c r="D33" s="73" t="s">
        <v>85</v>
      </c>
      <c r="E33" s="72" t="s">
        <v>100</v>
      </c>
      <c r="F33" s="73" t="s">
        <v>125</v>
      </c>
      <c r="G33" s="73" t="s">
        <v>949</v>
      </c>
      <c r="H33" s="14"/>
      <c r="I33" s="55" t="s">
        <v>42</v>
      </c>
      <c r="J33" s="14"/>
      <c r="K33" s="16"/>
      <c r="L33" s="16"/>
      <c r="M33" s="16"/>
      <c r="N33" s="16"/>
      <c r="O33" s="16"/>
      <c r="P33" s="16"/>
      <c r="Q33" s="16"/>
      <c r="R33" s="16"/>
      <c r="S33" s="16"/>
      <c r="T33" s="16"/>
      <c r="U33" s="16"/>
      <c r="V33" s="16"/>
      <c r="W33" s="16"/>
      <c r="X33" s="16"/>
      <c r="Y33" s="16"/>
      <c r="Z33" s="16"/>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row>
    <row r="34" spans="1:108" ht="72" customHeight="1">
      <c r="A34" s="84" t="s">
        <v>173</v>
      </c>
      <c r="B34" s="72" t="s">
        <v>950</v>
      </c>
      <c r="C34" s="12" t="s">
        <v>56</v>
      </c>
      <c r="D34" s="73" t="s">
        <v>85</v>
      </c>
      <c r="E34" s="72" t="s">
        <v>101</v>
      </c>
      <c r="F34" s="73" t="s">
        <v>126</v>
      </c>
      <c r="G34" s="73" t="s">
        <v>147</v>
      </c>
      <c r="H34" s="14"/>
      <c r="I34" s="55" t="s">
        <v>42</v>
      </c>
      <c r="J34" s="14"/>
      <c r="K34" s="16"/>
      <c r="L34" s="16"/>
      <c r="M34" s="16"/>
      <c r="N34" s="16"/>
      <c r="O34" s="16"/>
      <c r="P34" s="16"/>
      <c r="Q34" s="16"/>
      <c r="R34" s="16"/>
      <c r="S34" s="16"/>
      <c r="T34" s="16"/>
      <c r="U34" s="16"/>
      <c r="V34" s="16"/>
      <c r="W34" s="16"/>
      <c r="X34" s="16"/>
      <c r="Y34" s="16"/>
      <c r="Z34" s="16"/>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row>
    <row r="35" spans="1:108" ht="62.25" customHeight="1">
      <c r="A35" s="84" t="s">
        <v>174</v>
      </c>
      <c r="B35" s="72" t="s">
        <v>64</v>
      </c>
      <c r="C35" s="12" t="s">
        <v>56</v>
      </c>
      <c r="D35" s="73" t="s">
        <v>85</v>
      </c>
      <c r="E35" s="73" t="s">
        <v>27</v>
      </c>
      <c r="F35" s="73" t="s">
        <v>127</v>
      </c>
      <c r="G35" s="73" t="s">
        <v>154</v>
      </c>
      <c r="H35" s="14"/>
      <c r="I35" s="55" t="s">
        <v>42</v>
      </c>
      <c r="J35" s="14"/>
      <c r="K35" s="16"/>
      <c r="L35" s="16"/>
      <c r="M35" s="16"/>
      <c r="N35" s="16"/>
      <c r="O35" s="16"/>
      <c r="P35" s="16"/>
      <c r="Q35" s="16"/>
      <c r="R35" s="16"/>
      <c r="S35" s="16"/>
      <c r="T35" s="16"/>
      <c r="U35" s="16"/>
      <c r="V35" s="16"/>
      <c r="W35" s="16"/>
      <c r="X35" s="16"/>
      <c r="Y35" s="16"/>
      <c r="Z35" s="16"/>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row>
    <row r="36" spans="1:108" s="187" customFormat="1" ht="51" customHeight="1">
      <c r="A36" s="180" t="s">
        <v>175</v>
      </c>
      <c r="B36" s="181" t="s">
        <v>951</v>
      </c>
      <c r="C36" s="182" t="s">
        <v>56</v>
      </c>
      <c r="D36" s="181" t="s">
        <v>86</v>
      </c>
      <c r="E36" s="181" t="s">
        <v>27</v>
      </c>
      <c r="F36" s="181" t="s">
        <v>128</v>
      </c>
      <c r="G36" s="181" t="s">
        <v>155</v>
      </c>
      <c r="H36" s="183"/>
      <c r="I36" s="184" t="s">
        <v>42</v>
      </c>
      <c r="J36" s="183"/>
      <c r="K36" s="185"/>
      <c r="L36" s="185"/>
      <c r="M36" s="185"/>
      <c r="N36" s="185"/>
      <c r="O36" s="185"/>
      <c r="P36" s="185"/>
      <c r="Q36" s="185"/>
      <c r="R36" s="185"/>
      <c r="S36" s="185"/>
      <c r="T36" s="185"/>
      <c r="U36" s="185"/>
      <c r="V36" s="185"/>
      <c r="W36" s="185"/>
      <c r="X36" s="185"/>
      <c r="Y36" s="185"/>
      <c r="Z36" s="185"/>
      <c r="AA36" s="186"/>
      <c r="AB36" s="186"/>
      <c r="AC36" s="186"/>
      <c r="AD36" s="186"/>
      <c r="AE36" s="186"/>
      <c r="AF36" s="186"/>
      <c r="AG36" s="186"/>
      <c r="AH36" s="186"/>
      <c r="AI36" s="186"/>
      <c r="AJ36" s="186"/>
      <c r="AK36" s="186"/>
      <c r="AL36" s="186"/>
      <c r="AM36" s="186"/>
      <c r="AN36" s="186"/>
      <c r="AO36" s="186"/>
      <c r="AP36" s="186"/>
      <c r="AQ36" s="186"/>
      <c r="AR36" s="186"/>
      <c r="AS36" s="186"/>
      <c r="AT36" s="186"/>
      <c r="AU36" s="186"/>
      <c r="AV36" s="186"/>
      <c r="AW36" s="186"/>
      <c r="AX36" s="186"/>
      <c r="AY36" s="186"/>
      <c r="AZ36" s="186"/>
      <c r="BA36" s="186"/>
      <c r="BB36" s="186"/>
      <c r="BC36" s="186"/>
      <c r="BD36" s="186"/>
      <c r="BE36" s="186"/>
      <c r="BF36" s="186"/>
      <c r="BG36" s="186"/>
      <c r="BH36" s="186"/>
      <c r="BI36" s="186"/>
      <c r="BJ36" s="186"/>
      <c r="BK36" s="186"/>
      <c r="BL36" s="186"/>
      <c r="BM36" s="186"/>
      <c r="BN36" s="186"/>
      <c r="BO36" s="186"/>
      <c r="BP36" s="186"/>
      <c r="BQ36" s="186"/>
      <c r="BR36" s="186"/>
      <c r="BS36" s="186"/>
      <c r="BT36" s="186"/>
      <c r="BU36" s="186"/>
      <c r="BV36" s="186"/>
      <c r="BW36" s="186"/>
      <c r="BX36" s="186"/>
      <c r="BY36" s="186"/>
      <c r="BZ36" s="186"/>
      <c r="CA36" s="186"/>
      <c r="CB36" s="186"/>
      <c r="CC36" s="186"/>
      <c r="CD36" s="186"/>
      <c r="CE36" s="186"/>
      <c r="CF36" s="186"/>
      <c r="CG36" s="186"/>
      <c r="CH36" s="186"/>
      <c r="CI36" s="186"/>
      <c r="CJ36" s="186"/>
      <c r="CK36" s="186"/>
      <c r="CL36" s="186"/>
      <c r="CM36" s="186"/>
      <c r="CN36" s="186"/>
      <c r="CO36" s="186"/>
      <c r="CP36" s="186"/>
      <c r="CQ36" s="186"/>
      <c r="CR36" s="186"/>
      <c r="CS36" s="186"/>
      <c r="CT36" s="186"/>
      <c r="CU36" s="186"/>
      <c r="CV36" s="186"/>
      <c r="CW36" s="186"/>
      <c r="CX36" s="186"/>
      <c r="CY36" s="186"/>
      <c r="CZ36" s="186"/>
      <c r="DA36" s="186"/>
      <c r="DB36" s="186"/>
      <c r="DC36" s="186"/>
      <c r="DD36" s="186"/>
    </row>
    <row r="37" spans="1:108" ht="48.75" customHeight="1">
      <c r="A37" s="84" t="s">
        <v>176</v>
      </c>
      <c r="B37" s="72" t="s">
        <v>63</v>
      </c>
      <c r="C37" s="12" t="s">
        <v>56</v>
      </c>
      <c r="D37" s="72" t="s">
        <v>86</v>
      </c>
      <c r="E37" s="72" t="s">
        <v>27</v>
      </c>
      <c r="F37" s="72" t="s">
        <v>123</v>
      </c>
      <c r="G37" s="72" t="s">
        <v>147</v>
      </c>
      <c r="H37" s="12"/>
      <c r="I37" s="55" t="s">
        <v>42</v>
      </c>
      <c r="J37" s="12"/>
      <c r="K37" s="16"/>
      <c r="L37" s="16"/>
      <c r="M37" s="16"/>
      <c r="N37" s="16"/>
      <c r="O37" s="16"/>
      <c r="P37" s="16"/>
      <c r="Q37" s="16"/>
      <c r="R37" s="16"/>
      <c r="S37" s="16"/>
      <c r="T37" s="16"/>
      <c r="U37" s="16"/>
      <c r="V37" s="16"/>
      <c r="W37" s="16"/>
      <c r="X37" s="16"/>
      <c r="Y37" s="16"/>
      <c r="Z37" s="16"/>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row>
    <row r="38" spans="1:108" ht="59.25" customHeight="1">
      <c r="A38" s="84" t="s">
        <v>1010</v>
      </c>
      <c r="B38" s="72" t="s">
        <v>955</v>
      </c>
      <c r="C38" s="12" t="s">
        <v>56</v>
      </c>
      <c r="D38" s="72" t="s">
        <v>87</v>
      </c>
      <c r="E38" s="72" t="s">
        <v>952</v>
      </c>
      <c r="F38" s="72" t="s">
        <v>953</v>
      </c>
      <c r="G38" s="72" t="s">
        <v>153</v>
      </c>
      <c r="H38" s="14"/>
      <c r="I38" s="55" t="s">
        <v>42</v>
      </c>
      <c r="J38" s="14"/>
      <c r="K38" s="16"/>
      <c r="L38" s="16"/>
      <c r="M38" s="16"/>
      <c r="N38" s="16"/>
      <c r="O38" s="16"/>
      <c r="P38" s="16"/>
      <c r="Q38" s="16"/>
      <c r="R38" s="16"/>
      <c r="S38" s="16"/>
      <c r="T38" s="16"/>
      <c r="U38" s="16"/>
      <c r="V38" s="16"/>
      <c r="W38" s="16"/>
      <c r="X38" s="16"/>
      <c r="Y38" s="16"/>
      <c r="Z38" s="16"/>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row>
    <row r="39" spans="1:108" ht="50.25" customHeight="1">
      <c r="A39" s="84" t="s">
        <v>1011</v>
      </c>
      <c r="B39" s="72" t="s">
        <v>954</v>
      </c>
      <c r="C39" s="12" t="s">
        <v>56</v>
      </c>
      <c r="D39" s="72" t="s">
        <v>86</v>
      </c>
      <c r="E39" s="72" t="s">
        <v>102</v>
      </c>
      <c r="F39" s="72" t="s">
        <v>129</v>
      </c>
      <c r="G39" s="72" t="s">
        <v>156</v>
      </c>
      <c r="H39" s="14"/>
      <c r="I39" s="55" t="s">
        <v>42</v>
      </c>
      <c r="J39" s="14"/>
      <c r="K39" s="16"/>
      <c r="L39" s="16"/>
      <c r="M39" s="16"/>
      <c r="N39" s="16"/>
      <c r="O39" s="16"/>
      <c r="P39" s="16"/>
      <c r="Q39" s="16"/>
      <c r="R39" s="16"/>
      <c r="S39" s="16"/>
      <c r="T39" s="16"/>
      <c r="U39" s="16"/>
      <c r="V39" s="16"/>
      <c r="W39" s="16"/>
      <c r="X39" s="16"/>
      <c r="Y39" s="16"/>
      <c r="Z39" s="16"/>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row>
    <row r="40" spans="1:108" ht="44.25" customHeight="1">
      <c r="A40" s="84" t="s">
        <v>1012</v>
      </c>
      <c r="B40" s="72" t="s">
        <v>64</v>
      </c>
      <c r="C40" s="12" t="s">
        <v>56</v>
      </c>
      <c r="D40" s="72" t="s">
        <v>86</v>
      </c>
      <c r="E40" s="72" t="s">
        <v>27</v>
      </c>
      <c r="F40" s="73" t="s">
        <v>127</v>
      </c>
      <c r="G40" s="73" t="s">
        <v>154</v>
      </c>
      <c r="H40" s="14"/>
      <c r="I40" s="55" t="s">
        <v>42</v>
      </c>
      <c r="J40" s="14"/>
      <c r="K40" s="16"/>
      <c r="L40" s="16"/>
      <c r="M40" s="16"/>
      <c r="N40" s="16"/>
      <c r="O40" s="16"/>
      <c r="P40" s="16"/>
      <c r="Q40" s="16"/>
      <c r="R40" s="16"/>
      <c r="S40" s="16"/>
      <c r="T40" s="16"/>
      <c r="U40" s="16"/>
      <c r="V40" s="16"/>
      <c r="W40" s="16"/>
      <c r="X40" s="16"/>
      <c r="Y40" s="16"/>
      <c r="Z40" s="16"/>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row>
    <row r="41" spans="1:108" ht="56.25" customHeight="1">
      <c r="A41" s="84" t="s">
        <v>1013</v>
      </c>
      <c r="B41" s="72" t="s">
        <v>65</v>
      </c>
      <c r="C41" s="12" t="s">
        <v>56</v>
      </c>
      <c r="D41" s="72" t="s">
        <v>88</v>
      </c>
      <c r="E41" s="72" t="s">
        <v>27</v>
      </c>
      <c r="F41" s="73" t="s">
        <v>130</v>
      </c>
      <c r="G41" s="73" t="s">
        <v>157</v>
      </c>
      <c r="H41" s="12"/>
      <c r="I41" s="55" t="s">
        <v>42</v>
      </c>
      <c r="J41" s="12"/>
      <c r="K41" s="16"/>
      <c r="L41" s="16"/>
      <c r="M41" s="16"/>
      <c r="N41" s="16"/>
      <c r="O41" s="16"/>
      <c r="P41" s="16"/>
      <c r="Q41" s="16"/>
      <c r="R41" s="16"/>
      <c r="S41" s="16"/>
      <c r="T41" s="16"/>
      <c r="U41" s="16"/>
      <c r="V41" s="16"/>
      <c r="W41" s="16"/>
      <c r="X41" s="16"/>
      <c r="Y41" s="16"/>
      <c r="Z41" s="16"/>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row>
    <row r="42" spans="1:108" ht="59.25" customHeight="1">
      <c r="A42" s="84" t="s">
        <v>1014</v>
      </c>
      <c r="B42" s="72" t="s">
        <v>64</v>
      </c>
      <c r="C42" s="12" t="s">
        <v>56</v>
      </c>
      <c r="D42" s="72" t="s">
        <v>86</v>
      </c>
      <c r="E42" s="72" t="s">
        <v>27</v>
      </c>
      <c r="F42" s="73" t="s">
        <v>127</v>
      </c>
      <c r="G42" s="73" t="s">
        <v>154</v>
      </c>
      <c r="H42" s="53"/>
      <c r="I42" s="55" t="s">
        <v>42</v>
      </c>
      <c r="J42" s="53"/>
      <c r="K42" s="16"/>
      <c r="L42" s="16"/>
      <c r="M42" s="16"/>
      <c r="N42" s="16"/>
      <c r="O42" s="16"/>
      <c r="P42" s="16"/>
      <c r="Q42" s="16"/>
      <c r="R42" s="16"/>
      <c r="S42" s="16"/>
      <c r="T42" s="16"/>
      <c r="U42" s="16"/>
      <c r="V42" s="16"/>
      <c r="W42" s="16"/>
      <c r="X42" s="16"/>
      <c r="Y42" s="16"/>
      <c r="Z42" s="16"/>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row>
    <row r="43" spans="1:108" ht="72.75" customHeight="1">
      <c r="A43" s="84" t="s">
        <v>1015</v>
      </c>
      <c r="B43" s="72" t="s">
        <v>956</v>
      </c>
      <c r="C43" s="12" t="s">
        <v>56</v>
      </c>
      <c r="D43" s="72" t="s">
        <v>89</v>
      </c>
      <c r="E43" s="72" t="s">
        <v>27</v>
      </c>
      <c r="F43" s="72" t="s">
        <v>957</v>
      </c>
      <c r="G43" s="72" t="s">
        <v>147</v>
      </c>
      <c r="H43" s="14"/>
      <c r="I43" s="55" t="s">
        <v>42</v>
      </c>
      <c r="J43" s="14"/>
      <c r="K43" s="16"/>
      <c r="L43" s="16"/>
      <c r="M43" s="16"/>
      <c r="N43" s="16"/>
      <c r="O43" s="16"/>
      <c r="P43" s="16"/>
      <c r="Q43" s="16"/>
      <c r="R43" s="16"/>
      <c r="S43" s="16"/>
      <c r="T43" s="16"/>
      <c r="U43" s="16"/>
      <c r="V43" s="16"/>
      <c r="W43" s="16"/>
      <c r="X43" s="16"/>
      <c r="Y43" s="16"/>
      <c r="Z43" s="16"/>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row>
    <row r="44" spans="1:108" ht="45" customHeight="1">
      <c r="A44" s="84" t="s">
        <v>1016</v>
      </c>
      <c r="B44" s="72" t="s">
        <v>63</v>
      </c>
      <c r="C44" s="12" t="s">
        <v>56</v>
      </c>
      <c r="D44" s="72" t="s">
        <v>89</v>
      </c>
      <c r="E44" s="72" t="s">
        <v>27</v>
      </c>
      <c r="F44" s="72" t="s">
        <v>123</v>
      </c>
      <c r="G44" s="72" t="s">
        <v>147</v>
      </c>
      <c r="H44" s="53"/>
      <c r="I44" s="55" t="s">
        <v>42</v>
      </c>
      <c r="J44" s="53"/>
      <c r="K44" s="16"/>
      <c r="L44" s="16"/>
      <c r="M44" s="16"/>
      <c r="N44" s="16"/>
      <c r="O44" s="16"/>
      <c r="P44" s="16"/>
      <c r="Q44" s="16"/>
      <c r="R44" s="16"/>
      <c r="S44" s="16"/>
      <c r="T44" s="16"/>
      <c r="U44" s="16"/>
      <c r="V44" s="16"/>
      <c r="W44" s="16"/>
      <c r="X44" s="16"/>
      <c r="Y44" s="16"/>
      <c r="Z44" s="16"/>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row>
    <row r="45" spans="1:108" ht="48.75" customHeight="1">
      <c r="A45" s="84" t="s">
        <v>1017</v>
      </c>
      <c r="B45" s="72" t="s">
        <v>66</v>
      </c>
      <c r="C45" s="12" t="s">
        <v>56</v>
      </c>
      <c r="D45" s="72" t="s">
        <v>89</v>
      </c>
      <c r="E45" s="72" t="s">
        <v>27</v>
      </c>
      <c r="F45" s="72" t="s">
        <v>121</v>
      </c>
      <c r="G45" s="72" t="s">
        <v>158</v>
      </c>
      <c r="H45" s="12"/>
      <c r="I45" s="55" t="s">
        <v>42</v>
      </c>
      <c r="J45" s="12"/>
      <c r="K45" s="16"/>
      <c r="L45" s="16"/>
      <c r="M45" s="16"/>
      <c r="N45" s="16"/>
      <c r="O45" s="16"/>
      <c r="P45" s="16"/>
      <c r="Q45" s="16"/>
      <c r="R45" s="16"/>
      <c r="S45" s="16"/>
      <c r="T45" s="16"/>
      <c r="U45" s="16"/>
      <c r="V45" s="16"/>
      <c r="W45" s="16"/>
      <c r="X45" s="16"/>
      <c r="Y45" s="16"/>
      <c r="Z45" s="16"/>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row>
    <row r="46" spans="1:108" ht="53.25" customHeight="1">
      <c r="A46" s="84" t="s">
        <v>1018</v>
      </c>
      <c r="B46" s="72" t="s">
        <v>67</v>
      </c>
      <c r="C46" s="12" t="s">
        <v>56</v>
      </c>
      <c r="D46" s="72" t="s">
        <v>89</v>
      </c>
      <c r="E46" s="72" t="s">
        <v>27</v>
      </c>
      <c r="F46" s="72" t="s">
        <v>131</v>
      </c>
      <c r="G46" s="72" t="s">
        <v>150</v>
      </c>
      <c r="H46" s="53"/>
      <c r="I46" s="55" t="s">
        <v>42</v>
      </c>
      <c r="J46" s="53"/>
      <c r="K46" s="16"/>
      <c r="L46" s="16"/>
      <c r="M46" s="16"/>
      <c r="N46" s="16"/>
      <c r="O46" s="16"/>
      <c r="P46" s="16"/>
      <c r="Q46" s="16"/>
      <c r="R46" s="16"/>
      <c r="S46" s="16"/>
      <c r="T46" s="16"/>
      <c r="U46" s="16"/>
      <c r="V46" s="16"/>
      <c r="W46" s="16"/>
      <c r="X46" s="16"/>
      <c r="Y46" s="16"/>
      <c r="Z46" s="16"/>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row>
    <row r="47" spans="1:108" ht="45" customHeight="1">
      <c r="A47" s="84" t="s">
        <v>1019</v>
      </c>
      <c r="B47" s="72" t="s">
        <v>68</v>
      </c>
      <c r="C47" s="12" t="s">
        <v>56</v>
      </c>
      <c r="D47" s="73" t="s">
        <v>84</v>
      </c>
      <c r="E47" s="73" t="s">
        <v>27</v>
      </c>
      <c r="F47" s="73" t="s">
        <v>132</v>
      </c>
      <c r="G47" s="73" t="s">
        <v>147</v>
      </c>
      <c r="H47" s="53"/>
      <c r="I47" s="55" t="s">
        <v>42</v>
      </c>
      <c r="J47" s="53"/>
      <c r="K47" s="16"/>
      <c r="L47" s="16"/>
      <c r="M47" s="16"/>
      <c r="N47" s="16"/>
      <c r="O47" s="16"/>
      <c r="P47" s="16"/>
      <c r="Q47" s="16"/>
      <c r="R47" s="16"/>
      <c r="S47" s="16"/>
      <c r="T47" s="16"/>
      <c r="U47" s="16"/>
      <c r="V47" s="16"/>
      <c r="W47" s="16"/>
      <c r="X47" s="16"/>
      <c r="Y47" s="16"/>
      <c r="Z47" s="16"/>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row>
    <row r="48" spans="1:108" s="164" customFormat="1" ht="41.25" customHeight="1">
      <c r="A48" s="84" t="s">
        <v>1020</v>
      </c>
      <c r="B48" s="157" t="s">
        <v>958</v>
      </c>
      <c r="C48" s="158" t="s">
        <v>56</v>
      </c>
      <c r="D48" s="159" t="s">
        <v>90</v>
      </c>
      <c r="E48" s="159" t="s">
        <v>27</v>
      </c>
      <c r="F48" s="157" t="s">
        <v>133</v>
      </c>
      <c r="G48" s="159" t="s">
        <v>147</v>
      </c>
      <c r="H48" s="160"/>
      <c r="I48" s="161" t="s">
        <v>3</v>
      </c>
      <c r="J48" s="160"/>
      <c r="K48" s="162"/>
      <c r="L48" s="162"/>
      <c r="M48" s="162"/>
      <c r="N48" s="162"/>
      <c r="O48" s="162"/>
      <c r="P48" s="162"/>
      <c r="Q48" s="162"/>
      <c r="R48" s="162"/>
      <c r="S48" s="162"/>
      <c r="T48" s="162"/>
      <c r="U48" s="162"/>
      <c r="V48" s="162"/>
      <c r="W48" s="162"/>
      <c r="X48" s="162"/>
      <c r="Y48" s="162"/>
      <c r="Z48" s="162"/>
      <c r="AA48" s="163"/>
      <c r="AB48" s="163"/>
      <c r="AC48" s="163"/>
      <c r="AD48" s="163"/>
      <c r="AE48" s="163"/>
      <c r="AF48" s="163"/>
      <c r="AG48" s="163"/>
      <c r="AH48" s="163"/>
      <c r="AI48" s="163"/>
      <c r="AJ48" s="163"/>
      <c r="AK48" s="163"/>
      <c r="AL48" s="163"/>
      <c r="AM48" s="163"/>
      <c r="AN48" s="163"/>
      <c r="AO48" s="163"/>
      <c r="AP48" s="163"/>
      <c r="AQ48" s="163"/>
      <c r="AR48" s="163"/>
      <c r="AS48" s="163"/>
      <c r="AT48" s="163"/>
      <c r="AU48" s="163"/>
      <c r="AV48" s="163"/>
      <c r="AW48" s="163"/>
      <c r="AX48" s="163"/>
      <c r="AY48" s="163"/>
      <c r="AZ48" s="163"/>
      <c r="BA48" s="163"/>
      <c r="BB48" s="163"/>
      <c r="BC48" s="163"/>
      <c r="BD48" s="163"/>
      <c r="BE48" s="163"/>
      <c r="BF48" s="163"/>
      <c r="BG48" s="163"/>
      <c r="BH48" s="163"/>
      <c r="BI48" s="163"/>
      <c r="BJ48" s="163"/>
      <c r="BK48" s="163"/>
      <c r="BL48" s="163"/>
      <c r="BM48" s="163"/>
      <c r="BN48" s="163"/>
      <c r="BO48" s="163"/>
      <c r="BP48" s="163"/>
      <c r="BQ48" s="163"/>
      <c r="BR48" s="163"/>
      <c r="BS48" s="163"/>
      <c r="BT48" s="163"/>
      <c r="BU48" s="163"/>
      <c r="BV48" s="163"/>
      <c r="BW48" s="163"/>
      <c r="BX48" s="163"/>
      <c r="BY48" s="163"/>
      <c r="BZ48" s="163"/>
      <c r="CA48" s="163"/>
      <c r="CB48" s="163"/>
      <c r="CC48" s="163"/>
      <c r="CD48" s="163"/>
      <c r="CE48" s="163"/>
      <c r="CF48" s="163"/>
      <c r="CG48" s="163"/>
      <c r="CH48" s="163"/>
      <c r="CI48" s="163"/>
      <c r="CJ48" s="163"/>
      <c r="CK48" s="163"/>
      <c r="CL48" s="163"/>
      <c r="CM48" s="163"/>
      <c r="CN48" s="163"/>
      <c r="CO48" s="163"/>
      <c r="CP48" s="163"/>
      <c r="CQ48" s="163"/>
      <c r="CR48" s="163"/>
      <c r="CS48" s="163"/>
      <c r="CT48" s="163"/>
      <c r="CU48" s="163"/>
      <c r="CV48" s="163"/>
      <c r="CW48" s="163"/>
      <c r="CX48" s="163"/>
      <c r="CY48" s="163"/>
      <c r="CZ48" s="163"/>
      <c r="DA48" s="163"/>
      <c r="DB48" s="163"/>
      <c r="DC48" s="163"/>
      <c r="DD48" s="163"/>
    </row>
    <row r="49" spans="1:108" ht="51" customHeight="1">
      <c r="A49" s="84" t="s">
        <v>177</v>
      </c>
      <c r="B49" s="72" t="s">
        <v>959</v>
      </c>
      <c r="C49" s="12" t="s">
        <v>56</v>
      </c>
      <c r="D49" s="72" t="s">
        <v>91</v>
      </c>
      <c r="E49" s="72" t="s">
        <v>27</v>
      </c>
      <c r="F49" s="72" t="s">
        <v>960</v>
      </c>
      <c r="G49" s="73" t="s">
        <v>147</v>
      </c>
      <c r="H49" s="14"/>
      <c r="I49" s="55" t="s">
        <v>42</v>
      </c>
      <c r="J49" s="14"/>
      <c r="K49" s="64"/>
      <c r="L49" s="64"/>
      <c r="M49" s="64"/>
      <c r="N49" s="64"/>
      <c r="O49" s="64"/>
      <c r="P49" s="64"/>
      <c r="Q49" s="64"/>
      <c r="R49" s="64"/>
      <c r="S49" s="64"/>
      <c r="T49" s="64"/>
      <c r="U49" s="64"/>
      <c r="V49" s="64"/>
      <c r="W49" s="64"/>
      <c r="X49" s="64"/>
      <c r="Y49" s="64"/>
      <c r="Z49" s="64"/>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row>
    <row r="50" spans="1:108" ht="36.75" customHeight="1">
      <c r="A50" s="84" t="s">
        <v>178</v>
      </c>
      <c r="B50" s="72" t="s">
        <v>63</v>
      </c>
      <c r="C50" s="12" t="s">
        <v>56</v>
      </c>
      <c r="D50" s="72" t="s">
        <v>91</v>
      </c>
      <c r="E50" s="72" t="s">
        <v>27</v>
      </c>
      <c r="F50" s="72" t="s">
        <v>123</v>
      </c>
      <c r="G50" s="72" t="s">
        <v>147</v>
      </c>
      <c r="H50" s="14"/>
      <c r="I50" s="55" t="s">
        <v>42</v>
      </c>
      <c r="J50" s="14"/>
      <c r="K50" s="64"/>
      <c r="L50" s="64"/>
      <c r="M50" s="64"/>
      <c r="N50" s="64"/>
      <c r="O50" s="64"/>
      <c r="P50" s="64"/>
      <c r="Q50" s="64"/>
      <c r="R50" s="64"/>
      <c r="S50" s="64"/>
      <c r="T50" s="64"/>
      <c r="U50" s="64"/>
      <c r="V50" s="64"/>
      <c r="W50" s="64"/>
      <c r="X50" s="64"/>
      <c r="Y50" s="64"/>
      <c r="Z50" s="64"/>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row>
    <row r="51" spans="1:108" ht="63.75" customHeight="1">
      <c r="A51" s="84" t="s">
        <v>179</v>
      </c>
      <c r="B51" s="72" t="s">
        <v>961</v>
      </c>
      <c r="C51" s="12" t="s">
        <v>56</v>
      </c>
      <c r="D51" s="72" t="s">
        <v>91</v>
      </c>
      <c r="E51" s="72" t="s">
        <v>103</v>
      </c>
      <c r="F51" s="72" t="s">
        <v>962</v>
      </c>
      <c r="G51" s="72" t="s">
        <v>159</v>
      </c>
      <c r="H51" s="14"/>
      <c r="I51" s="55" t="s">
        <v>42</v>
      </c>
      <c r="J51" s="14"/>
      <c r="K51" s="64"/>
      <c r="L51" s="64"/>
      <c r="M51" s="64"/>
      <c r="N51" s="64"/>
      <c r="O51" s="64"/>
      <c r="P51" s="64"/>
      <c r="Q51" s="64"/>
      <c r="R51" s="64"/>
      <c r="S51" s="64"/>
      <c r="T51" s="64"/>
      <c r="U51" s="64"/>
      <c r="V51" s="64"/>
      <c r="W51" s="64"/>
      <c r="X51" s="64"/>
      <c r="Y51" s="64"/>
      <c r="Z51" s="64"/>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row>
    <row r="52" spans="1:108" ht="47.25" customHeight="1">
      <c r="A52" s="84" t="s">
        <v>180</v>
      </c>
      <c r="B52" s="72" t="s">
        <v>964</v>
      </c>
      <c r="C52" s="12" t="s">
        <v>56</v>
      </c>
      <c r="D52" s="72" t="s">
        <v>92</v>
      </c>
      <c r="E52" s="72" t="s">
        <v>104</v>
      </c>
      <c r="F52" s="72" t="s">
        <v>963</v>
      </c>
      <c r="G52" s="72" t="s">
        <v>148</v>
      </c>
      <c r="H52" s="53"/>
      <c r="I52" s="55" t="s">
        <v>42</v>
      </c>
      <c r="J52" s="53"/>
      <c r="K52" s="64"/>
      <c r="L52" s="64"/>
      <c r="M52" s="64"/>
      <c r="N52" s="64"/>
      <c r="O52" s="64"/>
      <c r="P52" s="64"/>
      <c r="Q52" s="64"/>
      <c r="R52" s="64"/>
      <c r="S52" s="64"/>
      <c r="T52" s="64"/>
      <c r="U52" s="64"/>
      <c r="V52" s="64"/>
      <c r="W52" s="64"/>
      <c r="X52" s="64"/>
      <c r="Y52" s="64"/>
      <c r="Z52" s="64"/>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row>
    <row r="53" spans="1:108" ht="45" customHeight="1">
      <c r="A53" s="84" t="s">
        <v>181</v>
      </c>
      <c r="B53" s="72" t="s">
        <v>965</v>
      </c>
      <c r="C53" s="12" t="s">
        <v>56</v>
      </c>
      <c r="D53" s="72" t="s">
        <v>92</v>
      </c>
      <c r="E53" s="72" t="s">
        <v>105</v>
      </c>
      <c r="F53" s="72" t="s">
        <v>134</v>
      </c>
      <c r="G53" s="72" t="s">
        <v>160</v>
      </c>
      <c r="H53" s="53"/>
      <c r="I53" s="55" t="s">
        <v>42</v>
      </c>
      <c r="J53" s="53"/>
      <c r="K53" s="64"/>
      <c r="L53" s="64"/>
      <c r="M53" s="64"/>
      <c r="N53" s="64"/>
      <c r="O53" s="64"/>
      <c r="P53" s="64"/>
      <c r="Q53" s="64"/>
      <c r="R53" s="64"/>
      <c r="S53" s="64"/>
      <c r="T53" s="64"/>
      <c r="U53" s="64"/>
      <c r="V53" s="64"/>
      <c r="W53" s="64"/>
      <c r="X53" s="64"/>
      <c r="Y53" s="64"/>
      <c r="Z53" s="64"/>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row>
    <row r="54" spans="1:108" ht="39.75" customHeight="1">
      <c r="A54" s="84" t="s">
        <v>182</v>
      </c>
      <c r="B54" s="72" t="s">
        <v>69</v>
      </c>
      <c r="C54" s="12" t="s">
        <v>56</v>
      </c>
      <c r="D54" s="72" t="s">
        <v>92</v>
      </c>
      <c r="E54" s="72" t="s">
        <v>27</v>
      </c>
      <c r="F54" s="73" t="s">
        <v>127</v>
      </c>
      <c r="G54" s="73" t="s">
        <v>154</v>
      </c>
      <c r="H54" s="53"/>
      <c r="I54" s="55" t="s">
        <v>42</v>
      </c>
      <c r="J54" s="53"/>
      <c r="K54" s="64"/>
      <c r="L54" s="64"/>
      <c r="M54" s="64"/>
      <c r="N54" s="64"/>
      <c r="O54" s="64"/>
      <c r="P54" s="64"/>
      <c r="Q54" s="64"/>
      <c r="R54" s="64"/>
      <c r="S54" s="64"/>
      <c r="T54" s="64"/>
      <c r="U54" s="64"/>
      <c r="V54" s="64"/>
      <c r="W54" s="64"/>
      <c r="X54" s="64"/>
      <c r="Y54" s="64"/>
      <c r="Z54" s="64"/>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row>
    <row r="55" spans="1:108" ht="48.75" customHeight="1">
      <c r="A55" s="84" t="s">
        <v>183</v>
      </c>
      <c r="B55" s="72" t="s">
        <v>70</v>
      </c>
      <c r="C55" s="12" t="s">
        <v>56</v>
      </c>
      <c r="D55" s="72" t="s">
        <v>92</v>
      </c>
      <c r="E55" s="72" t="s">
        <v>106</v>
      </c>
      <c r="F55" s="72" t="s">
        <v>135</v>
      </c>
      <c r="G55" s="72" t="s">
        <v>147</v>
      </c>
      <c r="H55" s="53"/>
      <c r="I55" s="55" t="s">
        <v>42</v>
      </c>
      <c r="J55" s="53"/>
      <c r="K55" s="64"/>
      <c r="L55" s="64"/>
      <c r="M55" s="64"/>
      <c r="N55" s="64"/>
      <c r="O55" s="64"/>
      <c r="P55" s="64"/>
      <c r="Q55" s="64"/>
      <c r="R55" s="64"/>
      <c r="S55" s="64"/>
      <c r="T55" s="64"/>
      <c r="U55" s="64"/>
      <c r="V55" s="64"/>
      <c r="W55" s="64"/>
      <c r="X55" s="64"/>
      <c r="Y55" s="64"/>
      <c r="Z55" s="64"/>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1"/>
      <c r="DA55" s="21"/>
      <c r="DB55" s="21"/>
      <c r="DC55" s="21"/>
      <c r="DD55" s="21"/>
    </row>
    <row r="56" spans="1:108" ht="42" customHeight="1">
      <c r="A56" s="84" t="s">
        <v>184</v>
      </c>
      <c r="B56" s="72" t="s">
        <v>71</v>
      </c>
      <c r="C56" s="12" t="s">
        <v>56</v>
      </c>
      <c r="D56" s="72" t="s">
        <v>92</v>
      </c>
      <c r="E56" s="72" t="s">
        <v>27</v>
      </c>
      <c r="F56" s="72" t="s">
        <v>136</v>
      </c>
      <c r="G56" s="72" t="s">
        <v>147</v>
      </c>
      <c r="H56" s="53"/>
      <c r="I56" s="55" t="s">
        <v>42</v>
      </c>
      <c r="J56" s="53"/>
      <c r="K56" s="64"/>
      <c r="L56" s="64"/>
      <c r="M56" s="64"/>
      <c r="N56" s="64"/>
      <c r="O56" s="64"/>
      <c r="P56" s="64"/>
      <c r="Q56" s="64"/>
      <c r="R56" s="64"/>
      <c r="S56" s="64"/>
      <c r="T56" s="64"/>
      <c r="U56" s="64"/>
      <c r="V56" s="64"/>
      <c r="W56" s="64"/>
      <c r="X56" s="64"/>
      <c r="Y56" s="64"/>
      <c r="Z56" s="64"/>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1"/>
      <c r="CZ56" s="21"/>
      <c r="DA56" s="21"/>
      <c r="DB56" s="21"/>
      <c r="DC56" s="21"/>
      <c r="DD56" s="21"/>
    </row>
    <row r="57" spans="1:108" ht="45" customHeight="1">
      <c r="A57" s="84" t="s">
        <v>185</v>
      </c>
      <c r="B57" s="72" t="s">
        <v>72</v>
      </c>
      <c r="C57" s="12" t="s">
        <v>56</v>
      </c>
      <c r="D57" s="72" t="s">
        <v>92</v>
      </c>
      <c r="E57" s="72" t="s">
        <v>27</v>
      </c>
      <c r="F57" s="72" t="s">
        <v>137</v>
      </c>
      <c r="G57" s="72" t="s">
        <v>147</v>
      </c>
      <c r="H57" s="53"/>
      <c r="I57" s="55" t="s">
        <v>42</v>
      </c>
      <c r="J57" s="53"/>
      <c r="K57" s="64"/>
      <c r="L57" s="64"/>
      <c r="M57" s="64"/>
      <c r="N57" s="64"/>
      <c r="O57" s="64"/>
      <c r="P57" s="64"/>
      <c r="Q57" s="64"/>
      <c r="R57" s="64"/>
      <c r="S57" s="64"/>
      <c r="T57" s="64"/>
      <c r="U57" s="64"/>
      <c r="V57" s="64"/>
      <c r="W57" s="64"/>
      <c r="X57" s="64"/>
      <c r="Y57" s="64"/>
      <c r="Z57" s="64"/>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c r="CU57" s="21"/>
      <c r="CV57" s="21"/>
      <c r="CW57" s="21"/>
      <c r="CX57" s="21"/>
      <c r="CY57" s="21"/>
      <c r="CZ57" s="21"/>
      <c r="DA57" s="21"/>
      <c r="DB57" s="21"/>
      <c r="DC57" s="21"/>
      <c r="DD57" s="21"/>
    </row>
    <row r="58" spans="1:108" ht="44.25" customHeight="1">
      <c r="A58" s="84" t="s">
        <v>186</v>
      </c>
      <c r="B58" s="72" t="s">
        <v>966</v>
      </c>
      <c r="C58" s="12" t="s">
        <v>56</v>
      </c>
      <c r="D58" s="72" t="s">
        <v>93</v>
      </c>
      <c r="E58" s="72" t="s">
        <v>107</v>
      </c>
      <c r="F58" s="72" t="s">
        <v>967</v>
      </c>
      <c r="G58" s="72" t="s">
        <v>147</v>
      </c>
      <c r="H58" s="53"/>
      <c r="I58" s="55" t="s">
        <v>42</v>
      </c>
      <c r="J58" s="53"/>
      <c r="K58" s="64"/>
      <c r="L58" s="64"/>
      <c r="M58" s="64"/>
      <c r="N58" s="64"/>
      <c r="O58" s="64"/>
      <c r="P58" s="64"/>
      <c r="Q58" s="64"/>
      <c r="R58" s="64"/>
      <c r="S58" s="64"/>
      <c r="T58" s="64"/>
      <c r="U58" s="64"/>
      <c r="V58" s="64"/>
      <c r="W58" s="64"/>
      <c r="X58" s="64"/>
      <c r="Y58" s="64"/>
      <c r="Z58" s="64"/>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c r="CU58" s="21"/>
      <c r="CV58" s="21"/>
      <c r="CW58" s="21"/>
      <c r="CX58" s="21"/>
      <c r="CY58" s="21"/>
      <c r="CZ58" s="21"/>
      <c r="DA58" s="21"/>
      <c r="DB58" s="21"/>
      <c r="DC58" s="21"/>
      <c r="DD58" s="21"/>
    </row>
    <row r="59" spans="1:108" ht="43.5" customHeight="1">
      <c r="A59" s="84" t="s">
        <v>187</v>
      </c>
      <c r="B59" s="72" t="s">
        <v>73</v>
      </c>
      <c r="C59" s="12" t="s">
        <v>56</v>
      </c>
      <c r="D59" s="72" t="s">
        <v>93</v>
      </c>
      <c r="E59" s="72" t="s">
        <v>27</v>
      </c>
      <c r="F59" s="72" t="s">
        <v>138</v>
      </c>
      <c r="G59" s="72" t="s">
        <v>147</v>
      </c>
      <c r="H59" s="53"/>
      <c r="I59" s="55" t="s">
        <v>42</v>
      </c>
      <c r="J59" s="53"/>
      <c r="K59" s="64"/>
      <c r="L59" s="64"/>
      <c r="M59" s="64"/>
      <c r="N59" s="64"/>
      <c r="O59" s="64"/>
      <c r="P59" s="64"/>
      <c r="Q59" s="64"/>
      <c r="R59" s="64"/>
      <c r="S59" s="64"/>
      <c r="T59" s="64"/>
      <c r="U59" s="64"/>
      <c r="V59" s="64"/>
      <c r="W59" s="64"/>
      <c r="X59" s="64"/>
      <c r="Y59" s="64"/>
      <c r="Z59" s="64"/>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21"/>
      <c r="CY59" s="21"/>
      <c r="CZ59" s="21"/>
      <c r="DA59" s="21"/>
      <c r="DB59" s="21"/>
      <c r="DC59" s="21"/>
      <c r="DD59" s="21"/>
    </row>
    <row r="60" spans="1:108" ht="51.75" customHeight="1">
      <c r="A60" s="84" t="s">
        <v>188</v>
      </c>
      <c r="B60" s="72" t="s">
        <v>969</v>
      </c>
      <c r="C60" s="12" t="s">
        <v>56</v>
      </c>
      <c r="D60" s="72" t="s">
        <v>93</v>
      </c>
      <c r="E60" s="72" t="s">
        <v>108</v>
      </c>
      <c r="F60" s="72" t="s">
        <v>970</v>
      </c>
      <c r="G60" s="72" t="s">
        <v>153</v>
      </c>
      <c r="H60" s="53"/>
      <c r="I60" s="55" t="s">
        <v>42</v>
      </c>
      <c r="J60" s="53"/>
      <c r="K60" s="64"/>
      <c r="L60" s="64"/>
      <c r="M60" s="64"/>
      <c r="N60" s="64"/>
      <c r="O60" s="64"/>
      <c r="P60" s="64"/>
      <c r="Q60" s="64"/>
      <c r="R60" s="64"/>
      <c r="S60" s="64"/>
      <c r="T60" s="64"/>
      <c r="U60" s="64"/>
      <c r="V60" s="64"/>
      <c r="W60" s="64"/>
      <c r="X60" s="64"/>
      <c r="Y60" s="64"/>
      <c r="Z60" s="64"/>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21"/>
      <c r="CY60" s="21"/>
      <c r="CZ60" s="21"/>
      <c r="DA60" s="21"/>
      <c r="DB60" s="21"/>
      <c r="DC60" s="21"/>
      <c r="DD60" s="21"/>
    </row>
    <row r="61" spans="1:108" ht="43.5" customHeight="1">
      <c r="A61" s="84" t="s">
        <v>189</v>
      </c>
      <c r="B61" s="72" t="s">
        <v>971</v>
      </c>
      <c r="C61" s="12" t="s">
        <v>56</v>
      </c>
      <c r="D61" s="73" t="s">
        <v>90</v>
      </c>
      <c r="E61" s="73" t="s">
        <v>27</v>
      </c>
      <c r="F61" s="73" t="s">
        <v>139</v>
      </c>
      <c r="G61" s="72" t="s">
        <v>968</v>
      </c>
      <c r="H61" s="53"/>
      <c r="I61" s="55" t="s">
        <v>42</v>
      </c>
      <c r="J61" s="53"/>
      <c r="K61" s="64"/>
      <c r="L61" s="64"/>
      <c r="M61" s="64"/>
      <c r="N61" s="64"/>
      <c r="O61" s="64"/>
      <c r="P61" s="64"/>
      <c r="Q61" s="64"/>
      <c r="R61" s="64"/>
      <c r="S61" s="64"/>
      <c r="T61" s="64"/>
      <c r="U61" s="64"/>
      <c r="V61" s="64"/>
      <c r="W61" s="64"/>
      <c r="X61" s="64"/>
      <c r="Y61" s="64"/>
      <c r="Z61" s="64"/>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21"/>
      <c r="CY61" s="21"/>
      <c r="CZ61" s="21"/>
      <c r="DA61" s="21"/>
      <c r="DB61" s="21"/>
      <c r="DC61" s="21"/>
      <c r="DD61" s="21"/>
    </row>
    <row r="62" spans="1:108" ht="42" customHeight="1">
      <c r="A62" s="84" t="s">
        <v>190</v>
      </c>
      <c r="B62" s="72" t="s">
        <v>74</v>
      </c>
      <c r="C62" s="12" t="s">
        <v>56</v>
      </c>
      <c r="D62" s="72" t="s">
        <v>93</v>
      </c>
      <c r="E62" s="72" t="s">
        <v>27</v>
      </c>
      <c r="F62" s="72" t="s">
        <v>137</v>
      </c>
      <c r="G62" s="72" t="s">
        <v>147</v>
      </c>
      <c r="H62" s="53"/>
      <c r="I62" s="55" t="s">
        <v>42</v>
      </c>
      <c r="J62" s="53"/>
      <c r="K62" s="64"/>
      <c r="L62" s="64"/>
      <c r="M62" s="64"/>
      <c r="N62" s="64"/>
      <c r="O62" s="64"/>
      <c r="P62" s="64"/>
      <c r="Q62" s="64"/>
      <c r="R62" s="64"/>
      <c r="S62" s="64"/>
      <c r="T62" s="64"/>
      <c r="U62" s="64"/>
      <c r="V62" s="64"/>
      <c r="W62" s="64"/>
      <c r="X62" s="64"/>
      <c r="Y62" s="64"/>
      <c r="Z62" s="64"/>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c r="CU62" s="21"/>
      <c r="CV62" s="21"/>
      <c r="CW62" s="21"/>
      <c r="CX62" s="21"/>
      <c r="CY62" s="21"/>
      <c r="CZ62" s="21"/>
      <c r="DA62" s="21"/>
      <c r="DB62" s="21"/>
      <c r="DC62" s="21"/>
      <c r="DD62" s="21"/>
    </row>
    <row r="63" spans="1:108" ht="33.75" customHeight="1">
      <c r="A63" s="84" t="s">
        <v>191</v>
      </c>
      <c r="B63" s="72" t="s">
        <v>75</v>
      </c>
      <c r="C63" s="12" t="s">
        <v>56</v>
      </c>
      <c r="D63" s="72" t="s">
        <v>93</v>
      </c>
      <c r="E63" s="72" t="s">
        <v>27</v>
      </c>
      <c r="F63" s="72" t="s">
        <v>140</v>
      </c>
      <c r="G63" s="72" t="s">
        <v>147</v>
      </c>
      <c r="H63" s="53"/>
      <c r="I63" s="55" t="s">
        <v>42</v>
      </c>
      <c r="J63" s="53"/>
      <c r="K63" s="64"/>
      <c r="L63" s="64"/>
      <c r="M63" s="64"/>
      <c r="N63" s="64"/>
      <c r="O63" s="64"/>
      <c r="P63" s="64"/>
      <c r="Q63" s="64"/>
      <c r="R63" s="64"/>
      <c r="S63" s="64"/>
      <c r="T63" s="64"/>
      <c r="U63" s="64"/>
      <c r="V63" s="64"/>
      <c r="W63" s="64"/>
      <c r="X63" s="64"/>
      <c r="Y63" s="64"/>
      <c r="Z63" s="64"/>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21"/>
      <c r="CY63" s="21"/>
      <c r="CZ63" s="21"/>
      <c r="DA63" s="21"/>
      <c r="DB63" s="21"/>
      <c r="DC63" s="21"/>
      <c r="DD63" s="21"/>
    </row>
    <row r="64" spans="1:108" ht="47.25" customHeight="1">
      <c r="A64" s="84" t="s">
        <v>192</v>
      </c>
      <c r="B64" s="72" t="s">
        <v>972</v>
      </c>
      <c r="C64" s="12" t="s">
        <v>56</v>
      </c>
      <c r="D64" s="72" t="s">
        <v>94</v>
      </c>
      <c r="E64" s="72" t="s">
        <v>27</v>
      </c>
      <c r="F64" s="72" t="s">
        <v>128</v>
      </c>
      <c r="G64" s="72" t="s">
        <v>147</v>
      </c>
      <c r="H64" s="53"/>
      <c r="I64" s="55" t="s">
        <v>42</v>
      </c>
      <c r="J64" s="53"/>
      <c r="K64" s="64"/>
      <c r="L64" s="64"/>
      <c r="M64" s="64"/>
      <c r="N64" s="64"/>
      <c r="O64" s="64"/>
      <c r="P64" s="64"/>
      <c r="Q64" s="64"/>
      <c r="R64" s="64"/>
      <c r="S64" s="64"/>
      <c r="T64" s="64"/>
      <c r="U64" s="64"/>
      <c r="V64" s="64"/>
      <c r="W64" s="64"/>
      <c r="X64" s="64"/>
      <c r="Y64" s="64"/>
      <c r="Z64" s="64"/>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c r="CU64" s="21"/>
      <c r="CV64" s="21"/>
      <c r="CW64" s="21"/>
      <c r="CX64" s="21"/>
      <c r="CY64" s="21"/>
      <c r="CZ64" s="21"/>
      <c r="DA64" s="21"/>
      <c r="DB64" s="21"/>
      <c r="DC64" s="21"/>
      <c r="DD64" s="21"/>
    </row>
    <row r="65" spans="1:108" ht="45.75" customHeight="1">
      <c r="A65" s="84" t="s">
        <v>193</v>
      </c>
      <c r="B65" s="72" t="s">
        <v>73</v>
      </c>
      <c r="C65" s="12" t="s">
        <v>56</v>
      </c>
      <c r="D65" s="72" t="s">
        <v>94</v>
      </c>
      <c r="E65" s="72" t="s">
        <v>27</v>
      </c>
      <c r="F65" s="72" t="s">
        <v>138</v>
      </c>
      <c r="G65" s="72" t="s">
        <v>147</v>
      </c>
      <c r="H65" s="14"/>
      <c r="I65" s="55" t="s">
        <v>42</v>
      </c>
      <c r="J65" s="14"/>
      <c r="K65" s="64"/>
      <c r="L65" s="64"/>
      <c r="M65" s="64"/>
      <c r="N65" s="64"/>
      <c r="O65" s="64"/>
      <c r="P65" s="64"/>
      <c r="Q65" s="64"/>
      <c r="R65" s="64"/>
      <c r="S65" s="64"/>
      <c r="T65" s="64"/>
      <c r="U65" s="64"/>
      <c r="V65" s="64"/>
      <c r="W65" s="64"/>
      <c r="X65" s="64"/>
      <c r="Y65" s="64"/>
      <c r="Z65" s="64"/>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1"/>
      <c r="CZ65" s="21"/>
      <c r="DA65" s="21"/>
      <c r="DB65" s="21"/>
      <c r="DC65" s="21"/>
      <c r="DD65" s="21"/>
    </row>
    <row r="66" spans="1:108" ht="48.75" customHeight="1">
      <c r="A66" s="84" t="s">
        <v>194</v>
      </c>
      <c r="B66" s="72" t="s">
        <v>76</v>
      </c>
      <c r="C66" s="12" t="s">
        <v>56</v>
      </c>
      <c r="D66" s="72" t="s">
        <v>94</v>
      </c>
      <c r="E66" s="72" t="s">
        <v>27</v>
      </c>
      <c r="F66" s="72" t="s">
        <v>113</v>
      </c>
      <c r="G66" s="72" t="s">
        <v>158</v>
      </c>
      <c r="H66" s="53"/>
      <c r="I66" s="55" t="s">
        <v>42</v>
      </c>
      <c r="J66" s="53"/>
      <c r="K66" s="64"/>
      <c r="L66" s="64"/>
      <c r="M66" s="64"/>
      <c r="N66" s="64"/>
      <c r="O66" s="64"/>
      <c r="P66" s="64"/>
      <c r="Q66" s="64"/>
      <c r="R66" s="64"/>
      <c r="S66" s="64"/>
      <c r="T66" s="64"/>
      <c r="U66" s="64"/>
      <c r="V66" s="64"/>
      <c r="W66" s="64"/>
      <c r="X66" s="64"/>
      <c r="Y66" s="64"/>
      <c r="Z66" s="64"/>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21"/>
      <c r="CY66" s="21"/>
      <c r="CZ66" s="21"/>
      <c r="DA66" s="21"/>
      <c r="DB66" s="21"/>
      <c r="DC66" s="21"/>
      <c r="DD66" s="21"/>
    </row>
    <row r="67" spans="1:108" ht="53.25" customHeight="1">
      <c r="A67" s="84" t="s">
        <v>195</v>
      </c>
      <c r="B67" s="72" t="s">
        <v>77</v>
      </c>
      <c r="C67" s="12" t="s">
        <v>56</v>
      </c>
      <c r="D67" s="72" t="s">
        <v>94</v>
      </c>
      <c r="E67" s="72" t="s">
        <v>27</v>
      </c>
      <c r="F67" s="72" t="s">
        <v>141</v>
      </c>
      <c r="G67" s="72" t="s">
        <v>148</v>
      </c>
      <c r="H67" s="53"/>
      <c r="I67" s="55" t="s">
        <v>42</v>
      </c>
      <c r="J67" s="53"/>
      <c r="K67" s="64"/>
      <c r="L67" s="64"/>
      <c r="M67" s="64"/>
      <c r="N67" s="64"/>
      <c r="O67" s="64"/>
      <c r="P67" s="64"/>
      <c r="Q67" s="64"/>
      <c r="R67" s="64"/>
      <c r="S67" s="64"/>
      <c r="T67" s="64"/>
      <c r="U67" s="64"/>
      <c r="V67" s="64"/>
      <c r="W67" s="64"/>
      <c r="X67" s="64"/>
      <c r="Y67" s="64"/>
      <c r="Z67" s="64"/>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21"/>
      <c r="CY67" s="21"/>
      <c r="CZ67" s="21"/>
      <c r="DA67" s="21"/>
      <c r="DB67" s="21"/>
      <c r="DC67" s="21"/>
      <c r="DD67" s="21"/>
    </row>
    <row r="68" spans="1:108" ht="45.75" customHeight="1">
      <c r="A68" s="84" t="s">
        <v>196</v>
      </c>
      <c r="B68" s="72" t="s">
        <v>973</v>
      </c>
      <c r="C68" s="12" t="s">
        <v>56</v>
      </c>
      <c r="D68" s="72" t="s">
        <v>94</v>
      </c>
      <c r="E68" s="72" t="s">
        <v>109</v>
      </c>
      <c r="F68" s="72" t="s">
        <v>142</v>
      </c>
      <c r="G68" s="72" t="s">
        <v>147</v>
      </c>
      <c r="H68" s="14"/>
      <c r="I68" s="55" t="s">
        <v>42</v>
      </c>
      <c r="J68" s="14"/>
      <c r="K68" s="64"/>
      <c r="L68" s="64"/>
      <c r="M68" s="64"/>
      <c r="N68" s="64"/>
      <c r="O68" s="64"/>
      <c r="P68" s="64"/>
      <c r="Q68" s="64"/>
      <c r="R68" s="64"/>
      <c r="S68" s="64"/>
      <c r="T68" s="64"/>
      <c r="U68" s="64"/>
      <c r="V68" s="64"/>
      <c r="W68" s="64"/>
      <c r="X68" s="64"/>
      <c r="Y68" s="64"/>
      <c r="Z68" s="64"/>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row>
    <row r="69" spans="1:108" ht="42.75" customHeight="1">
      <c r="A69" s="84" t="s">
        <v>197</v>
      </c>
      <c r="B69" s="72" t="s">
        <v>974</v>
      </c>
      <c r="C69" s="12" t="s">
        <v>56</v>
      </c>
      <c r="D69" s="72" t="s">
        <v>94</v>
      </c>
      <c r="E69" s="72" t="s">
        <v>27</v>
      </c>
      <c r="F69" s="72" t="s">
        <v>113</v>
      </c>
      <c r="G69" s="72" t="s">
        <v>147</v>
      </c>
      <c r="H69" s="14"/>
      <c r="I69" s="55" t="s">
        <v>42</v>
      </c>
      <c r="J69" s="14"/>
      <c r="K69" s="64"/>
      <c r="L69" s="64"/>
      <c r="M69" s="64"/>
      <c r="N69" s="64"/>
      <c r="O69" s="64"/>
      <c r="P69" s="64"/>
      <c r="Q69" s="64"/>
      <c r="R69" s="64"/>
      <c r="S69" s="64"/>
      <c r="T69" s="64"/>
      <c r="U69" s="64"/>
      <c r="V69" s="64"/>
      <c r="W69" s="64"/>
      <c r="X69" s="64"/>
      <c r="Y69" s="64"/>
      <c r="Z69" s="64"/>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c r="CU69" s="21"/>
      <c r="CV69" s="21"/>
      <c r="CW69" s="21"/>
      <c r="CX69" s="21"/>
      <c r="CY69" s="21"/>
      <c r="CZ69" s="21"/>
      <c r="DA69" s="21"/>
      <c r="DB69" s="21"/>
      <c r="DC69" s="21"/>
      <c r="DD69" s="21"/>
    </row>
    <row r="70" spans="1:108" ht="48.75" customHeight="1">
      <c r="A70" s="84" t="s">
        <v>198</v>
      </c>
      <c r="B70" s="72" t="s">
        <v>975</v>
      </c>
      <c r="C70" s="12" t="s">
        <v>56</v>
      </c>
      <c r="D70" s="72" t="s">
        <v>94</v>
      </c>
      <c r="E70" s="73" t="s">
        <v>976</v>
      </c>
      <c r="F70" s="73" t="s">
        <v>143</v>
      </c>
      <c r="G70" s="72" t="s">
        <v>148</v>
      </c>
      <c r="H70" s="53"/>
      <c r="I70" s="55" t="s">
        <v>42</v>
      </c>
      <c r="J70" s="53"/>
      <c r="K70" s="64"/>
      <c r="L70" s="64"/>
      <c r="M70" s="64"/>
      <c r="N70" s="64"/>
      <c r="O70" s="64"/>
      <c r="P70" s="64"/>
      <c r="Q70" s="64"/>
      <c r="R70" s="64"/>
      <c r="S70" s="64"/>
      <c r="T70" s="64"/>
      <c r="U70" s="64"/>
      <c r="V70" s="64"/>
      <c r="W70" s="64"/>
      <c r="X70" s="64"/>
      <c r="Y70" s="64"/>
      <c r="Z70" s="64"/>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1"/>
      <c r="CZ70" s="21"/>
      <c r="DA70" s="21"/>
      <c r="DB70" s="21"/>
      <c r="DC70" s="21"/>
      <c r="DD70" s="21"/>
    </row>
    <row r="71" spans="1:108" ht="50.25" customHeight="1">
      <c r="A71" s="84" t="s">
        <v>199</v>
      </c>
      <c r="B71" s="72" t="s">
        <v>78</v>
      </c>
      <c r="C71" s="12" t="s">
        <v>56</v>
      </c>
      <c r="D71" s="72" t="s">
        <v>94</v>
      </c>
      <c r="E71" s="72" t="s">
        <v>27</v>
      </c>
      <c r="F71" s="72" t="s">
        <v>137</v>
      </c>
      <c r="G71" s="72" t="s">
        <v>153</v>
      </c>
      <c r="H71" s="53"/>
      <c r="I71" s="55" t="s">
        <v>42</v>
      </c>
      <c r="J71" s="53"/>
      <c r="K71" s="64"/>
      <c r="L71" s="64"/>
      <c r="M71" s="64"/>
      <c r="N71" s="64"/>
      <c r="O71" s="64"/>
      <c r="P71" s="64"/>
      <c r="Q71" s="64"/>
      <c r="R71" s="64"/>
      <c r="S71" s="64"/>
      <c r="T71" s="64"/>
      <c r="U71" s="64"/>
      <c r="V71" s="64"/>
      <c r="W71" s="64"/>
      <c r="X71" s="64"/>
      <c r="Y71" s="64"/>
      <c r="Z71" s="64"/>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c r="DB71" s="21"/>
      <c r="DC71" s="21"/>
      <c r="DD71" s="21"/>
    </row>
    <row r="72" spans="1:108" ht="48.75" customHeight="1">
      <c r="A72" s="84" t="s">
        <v>200</v>
      </c>
      <c r="B72" s="72" t="s">
        <v>977</v>
      </c>
      <c r="C72" s="12" t="s">
        <v>56</v>
      </c>
      <c r="D72" s="72" t="s">
        <v>95</v>
      </c>
      <c r="E72" s="72" t="s">
        <v>27</v>
      </c>
      <c r="F72" s="72" t="s">
        <v>144</v>
      </c>
      <c r="G72" s="72" t="s">
        <v>153</v>
      </c>
      <c r="H72" s="53"/>
      <c r="I72" s="55" t="s">
        <v>42</v>
      </c>
      <c r="J72" s="53"/>
      <c r="K72" s="64"/>
      <c r="L72" s="64"/>
      <c r="M72" s="64"/>
      <c r="N72" s="64"/>
      <c r="O72" s="64"/>
      <c r="P72" s="64"/>
      <c r="Q72" s="64"/>
      <c r="R72" s="64"/>
      <c r="S72" s="64"/>
      <c r="T72" s="64"/>
      <c r="U72" s="64"/>
      <c r="V72" s="64"/>
      <c r="W72" s="64"/>
      <c r="X72" s="64"/>
      <c r="Y72" s="64"/>
      <c r="Z72" s="64"/>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c r="DB72" s="21"/>
      <c r="DC72" s="21"/>
      <c r="DD72" s="21"/>
    </row>
    <row r="73" spans="1:108" ht="35.25" customHeight="1">
      <c r="A73" s="84" t="s">
        <v>201</v>
      </c>
      <c r="B73" s="72" t="s">
        <v>73</v>
      </c>
      <c r="C73" s="12" t="s">
        <v>56</v>
      </c>
      <c r="D73" s="72" t="s">
        <v>95</v>
      </c>
      <c r="E73" s="72" t="s">
        <v>27</v>
      </c>
      <c r="F73" s="72" t="s">
        <v>138</v>
      </c>
      <c r="G73" s="72" t="s">
        <v>147</v>
      </c>
      <c r="H73" s="53"/>
      <c r="I73" s="55" t="s">
        <v>42</v>
      </c>
      <c r="J73" s="53"/>
      <c r="K73" s="64"/>
      <c r="L73" s="64"/>
      <c r="M73" s="64"/>
      <c r="N73" s="64"/>
      <c r="O73" s="64"/>
      <c r="P73" s="64"/>
      <c r="Q73" s="64"/>
      <c r="R73" s="64"/>
      <c r="S73" s="64"/>
      <c r="T73" s="64"/>
      <c r="U73" s="64"/>
      <c r="V73" s="64"/>
      <c r="W73" s="64"/>
      <c r="X73" s="64"/>
      <c r="Y73" s="64"/>
      <c r="Z73" s="64"/>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row>
    <row r="74" spans="1:108" ht="57" customHeight="1">
      <c r="A74" s="84" t="s">
        <v>202</v>
      </c>
      <c r="B74" s="72" t="s">
        <v>969</v>
      </c>
      <c r="C74" s="12" t="s">
        <v>56</v>
      </c>
      <c r="D74" s="72" t="s">
        <v>95</v>
      </c>
      <c r="E74" s="165" t="s">
        <v>978</v>
      </c>
      <c r="F74" s="72" t="s">
        <v>145</v>
      </c>
      <c r="G74" s="72" t="s">
        <v>147</v>
      </c>
      <c r="H74" s="53"/>
      <c r="I74" s="55" t="s">
        <v>42</v>
      </c>
      <c r="J74" s="53"/>
      <c r="K74" s="64"/>
      <c r="L74" s="64"/>
      <c r="M74" s="64"/>
      <c r="N74" s="64"/>
      <c r="O74" s="64"/>
      <c r="P74" s="64"/>
      <c r="Q74" s="64"/>
      <c r="R74" s="64"/>
      <c r="S74" s="64"/>
      <c r="T74" s="64"/>
      <c r="U74" s="64"/>
      <c r="V74" s="64"/>
      <c r="W74" s="64"/>
      <c r="X74" s="64"/>
      <c r="Y74" s="64"/>
      <c r="Z74" s="64"/>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1"/>
      <c r="DC74" s="21"/>
      <c r="DD74" s="21"/>
    </row>
    <row r="75" spans="1:108" ht="42.75" customHeight="1">
      <c r="A75" s="84" t="s">
        <v>203</v>
      </c>
      <c r="B75" s="72" t="s">
        <v>979</v>
      </c>
      <c r="C75" s="12" t="s">
        <v>56</v>
      </c>
      <c r="D75" s="72" t="s">
        <v>95</v>
      </c>
      <c r="E75" s="165" t="s">
        <v>978</v>
      </c>
      <c r="F75" s="72" t="s">
        <v>113</v>
      </c>
      <c r="G75" s="72" t="s">
        <v>158</v>
      </c>
      <c r="H75" s="53"/>
      <c r="I75" s="55" t="s">
        <v>42</v>
      </c>
      <c r="J75" s="53"/>
      <c r="K75" s="64"/>
      <c r="L75" s="64"/>
      <c r="M75" s="64"/>
      <c r="N75" s="64"/>
      <c r="O75" s="64"/>
      <c r="P75" s="64"/>
      <c r="Q75" s="64"/>
      <c r="R75" s="64"/>
      <c r="S75" s="64"/>
      <c r="T75" s="64"/>
      <c r="U75" s="64"/>
      <c r="V75" s="64"/>
      <c r="W75" s="64"/>
      <c r="X75" s="64"/>
      <c r="Y75" s="64"/>
      <c r="Z75" s="64"/>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c r="DB75" s="21"/>
      <c r="DC75" s="21"/>
      <c r="DD75" s="21"/>
    </row>
    <row r="76" spans="1:108" ht="48" customHeight="1">
      <c r="A76" s="84" t="s">
        <v>204</v>
      </c>
      <c r="B76" s="72" t="s">
        <v>72</v>
      </c>
      <c r="C76" s="12" t="s">
        <v>56</v>
      </c>
      <c r="D76" s="72" t="s">
        <v>95</v>
      </c>
      <c r="E76" s="72" t="s">
        <v>27</v>
      </c>
      <c r="F76" s="72" t="s">
        <v>137</v>
      </c>
      <c r="G76" s="72" t="s">
        <v>153</v>
      </c>
      <c r="H76" s="53"/>
      <c r="I76" s="55" t="s">
        <v>42</v>
      </c>
      <c r="J76" s="53"/>
      <c r="K76" s="64"/>
      <c r="L76" s="64"/>
      <c r="M76" s="64"/>
      <c r="N76" s="64"/>
      <c r="O76" s="64"/>
      <c r="P76" s="64"/>
      <c r="Q76" s="64"/>
      <c r="R76" s="64"/>
      <c r="S76" s="64"/>
      <c r="T76" s="64"/>
      <c r="U76" s="64"/>
      <c r="V76" s="64"/>
      <c r="W76" s="64"/>
      <c r="X76" s="64"/>
      <c r="Y76" s="64"/>
      <c r="Z76" s="64"/>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1"/>
      <c r="DC76" s="21"/>
      <c r="DD76" s="21"/>
    </row>
    <row r="77" spans="1:108" ht="60" customHeight="1">
      <c r="A77" s="84" t="s">
        <v>205</v>
      </c>
      <c r="B77" s="72" t="s">
        <v>981</v>
      </c>
      <c r="C77" s="12" t="s">
        <v>56</v>
      </c>
      <c r="D77" s="72" t="s">
        <v>96</v>
      </c>
      <c r="E77" s="72" t="s">
        <v>27</v>
      </c>
      <c r="F77" s="72" t="s">
        <v>980</v>
      </c>
      <c r="G77" s="72" t="s">
        <v>153</v>
      </c>
      <c r="H77" s="53"/>
      <c r="I77" s="55" t="s">
        <v>42</v>
      </c>
      <c r="J77" s="53"/>
      <c r="K77" s="64"/>
      <c r="L77" s="64"/>
      <c r="M77" s="64"/>
      <c r="N77" s="64"/>
      <c r="O77" s="64"/>
      <c r="P77" s="64"/>
      <c r="Q77" s="64"/>
      <c r="R77" s="64"/>
      <c r="S77" s="64"/>
      <c r="T77" s="64"/>
      <c r="U77" s="64"/>
      <c r="V77" s="64"/>
      <c r="W77" s="64"/>
      <c r="X77" s="64"/>
      <c r="Y77" s="64"/>
      <c r="Z77" s="64"/>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21"/>
      <c r="CY77" s="21"/>
      <c r="CZ77" s="21"/>
      <c r="DA77" s="21"/>
      <c r="DB77" s="21"/>
      <c r="DC77" s="21"/>
      <c r="DD77" s="21"/>
    </row>
    <row r="78" spans="1:108" ht="58.5" customHeight="1">
      <c r="A78" s="84" t="s">
        <v>206</v>
      </c>
      <c r="B78" s="72" t="s">
        <v>73</v>
      </c>
      <c r="C78" s="12" t="s">
        <v>56</v>
      </c>
      <c r="D78" s="72" t="s">
        <v>96</v>
      </c>
      <c r="E78" s="72" t="s">
        <v>27</v>
      </c>
      <c r="F78" s="72" t="s">
        <v>138</v>
      </c>
      <c r="G78" s="72" t="s">
        <v>147</v>
      </c>
      <c r="H78" s="54"/>
      <c r="I78" s="55" t="s">
        <v>42</v>
      </c>
      <c r="J78" s="54"/>
      <c r="K78" s="64"/>
      <c r="L78" s="64"/>
      <c r="M78" s="64"/>
      <c r="N78" s="64"/>
      <c r="O78" s="64"/>
      <c r="P78" s="64"/>
      <c r="Q78" s="64"/>
      <c r="R78" s="64"/>
      <c r="S78" s="64"/>
      <c r="T78" s="64"/>
      <c r="U78" s="64"/>
      <c r="V78" s="64"/>
      <c r="W78" s="64"/>
      <c r="X78" s="64"/>
      <c r="Y78" s="64"/>
      <c r="Z78" s="64"/>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c r="DB78" s="21"/>
      <c r="DC78" s="21"/>
      <c r="DD78" s="21"/>
    </row>
    <row r="79" spans="1:108" ht="58.5" customHeight="1">
      <c r="A79" s="84" t="s">
        <v>207</v>
      </c>
      <c r="B79" s="72" t="s">
        <v>72</v>
      </c>
      <c r="C79" s="12" t="s">
        <v>56</v>
      </c>
      <c r="D79" s="72" t="s">
        <v>96</v>
      </c>
      <c r="E79" s="73" t="s">
        <v>27</v>
      </c>
      <c r="F79" s="72" t="s">
        <v>137</v>
      </c>
      <c r="G79" s="72" t="s">
        <v>161</v>
      </c>
      <c r="H79" s="54"/>
      <c r="I79" s="55" t="s">
        <v>42</v>
      </c>
      <c r="J79" s="54"/>
      <c r="K79" s="64"/>
      <c r="L79" s="64"/>
      <c r="M79" s="64"/>
      <c r="N79" s="64"/>
      <c r="O79" s="64"/>
      <c r="P79" s="64"/>
      <c r="Q79" s="64"/>
      <c r="R79" s="64"/>
      <c r="S79" s="64"/>
      <c r="T79" s="64"/>
      <c r="U79" s="64"/>
      <c r="V79" s="64"/>
      <c r="W79" s="64"/>
      <c r="X79" s="64"/>
      <c r="Y79" s="64"/>
      <c r="Z79" s="64"/>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21"/>
      <c r="CY79" s="21"/>
      <c r="CZ79" s="21"/>
      <c r="DA79" s="21"/>
      <c r="DB79" s="21"/>
      <c r="DC79" s="21"/>
      <c r="DD79" s="21"/>
    </row>
    <row r="80" spans="1:108" ht="48" customHeight="1">
      <c r="A80" s="84" t="s">
        <v>208</v>
      </c>
      <c r="B80" s="72" t="s">
        <v>982</v>
      </c>
      <c r="C80" s="12" t="s">
        <v>56</v>
      </c>
      <c r="D80" s="72" t="s">
        <v>97</v>
      </c>
      <c r="E80" s="72" t="s">
        <v>984</v>
      </c>
      <c r="F80" s="72" t="s">
        <v>144</v>
      </c>
      <c r="G80" s="72" t="s">
        <v>153</v>
      </c>
      <c r="H80" s="12"/>
      <c r="I80" s="55" t="s">
        <v>42</v>
      </c>
      <c r="J80" s="12"/>
      <c r="K80" s="16"/>
      <c r="L80" s="16"/>
      <c r="M80" s="16"/>
      <c r="N80" s="16"/>
      <c r="O80" s="16"/>
      <c r="P80" s="16"/>
      <c r="Q80" s="16"/>
      <c r="R80" s="16"/>
      <c r="S80" s="16"/>
      <c r="T80" s="16"/>
      <c r="U80" s="16"/>
      <c r="V80" s="16"/>
      <c r="W80" s="16"/>
      <c r="X80" s="16"/>
      <c r="Y80" s="16"/>
      <c r="Z80" s="16"/>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1"/>
      <c r="DC80" s="21"/>
      <c r="DD80" s="21"/>
    </row>
    <row r="81" spans="1:108" ht="41.25" customHeight="1">
      <c r="A81" s="84" t="s">
        <v>209</v>
      </c>
      <c r="B81" s="72" t="s">
        <v>73</v>
      </c>
      <c r="C81" s="12" t="s">
        <v>56</v>
      </c>
      <c r="D81" s="72" t="s">
        <v>97</v>
      </c>
      <c r="E81" s="72" t="s">
        <v>27</v>
      </c>
      <c r="F81" s="72" t="s">
        <v>138</v>
      </c>
      <c r="G81" s="72" t="s">
        <v>147</v>
      </c>
      <c r="H81" s="12"/>
      <c r="I81" s="55" t="s">
        <v>42</v>
      </c>
      <c r="J81" s="12"/>
      <c r="K81" s="16"/>
      <c r="L81" s="16"/>
      <c r="M81" s="16"/>
      <c r="N81" s="16"/>
      <c r="O81" s="16"/>
      <c r="P81" s="16"/>
      <c r="Q81" s="16"/>
      <c r="R81" s="16"/>
      <c r="S81" s="16"/>
      <c r="T81" s="16"/>
      <c r="U81" s="16"/>
      <c r="V81" s="16"/>
      <c r="W81" s="16"/>
      <c r="X81" s="16"/>
      <c r="Y81" s="16"/>
      <c r="Z81" s="16"/>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21"/>
      <c r="CY81" s="21"/>
      <c r="CZ81" s="21"/>
      <c r="DA81" s="21"/>
      <c r="DB81" s="21"/>
      <c r="DC81" s="21"/>
      <c r="DD81" s="21"/>
    </row>
    <row r="82" spans="1:108" ht="41.25" customHeight="1">
      <c r="A82" s="84" t="s">
        <v>210</v>
      </c>
      <c r="B82" s="72" t="s">
        <v>983</v>
      </c>
      <c r="C82" s="12" t="s">
        <v>56</v>
      </c>
      <c r="D82" s="72" t="s">
        <v>97</v>
      </c>
      <c r="E82" s="72" t="s">
        <v>27</v>
      </c>
      <c r="F82" s="72" t="s">
        <v>113</v>
      </c>
      <c r="G82" s="72" t="s">
        <v>153</v>
      </c>
      <c r="H82" s="12"/>
      <c r="I82" s="55" t="s">
        <v>42</v>
      </c>
      <c r="J82" s="12"/>
      <c r="K82" s="16"/>
      <c r="L82" s="16"/>
      <c r="M82" s="16"/>
      <c r="N82" s="16"/>
      <c r="O82" s="16"/>
      <c r="P82" s="16"/>
      <c r="Q82" s="16"/>
      <c r="R82" s="16"/>
      <c r="S82" s="16"/>
      <c r="T82" s="16"/>
      <c r="U82" s="16"/>
      <c r="V82" s="16"/>
      <c r="W82" s="16"/>
      <c r="X82" s="16"/>
      <c r="Y82" s="16"/>
      <c r="Z82" s="16"/>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c r="CU82" s="21"/>
      <c r="CV82" s="21"/>
      <c r="CW82" s="21"/>
      <c r="CX82" s="21"/>
      <c r="CY82" s="21"/>
      <c r="CZ82" s="21"/>
      <c r="DA82" s="21"/>
      <c r="DB82" s="21"/>
      <c r="DC82" s="21"/>
      <c r="DD82" s="21"/>
    </row>
    <row r="83" spans="1:108" ht="44.25" customHeight="1">
      <c r="A83" s="84" t="s">
        <v>211</v>
      </c>
      <c r="B83" s="73" t="s">
        <v>72</v>
      </c>
      <c r="C83" s="12" t="s">
        <v>56</v>
      </c>
      <c r="D83" s="73" t="s">
        <v>97</v>
      </c>
      <c r="E83" s="73" t="s">
        <v>27</v>
      </c>
      <c r="F83" s="73" t="s">
        <v>137</v>
      </c>
      <c r="G83" s="73" t="s">
        <v>147</v>
      </c>
      <c r="H83" s="12"/>
      <c r="I83" s="55" t="s">
        <v>42</v>
      </c>
      <c r="J83" s="12"/>
      <c r="K83" s="16"/>
      <c r="L83" s="16"/>
      <c r="M83" s="16"/>
      <c r="N83" s="16"/>
      <c r="O83" s="16"/>
      <c r="P83" s="16"/>
      <c r="Q83" s="16"/>
      <c r="R83" s="16"/>
      <c r="S83" s="16"/>
      <c r="T83" s="16"/>
      <c r="U83" s="16"/>
      <c r="V83" s="16"/>
      <c r="W83" s="16"/>
      <c r="X83" s="16"/>
      <c r="Y83" s="16"/>
      <c r="Z83" s="16"/>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row>
    <row r="84" spans="1:108" s="164" customFormat="1" ht="51" customHeight="1" thickBot="1">
      <c r="A84" s="84" t="s">
        <v>212</v>
      </c>
      <c r="B84" s="159" t="s">
        <v>79</v>
      </c>
      <c r="C84" s="158" t="s">
        <v>56</v>
      </c>
      <c r="D84" s="159" t="s">
        <v>83</v>
      </c>
      <c r="E84" s="159" t="s">
        <v>110</v>
      </c>
      <c r="F84" s="159" t="s">
        <v>146</v>
      </c>
      <c r="G84" s="159" t="s">
        <v>153</v>
      </c>
      <c r="H84" s="158"/>
      <c r="I84" s="55" t="s">
        <v>3</v>
      </c>
      <c r="J84" s="158"/>
      <c r="K84" s="162"/>
      <c r="L84" s="162"/>
      <c r="M84" s="162"/>
      <c r="N84" s="162"/>
      <c r="O84" s="162"/>
      <c r="P84" s="162"/>
      <c r="Q84" s="162"/>
      <c r="R84" s="162"/>
      <c r="S84" s="162"/>
      <c r="T84" s="162"/>
      <c r="U84" s="162"/>
      <c r="V84" s="162"/>
      <c r="W84" s="162"/>
      <c r="X84" s="162"/>
      <c r="Y84" s="162"/>
      <c r="Z84" s="162"/>
      <c r="AA84" s="163"/>
      <c r="AB84" s="163"/>
      <c r="AC84" s="163"/>
      <c r="AD84" s="163"/>
      <c r="AE84" s="163"/>
      <c r="AF84" s="163"/>
      <c r="AG84" s="163"/>
      <c r="AH84" s="163"/>
      <c r="AI84" s="163"/>
      <c r="AJ84" s="163"/>
      <c r="AK84" s="163"/>
      <c r="AL84" s="163"/>
      <c r="AM84" s="163"/>
      <c r="AN84" s="163"/>
      <c r="AO84" s="163"/>
      <c r="AP84" s="163"/>
      <c r="AQ84" s="163"/>
      <c r="AR84" s="163"/>
      <c r="AS84" s="163"/>
      <c r="AT84" s="163"/>
      <c r="AU84" s="163"/>
      <c r="AV84" s="163"/>
      <c r="AW84" s="163"/>
      <c r="AX84" s="163"/>
      <c r="AY84" s="163"/>
      <c r="AZ84" s="163"/>
      <c r="BA84" s="163"/>
      <c r="BB84" s="163"/>
      <c r="BC84" s="163"/>
      <c r="BD84" s="163"/>
      <c r="BE84" s="163"/>
      <c r="BF84" s="163"/>
      <c r="BG84" s="163"/>
      <c r="BH84" s="163"/>
      <c r="BI84" s="163"/>
      <c r="BJ84" s="163"/>
      <c r="BK84" s="163"/>
      <c r="BL84" s="163"/>
      <c r="BM84" s="163"/>
      <c r="BN84" s="163"/>
      <c r="BO84" s="163"/>
      <c r="BP84" s="163"/>
      <c r="BQ84" s="163"/>
      <c r="BR84" s="163"/>
      <c r="BS84" s="163"/>
      <c r="BT84" s="163"/>
      <c r="BU84" s="163"/>
      <c r="BV84" s="163"/>
      <c r="BW84" s="163"/>
      <c r="BX84" s="163"/>
      <c r="BY84" s="163"/>
      <c r="BZ84" s="163"/>
      <c r="CA84" s="163"/>
      <c r="CB84" s="163"/>
      <c r="CC84" s="163"/>
      <c r="CD84" s="163"/>
      <c r="CE84" s="163"/>
      <c r="CF84" s="163"/>
      <c r="CG84" s="163"/>
      <c r="CH84" s="163"/>
      <c r="CI84" s="163"/>
      <c r="CJ84" s="163"/>
      <c r="CK84" s="163"/>
      <c r="CL84" s="163"/>
      <c r="CM84" s="163"/>
      <c r="CN84" s="163"/>
      <c r="CO84" s="163"/>
      <c r="CP84" s="163"/>
      <c r="CQ84" s="163"/>
      <c r="CR84" s="163"/>
      <c r="CS84" s="163"/>
      <c r="CT84" s="163"/>
      <c r="CU84" s="163"/>
      <c r="CV84" s="163"/>
      <c r="CW84" s="163"/>
      <c r="CX84" s="163"/>
      <c r="CY84" s="163"/>
      <c r="CZ84" s="163"/>
      <c r="DA84" s="163"/>
      <c r="DB84" s="163"/>
      <c r="DC84" s="163"/>
      <c r="DD84" s="163"/>
    </row>
    <row r="85" spans="1:108" ht="9.75" customHeight="1" thickBot="1">
      <c r="A85" s="77"/>
      <c r="B85" s="78"/>
      <c r="C85" s="78"/>
      <c r="D85" s="78"/>
      <c r="E85" s="78"/>
      <c r="F85" s="78"/>
      <c r="G85" s="78"/>
      <c r="H85" s="79"/>
      <c r="I85" s="78"/>
      <c r="J85" s="78"/>
      <c r="K85" s="60"/>
      <c r="L85" s="60"/>
      <c r="M85" s="60"/>
      <c r="N85" s="60"/>
      <c r="O85" s="60"/>
      <c r="P85" s="60"/>
      <c r="Q85" s="60"/>
      <c r="R85" s="60"/>
      <c r="S85" s="60"/>
      <c r="T85" s="60"/>
      <c r="U85" s="60"/>
      <c r="V85" s="60"/>
      <c r="W85" s="60"/>
      <c r="X85" s="60"/>
      <c r="Y85" s="60"/>
      <c r="Z85" s="60"/>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21"/>
      <c r="CY85" s="21"/>
      <c r="CZ85" s="21"/>
      <c r="DA85" s="21"/>
      <c r="DB85" s="21"/>
      <c r="DC85" s="21"/>
      <c r="DD85" s="21"/>
    </row>
    <row r="86" spans="1:108" s="21" customFormat="1" ht="9" customHeight="1">
      <c r="A86" s="90"/>
      <c r="B86" s="91"/>
      <c r="C86" s="91"/>
      <c r="D86" s="91"/>
      <c r="E86" s="91"/>
      <c r="F86" s="91"/>
      <c r="G86" s="91"/>
      <c r="H86" s="92"/>
      <c r="I86" s="91"/>
      <c r="J86" s="91"/>
      <c r="K86" s="93"/>
      <c r="L86" s="93"/>
      <c r="M86" s="93"/>
      <c r="N86" s="93"/>
      <c r="O86" s="93"/>
      <c r="P86" s="93"/>
      <c r="Q86" s="93"/>
      <c r="R86" s="93"/>
      <c r="S86" s="93"/>
      <c r="T86" s="93"/>
      <c r="U86" s="93"/>
      <c r="V86" s="93"/>
      <c r="W86" s="93"/>
      <c r="X86" s="93"/>
      <c r="Y86" s="93"/>
      <c r="Z86" s="93"/>
    </row>
    <row r="87" spans="1:108" s="65" customFormat="1" ht="54.75" customHeight="1">
      <c r="A87" s="98" t="s">
        <v>213</v>
      </c>
      <c r="B87" s="94" t="s">
        <v>985</v>
      </c>
      <c r="C87" s="94" t="s">
        <v>232</v>
      </c>
      <c r="D87" s="95" t="s">
        <v>286</v>
      </c>
      <c r="E87" s="95" t="s">
        <v>291</v>
      </c>
      <c r="F87" s="94" t="s">
        <v>299</v>
      </c>
      <c r="G87" s="94" t="s">
        <v>148</v>
      </c>
      <c r="H87" s="14"/>
      <c r="I87" s="55" t="s">
        <v>42</v>
      </c>
      <c r="J87" s="14"/>
      <c r="K87" s="59"/>
      <c r="L87" s="59"/>
      <c r="M87" s="59"/>
      <c r="N87" s="59"/>
      <c r="O87" s="59"/>
      <c r="P87" s="59"/>
      <c r="Q87" s="59"/>
      <c r="R87" s="59"/>
      <c r="S87" s="59"/>
      <c r="T87" s="59"/>
      <c r="U87" s="59"/>
      <c r="V87" s="59"/>
      <c r="W87" s="59"/>
      <c r="X87" s="59"/>
      <c r="Y87" s="59"/>
      <c r="Z87" s="59"/>
    </row>
    <row r="88" spans="1:108" s="65" customFormat="1" ht="36.75" customHeight="1">
      <c r="A88" s="98" t="s">
        <v>214</v>
      </c>
      <c r="B88" s="94" t="s">
        <v>986</v>
      </c>
      <c r="C88" s="94" t="s">
        <v>232</v>
      </c>
      <c r="D88" s="95" t="s">
        <v>286</v>
      </c>
      <c r="E88" s="94" t="s">
        <v>27</v>
      </c>
      <c r="F88" s="94" t="s">
        <v>300</v>
      </c>
      <c r="G88" s="95" t="s">
        <v>301</v>
      </c>
      <c r="H88" s="14"/>
      <c r="I88" s="55" t="s">
        <v>42</v>
      </c>
      <c r="J88" s="14"/>
      <c r="K88" s="59"/>
      <c r="L88" s="59"/>
      <c r="M88" s="59"/>
      <c r="N88" s="59"/>
      <c r="O88" s="59"/>
      <c r="P88" s="59"/>
      <c r="Q88" s="59"/>
      <c r="R88" s="59"/>
      <c r="S88" s="59"/>
      <c r="T88" s="59"/>
      <c r="U88" s="59"/>
      <c r="V88" s="59"/>
      <c r="W88" s="59"/>
      <c r="X88" s="59"/>
      <c r="Y88" s="59"/>
      <c r="Z88" s="59"/>
    </row>
    <row r="89" spans="1:108" s="65" customFormat="1" ht="38.25" customHeight="1">
      <c r="A89" s="98" t="s">
        <v>215</v>
      </c>
      <c r="B89" s="94" t="s">
        <v>987</v>
      </c>
      <c r="C89" s="94" t="s">
        <v>232</v>
      </c>
      <c r="D89" s="95" t="s">
        <v>286</v>
      </c>
      <c r="E89" s="94" t="s">
        <v>27</v>
      </c>
      <c r="F89" s="94" t="s">
        <v>302</v>
      </c>
      <c r="G89" s="94" t="s">
        <v>153</v>
      </c>
      <c r="H89" s="14"/>
      <c r="I89" s="55" t="s">
        <v>42</v>
      </c>
      <c r="J89" s="14"/>
      <c r="K89" s="59"/>
      <c r="L89" s="59"/>
      <c r="M89" s="59"/>
      <c r="N89" s="59"/>
      <c r="O89" s="59"/>
      <c r="P89" s="59"/>
      <c r="Q89" s="59"/>
      <c r="R89" s="59"/>
      <c r="S89" s="59"/>
      <c r="T89" s="59"/>
      <c r="U89" s="59"/>
      <c r="V89" s="59"/>
      <c r="W89" s="59"/>
      <c r="X89" s="59"/>
      <c r="Y89" s="59"/>
      <c r="Z89" s="59"/>
    </row>
    <row r="90" spans="1:108" s="65" customFormat="1" ht="45" customHeight="1">
      <c r="A90" s="98" t="s">
        <v>216</v>
      </c>
      <c r="B90" s="95" t="s">
        <v>234</v>
      </c>
      <c r="C90" s="94" t="s">
        <v>232</v>
      </c>
      <c r="D90" s="95" t="s">
        <v>286</v>
      </c>
      <c r="E90" s="94" t="s">
        <v>27</v>
      </c>
      <c r="F90" s="94" t="s">
        <v>304</v>
      </c>
      <c r="G90" s="94" t="s">
        <v>305</v>
      </c>
      <c r="H90" s="69"/>
      <c r="I90" s="55" t="s">
        <v>42</v>
      </c>
      <c r="J90" s="54"/>
      <c r="K90" s="59"/>
      <c r="L90" s="59"/>
      <c r="M90" s="59"/>
      <c r="N90" s="59"/>
      <c r="O90" s="59"/>
      <c r="P90" s="59"/>
      <c r="Q90" s="59"/>
      <c r="R90" s="59"/>
      <c r="S90" s="59"/>
      <c r="T90" s="59"/>
      <c r="U90" s="59"/>
      <c r="V90" s="59"/>
      <c r="W90" s="59"/>
      <c r="X90" s="59"/>
      <c r="Y90" s="59"/>
      <c r="Z90" s="59"/>
    </row>
    <row r="91" spans="1:108" s="65" customFormat="1" ht="53.25" customHeight="1">
      <c r="A91" s="98" t="s">
        <v>217</v>
      </c>
      <c r="B91" s="95" t="s">
        <v>235</v>
      </c>
      <c r="C91" s="94" t="s">
        <v>232</v>
      </c>
      <c r="D91" s="95" t="s">
        <v>286</v>
      </c>
      <c r="E91" s="96" t="s">
        <v>292</v>
      </c>
      <c r="F91" s="94" t="s">
        <v>306</v>
      </c>
      <c r="G91" s="94" t="s">
        <v>147</v>
      </c>
      <c r="H91" s="69"/>
      <c r="I91" s="55" t="s">
        <v>42</v>
      </c>
      <c r="J91" s="54"/>
      <c r="K91" s="59"/>
      <c r="L91" s="59"/>
      <c r="M91" s="59"/>
      <c r="N91" s="59"/>
      <c r="O91" s="59"/>
      <c r="P91" s="59"/>
      <c r="Q91" s="59"/>
      <c r="R91" s="59"/>
      <c r="S91" s="59"/>
      <c r="T91" s="59"/>
      <c r="U91" s="59"/>
      <c r="V91" s="59"/>
      <c r="W91" s="59"/>
      <c r="X91" s="59"/>
      <c r="Y91" s="59"/>
      <c r="Z91" s="59"/>
    </row>
    <row r="92" spans="1:108" s="65" customFormat="1" ht="56.25" customHeight="1">
      <c r="A92" s="98" t="s">
        <v>218</v>
      </c>
      <c r="B92" s="95" t="s">
        <v>236</v>
      </c>
      <c r="C92" s="94" t="s">
        <v>232</v>
      </c>
      <c r="D92" s="95" t="s">
        <v>286</v>
      </c>
      <c r="E92" s="96" t="s">
        <v>293</v>
      </c>
      <c r="F92" s="95" t="s">
        <v>307</v>
      </c>
      <c r="G92" s="94" t="s">
        <v>147</v>
      </c>
      <c r="H92" s="69"/>
      <c r="I92" s="55" t="s">
        <v>42</v>
      </c>
      <c r="J92" s="54"/>
      <c r="K92" s="59"/>
      <c r="L92" s="59"/>
      <c r="M92" s="59"/>
      <c r="N92" s="59"/>
      <c r="O92" s="59"/>
      <c r="P92" s="59"/>
      <c r="Q92" s="59"/>
      <c r="R92" s="59"/>
      <c r="S92" s="59"/>
      <c r="T92" s="59"/>
      <c r="U92" s="59"/>
      <c r="V92" s="59"/>
      <c r="W92" s="59"/>
      <c r="X92" s="59"/>
      <c r="Y92" s="59"/>
      <c r="Z92" s="59"/>
    </row>
    <row r="93" spans="1:108" s="65" customFormat="1" ht="52.5" customHeight="1">
      <c r="A93" s="98" t="s">
        <v>219</v>
      </c>
      <c r="B93" s="94" t="s">
        <v>237</v>
      </c>
      <c r="C93" s="94" t="s">
        <v>232</v>
      </c>
      <c r="D93" s="95" t="s">
        <v>286</v>
      </c>
      <c r="E93" s="96" t="s">
        <v>294</v>
      </c>
      <c r="F93" s="94" t="s">
        <v>308</v>
      </c>
      <c r="G93" s="94" t="s">
        <v>148</v>
      </c>
      <c r="H93" s="14"/>
      <c r="I93" s="55" t="s">
        <v>42</v>
      </c>
      <c r="J93" s="54"/>
      <c r="K93" s="59"/>
      <c r="L93" s="59"/>
      <c r="M93" s="59"/>
      <c r="N93" s="59"/>
      <c r="O93" s="59"/>
      <c r="P93" s="59"/>
      <c r="Q93" s="59"/>
      <c r="R93" s="59"/>
      <c r="S93" s="59"/>
      <c r="T93" s="59"/>
      <c r="U93" s="59"/>
      <c r="V93" s="59"/>
      <c r="W93" s="59"/>
      <c r="X93" s="59"/>
      <c r="Y93" s="59"/>
      <c r="Z93" s="59"/>
    </row>
    <row r="94" spans="1:108" s="65" customFormat="1" ht="44.25" customHeight="1">
      <c r="A94" s="98" t="s">
        <v>220</v>
      </c>
      <c r="B94" s="94" t="s">
        <v>238</v>
      </c>
      <c r="C94" s="94" t="s">
        <v>232</v>
      </c>
      <c r="D94" s="95" t="s">
        <v>286</v>
      </c>
      <c r="E94" s="94" t="s">
        <v>99</v>
      </c>
      <c r="F94" s="94" t="s">
        <v>309</v>
      </c>
      <c r="G94" s="94" t="s">
        <v>148</v>
      </c>
      <c r="H94" s="14"/>
      <c r="I94" s="55" t="s">
        <v>42</v>
      </c>
      <c r="J94" s="54"/>
      <c r="K94" s="59"/>
      <c r="L94" s="59"/>
      <c r="M94" s="59"/>
      <c r="N94" s="59"/>
      <c r="O94" s="59"/>
      <c r="P94" s="59"/>
      <c r="Q94" s="59"/>
      <c r="R94" s="59"/>
      <c r="S94" s="59"/>
      <c r="T94" s="59"/>
      <c r="U94" s="59"/>
      <c r="V94" s="59"/>
      <c r="W94" s="59"/>
      <c r="X94" s="59"/>
      <c r="Y94" s="59"/>
      <c r="Z94" s="59"/>
    </row>
    <row r="95" spans="1:108" s="65" customFormat="1" ht="49.5" customHeight="1">
      <c r="A95" s="98" t="s">
        <v>221</v>
      </c>
      <c r="B95" s="94" t="s">
        <v>239</v>
      </c>
      <c r="C95" s="94" t="s">
        <v>232</v>
      </c>
      <c r="D95" s="95" t="s">
        <v>286</v>
      </c>
      <c r="E95" s="94" t="s">
        <v>27</v>
      </c>
      <c r="F95" s="94" t="s">
        <v>310</v>
      </c>
      <c r="G95" s="94" t="s">
        <v>147</v>
      </c>
      <c r="H95" s="14"/>
      <c r="I95" s="55" t="s">
        <v>42</v>
      </c>
      <c r="J95" s="54"/>
      <c r="K95" s="59"/>
      <c r="L95" s="59"/>
      <c r="M95" s="59"/>
      <c r="N95" s="59"/>
      <c r="O95" s="59"/>
      <c r="P95" s="59"/>
      <c r="Q95" s="59"/>
      <c r="R95" s="59"/>
      <c r="S95" s="59"/>
      <c r="T95" s="59"/>
      <c r="U95" s="59"/>
      <c r="V95" s="59"/>
      <c r="W95" s="59"/>
      <c r="X95" s="59"/>
      <c r="Y95" s="59"/>
      <c r="Z95" s="59"/>
    </row>
    <row r="96" spans="1:108" s="65" customFormat="1" ht="58.5" customHeight="1">
      <c r="A96" s="98" t="s">
        <v>222</v>
      </c>
      <c r="B96" s="94" t="s">
        <v>240</v>
      </c>
      <c r="C96" s="94" t="s">
        <v>232</v>
      </c>
      <c r="D96" s="95" t="s">
        <v>287</v>
      </c>
      <c r="E96" s="94" t="s">
        <v>295</v>
      </c>
      <c r="F96" s="94" t="s">
        <v>311</v>
      </c>
      <c r="G96" s="94" t="s">
        <v>147</v>
      </c>
      <c r="H96" s="54"/>
      <c r="I96" s="55" t="s">
        <v>42</v>
      </c>
      <c r="J96" s="54"/>
      <c r="K96" s="54"/>
      <c r="L96" s="54"/>
      <c r="M96" s="54"/>
      <c r="N96" s="54"/>
      <c r="O96" s="54"/>
      <c r="P96" s="54"/>
      <c r="Q96" s="54"/>
      <c r="R96" s="54"/>
      <c r="S96" s="54"/>
      <c r="T96" s="54"/>
      <c r="U96" s="54"/>
      <c r="V96" s="54"/>
      <c r="W96" s="54"/>
      <c r="X96" s="54"/>
      <c r="Y96" s="54"/>
      <c r="Z96" s="54"/>
    </row>
    <row r="97" spans="1:26" s="65" customFormat="1" ht="53.25" customHeight="1">
      <c r="A97" s="98" t="s">
        <v>223</v>
      </c>
      <c r="B97" s="94" t="s">
        <v>241</v>
      </c>
      <c r="C97" s="94" t="s">
        <v>232</v>
      </c>
      <c r="D97" s="95" t="s">
        <v>287</v>
      </c>
      <c r="E97" s="94" t="s">
        <v>295</v>
      </c>
      <c r="F97" s="94" t="s">
        <v>312</v>
      </c>
      <c r="G97" s="94" t="s">
        <v>313</v>
      </c>
      <c r="H97" s="54"/>
      <c r="I97" s="55" t="s">
        <v>42</v>
      </c>
      <c r="J97" s="54"/>
      <c r="K97" s="54"/>
      <c r="L97" s="54"/>
      <c r="M97" s="54"/>
      <c r="N97" s="54"/>
      <c r="O97" s="54"/>
      <c r="P97" s="54"/>
      <c r="Q97" s="54"/>
      <c r="R97" s="54"/>
      <c r="S97" s="54"/>
      <c r="T97" s="54"/>
      <c r="U97" s="54"/>
      <c r="V97" s="54"/>
      <c r="W97" s="54"/>
      <c r="X97" s="54"/>
      <c r="Y97" s="54"/>
      <c r="Z97" s="54"/>
    </row>
    <row r="98" spans="1:26" s="65" customFormat="1" ht="41.25" customHeight="1">
      <c r="A98" s="98" t="s">
        <v>224</v>
      </c>
      <c r="B98" s="94" t="s">
        <v>242</v>
      </c>
      <c r="C98" s="94" t="s">
        <v>232</v>
      </c>
      <c r="D98" s="95" t="s">
        <v>287</v>
      </c>
      <c r="E98" s="94" t="s">
        <v>27</v>
      </c>
      <c r="F98" s="94" t="s">
        <v>314</v>
      </c>
      <c r="G98" s="94" t="s">
        <v>147</v>
      </c>
      <c r="H98" s="54"/>
      <c r="I98" s="55" t="s">
        <v>42</v>
      </c>
      <c r="J98" s="54"/>
      <c r="K98" s="54"/>
      <c r="L98" s="54"/>
      <c r="M98" s="54"/>
      <c r="N98" s="54"/>
      <c r="O98" s="54"/>
      <c r="P98" s="54"/>
      <c r="Q98" s="54"/>
      <c r="R98" s="54"/>
      <c r="S98" s="54"/>
      <c r="T98" s="54"/>
      <c r="U98" s="54"/>
      <c r="V98" s="54"/>
      <c r="W98" s="54"/>
      <c r="X98" s="54"/>
      <c r="Y98" s="54"/>
      <c r="Z98" s="54"/>
    </row>
    <row r="99" spans="1:26" s="65" customFormat="1" ht="45" customHeight="1">
      <c r="A99" s="98" t="s">
        <v>225</v>
      </c>
      <c r="B99" s="94" t="s">
        <v>988</v>
      </c>
      <c r="C99" s="94" t="s">
        <v>232</v>
      </c>
      <c r="D99" s="95" t="s">
        <v>287</v>
      </c>
      <c r="E99" s="94" t="s">
        <v>296</v>
      </c>
      <c r="F99" s="95" t="s">
        <v>315</v>
      </c>
      <c r="G99" s="94" t="s">
        <v>147</v>
      </c>
      <c r="H99" s="54"/>
      <c r="I99" s="55" t="s">
        <v>42</v>
      </c>
      <c r="J99" s="54"/>
      <c r="K99" s="54"/>
      <c r="L99" s="54"/>
      <c r="M99" s="54"/>
      <c r="N99" s="54"/>
      <c r="O99" s="54"/>
      <c r="P99" s="54"/>
      <c r="Q99" s="54"/>
      <c r="R99" s="54"/>
      <c r="S99" s="54"/>
      <c r="T99" s="54"/>
      <c r="U99" s="54"/>
      <c r="V99" s="54"/>
      <c r="W99" s="54"/>
      <c r="X99" s="54"/>
      <c r="Y99" s="54"/>
      <c r="Z99" s="54"/>
    </row>
    <row r="100" spans="1:26" s="65" customFormat="1" ht="39" customHeight="1">
      <c r="A100" s="98" t="s">
        <v>226</v>
      </c>
      <c r="B100" s="94" t="s">
        <v>989</v>
      </c>
      <c r="C100" s="94" t="s">
        <v>232</v>
      </c>
      <c r="D100" s="95" t="s">
        <v>287</v>
      </c>
      <c r="E100" s="94" t="s">
        <v>27</v>
      </c>
      <c r="F100" s="95" t="s">
        <v>316</v>
      </c>
      <c r="G100" s="94" t="s">
        <v>317</v>
      </c>
      <c r="H100" s="54"/>
      <c r="I100" s="55" t="s">
        <v>42</v>
      </c>
      <c r="J100" s="54"/>
      <c r="K100" s="54"/>
      <c r="L100" s="54"/>
      <c r="M100" s="54"/>
      <c r="N100" s="54"/>
      <c r="O100" s="54"/>
      <c r="P100" s="54"/>
      <c r="Q100" s="54"/>
      <c r="R100" s="54"/>
      <c r="S100" s="54"/>
      <c r="T100" s="54"/>
      <c r="U100" s="54"/>
      <c r="V100" s="54"/>
      <c r="W100" s="54"/>
      <c r="X100" s="54"/>
      <c r="Y100" s="54"/>
      <c r="Z100" s="54"/>
    </row>
    <row r="101" spans="1:26" s="65" customFormat="1" ht="40.5" customHeight="1">
      <c r="A101" s="98" t="s">
        <v>227</v>
      </c>
      <c r="B101" s="94" t="s">
        <v>243</v>
      </c>
      <c r="C101" s="94" t="s">
        <v>232</v>
      </c>
      <c r="D101" s="95" t="s">
        <v>287</v>
      </c>
      <c r="E101" s="94" t="s">
        <v>27</v>
      </c>
      <c r="F101" s="94" t="s">
        <v>318</v>
      </c>
      <c r="G101" s="94" t="s">
        <v>147</v>
      </c>
      <c r="H101" s="54"/>
      <c r="I101" s="55" t="s">
        <v>42</v>
      </c>
      <c r="J101" s="54"/>
      <c r="K101" s="54"/>
      <c r="L101" s="54"/>
      <c r="M101" s="54"/>
      <c r="N101" s="54"/>
      <c r="O101" s="54"/>
      <c r="P101" s="54"/>
      <c r="Q101" s="54"/>
      <c r="R101" s="54"/>
      <c r="S101" s="54"/>
      <c r="T101" s="54"/>
      <c r="U101" s="54"/>
      <c r="V101" s="54"/>
      <c r="W101" s="54"/>
      <c r="X101" s="54"/>
      <c r="Y101" s="54"/>
      <c r="Z101" s="54"/>
    </row>
    <row r="102" spans="1:26" s="65" customFormat="1" ht="66.75" customHeight="1">
      <c r="A102" s="98" t="s">
        <v>228</v>
      </c>
      <c r="B102" s="94" t="s">
        <v>990</v>
      </c>
      <c r="C102" s="94" t="s">
        <v>232</v>
      </c>
      <c r="D102" s="95" t="s">
        <v>287</v>
      </c>
      <c r="E102" s="94" t="s">
        <v>297</v>
      </c>
      <c r="F102" s="95" t="s">
        <v>319</v>
      </c>
      <c r="G102" s="94" t="s">
        <v>320</v>
      </c>
      <c r="H102" s="54"/>
      <c r="I102" s="55" t="s">
        <v>42</v>
      </c>
      <c r="J102" s="54"/>
      <c r="K102" s="54"/>
      <c r="L102" s="54"/>
      <c r="M102" s="54"/>
      <c r="N102" s="54"/>
      <c r="O102" s="54"/>
      <c r="P102" s="54"/>
      <c r="Q102" s="54"/>
      <c r="R102" s="54"/>
      <c r="S102" s="54"/>
      <c r="T102" s="54"/>
      <c r="U102" s="54"/>
      <c r="V102" s="54"/>
      <c r="W102" s="54"/>
      <c r="X102" s="54"/>
      <c r="Y102" s="54"/>
      <c r="Z102" s="54"/>
    </row>
    <row r="103" spans="1:26" s="65" customFormat="1" ht="92.25" customHeight="1">
      <c r="A103" s="98" t="s">
        <v>229</v>
      </c>
      <c r="B103" s="94" t="s">
        <v>244</v>
      </c>
      <c r="C103" s="94" t="s">
        <v>232</v>
      </c>
      <c r="D103" s="95" t="s">
        <v>287</v>
      </c>
      <c r="E103" s="94" t="s">
        <v>298</v>
      </c>
      <c r="F103" s="95" t="s">
        <v>321</v>
      </c>
      <c r="G103" s="94" t="s">
        <v>322</v>
      </c>
      <c r="H103" s="54"/>
      <c r="I103" s="55" t="s">
        <v>42</v>
      </c>
      <c r="J103" s="54"/>
      <c r="K103" s="54"/>
      <c r="L103" s="54"/>
      <c r="M103" s="54"/>
      <c r="N103" s="54"/>
      <c r="O103" s="54"/>
      <c r="P103" s="54"/>
      <c r="Q103" s="54"/>
      <c r="R103" s="54"/>
      <c r="S103" s="54"/>
      <c r="T103" s="54"/>
      <c r="U103" s="54"/>
      <c r="V103" s="54"/>
      <c r="W103" s="54"/>
      <c r="X103" s="54"/>
      <c r="Y103" s="54"/>
      <c r="Z103" s="54"/>
    </row>
    <row r="104" spans="1:26" s="65" customFormat="1" ht="42" customHeight="1">
      <c r="A104" s="98" t="s">
        <v>230</v>
      </c>
      <c r="B104" s="94" t="s">
        <v>245</v>
      </c>
      <c r="C104" s="94" t="s">
        <v>232</v>
      </c>
      <c r="D104" s="95" t="s">
        <v>287</v>
      </c>
      <c r="E104" s="94" t="s">
        <v>27</v>
      </c>
      <c r="F104" s="94" t="s">
        <v>323</v>
      </c>
      <c r="G104" s="94" t="s">
        <v>324</v>
      </c>
      <c r="H104" s="54"/>
      <c r="I104" s="55" t="s">
        <v>42</v>
      </c>
      <c r="J104" s="54"/>
      <c r="K104" s="54"/>
      <c r="L104" s="54"/>
      <c r="M104" s="54"/>
      <c r="N104" s="54"/>
      <c r="O104" s="54"/>
      <c r="P104" s="54"/>
      <c r="Q104" s="54"/>
      <c r="R104" s="54"/>
      <c r="S104" s="54"/>
      <c r="T104" s="54"/>
      <c r="U104" s="54"/>
      <c r="V104" s="54"/>
      <c r="W104" s="54"/>
      <c r="X104" s="54"/>
      <c r="Y104" s="54"/>
      <c r="Z104" s="54"/>
    </row>
    <row r="105" spans="1:26" s="65" customFormat="1" ht="44.25" customHeight="1">
      <c r="A105" s="98" t="s">
        <v>231</v>
      </c>
      <c r="B105" s="94" t="s">
        <v>246</v>
      </c>
      <c r="C105" s="94" t="s">
        <v>232</v>
      </c>
      <c r="D105" s="95" t="s">
        <v>288</v>
      </c>
      <c r="E105" s="94" t="s">
        <v>27</v>
      </c>
      <c r="F105" s="95" t="s">
        <v>325</v>
      </c>
      <c r="G105" s="94" t="s">
        <v>326</v>
      </c>
      <c r="H105" s="54"/>
      <c r="I105" s="55" t="s">
        <v>42</v>
      </c>
      <c r="J105" s="54"/>
      <c r="K105" s="54"/>
      <c r="L105" s="54"/>
      <c r="M105" s="54"/>
      <c r="N105" s="54"/>
      <c r="O105" s="54"/>
      <c r="P105" s="54"/>
      <c r="Q105" s="54"/>
      <c r="R105" s="54"/>
      <c r="S105" s="54"/>
      <c r="T105" s="54"/>
      <c r="U105" s="54"/>
      <c r="V105" s="54"/>
      <c r="W105" s="54"/>
      <c r="X105" s="54"/>
      <c r="Y105" s="54"/>
      <c r="Z105" s="54"/>
    </row>
    <row r="106" spans="1:26" s="65" customFormat="1" ht="55.5" customHeight="1">
      <c r="A106" s="98" t="s">
        <v>233</v>
      </c>
      <c r="B106" s="94" t="s">
        <v>991</v>
      </c>
      <c r="C106" s="94" t="s">
        <v>232</v>
      </c>
      <c r="D106" s="95" t="s">
        <v>288</v>
      </c>
      <c r="E106" s="94" t="s">
        <v>27</v>
      </c>
      <c r="F106" s="94" t="s">
        <v>327</v>
      </c>
      <c r="G106" s="94" t="s">
        <v>147</v>
      </c>
      <c r="H106" s="54"/>
      <c r="I106" s="55" t="s">
        <v>42</v>
      </c>
      <c r="J106" s="54"/>
      <c r="K106" s="54"/>
      <c r="L106" s="54"/>
      <c r="M106" s="54"/>
      <c r="N106" s="54"/>
      <c r="O106" s="54"/>
      <c r="P106" s="54"/>
      <c r="Q106" s="54"/>
      <c r="R106" s="54"/>
      <c r="S106" s="54"/>
      <c r="T106" s="54"/>
      <c r="U106" s="54"/>
      <c r="V106" s="54"/>
      <c r="W106" s="54"/>
      <c r="X106" s="54"/>
      <c r="Y106" s="54"/>
      <c r="Z106" s="54"/>
    </row>
    <row r="107" spans="1:26" s="65" customFormat="1" ht="52.5" customHeight="1">
      <c r="A107" s="98" t="s">
        <v>254</v>
      </c>
      <c r="B107" s="94" t="s">
        <v>247</v>
      </c>
      <c r="C107" s="94" t="s">
        <v>232</v>
      </c>
      <c r="D107" s="95" t="s">
        <v>288</v>
      </c>
      <c r="E107" s="94" t="s">
        <v>27</v>
      </c>
      <c r="F107" s="94" t="s">
        <v>328</v>
      </c>
      <c r="G107" s="94" t="s">
        <v>147</v>
      </c>
      <c r="H107" s="54"/>
      <c r="I107" s="55" t="s">
        <v>42</v>
      </c>
      <c r="J107" s="54"/>
      <c r="K107" s="54"/>
      <c r="L107" s="54"/>
      <c r="M107" s="54"/>
      <c r="N107" s="54"/>
      <c r="O107" s="54"/>
      <c r="P107" s="54"/>
      <c r="Q107" s="54"/>
      <c r="R107" s="54"/>
      <c r="S107" s="54"/>
      <c r="T107" s="54"/>
      <c r="U107" s="54"/>
      <c r="V107" s="54"/>
      <c r="W107" s="54"/>
      <c r="X107" s="54"/>
      <c r="Y107" s="54"/>
      <c r="Z107" s="54"/>
    </row>
    <row r="108" spans="1:26" s="65" customFormat="1" ht="114" customHeight="1">
      <c r="A108" s="98" t="s">
        <v>255</v>
      </c>
      <c r="B108" s="94" t="s">
        <v>248</v>
      </c>
      <c r="C108" s="94" t="s">
        <v>232</v>
      </c>
      <c r="D108" s="95" t="s">
        <v>288</v>
      </c>
      <c r="E108" s="94" t="s">
        <v>27</v>
      </c>
      <c r="F108" s="95" t="s">
        <v>329</v>
      </c>
      <c r="G108" s="94" t="s">
        <v>147</v>
      </c>
      <c r="H108" s="54"/>
      <c r="I108" s="55" t="s">
        <v>42</v>
      </c>
      <c r="J108" s="54"/>
      <c r="K108" s="54"/>
      <c r="L108" s="54"/>
      <c r="M108" s="54"/>
      <c r="N108" s="54"/>
      <c r="O108" s="54"/>
      <c r="P108" s="54"/>
      <c r="Q108" s="54"/>
      <c r="R108" s="54"/>
      <c r="S108" s="54"/>
      <c r="T108" s="54"/>
      <c r="U108" s="54"/>
      <c r="V108" s="54"/>
      <c r="W108" s="54"/>
      <c r="X108" s="54"/>
      <c r="Y108" s="54"/>
      <c r="Z108" s="54"/>
    </row>
    <row r="109" spans="1:26" s="65" customFormat="1" ht="44.25" customHeight="1">
      <c r="A109" s="98" t="s">
        <v>256</v>
      </c>
      <c r="B109" s="94" t="s">
        <v>992</v>
      </c>
      <c r="C109" s="94" t="s">
        <v>232</v>
      </c>
      <c r="D109" s="94" t="s">
        <v>289</v>
      </c>
      <c r="E109" s="94" t="s">
        <v>27</v>
      </c>
      <c r="F109" s="95" t="s">
        <v>330</v>
      </c>
      <c r="G109" s="94" t="s">
        <v>147</v>
      </c>
      <c r="H109" s="54"/>
      <c r="I109" s="55" t="s">
        <v>42</v>
      </c>
      <c r="J109" s="54"/>
      <c r="K109" s="54"/>
      <c r="L109" s="54"/>
      <c r="M109" s="54"/>
      <c r="N109" s="54"/>
      <c r="O109" s="54"/>
      <c r="P109" s="54"/>
      <c r="Q109" s="54"/>
      <c r="R109" s="54"/>
      <c r="S109" s="54"/>
      <c r="T109" s="54"/>
      <c r="U109" s="54"/>
      <c r="V109" s="54"/>
      <c r="W109" s="54"/>
      <c r="X109" s="54"/>
      <c r="Y109" s="54"/>
      <c r="Z109" s="54"/>
    </row>
    <row r="110" spans="1:26" s="65" customFormat="1" ht="45" customHeight="1">
      <c r="A110" s="98" t="s">
        <v>257</v>
      </c>
      <c r="B110" s="94" t="s">
        <v>249</v>
      </c>
      <c r="C110" s="94" t="s">
        <v>232</v>
      </c>
      <c r="D110" s="94" t="s">
        <v>289</v>
      </c>
      <c r="E110" s="94" t="s">
        <v>27</v>
      </c>
      <c r="F110" s="95" t="s">
        <v>331</v>
      </c>
      <c r="G110" s="94" t="s">
        <v>147</v>
      </c>
      <c r="H110" s="54"/>
      <c r="I110" s="55" t="s">
        <v>42</v>
      </c>
      <c r="J110" s="54"/>
      <c r="K110" s="54"/>
      <c r="L110" s="54"/>
      <c r="M110" s="54"/>
      <c r="N110" s="54"/>
      <c r="O110" s="54"/>
      <c r="P110" s="54"/>
      <c r="Q110" s="54"/>
      <c r="R110" s="54"/>
      <c r="S110" s="54"/>
      <c r="T110" s="54"/>
      <c r="U110" s="54"/>
      <c r="V110" s="54"/>
      <c r="W110" s="54"/>
      <c r="X110" s="54"/>
      <c r="Y110" s="54"/>
      <c r="Z110" s="54"/>
    </row>
    <row r="111" spans="1:26" s="65" customFormat="1" ht="59.25" customHeight="1">
      <c r="A111" s="98" t="s">
        <v>258</v>
      </c>
      <c r="B111" s="94" t="s">
        <v>250</v>
      </c>
      <c r="C111" s="94" t="s">
        <v>232</v>
      </c>
      <c r="D111" s="94" t="s">
        <v>289</v>
      </c>
      <c r="E111" s="94" t="s">
        <v>27</v>
      </c>
      <c r="F111" s="95" t="s">
        <v>332</v>
      </c>
      <c r="G111" s="94" t="s">
        <v>333</v>
      </c>
      <c r="H111" s="54"/>
      <c r="I111" s="55" t="s">
        <v>42</v>
      </c>
      <c r="J111" s="54"/>
      <c r="K111" s="54"/>
      <c r="L111" s="54"/>
      <c r="M111" s="54"/>
      <c r="N111" s="54"/>
      <c r="O111" s="54"/>
      <c r="P111" s="54"/>
      <c r="Q111" s="54"/>
      <c r="R111" s="54"/>
      <c r="S111" s="54"/>
      <c r="T111" s="54"/>
      <c r="U111" s="54"/>
      <c r="V111" s="54"/>
      <c r="W111" s="54"/>
      <c r="X111" s="54"/>
      <c r="Y111" s="54"/>
      <c r="Z111" s="54"/>
    </row>
    <row r="112" spans="1:26" s="65" customFormat="1" ht="61.5" customHeight="1">
      <c r="A112" s="98" t="s">
        <v>259</v>
      </c>
      <c r="B112" s="94" t="s">
        <v>251</v>
      </c>
      <c r="C112" s="94" t="s">
        <v>232</v>
      </c>
      <c r="D112" s="94" t="s">
        <v>289</v>
      </c>
      <c r="E112" s="94" t="s">
        <v>27</v>
      </c>
      <c r="F112" s="95" t="s">
        <v>334</v>
      </c>
      <c r="G112" s="94" t="s">
        <v>158</v>
      </c>
      <c r="H112" s="54"/>
      <c r="I112" s="55" t="s">
        <v>42</v>
      </c>
      <c r="J112" s="54"/>
      <c r="K112" s="54"/>
      <c r="L112" s="54"/>
      <c r="M112" s="54"/>
      <c r="N112" s="54"/>
      <c r="O112" s="54"/>
      <c r="P112" s="54"/>
      <c r="Q112" s="54"/>
      <c r="R112" s="54"/>
      <c r="S112" s="54"/>
      <c r="T112" s="54"/>
      <c r="U112" s="54"/>
      <c r="V112" s="54"/>
      <c r="W112" s="54"/>
      <c r="X112" s="54"/>
      <c r="Y112" s="54"/>
      <c r="Z112" s="54"/>
    </row>
    <row r="113" spans="1:108" s="65" customFormat="1" ht="49.5" customHeight="1">
      <c r="A113" s="98" t="s">
        <v>260</v>
      </c>
      <c r="B113" s="94" t="s">
        <v>252</v>
      </c>
      <c r="C113" s="94" t="s">
        <v>232</v>
      </c>
      <c r="D113" s="94" t="s">
        <v>290</v>
      </c>
      <c r="E113" s="94" t="s">
        <v>27</v>
      </c>
      <c r="F113" s="94" t="s">
        <v>335</v>
      </c>
      <c r="G113" s="94" t="s">
        <v>336</v>
      </c>
      <c r="H113" s="54"/>
      <c r="I113" s="55" t="s">
        <v>42</v>
      </c>
      <c r="J113" s="54"/>
      <c r="K113" s="54"/>
      <c r="L113" s="54"/>
      <c r="M113" s="54"/>
      <c r="N113" s="54"/>
      <c r="O113" s="54"/>
      <c r="P113" s="54"/>
      <c r="Q113" s="54"/>
      <c r="R113" s="54"/>
      <c r="S113" s="54"/>
      <c r="T113" s="54"/>
      <c r="U113" s="54"/>
      <c r="V113" s="54"/>
      <c r="W113" s="54"/>
      <c r="X113" s="54"/>
      <c r="Y113" s="54"/>
      <c r="Z113" s="54"/>
    </row>
    <row r="114" spans="1:108" s="65" customFormat="1" ht="44.25" customHeight="1">
      <c r="A114" s="98" t="s">
        <v>261</v>
      </c>
      <c r="B114" s="94" t="s">
        <v>993</v>
      </c>
      <c r="C114" s="94" t="s">
        <v>232</v>
      </c>
      <c r="D114" s="94" t="s">
        <v>290</v>
      </c>
      <c r="E114" s="94" t="s">
        <v>27</v>
      </c>
      <c r="F114" s="95" t="s">
        <v>337</v>
      </c>
      <c r="G114" s="94" t="s">
        <v>338</v>
      </c>
      <c r="H114" s="54"/>
      <c r="I114" s="55" t="s">
        <v>42</v>
      </c>
      <c r="J114" s="54"/>
      <c r="K114" s="54"/>
      <c r="L114" s="54"/>
      <c r="M114" s="54"/>
      <c r="N114" s="54"/>
      <c r="O114" s="54"/>
      <c r="P114" s="54"/>
      <c r="Q114" s="54"/>
      <c r="R114" s="54"/>
      <c r="S114" s="54"/>
      <c r="T114" s="54"/>
      <c r="U114" s="54"/>
      <c r="V114" s="54"/>
      <c r="W114" s="54"/>
      <c r="X114" s="54"/>
      <c r="Y114" s="54"/>
      <c r="Z114" s="54"/>
    </row>
    <row r="115" spans="1:108" s="65" customFormat="1" ht="38.25" customHeight="1">
      <c r="A115" s="98" t="s">
        <v>262</v>
      </c>
      <c r="B115" s="94" t="s">
        <v>994</v>
      </c>
      <c r="C115" s="94" t="s">
        <v>232</v>
      </c>
      <c r="D115" s="94" t="s">
        <v>290</v>
      </c>
      <c r="E115" s="94" t="s">
        <v>27</v>
      </c>
      <c r="F115" s="95" t="s">
        <v>339</v>
      </c>
      <c r="G115" s="94" t="s">
        <v>340</v>
      </c>
      <c r="H115" s="54"/>
      <c r="I115" s="55" t="s">
        <v>42</v>
      </c>
      <c r="J115" s="54"/>
      <c r="K115" s="54"/>
      <c r="L115" s="54"/>
      <c r="M115" s="54"/>
      <c r="N115" s="54"/>
      <c r="O115" s="54"/>
      <c r="P115" s="54"/>
      <c r="Q115" s="54"/>
      <c r="R115" s="54"/>
      <c r="S115" s="54"/>
      <c r="T115" s="54"/>
      <c r="U115" s="54"/>
      <c r="V115" s="54"/>
      <c r="W115" s="54"/>
      <c r="X115" s="54"/>
      <c r="Y115" s="54"/>
      <c r="Z115" s="54"/>
    </row>
    <row r="116" spans="1:108" s="65" customFormat="1" ht="42" customHeight="1">
      <c r="A116" s="98" t="s">
        <v>263</v>
      </c>
      <c r="B116" s="94" t="s">
        <v>995</v>
      </c>
      <c r="C116" s="94" t="s">
        <v>232</v>
      </c>
      <c r="D116" s="94" t="s">
        <v>290</v>
      </c>
      <c r="E116" s="94" t="s">
        <v>27</v>
      </c>
      <c r="F116" s="94" t="s">
        <v>341</v>
      </c>
      <c r="G116" s="94" t="s">
        <v>303</v>
      </c>
      <c r="H116" s="54"/>
      <c r="I116" s="55" t="s">
        <v>42</v>
      </c>
      <c r="J116" s="54"/>
      <c r="K116" s="54"/>
      <c r="L116" s="54"/>
      <c r="M116" s="54"/>
      <c r="N116" s="54"/>
      <c r="O116" s="54"/>
      <c r="P116" s="54"/>
      <c r="Q116" s="54"/>
      <c r="R116" s="54"/>
      <c r="S116" s="54"/>
      <c r="T116" s="54"/>
      <c r="U116" s="54"/>
      <c r="V116" s="54"/>
      <c r="W116" s="54"/>
      <c r="X116" s="54"/>
      <c r="Y116" s="54"/>
      <c r="Z116" s="54"/>
    </row>
    <row r="117" spans="1:108" s="65" customFormat="1" ht="65.25" customHeight="1">
      <c r="A117" s="98" t="s">
        <v>264</v>
      </c>
      <c r="B117" s="94" t="s">
        <v>250</v>
      </c>
      <c r="C117" s="94" t="s">
        <v>232</v>
      </c>
      <c r="D117" s="94" t="s">
        <v>290</v>
      </c>
      <c r="E117" s="94" t="s">
        <v>27</v>
      </c>
      <c r="F117" s="95" t="s">
        <v>332</v>
      </c>
      <c r="G117" s="94" t="s">
        <v>333</v>
      </c>
      <c r="H117" s="54"/>
      <c r="I117" s="55" t="s">
        <v>42</v>
      </c>
      <c r="J117" s="54"/>
      <c r="K117" s="54"/>
      <c r="L117" s="54"/>
      <c r="M117" s="54"/>
      <c r="N117" s="54"/>
      <c r="O117" s="54"/>
      <c r="P117" s="54"/>
      <c r="Q117" s="54"/>
      <c r="R117" s="54"/>
      <c r="S117" s="54"/>
      <c r="T117" s="54"/>
      <c r="U117" s="54"/>
      <c r="V117" s="54"/>
      <c r="W117" s="54"/>
      <c r="X117" s="54"/>
      <c r="Y117" s="54"/>
      <c r="Z117" s="54"/>
    </row>
    <row r="118" spans="1:108" s="65" customFormat="1" ht="44.25" customHeight="1" thickBot="1">
      <c r="A118" s="98" t="s">
        <v>265</v>
      </c>
      <c r="B118" s="94" t="s">
        <v>253</v>
      </c>
      <c r="C118" s="94" t="s">
        <v>232</v>
      </c>
      <c r="D118" s="94" t="s">
        <v>290</v>
      </c>
      <c r="E118" s="94" t="s">
        <v>27</v>
      </c>
      <c r="F118" s="94" t="s">
        <v>342</v>
      </c>
      <c r="G118" s="94" t="s">
        <v>343</v>
      </c>
      <c r="H118" s="54"/>
      <c r="I118" s="55" t="s">
        <v>42</v>
      </c>
      <c r="J118" s="54"/>
      <c r="K118" s="54"/>
      <c r="L118" s="54"/>
      <c r="M118" s="54"/>
      <c r="N118" s="54"/>
      <c r="O118" s="54"/>
      <c r="P118" s="54"/>
      <c r="Q118" s="54"/>
      <c r="R118" s="54"/>
      <c r="S118" s="54"/>
      <c r="T118" s="54"/>
      <c r="U118" s="54"/>
      <c r="V118" s="54"/>
      <c r="W118" s="54"/>
      <c r="X118" s="54"/>
      <c r="Y118" s="54"/>
      <c r="Z118" s="54"/>
    </row>
    <row r="119" spans="1:108" ht="9.75" customHeight="1" thickBot="1">
      <c r="A119" s="77"/>
      <c r="B119" s="78"/>
      <c r="C119" s="78"/>
      <c r="D119" s="78"/>
      <c r="E119" s="78"/>
      <c r="F119" s="78"/>
      <c r="G119" s="78"/>
      <c r="H119" s="79"/>
      <c r="I119" s="78"/>
      <c r="J119" s="78"/>
      <c r="K119" s="60"/>
      <c r="L119" s="60"/>
      <c r="M119" s="60"/>
      <c r="N119" s="60"/>
      <c r="O119" s="60"/>
      <c r="P119" s="60"/>
      <c r="Q119" s="60"/>
      <c r="R119" s="60"/>
      <c r="S119" s="60"/>
      <c r="T119" s="60"/>
      <c r="U119" s="60"/>
      <c r="V119" s="60"/>
      <c r="W119" s="60"/>
      <c r="X119" s="60"/>
      <c r="Y119" s="60"/>
      <c r="Z119" s="60"/>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c r="CW119" s="21"/>
      <c r="CX119" s="21"/>
      <c r="CY119" s="21"/>
      <c r="CZ119" s="21"/>
      <c r="DA119" s="21"/>
      <c r="DB119" s="21"/>
      <c r="DC119" s="21"/>
      <c r="DD119" s="21"/>
    </row>
    <row r="120" spans="1:108" s="21" customFormat="1" ht="9" customHeight="1">
      <c r="A120" s="90"/>
      <c r="B120" s="91"/>
      <c r="C120" s="91"/>
      <c r="D120" s="91"/>
      <c r="E120" s="91"/>
      <c r="F120" s="91"/>
      <c r="G120" s="91"/>
      <c r="H120" s="92"/>
      <c r="I120" s="91"/>
      <c r="J120" s="91"/>
      <c r="K120" s="93"/>
      <c r="L120" s="93"/>
      <c r="M120" s="93"/>
      <c r="N120" s="93"/>
      <c r="O120" s="93"/>
      <c r="P120" s="93"/>
      <c r="Q120" s="93"/>
      <c r="R120" s="93"/>
      <c r="S120" s="93"/>
      <c r="T120" s="93"/>
      <c r="U120" s="93"/>
      <c r="V120" s="93"/>
      <c r="W120" s="93"/>
      <c r="X120" s="93"/>
      <c r="Y120" s="93"/>
      <c r="Z120" s="93"/>
    </row>
    <row r="121" spans="1:108" s="65" customFormat="1" ht="50.25" customHeight="1">
      <c r="A121" s="99" t="s">
        <v>266</v>
      </c>
      <c r="B121" s="105" t="s">
        <v>345</v>
      </c>
      <c r="C121" s="174" t="s">
        <v>356</v>
      </c>
      <c r="D121" s="105" t="s">
        <v>357</v>
      </c>
      <c r="E121" s="105" t="s">
        <v>27</v>
      </c>
      <c r="F121" s="105" t="s">
        <v>114</v>
      </c>
      <c r="G121" s="105" t="s">
        <v>148</v>
      </c>
      <c r="H121" s="100"/>
      <c r="I121" s="55" t="s">
        <v>42</v>
      </c>
      <c r="J121" s="54"/>
      <c r="K121" s="54"/>
      <c r="L121" s="54"/>
      <c r="M121" s="54"/>
      <c r="N121" s="54"/>
      <c r="O121" s="54"/>
      <c r="P121" s="54"/>
      <c r="Q121" s="54"/>
      <c r="R121" s="54"/>
      <c r="S121" s="54"/>
      <c r="T121" s="54"/>
      <c r="U121" s="54"/>
      <c r="V121" s="54"/>
      <c r="W121" s="54"/>
      <c r="X121" s="54"/>
      <c r="Y121" s="54"/>
      <c r="Z121" s="54"/>
    </row>
    <row r="122" spans="1:108" s="65" customFormat="1" ht="45.75" customHeight="1">
      <c r="A122" s="99" t="s">
        <v>267</v>
      </c>
      <c r="B122" s="105" t="s">
        <v>346</v>
      </c>
      <c r="C122" s="106" t="s">
        <v>356</v>
      </c>
      <c r="D122" s="105" t="s">
        <v>357</v>
      </c>
      <c r="E122" s="105" t="s">
        <v>358</v>
      </c>
      <c r="F122" s="107" t="s">
        <v>359</v>
      </c>
      <c r="G122" s="105" t="s">
        <v>147</v>
      </c>
      <c r="H122" s="100"/>
      <c r="I122" s="55" t="s">
        <v>42</v>
      </c>
      <c r="J122" s="54"/>
      <c r="K122" s="54"/>
      <c r="L122" s="54"/>
      <c r="M122" s="54"/>
      <c r="N122" s="54"/>
      <c r="O122" s="54"/>
      <c r="P122" s="54"/>
      <c r="Q122" s="54"/>
      <c r="R122" s="54"/>
      <c r="S122" s="54"/>
      <c r="T122" s="54"/>
      <c r="U122" s="54"/>
      <c r="V122" s="54"/>
      <c r="W122" s="54"/>
      <c r="X122" s="54"/>
      <c r="Y122" s="54"/>
      <c r="Z122" s="54"/>
    </row>
    <row r="123" spans="1:108" s="65" customFormat="1" ht="53.25" customHeight="1">
      <c r="A123" s="99" t="s">
        <v>268</v>
      </c>
      <c r="B123" s="105" t="s">
        <v>347</v>
      </c>
      <c r="C123" s="106" t="s">
        <v>356</v>
      </c>
      <c r="D123" s="105" t="s">
        <v>357</v>
      </c>
      <c r="E123" s="105" t="s">
        <v>27</v>
      </c>
      <c r="F123" s="107" t="s">
        <v>360</v>
      </c>
      <c r="G123" s="105" t="s">
        <v>148</v>
      </c>
      <c r="H123" s="100"/>
      <c r="I123" s="55" t="s">
        <v>42</v>
      </c>
      <c r="J123" s="54"/>
      <c r="K123" s="54"/>
      <c r="L123" s="54"/>
      <c r="M123" s="54"/>
      <c r="N123" s="54"/>
      <c r="O123" s="54"/>
      <c r="P123" s="54"/>
      <c r="Q123" s="54"/>
      <c r="R123" s="54"/>
      <c r="S123" s="54"/>
      <c r="T123" s="54"/>
      <c r="U123" s="54"/>
      <c r="V123" s="54"/>
      <c r="W123" s="54"/>
      <c r="X123" s="54"/>
      <c r="Y123" s="54"/>
      <c r="Z123" s="54"/>
    </row>
    <row r="124" spans="1:108" s="65" customFormat="1" ht="57" customHeight="1">
      <c r="A124" s="99" t="s">
        <v>269</v>
      </c>
      <c r="B124" s="167" t="s">
        <v>996</v>
      </c>
      <c r="C124" s="106" t="s">
        <v>356</v>
      </c>
      <c r="D124" s="166" t="s">
        <v>361</v>
      </c>
      <c r="E124" s="105" t="s">
        <v>362</v>
      </c>
      <c r="F124" s="105" t="s">
        <v>363</v>
      </c>
      <c r="G124" s="105" t="s">
        <v>147</v>
      </c>
      <c r="H124" s="100"/>
      <c r="I124" s="55" t="s">
        <v>42</v>
      </c>
      <c r="J124" s="54"/>
      <c r="K124" s="54"/>
      <c r="L124" s="54"/>
      <c r="M124" s="54"/>
      <c r="N124" s="54"/>
      <c r="O124" s="54"/>
      <c r="P124" s="54"/>
      <c r="Q124" s="54"/>
      <c r="R124" s="54"/>
      <c r="S124" s="54"/>
      <c r="T124" s="54"/>
      <c r="U124" s="54"/>
      <c r="V124" s="54"/>
      <c r="W124" s="54"/>
      <c r="X124" s="54"/>
      <c r="Y124" s="54"/>
      <c r="Z124" s="54"/>
    </row>
    <row r="125" spans="1:108" s="65" customFormat="1" ht="54.75" customHeight="1">
      <c r="A125" s="99" t="s">
        <v>270</v>
      </c>
      <c r="B125" s="167" t="s">
        <v>998</v>
      </c>
      <c r="C125" s="106" t="s">
        <v>356</v>
      </c>
      <c r="D125" s="107" t="s">
        <v>361</v>
      </c>
      <c r="E125" s="105" t="s">
        <v>362</v>
      </c>
      <c r="F125" s="105" t="s">
        <v>364</v>
      </c>
      <c r="G125" s="105" t="s">
        <v>303</v>
      </c>
      <c r="H125" s="100"/>
      <c r="I125" s="55" t="s">
        <v>42</v>
      </c>
      <c r="J125" s="54"/>
      <c r="K125" s="54"/>
      <c r="L125" s="54"/>
      <c r="M125" s="54"/>
      <c r="N125" s="54"/>
      <c r="O125" s="54"/>
      <c r="P125" s="54"/>
      <c r="Q125" s="54"/>
      <c r="R125" s="54"/>
      <c r="S125" s="54"/>
      <c r="T125" s="54"/>
      <c r="U125" s="54"/>
      <c r="V125" s="54"/>
      <c r="W125" s="54"/>
      <c r="X125" s="54"/>
      <c r="Y125" s="54"/>
      <c r="Z125" s="54"/>
    </row>
    <row r="126" spans="1:108" s="65" customFormat="1" ht="42" customHeight="1">
      <c r="A126" s="99" t="s">
        <v>271</v>
      </c>
      <c r="B126" s="105" t="s">
        <v>349</v>
      </c>
      <c r="C126" s="106" t="s">
        <v>356</v>
      </c>
      <c r="D126" s="107" t="s">
        <v>361</v>
      </c>
      <c r="E126" s="105" t="s">
        <v>27</v>
      </c>
      <c r="F126" s="107" t="s">
        <v>365</v>
      </c>
      <c r="G126" s="105" t="s">
        <v>147</v>
      </c>
      <c r="H126" s="100"/>
      <c r="I126" s="55" t="s">
        <v>42</v>
      </c>
      <c r="J126" s="54"/>
      <c r="K126" s="54"/>
      <c r="L126" s="54"/>
      <c r="M126" s="54"/>
      <c r="N126" s="54"/>
      <c r="O126" s="54"/>
      <c r="P126" s="54"/>
      <c r="Q126" s="54"/>
      <c r="R126" s="54"/>
      <c r="S126" s="54"/>
      <c r="T126" s="54"/>
      <c r="U126" s="54"/>
      <c r="V126" s="54"/>
      <c r="W126" s="54"/>
      <c r="X126" s="54"/>
      <c r="Y126" s="54"/>
      <c r="Z126" s="54"/>
    </row>
    <row r="127" spans="1:108" s="21" customFormat="1" ht="62.25" customHeight="1">
      <c r="A127" s="99" t="s">
        <v>272</v>
      </c>
      <c r="B127" s="166" t="s">
        <v>999</v>
      </c>
      <c r="C127" s="106" t="s">
        <v>356</v>
      </c>
      <c r="D127" s="107" t="s">
        <v>361</v>
      </c>
      <c r="E127" s="105" t="s">
        <v>27</v>
      </c>
      <c r="F127" s="105" t="s">
        <v>366</v>
      </c>
      <c r="G127" s="105" t="s">
        <v>147</v>
      </c>
      <c r="H127" s="101"/>
      <c r="I127" s="55" t="s">
        <v>42</v>
      </c>
      <c r="J127" s="71"/>
      <c r="K127" s="64"/>
      <c r="L127" s="64"/>
      <c r="M127" s="64"/>
      <c r="N127" s="64"/>
      <c r="O127" s="64"/>
      <c r="P127" s="64"/>
      <c r="Q127" s="64"/>
      <c r="R127" s="64"/>
      <c r="S127" s="64"/>
      <c r="T127" s="64"/>
      <c r="U127" s="64"/>
      <c r="V127" s="64"/>
      <c r="W127" s="64"/>
      <c r="X127" s="64"/>
      <c r="Y127" s="64"/>
      <c r="Z127" s="64"/>
    </row>
    <row r="128" spans="1:108" ht="57" customHeight="1">
      <c r="A128" s="99" t="s">
        <v>273</v>
      </c>
      <c r="B128" s="167" t="s">
        <v>1000</v>
      </c>
      <c r="C128" s="106" t="s">
        <v>356</v>
      </c>
      <c r="D128" s="107" t="s">
        <v>361</v>
      </c>
      <c r="E128" s="105" t="s">
        <v>367</v>
      </c>
      <c r="F128" s="105" t="s">
        <v>368</v>
      </c>
      <c r="G128" s="105" t="s">
        <v>369</v>
      </c>
      <c r="H128" s="100"/>
      <c r="I128" s="55" t="s">
        <v>42</v>
      </c>
      <c r="J128" s="54"/>
      <c r="K128" s="2"/>
      <c r="L128" s="2"/>
      <c r="M128" s="2"/>
      <c r="N128" s="2"/>
      <c r="O128" s="2"/>
      <c r="P128" s="2"/>
      <c r="Q128" s="2"/>
      <c r="R128" s="2"/>
      <c r="S128" s="2"/>
      <c r="T128" s="2"/>
      <c r="U128" s="2"/>
      <c r="V128" s="2"/>
      <c r="W128" s="2"/>
      <c r="X128" s="2"/>
      <c r="Y128" s="2"/>
      <c r="Z128" s="2"/>
    </row>
    <row r="129" spans="1:108" ht="63.75" customHeight="1">
      <c r="A129" s="99" t="s">
        <v>274</v>
      </c>
      <c r="B129" s="105" t="s">
        <v>352</v>
      </c>
      <c r="C129" s="106" t="s">
        <v>356</v>
      </c>
      <c r="D129" s="107" t="s">
        <v>361</v>
      </c>
      <c r="E129" s="105" t="s">
        <v>27</v>
      </c>
      <c r="F129" s="107" t="s">
        <v>370</v>
      </c>
      <c r="G129" s="105" t="s">
        <v>371</v>
      </c>
      <c r="H129" s="100"/>
      <c r="I129" s="55" t="s">
        <v>42</v>
      </c>
      <c r="J129" s="54"/>
      <c r="K129" s="2"/>
      <c r="L129" s="2"/>
      <c r="M129" s="2"/>
      <c r="N129" s="2"/>
      <c r="O129" s="2"/>
      <c r="P129" s="2"/>
      <c r="Q129" s="2"/>
      <c r="R129" s="2"/>
      <c r="S129" s="2"/>
      <c r="T129" s="2"/>
      <c r="U129" s="2"/>
      <c r="V129" s="2"/>
      <c r="W129" s="2"/>
      <c r="X129" s="2"/>
      <c r="Y129" s="2"/>
      <c r="Z129" s="2"/>
    </row>
    <row r="130" spans="1:108" ht="78" customHeight="1">
      <c r="A130" s="99" t="s">
        <v>275</v>
      </c>
      <c r="B130" s="105" t="s">
        <v>353</v>
      </c>
      <c r="C130" s="106" t="s">
        <v>356</v>
      </c>
      <c r="D130" s="107" t="s">
        <v>361</v>
      </c>
      <c r="E130" s="105" t="s">
        <v>27</v>
      </c>
      <c r="F130" s="107" t="s">
        <v>372</v>
      </c>
      <c r="G130" s="105" t="s">
        <v>373</v>
      </c>
      <c r="H130" s="100"/>
      <c r="I130" s="55" t="s">
        <v>42</v>
      </c>
      <c r="J130" s="54"/>
      <c r="K130" s="2"/>
      <c r="L130" s="2"/>
      <c r="M130" s="2"/>
      <c r="N130" s="2"/>
      <c r="O130" s="2"/>
      <c r="P130" s="2"/>
      <c r="Q130" s="2"/>
      <c r="R130" s="2"/>
      <c r="S130" s="2"/>
      <c r="T130" s="2"/>
      <c r="U130" s="2"/>
      <c r="V130" s="2"/>
      <c r="W130" s="2"/>
      <c r="X130" s="2"/>
      <c r="Y130" s="2"/>
      <c r="Z130" s="2"/>
    </row>
    <row r="131" spans="1:108" ht="123.75" customHeight="1">
      <c r="A131" s="99" t="s">
        <v>276</v>
      </c>
      <c r="B131" s="105" t="s">
        <v>354</v>
      </c>
      <c r="C131" s="106" t="s">
        <v>356</v>
      </c>
      <c r="D131" s="107" t="s">
        <v>361</v>
      </c>
      <c r="E131" s="105" t="s">
        <v>374</v>
      </c>
      <c r="F131" s="105" t="s">
        <v>375</v>
      </c>
      <c r="G131" s="105" t="s">
        <v>376</v>
      </c>
      <c r="H131" s="100"/>
      <c r="I131" s="55" t="s">
        <v>42</v>
      </c>
      <c r="J131" s="54"/>
      <c r="K131" s="2"/>
      <c r="L131" s="2"/>
      <c r="M131" s="2"/>
      <c r="N131" s="2"/>
      <c r="O131" s="2"/>
      <c r="P131" s="2"/>
      <c r="Q131" s="2"/>
      <c r="R131" s="2"/>
      <c r="S131" s="2"/>
      <c r="T131" s="2"/>
      <c r="U131" s="2"/>
      <c r="V131" s="2"/>
      <c r="W131" s="2"/>
      <c r="X131" s="2"/>
      <c r="Y131" s="2"/>
      <c r="Z131" s="2"/>
    </row>
    <row r="132" spans="1:108" ht="48.75" customHeight="1" thickBot="1">
      <c r="A132" s="99" t="s">
        <v>277</v>
      </c>
      <c r="B132" s="105" t="s">
        <v>355</v>
      </c>
      <c r="C132" s="106" t="s">
        <v>356</v>
      </c>
      <c r="D132" s="107" t="s">
        <v>361</v>
      </c>
      <c r="E132" s="105" t="s">
        <v>27</v>
      </c>
      <c r="F132" s="107" t="s">
        <v>365</v>
      </c>
      <c r="G132" s="105" t="s">
        <v>147</v>
      </c>
      <c r="H132" s="100"/>
      <c r="I132" s="55" t="s">
        <v>42</v>
      </c>
      <c r="J132" s="54"/>
      <c r="K132" s="2"/>
      <c r="L132" s="2"/>
      <c r="M132" s="2"/>
      <c r="N132" s="2"/>
      <c r="O132" s="2"/>
      <c r="P132" s="2"/>
      <c r="Q132" s="2"/>
      <c r="R132" s="2"/>
      <c r="S132" s="2"/>
      <c r="T132" s="2"/>
      <c r="U132" s="2"/>
      <c r="V132" s="2"/>
      <c r="W132" s="2"/>
      <c r="X132" s="2"/>
      <c r="Y132" s="2"/>
      <c r="Z132" s="2"/>
    </row>
    <row r="133" spans="1:108" ht="9.75" customHeight="1" thickBot="1">
      <c r="A133" s="77"/>
      <c r="B133" s="78"/>
      <c r="C133" s="110"/>
      <c r="D133" s="78"/>
      <c r="E133" s="78"/>
      <c r="F133" s="78"/>
      <c r="G133" s="78"/>
      <c r="H133" s="79"/>
      <c r="I133" s="78"/>
      <c r="J133" s="78"/>
      <c r="K133" s="60"/>
      <c r="L133" s="60"/>
      <c r="M133" s="60"/>
      <c r="N133" s="60"/>
      <c r="O133" s="60"/>
      <c r="P133" s="60"/>
      <c r="Q133" s="60"/>
      <c r="R133" s="60"/>
      <c r="S133" s="60"/>
      <c r="T133" s="60"/>
      <c r="U133" s="60"/>
      <c r="V133" s="60"/>
      <c r="W133" s="60"/>
      <c r="X133" s="60"/>
      <c r="Y133" s="60"/>
      <c r="Z133" s="60"/>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c r="BZ133" s="21"/>
      <c r="CA133" s="21"/>
      <c r="CB133" s="21"/>
      <c r="CC133" s="21"/>
      <c r="CD133" s="21"/>
      <c r="CE133" s="21"/>
      <c r="CF133" s="21"/>
      <c r="CG133" s="21"/>
      <c r="CH133" s="21"/>
      <c r="CI133" s="21"/>
      <c r="CJ133" s="21"/>
      <c r="CK133" s="21"/>
      <c r="CL133" s="21"/>
      <c r="CM133" s="21"/>
      <c r="CN133" s="21"/>
      <c r="CO133" s="21"/>
      <c r="CP133" s="21"/>
      <c r="CQ133" s="21"/>
      <c r="CR133" s="21"/>
      <c r="CS133" s="21"/>
      <c r="CT133" s="21"/>
      <c r="CU133" s="21"/>
      <c r="CV133" s="21"/>
      <c r="CW133" s="21"/>
      <c r="CX133" s="21"/>
      <c r="CY133" s="21"/>
      <c r="CZ133" s="21"/>
      <c r="DA133" s="21"/>
      <c r="DB133" s="21"/>
      <c r="DC133" s="21"/>
      <c r="DD133" s="21"/>
    </row>
    <row r="134" spans="1:108" s="21" customFormat="1" ht="9" customHeight="1">
      <c r="A134" s="90"/>
      <c r="B134" s="108"/>
      <c r="C134" s="113"/>
      <c r="D134" s="109"/>
      <c r="E134" s="91"/>
      <c r="F134" s="91"/>
      <c r="G134" s="91"/>
      <c r="H134" s="92"/>
      <c r="I134" s="91"/>
      <c r="J134" s="91"/>
      <c r="K134" s="93"/>
      <c r="L134" s="93"/>
      <c r="M134" s="93"/>
      <c r="N134" s="93"/>
      <c r="O134" s="93"/>
      <c r="P134" s="93"/>
      <c r="Q134" s="93"/>
      <c r="R134" s="93"/>
      <c r="S134" s="93"/>
      <c r="T134" s="93"/>
      <c r="U134" s="93"/>
      <c r="V134" s="93"/>
      <c r="W134" s="93"/>
      <c r="X134" s="93"/>
      <c r="Y134" s="93"/>
      <c r="Z134" s="93"/>
    </row>
    <row r="135" spans="1:108" ht="51.75" customHeight="1">
      <c r="A135" s="99" t="s">
        <v>278</v>
      </c>
      <c r="B135" s="95" t="s">
        <v>1001</v>
      </c>
      <c r="C135" s="94" t="s">
        <v>389</v>
      </c>
      <c r="D135" s="95" t="s">
        <v>400</v>
      </c>
      <c r="E135" s="94" t="s">
        <v>27</v>
      </c>
      <c r="F135" s="94" t="s">
        <v>1002</v>
      </c>
      <c r="G135" s="94" t="s">
        <v>153</v>
      </c>
      <c r="H135" s="100"/>
      <c r="I135" s="55" t="s">
        <v>42</v>
      </c>
      <c r="J135" s="54"/>
      <c r="K135" s="2"/>
      <c r="L135" s="2"/>
      <c r="M135" s="2"/>
      <c r="N135" s="2"/>
      <c r="O135" s="2"/>
      <c r="P135" s="2"/>
      <c r="Q135" s="2"/>
      <c r="R135" s="2"/>
      <c r="S135" s="2"/>
      <c r="T135" s="2"/>
      <c r="U135" s="2"/>
      <c r="V135" s="2"/>
      <c r="W135" s="2"/>
      <c r="X135" s="2"/>
      <c r="Y135" s="2"/>
      <c r="Z135" s="2"/>
    </row>
    <row r="136" spans="1:108" ht="36" customHeight="1">
      <c r="A136" s="99" t="s">
        <v>279</v>
      </c>
      <c r="B136" s="94" t="s">
        <v>1003</v>
      </c>
      <c r="C136" s="94" t="s">
        <v>389</v>
      </c>
      <c r="D136" s="95" t="s">
        <v>400</v>
      </c>
      <c r="E136" s="94" t="s">
        <v>27</v>
      </c>
      <c r="F136" s="95" t="s">
        <v>401</v>
      </c>
      <c r="G136" s="95" t="s">
        <v>402</v>
      </c>
      <c r="H136" s="100"/>
      <c r="I136" s="55" t="s">
        <v>42</v>
      </c>
      <c r="J136" s="54"/>
      <c r="K136" s="2"/>
      <c r="L136" s="2"/>
      <c r="M136" s="2"/>
      <c r="N136" s="2"/>
      <c r="O136" s="2"/>
      <c r="P136" s="2"/>
      <c r="Q136" s="2"/>
      <c r="R136" s="2"/>
      <c r="S136" s="2"/>
      <c r="T136" s="2"/>
      <c r="U136" s="2"/>
      <c r="V136" s="2"/>
      <c r="W136" s="2"/>
      <c r="X136" s="2"/>
      <c r="Y136" s="2"/>
      <c r="Z136" s="2"/>
    </row>
    <row r="137" spans="1:108" ht="50.25" customHeight="1">
      <c r="A137" s="99" t="s">
        <v>280</v>
      </c>
      <c r="B137" s="94" t="s">
        <v>1004</v>
      </c>
      <c r="C137" s="94" t="s">
        <v>389</v>
      </c>
      <c r="D137" s="95" t="s">
        <v>400</v>
      </c>
      <c r="E137" s="95" t="s">
        <v>27</v>
      </c>
      <c r="F137" s="95" t="s">
        <v>403</v>
      </c>
      <c r="G137" s="95" t="s">
        <v>147</v>
      </c>
      <c r="H137" s="100"/>
      <c r="I137" s="55" t="s">
        <v>42</v>
      </c>
      <c r="J137" s="54"/>
      <c r="K137" s="2"/>
      <c r="L137" s="2"/>
      <c r="M137" s="2"/>
      <c r="N137" s="2"/>
      <c r="O137" s="2"/>
      <c r="P137" s="2"/>
      <c r="Q137" s="2"/>
      <c r="R137" s="2"/>
      <c r="S137" s="2"/>
      <c r="T137" s="2"/>
      <c r="U137" s="2"/>
      <c r="V137" s="2"/>
      <c r="W137" s="2"/>
      <c r="X137" s="2"/>
      <c r="Y137" s="2"/>
      <c r="Z137" s="2"/>
    </row>
    <row r="138" spans="1:108" ht="33" customHeight="1">
      <c r="A138" s="99" t="s">
        <v>281</v>
      </c>
      <c r="B138" s="94" t="s">
        <v>390</v>
      </c>
      <c r="C138" s="94" t="s">
        <v>389</v>
      </c>
      <c r="D138" s="95" t="s">
        <v>400</v>
      </c>
      <c r="E138" s="95" t="s">
        <v>27</v>
      </c>
      <c r="F138" s="94" t="s">
        <v>404</v>
      </c>
      <c r="G138" s="95" t="s">
        <v>147</v>
      </c>
      <c r="H138" s="100"/>
      <c r="I138" s="55" t="s">
        <v>42</v>
      </c>
      <c r="J138" s="54"/>
      <c r="K138" s="2"/>
      <c r="L138" s="2"/>
      <c r="M138" s="2"/>
      <c r="N138" s="2"/>
      <c r="O138" s="2"/>
      <c r="P138" s="2"/>
      <c r="Q138" s="2"/>
      <c r="R138" s="2"/>
      <c r="S138" s="2"/>
      <c r="T138" s="2"/>
      <c r="U138" s="2"/>
      <c r="V138" s="2"/>
      <c r="W138" s="2"/>
      <c r="X138" s="2"/>
      <c r="Y138" s="2"/>
      <c r="Z138" s="2"/>
    </row>
    <row r="139" spans="1:108" ht="33.75" customHeight="1">
      <c r="A139" s="99" t="s">
        <v>282</v>
      </c>
      <c r="B139" s="94" t="s">
        <v>391</v>
      </c>
      <c r="C139" s="94" t="s">
        <v>389</v>
      </c>
      <c r="D139" s="95" t="s">
        <v>405</v>
      </c>
      <c r="E139" s="94" t="s">
        <v>27</v>
      </c>
      <c r="F139" s="95" t="s">
        <v>406</v>
      </c>
      <c r="G139" s="95" t="s">
        <v>147</v>
      </c>
      <c r="H139" s="100"/>
      <c r="I139" s="55" t="s">
        <v>42</v>
      </c>
      <c r="J139" s="54"/>
      <c r="K139" s="2"/>
      <c r="L139" s="2"/>
      <c r="M139" s="2"/>
      <c r="N139" s="2"/>
      <c r="O139" s="2"/>
      <c r="P139" s="2"/>
      <c r="Q139" s="2"/>
      <c r="R139" s="2"/>
      <c r="S139" s="2"/>
      <c r="T139" s="2"/>
      <c r="U139" s="2"/>
      <c r="V139" s="2"/>
      <c r="W139" s="2"/>
      <c r="X139" s="2"/>
      <c r="Y139" s="2"/>
      <c r="Z139" s="2"/>
    </row>
    <row r="140" spans="1:108" ht="57" customHeight="1">
      <c r="A140" s="99" t="s">
        <v>283</v>
      </c>
      <c r="B140" s="94" t="s">
        <v>392</v>
      </c>
      <c r="C140" s="94" t="s">
        <v>389</v>
      </c>
      <c r="D140" s="95" t="s">
        <v>405</v>
      </c>
      <c r="E140" s="94" t="s">
        <v>27</v>
      </c>
      <c r="F140" s="95" t="s">
        <v>407</v>
      </c>
      <c r="G140" s="95" t="s">
        <v>147</v>
      </c>
      <c r="H140" s="100"/>
      <c r="I140" s="55" t="s">
        <v>42</v>
      </c>
      <c r="J140" s="54"/>
      <c r="K140" s="2"/>
      <c r="L140" s="2"/>
      <c r="M140" s="2"/>
      <c r="N140" s="2"/>
      <c r="O140" s="2"/>
      <c r="P140" s="2"/>
      <c r="Q140" s="2"/>
      <c r="R140" s="2"/>
      <c r="S140" s="2"/>
      <c r="T140" s="2"/>
      <c r="U140" s="2"/>
      <c r="V140" s="2"/>
      <c r="W140" s="2"/>
      <c r="X140" s="2"/>
      <c r="Y140" s="2"/>
      <c r="Z140" s="2"/>
    </row>
    <row r="141" spans="1:108" ht="46.5" customHeight="1">
      <c r="A141" s="99" t="s">
        <v>284</v>
      </c>
      <c r="B141" s="94" t="s">
        <v>393</v>
      </c>
      <c r="C141" s="94" t="s">
        <v>389</v>
      </c>
      <c r="D141" s="95" t="s">
        <v>405</v>
      </c>
      <c r="E141" s="94">
        <v>70</v>
      </c>
      <c r="F141" s="95" t="s">
        <v>408</v>
      </c>
      <c r="G141" s="95" t="s">
        <v>409</v>
      </c>
      <c r="H141" s="100"/>
      <c r="I141" s="55" t="s">
        <v>42</v>
      </c>
      <c r="J141" s="54"/>
      <c r="K141" s="2"/>
      <c r="L141" s="2"/>
      <c r="M141" s="2"/>
      <c r="N141" s="2"/>
      <c r="O141" s="2"/>
      <c r="P141" s="2"/>
      <c r="Q141" s="2"/>
      <c r="R141" s="2"/>
      <c r="S141" s="2"/>
      <c r="T141" s="2"/>
      <c r="U141" s="2"/>
      <c r="V141" s="2"/>
      <c r="W141" s="2"/>
      <c r="X141" s="2"/>
      <c r="Y141" s="2"/>
      <c r="Z141" s="2"/>
    </row>
    <row r="142" spans="1:108" ht="84" customHeight="1">
      <c r="A142" s="99" t="s">
        <v>285</v>
      </c>
      <c r="B142" s="94" t="s">
        <v>394</v>
      </c>
      <c r="C142" s="94" t="s">
        <v>389</v>
      </c>
      <c r="D142" s="95" t="s">
        <v>405</v>
      </c>
      <c r="E142" s="95" t="s">
        <v>27</v>
      </c>
      <c r="F142" s="94" t="s">
        <v>410</v>
      </c>
      <c r="G142" s="95" t="s">
        <v>411</v>
      </c>
      <c r="H142" s="100"/>
      <c r="I142" s="55" t="s">
        <v>42</v>
      </c>
      <c r="J142" s="54"/>
      <c r="K142" s="2"/>
      <c r="L142" s="2"/>
      <c r="M142" s="2"/>
      <c r="N142" s="2"/>
      <c r="O142" s="2"/>
      <c r="P142" s="2"/>
      <c r="Q142" s="2"/>
      <c r="R142" s="2"/>
      <c r="S142" s="2"/>
      <c r="T142" s="2"/>
      <c r="U142" s="2"/>
      <c r="V142" s="2"/>
      <c r="W142" s="2"/>
      <c r="X142" s="2"/>
      <c r="Y142" s="2"/>
      <c r="Z142" s="2"/>
    </row>
    <row r="143" spans="1:108" ht="38.25" customHeight="1">
      <c r="A143" s="99" t="s">
        <v>344</v>
      </c>
      <c r="B143" s="95" t="s">
        <v>1005</v>
      </c>
      <c r="C143" s="94" t="s">
        <v>389</v>
      </c>
      <c r="D143" s="95" t="s">
        <v>405</v>
      </c>
      <c r="E143" s="95" t="s">
        <v>27</v>
      </c>
      <c r="F143" s="95" t="s">
        <v>412</v>
      </c>
      <c r="G143" s="95" t="s">
        <v>148</v>
      </c>
      <c r="H143" s="100"/>
      <c r="I143" s="55" t="s">
        <v>42</v>
      </c>
      <c r="J143" s="54"/>
      <c r="K143" s="2"/>
      <c r="L143" s="2"/>
      <c r="M143" s="2"/>
      <c r="N143" s="2"/>
      <c r="O143" s="2"/>
      <c r="P143" s="2"/>
      <c r="Q143" s="2"/>
      <c r="R143" s="2"/>
      <c r="S143" s="2"/>
      <c r="T143" s="2"/>
      <c r="U143" s="2"/>
      <c r="V143" s="2"/>
      <c r="W143" s="2"/>
      <c r="X143" s="2"/>
      <c r="Y143" s="2"/>
      <c r="Z143" s="2"/>
    </row>
    <row r="144" spans="1:108" ht="46.5" customHeight="1">
      <c r="A144" s="99" t="s">
        <v>377</v>
      </c>
      <c r="B144" s="94" t="s">
        <v>1006</v>
      </c>
      <c r="C144" s="94" t="s">
        <v>389</v>
      </c>
      <c r="D144" s="95" t="s">
        <v>405</v>
      </c>
      <c r="E144" s="95" t="s">
        <v>27</v>
      </c>
      <c r="F144" s="95" t="s">
        <v>413</v>
      </c>
      <c r="G144" s="95" t="s">
        <v>153</v>
      </c>
      <c r="H144" s="100"/>
      <c r="I144" s="55" t="s">
        <v>42</v>
      </c>
      <c r="J144" s="54"/>
      <c r="K144" s="2"/>
      <c r="L144" s="2"/>
      <c r="M144" s="2"/>
      <c r="N144" s="2"/>
      <c r="O144" s="2"/>
      <c r="P144" s="2"/>
      <c r="Q144" s="2"/>
      <c r="R144" s="2"/>
      <c r="S144" s="2"/>
      <c r="T144" s="2"/>
      <c r="U144" s="2"/>
      <c r="V144" s="2"/>
      <c r="W144" s="2"/>
      <c r="X144" s="2"/>
      <c r="Y144" s="2"/>
      <c r="Z144" s="2"/>
    </row>
    <row r="145" spans="1:108" ht="42.75" customHeight="1">
      <c r="A145" s="99" t="s">
        <v>378</v>
      </c>
      <c r="B145" s="94" t="s">
        <v>395</v>
      </c>
      <c r="C145" s="94" t="s">
        <v>389</v>
      </c>
      <c r="D145" s="95" t="s">
        <v>405</v>
      </c>
      <c r="E145" s="95" t="s">
        <v>27</v>
      </c>
      <c r="F145" s="95" t="s">
        <v>414</v>
      </c>
      <c r="G145" s="95" t="s">
        <v>147</v>
      </c>
      <c r="H145" s="112"/>
      <c r="I145" s="55" t="s">
        <v>42</v>
      </c>
    </row>
    <row r="146" spans="1:108" ht="81.75" customHeight="1">
      <c r="A146" s="99" t="s">
        <v>379</v>
      </c>
      <c r="B146" s="94" t="s">
        <v>396</v>
      </c>
      <c r="C146" s="94" t="s">
        <v>389</v>
      </c>
      <c r="D146" s="95" t="s">
        <v>405</v>
      </c>
      <c r="E146" s="95" t="s">
        <v>27</v>
      </c>
      <c r="F146" s="94" t="s">
        <v>415</v>
      </c>
      <c r="G146" s="94"/>
      <c r="H146" s="112"/>
      <c r="I146" s="55" t="s">
        <v>42</v>
      </c>
    </row>
    <row r="147" spans="1:108" ht="39.75" customHeight="1">
      <c r="A147" s="99" t="s">
        <v>380</v>
      </c>
      <c r="B147" s="94" t="s">
        <v>397</v>
      </c>
      <c r="C147" s="94" t="s">
        <v>389</v>
      </c>
      <c r="D147" s="95" t="s">
        <v>416</v>
      </c>
      <c r="E147" s="95" t="s">
        <v>27</v>
      </c>
      <c r="F147" s="95" t="s">
        <v>417</v>
      </c>
      <c r="G147" s="95" t="s">
        <v>409</v>
      </c>
      <c r="H147" s="112"/>
      <c r="I147" s="55" t="s">
        <v>42</v>
      </c>
    </row>
    <row r="148" spans="1:108" ht="39" customHeight="1">
      <c r="A148" s="99" t="s">
        <v>381</v>
      </c>
      <c r="B148" s="94" t="s">
        <v>398</v>
      </c>
      <c r="C148" s="94" t="s">
        <v>389</v>
      </c>
      <c r="D148" s="95" t="s">
        <v>416</v>
      </c>
      <c r="E148" s="95" t="s">
        <v>27</v>
      </c>
      <c r="F148" s="95" t="s">
        <v>418</v>
      </c>
      <c r="G148" s="95" t="s">
        <v>147</v>
      </c>
      <c r="H148" s="112"/>
      <c r="I148" s="55" t="s">
        <v>42</v>
      </c>
    </row>
    <row r="149" spans="1:108" ht="43.5" customHeight="1" thickBot="1">
      <c r="A149" s="99" t="s">
        <v>382</v>
      </c>
      <c r="B149" s="94" t="s">
        <v>399</v>
      </c>
      <c r="C149" s="94" t="s">
        <v>389</v>
      </c>
      <c r="D149" s="95" t="s">
        <v>416</v>
      </c>
      <c r="E149" s="95" t="s">
        <v>27</v>
      </c>
      <c r="F149" s="95" t="s">
        <v>419</v>
      </c>
      <c r="G149" s="95" t="s">
        <v>420</v>
      </c>
      <c r="H149" s="112"/>
      <c r="I149" s="55" t="s">
        <v>42</v>
      </c>
    </row>
    <row r="150" spans="1:108" ht="9.75" customHeight="1" thickBot="1">
      <c r="A150" s="77"/>
      <c r="B150" s="78"/>
      <c r="C150" s="110"/>
      <c r="D150" s="78"/>
      <c r="E150" s="78"/>
      <c r="F150" s="78"/>
      <c r="G150" s="78"/>
      <c r="H150" s="79"/>
      <c r="I150" s="78"/>
      <c r="J150" s="78"/>
      <c r="K150" s="60"/>
      <c r="L150" s="60"/>
      <c r="M150" s="60"/>
      <c r="N150" s="60"/>
      <c r="O150" s="60"/>
      <c r="P150" s="60"/>
      <c r="Q150" s="60"/>
      <c r="R150" s="60"/>
      <c r="S150" s="60"/>
      <c r="T150" s="60"/>
      <c r="U150" s="60"/>
      <c r="V150" s="60"/>
      <c r="W150" s="60"/>
      <c r="X150" s="60"/>
      <c r="Y150" s="60"/>
      <c r="Z150" s="60"/>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c r="CA150" s="21"/>
      <c r="CB150" s="21"/>
      <c r="CC150" s="21"/>
      <c r="CD150" s="21"/>
      <c r="CE150" s="21"/>
      <c r="CF150" s="21"/>
      <c r="CG150" s="21"/>
      <c r="CH150" s="21"/>
      <c r="CI150" s="21"/>
      <c r="CJ150" s="21"/>
      <c r="CK150" s="21"/>
      <c r="CL150" s="21"/>
      <c r="CM150" s="21"/>
      <c r="CN150" s="21"/>
      <c r="CO150" s="21"/>
      <c r="CP150" s="21"/>
      <c r="CQ150" s="21"/>
      <c r="CR150" s="21"/>
      <c r="CS150" s="21"/>
      <c r="CT150" s="21"/>
      <c r="CU150" s="21"/>
      <c r="CV150" s="21"/>
      <c r="CW150" s="21"/>
      <c r="CX150" s="21"/>
      <c r="CY150" s="21"/>
      <c r="CZ150" s="21"/>
      <c r="DA150" s="21"/>
      <c r="DB150" s="21"/>
      <c r="DC150" s="21"/>
      <c r="DD150" s="21"/>
    </row>
    <row r="151" spans="1:108" s="21" customFormat="1" ht="9" customHeight="1">
      <c r="A151" s="90"/>
      <c r="B151" s="108"/>
      <c r="C151" s="113"/>
      <c r="D151" s="109"/>
      <c r="E151" s="91"/>
      <c r="F151" s="91"/>
      <c r="G151" s="91"/>
      <c r="H151" s="92"/>
      <c r="I151" s="91"/>
      <c r="J151" s="91"/>
      <c r="K151" s="93"/>
      <c r="L151" s="93"/>
      <c r="M151" s="93"/>
      <c r="N151" s="93"/>
      <c r="O151" s="93"/>
      <c r="P151" s="93"/>
      <c r="Q151" s="93"/>
      <c r="R151" s="93"/>
      <c r="S151" s="93"/>
      <c r="T151" s="93"/>
      <c r="U151" s="93"/>
      <c r="V151" s="93"/>
      <c r="W151" s="93"/>
      <c r="X151" s="93"/>
      <c r="Y151" s="93"/>
      <c r="Z151" s="93"/>
    </row>
    <row r="152" spans="1:108" ht="68.25" customHeight="1">
      <c r="A152" s="99" t="s">
        <v>383</v>
      </c>
      <c r="B152" s="95" t="s">
        <v>437</v>
      </c>
      <c r="C152" s="94" t="s">
        <v>436</v>
      </c>
      <c r="D152" s="95" t="s">
        <v>416</v>
      </c>
      <c r="E152" s="95" t="s">
        <v>27</v>
      </c>
      <c r="F152" s="95" t="s">
        <v>444</v>
      </c>
      <c r="G152" s="95" t="s">
        <v>147</v>
      </c>
      <c r="H152" s="112"/>
      <c r="I152" s="55" t="s">
        <v>42</v>
      </c>
    </row>
    <row r="153" spans="1:108" ht="82.5" customHeight="1">
      <c r="A153" s="99" t="s">
        <v>384</v>
      </c>
      <c r="B153" s="95" t="s">
        <v>438</v>
      </c>
      <c r="C153" s="94" t="s">
        <v>436</v>
      </c>
      <c r="D153" s="95" t="s">
        <v>416</v>
      </c>
      <c r="E153" s="95" t="s">
        <v>27</v>
      </c>
      <c r="F153" s="95" t="s">
        <v>445</v>
      </c>
      <c r="G153" s="95" t="s">
        <v>446</v>
      </c>
      <c r="H153" s="112"/>
      <c r="I153" s="55" t="s">
        <v>42</v>
      </c>
    </row>
    <row r="154" spans="1:108" ht="70.5" customHeight="1">
      <c r="A154" s="99" t="s">
        <v>385</v>
      </c>
      <c r="B154" s="95" t="s">
        <v>439</v>
      </c>
      <c r="C154" s="94" t="s">
        <v>436</v>
      </c>
      <c r="D154" s="95" t="s">
        <v>416</v>
      </c>
      <c r="E154" s="95" t="s">
        <v>447</v>
      </c>
      <c r="F154" s="95" t="s">
        <v>448</v>
      </c>
      <c r="G154" s="95" t="s">
        <v>147</v>
      </c>
      <c r="H154" s="112"/>
      <c r="I154" s="55" t="s">
        <v>42</v>
      </c>
    </row>
    <row r="155" spans="1:108" ht="39" customHeight="1">
      <c r="A155" s="99" t="s">
        <v>386</v>
      </c>
      <c r="B155" s="95" t="s">
        <v>347</v>
      </c>
      <c r="C155" s="94" t="s">
        <v>436</v>
      </c>
      <c r="D155" s="95" t="s">
        <v>416</v>
      </c>
      <c r="E155" s="95" t="s">
        <v>27</v>
      </c>
      <c r="F155" s="95" t="s">
        <v>449</v>
      </c>
      <c r="G155" s="95" t="s">
        <v>158</v>
      </c>
      <c r="H155" s="112"/>
      <c r="I155" s="55" t="s">
        <v>42</v>
      </c>
    </row>
    <row r="156" spans="1:108" ht="39" customHeight="1">
      <c r="A156" s="99" t="s">
        <v>387</v>
      </c>
      <c r="B156" s="95" t="s">
        <v>440</v>
      </c>
      <c r="C156" s="94" t="s">
        <v>436</v>
      </c>
      <c r="D156" s="95" t="s">
        <v>416</v>
      </c>
      <c r="E156" s="95" t="s">
        <v>27</v>
      </c>
      <c r="F156" s="95" t="s">
        <v>450</v>
      </c>
      <c r="G156" s="95" t="s">
        <v>148</v>
      </c>
      <c r="H156" s="112"/>
      <c r="I156" s="55" t="s">
        <v>42</v>
      </c>
    </row>
    <row r="157" spans="1:108" ht="42.75" customHeight="1">
      <c r="A157" s="99" t="s">
        <v>388</v>
      </c>
      <c r="B157" s="95" t="s">
        <v>441</v>
      </c>
      <c r="C157" s="94" t="s">
        <v>436</v>
      </c>
      <c r="D157" s="95" t="s">
        <v>451</v>
      </c>
      <c r="E157" s="95" t="s">
        <v>452</v>
      </c>
      <c r="F157" s="95" t="s">
        <v>363</v>
      </c>
      <c r="G157" s="95" t="s">
        <v>147</v>
      </c>
      <c r="H157" s="112"/>
      <c r="I157" s="55" t="s">
        <v>42</v>
      </c>
    </row>
    <row r="158" spans="1:108" ht="52.5" customHeight="1">
      <c r="A158" s="99" t="s">
        <v>421</v>
      </c>
      <c r="B158" s="95" t="s">
        <v>348</v>
      </c>
      <c r="C158" s="94" t="s">
        <v>436</v>
      </c>
      <c r="D158" s="95" t="s">
        <v>451</v>
      </c>
      <c r="E158" s="95" t="s">
        <v>452</v>
      </c>
      <c r="F158" s="95" t="s">
        <v>364</v>
      </c>
      <c r="G158" s="95" t="s">
        <v>303</v>
      </c>
      <c r="H158" s="112"/>
      <c r="I158" s="55" t="s">
        <v>42</v>
      </c>
    </row>
    <row r="159" spans="1:108" ht="42.75" customHeight="1">
      <c r="A159" s="99" t="s">
        <v>422</v>
      </c>
      <c r="B159" s="95" t="s">
        <v>349</v>
      </c>
      <c r="C159" s="94" t="s">
        <v>436</v>
      </c>
      <c r="D159" s="95" t="s">
        <v>451</v>
      </c>
      <c r="E159" s="95" t="s">
        <v>27</v>
      </c>
      <c r="F159" s="95" t="s">
        <v>365</v>
      </c>
      <c r="G159" s="95" t="s">
        <v>147</v>
      </c>
      <c r="H159" s="112"/>
      <c r="I159" s="55" t="s">
        <v>42</v>
      </c>
    </row>
    <row r="160" spans="1:108" ht="50.25" customHeight="1">
      <c r="A160" s="99" t="s">
        <v>423</v>
      </c>
      <c r="B160" s="95" t="s">
        <v>350</v>
      </c>
      <c r="C160" s="94" t="s">
        <v>436</v>
      </c>
      <c r="D160" s="95" t="s">
        <v>451</v>
      </c>
      <c r="E160" s="95" t="s">
        <v>27</v>
      </c>
      <c r="F160" s="95" t="s">
        <v>366</v>
      </c>
      <c r="G160" s="95" t="s">
        <v>147</v>
      </c>
      <c r="H160" s="112"/>
      <c r="I160" s="55" t="s">
        <v>42</v>
      </c>
    </row>
    <row r="161" spans="1:108" ht="48.75" customHeight="1">
      <c r="A161" s="99" t="s">
        <v>424</v>
      </c>
      <c r="B161" s="95" t="s">
        <v>351</v>
      </c>
      <c r="C161" s="94" t="s">
        <v>436</v>
      </c>
      <c r="D161" s="95" t="s">
        <v>451</v>
      </c>
      <c r="E161" s="95" t="s">
        <v>453</v>
      </c>
      <c r="F161" s="95" t="s">
        <v>368</v>
      </c>
      <c r="G161" s="95" t="s">
        <v>369</v>
      </c>
      <c r="H161" s="112"/>
      <c r="I161" s="55" t="s">
        <v>42</v>
      </c>
    </row>
    <row r="162" spans="1:108" ht="45.75" customHeight="1">
      <c r="A162" s="99" t="s">
        <v>425</v>
      </c>
      <c r="B162" s="95" t="s">
        <v>352</v>
      </c>
      <c r="C162" s="94" t="s">
        <v>436</v>
      </c>
      <c r="D162" s="95" t="s">
        <v>451</v>
      </c>
      <c r="E162" s="95" t="s">
        <v>27</v>
      </c>
      <c r="F162" s="95" t="s">
        <v>370</v>
      </c>
      <c r="G162" s="95" t="s">
        <v>371</v>
      </c>
      <c r="H162" s="112"/>
      <c r="I162" s="55" t="s">
        <v>42</v>
      </c>
    </row>
    <row r="163" spans="1:108" ht="70.5" customHeight="1">
      <c r="A163" s="99" t="s">
        <v>426</v>
      </c>
      <c r="B163" s="95" t="s">
        <v>442</v>
      </c>
      <c r="C163" s="94" t="s">
        <v>436</v>
      </c>
      <c r="D163" s="95" t="s">
        <v>451</v>
      </c>
      <c r="E163" s="95" t="s">
        <v>27</v>
      </c>
      <c r="F163" s="95" t="s">
        <v>454</v>
      </c>
      <c r="G163" s="95" t="s">
        <v>373</v>
      </c>
      <c r="H163" s="112"/>
      <c r="I163" s="55" t="s">
        <v>42</v>
      </c>
    </row>
    <row r="164" spans="1:108" ht="90" customHeight="1">
      <c r="A164" s="99" t="s">
        <v>427</v>
      </c>
      <c r="B164" s="95" t="s">
        <v>354</v>
      </c>
      <c r="C164" s="94" t="s">
        <v>436</v>
      </c>
      <c r="D164" s="95" t="s">
        <v>451</v>
      </c>
      <c r="E164" s="95" t="s">
        <v>455</v>
      </c>
      <c r="F164" s="95" t="s">
        <v>375</v>
      </c>
      <c r="G164" s="95" t="s">
        <v>376</v>
      </c>
      <c r="H164" s="112"/>
      <c r="I164" s="55" t="s">
        <v>42</v>
      </c>
    </row>
    <row r="165" spans="1:108" ht="45.75" customHeight="1">
      <c r="A165" s="99" t="s">
        <v>428</v>
      </c>
      <c r="B165" s="95" t="s">
        <v>355</v>
      </c>
      <c r="C165" s="94" t="s">
        <v>436</v>
      </c>
      <c r="D165" s="95" t="s">
        <v>451</v>
      </c>
      <c r="E165" s="95" t="s">
        <v>27</v>
      </c>
      <c r="F165" s="95" t="s">
        <v>365</v>
      </c>
      <c r="G165" s="95" t="s">
        <v>147</v>
      </c>
      <c r="H165" s="112"/>
      <c r="I165" s="55" t="s">
        <v>42</v>
      </c>
    </row>
    <row r="166" spans="1:108" ht="60.75" customHeight="1" thickBot="1">
      <c r="A166" s="99" t="s">
        <v>429</v>
      </c>
      <c r="B166" s="95" t="s">
        <v>443</v>
      </c>
      <c r="C166" s="94" t="s">
        <v>436</v>
      </c>
      <c r="D166" s="95" t="s">
        <v>416</v>
      </c>
      <c r="E166" s="95" t="s">
        <v>27</v>
      </c>
      <c r="F166" s="95" t="s">
        <v>456</v>
      </c>
      <c r="G166" s="95" t="s">
        <v>147</v>
      </c>
      <c r="H166" s="112"/>
      <c r="I166" s="55" t="s">
        <v>42</v>
      </c>
    </row>
    <row r="167" spans="1:108" ht="9.75" customHeight="1" thickBot="1">
      <c r="A167" s="77"/>
      <c r="B167" s="78"/>
      <c r="C167" s="110"/>
      <c r="D167" s="78"/>
      <c r="E167" s="78"/>
      <c r="F167" s="78"/>
      <c r="G167" s="78"/>
      <c r="H167" s="79"/>
      <c r="I167" s="78"/>
      <c r="J167" s="78"/>
      <c r="K167" s="60"/>
      <c r="L167" s="60"/>
      <c r="M167" s="60"/>
      <c r="N167" s="60"/>
      <c r="O167" s="60"/>
      <c r="P167" s="60"/>
      <c r="Q167" s="60"/>
      <c r="R167" s="60"/>
      <c r="S167" s="60"/>
      <c r="T167" s="60"/>
      <c r="U167" s="60"/>
      <c r="V167" s="60"/>
      <c r="W167" s="60"/>
      <c r="X167" s="60"/>
      <c r="Y167" s="60"/>
      <c r="Z167" s="60"/>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1"/>
      <c r="CC167" s="21"/>
      <c r="CD167" s="21"/>
      <c r="CE167" s="21"/>
      <c r="CF167" s="21"/>
      <c r="CG167" s="21"/>
      <c r="CH167" s="21"/>
      <c r="CI167" s="21"/>
      <c r="CJ167" s="21"/>
      <c r="CK167" s="21"/>
      <c r="CL167" s="21"/>
      <c r="CM167" s="21"/>
      <c r="CN167" s="21"/>
      <c r="CO167" s="21"/>
      <c r="CP167" s="21"/>
      <c r="CQ167" s="21"/>
      <c r="CR167" s="21"/>
      <c r="CS167" s="21"/>
      <c r="CT167" s="21"/>
      <c r="CU167" s="21"/>
      <c r="CV167" s="21"/>
      <c r="CW167" s="21"/>
      <c r="CX167" s="21"/>
      <c r="CY167" s="21"/>
      <c r="CZ167" s="21"/>
      <c r="DA167" s="21"/>
      <c r="DB167" s="21"/>
      <c r="DC167" s="21"/>
      <c r="DD167" s="21"/>
    </row>
    <row r="168" spans="1:108" s="21" customFormat="1" ht="9" customHeight="1">
      <c r="A168" s="90"/>
      <c r="B168" s="108"/>
      <c r="C168" s="113"/>
      <c r="D168" s="109"/>
      <c r="E168" s="91"/>
      <c r="F168" s="91"/>
      <c r="G168" s="91"/>
      <c r="H168" s="92"/>
      <c r="I168" s="91"/>
      <c r="J168" s="91"/>
      <c r="K168" s="93"/>
      <c r="L168" s="93"/>
      <c r="M168" s="93"/>
      <c r="N168" s="93"/>
      <c r="O168" s="93"/>
      <c r="P168" s="93"/>
      <c r="Q168" s="93"/>
      <c r="R168" s="93"/>
      <c r="S168" s="93"/>
      <c r="T168" s="93"/>
      <c r="U168" s="93"/>
      <c r="V168" s="93"/>
      <c r="W168" s="93"/>
      <c r="X168" s="93"/>
      <c r="Y168" s="93"/>
      <c r="Z168" s="93"/>
    </row>
    <row r="169" spans="1:108" ht="55.5" customHeight="1">
      <c r="A169" s="99" t="s">
        <v>430</v>
      </c>
      <c r="B169" s="166" t="s">
        <v>1021</v>
      </c>
      <c r="C169" s="105" t="s">
        <v>472</v>
      </c>
      <c r="D169" s="107" t="s">
        <v>475</v>
      </c>
      <c r="E169" s="105" t="s">
        <v>27</v>
      </c>
      <c r="F169" s="107" t="s">
        <v>476</v>
      </c>
      <c r="G169" s="107" t="s">
        <v>477</v>
      </c>
      <c r="H169" s="112"/>
      <c r="I169" s="55" t="s">
        <v>42</v>
      </c>
    </row>
    <row r="170" spans="1:108" ht="55.5" customHeight="1">
      <c r="A170" s="99" t="s">
        <v>431</v>
      </c>
      <c r="B170" s="166" t="s">
        <v>1022</v>
      </c>
      <c r="C170" s="105" t="s">
        <v>472</v>
      </c>
      <c r="D170" s="107" t="s">
        <v>475</v>
      </c>
      <c r="E170" s="105" t="s">
        <v>27</v>
      </c>
      <c r="F170" s="107" t="s">
        <v>478</v>
      </c>
      <c r="G170" s="107" t="s">
        <v>148</v>
      </c>
      <c r="H170" s="112"/>
      <c r="I170" s="55" t="s">
        <v>42</v>
      </c>
    </row>
    <row r="171" spans="1:108" ht="51" customHeight="1">
      <c r="A171" s="99" t="s">
        <v>432</v>
      </c>
      <c r="B171" s="166" t="s">
        <v>1023</v>
      </c>
      <c r="C171" s="105" t="s">
        <v>472</v>
      </c>
      <c r="D171" s="107" t="s">
        <v>475</v>
      </c>
      <c r="E171" s="105" t="s">
        <v>27</v>
      </c>
      <c r="F171" s="107" t="s">
        <v>479</v>
      </c>
      <c r="G171" s="107" t="s">
        <v>147</v>
      </c>
      <c r="H171" s="112"/>
      <c r="I171" s="55" t="s">
        <v>42</v>
      </c>
    </row>
    <row r="172" spans="1:108" ht="35.25" customHeight="1">
      <c r="A172" s="99" t="s">
        <v>433</v>
      </c>
      <c r="B172" s="105" t="s">
        <v>473</v>
      </c>
      <c r="C172" s="105" t="s">
        <v>472</v>
      </c>
      <c r="D172" s="107" t="s">
        <v>475</v>
      </c>
      <c r="E172" s="105" t="s">
        <v>27</v>
      </c>
      <c r="F172" s="107" t="s">
        <v>480</v>
      </c>
      <c r="G172" s="105" t="s">
        <v>147</v>
      </c>
      <c r="H172" s="112"/>
      <c r="I172" s="55" t="s">
        <v>42</v>
      </c>
    </row>
    <row r="173" spans="1:108" ht="39.75" customHeight="1">
      <c r="A173" s="99" t="s">
        <v>434</v>
      </c>
      <c r="B173" s="107" t="s">
        <v>474</v>
      </c>
      <c r="C173" s="105" t="s">
        <v>472</v>
      </c>
      <c r="D173" s="107" t="s">
        <v>475</v>
      </c>
      <c r="E173" s="107" t="s">
        <v>481</v>
      </c>
      <c r="F173" s="107" t="s">
        <v>482</v>
      </c>
      <c r="G173" s="107" t="s">
        <v>483</v>
      </c>
      <c r="H173" s="112"/>
      <c r="I173" s="55" t="s">
        <v>42</v>
      </c>
    </row>
    <row r="174" spans="1:108" ht="50.25" customHeight="1">
      <c r="A174" s="99" t="s">
        <v>435</v>
      </c>
      <c r="B174" s="166" t="s">
        <v>1025</v>
      </c>
      <c r="C174" s="105" t="s">
        <v>472</v>
      </c>
      <c r="D174" s="107" t="s">
        <v>475</v>
      </c>
      <c r="E174" s="105" t="s">
        <v>27</v>
      </c>
      <c r="F174" s="166" t="s">
        <v>1024</v>
      </c>
      <c r="G174" s="105" t="s">
        <v>147</v>
      </c>
      <c r="H174" s="112"/>
      <c r="I174" s="55" t="s">
        <v>42</v>
      </c>
    </row>
    <row r="175" spans="1:108" ht="39" customHeight="1">
      <c r="A175" s="99" t="s">
        <v>457</v>
      </c>
      <c r="B175" s="167" t="s">
        <v>1026</v>
      </c>
      <c r="C175" s="105" t="s">
        <v>472</v>
      </c>
      <c r="D175" s="107" t="s">
        <v>475</v>
      </c>
      <c r="E175" s="105" t="s">
        <v>27</v>
      </c>
      <c r="F175" s="105" t="s">
        <v>484</v>
      </c>
      <c r="G175" s="105" t="s">
        <v>147</v>
      </c>
      <c r="H175" s="112"/>
      <c r="I175" s="55" t="s">
        <v>42</v>
      </c>
    </row>
    <row r="176" spans="1:108" ht="39" customHeight="1">
      <c r="A176" s="99" t="s">
        <v>458</v>
      </c>
      <c r="B176" s="167" t="s">
        <v>1027</v>
      </c>
      <c r="C176" s="105" t="s">
        <v>472</v>
      </c>
      <c r="D176" s="107" t="s">
        <v>475</v>
      </c>
      <c r="E176" s="105" t="s">
        <v>27</v>
      </c>
      <c r="F176" s="105" t="s">
        <v>484</v>
      </c>
      <c r="G176" s="105" t="s">
        <v>147</v>
      </c>
      <c r="H176" s="112"/>
      <c r="I176" s="55" t="s">
        <v>42</v>
      </c>
    </row>
    <row r="177" spans="1:108" ht="39" customHeight="1">
      <c r="A177" s="99" t="s">
        <v>459</v>
      </c>
      <c r="B177" s="167" t="s">
        <v>1028</v>
      </c>
      <c r="C177" s="105" t="s">
        <v>472</v>
      </c>
      <c r="D177" s="107" t="s">
        <v>475</v>
      </c>
      <c r="E177" s="105" t="s">
        <v>27</v>
      </c>
      <c r="F177" s="105" t="s">
        <v>484</v>
      </c>
      <c r="G177" s="105" t="s">
        <v>147</v>
      </c>
      <c r="H177" s="112"/>
      <c r="I177" s="55" t="s">
        <v>42</v>
      </c>
    </row>
    <row r="178" spans="1:108" ht="39" customHeight="1">
      <c r="A178" s="99" t="s">
        <v>460</v>
      </c>
      <c r="B178" s="167" t="s">
        <v>1029</v>
      </c>
      <c r="C178" s="105" t="s">
        <v>472</v>
      </c>
      <c r="D178" s="107" t="s">
        <v>475</v>
      </c>
      <c r="E178" s="105" t="s">
        <v>27</v>
      </c>
      <c r="F178" s="105" t="s">
        <v>484</v>
      </c>
      <c r="G178" s="105" t="s">
        <v>147</v>
      </c>
      <c r="H178" s="112"/>
      <c r="I178" s="55" t="s">
        <v>42</v>
      </c>
    </row>
    <row r="179" spans="1:108" ht="44.25" customHeight="1">
      <c r="A179" s="99" t="s">
        <v>461</v>
      </c>
      <c r="B179" s="167" t="s">
        <v>1032</v>
      </c>
      <c r="C179" s="105" t="s">
        <v>472</v>
      </c>
      <c r="D179" s="107" t="s">
        <v>475</v>
      </c>
      <c r="E179" s="105" t="s">
        <v>27</v>
      </c>
      <c r="F179" s="105" t="s">
        <v>484</v>
      </c>
      <c r="G179" s="105" t="s">
        <v>147</v>
      </c>
      <c r="H179" s="112"/>
      <c r="I179" s="55" t="s">
        <v>42</v>
      </c>
    </row>
    <row r="180" spans="1:108" ht="37.5" customHeight="1">
      <c r="A180" s="99" t="s">
        <v>462</v>
      </c>
      <c r="B180" s="167" t="s">
        <v>1033</v>
      </c>
      <c r="C180" s="105" t="s">
        <v>472</v>
      </c>
      <c r="D180" s="107" t="s">
        <v>475</v>
      </c>
      <c r="E180" s="105" t="s">
        <v>27</v>
      </c>
      <c r="F180" s="105" t="s">
        <v>484</v>
      </c>
      <c r="G180" s="105" t="s">
        <v>147</v>
      </c>
      <c r="H180" s="112"/>
      <c r="I180" s="55" t="s">
        <v>42</v>
      </c>
    </row>
    <row r="181" spans="1:108" ht="37.5" customHeight="1">
      <c r="A181" s="99" t="s">
        <v>463</v>
      </c>
      <c r="B181" s="167" t="s">
        <v>1030</v>
      </c>
      <c r="C181" s="105" t="s">
        <v>472</v>
      </c>
      <c r="D181" s="107" t="s">
        <v>475</v>
      </c>
      <c r="E181" s="105" t="s">
        <v>27</v>
      </c>
      <c r="F181" s="105" t="s">
        <v>484</v>
      </c>
      <c r="G181" s="105" t="s">
        <v>147</v>
      </c>
      <c r="H181" s="112"/>
      <c r="I181" s="55" t="s">
        <v>42</v>
      </c>
    </row>
    <row r="182" spans="1:108" ht="42" customHeight="1" thickBot="1">
      <c r="A182" s="99" t="s">
        <v>464</v>
      </c>
      <c r="B182" s="167" t="s">
        <v>1031</v>
      </c>
      <c r="C182" s="105" t="s">
        <v>472</v>
      </c>
      <c r="D182" s="107" t="s">
        <v>475</v>
      </c>
      <c r="E182" s="105" t="s">
        <v>27</v>
      </c>
      <c r="F182" s="105" t="s">
        <v>484</v>
      </c>
      <c r="G182" s="105" t="s">
        <v>147</v>
      </c>
      <c r="H182" s="112"/>
      <c r="I182" s="55" t="s">
        <v>42</v>
      </c>
    </row>
    <row r="183" spans="1:108" ht="9.75" customHeight="1" thickBot="1">
      <c r="A183" s="77"/>
      <c r="B183" s="78"/>
      <c r="C183" s="110"/>
      <c r="D183" s="78"/>
      <c r="E183" s="78"/>
      <c r="F183" s="78"/>
      <c r="G183" s="78"/>
      <c r="H183" s="79"/>
      <c r="I183" s="78"/>
      <c r="J183" s="78"/>
      <c r="K183" s="60"/>
      <c r="L183" s="60"/>
      <c r="M183" s="60"/>
      <c r="N183" s="60"/>
      <c r="O183" s="60"/>
      <c r="P183" s="60"/>
      <c r="Q183" s="60"/>
      <c r="R183" s="60"/>
      <c r="S183" s="60"/>
      <c r="T183" s="60"/>
      <c r="U183" s="60"/>
      <c r="V183" s="60"/>
      <c r="W183" s="60"/>
      <c r="X183" s="60"/>
      <c r="Y183" s="60"/>
      <c r="Z183" s="60"/>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c r="BZ183" s="21"/>
      <c r="CA183" s="21"/>
      <c r="CB183" s="21"/>
      <c r="CC183" s="21"/>
      <c r="CD183" s="21"/>
      <c r="CE183" s="21"/>
      <c r="CF183" s="21"/>
      <c r="CG183" s="21"/>
      <c r="CH183" s="21"/>
      <c r="CI183" s="21"/>
      <c r="CJ183" s="21"/>
      <c r="CK183" s="21"/>
      <c r="CL183" s="21"/>
      <c r="CM183" s="21"/>
      <c r="CN183" s="21"/>
      <c r="CO183" s="21"/>
      <c r="CP183" s="21"/>
      <c r="CQ183" s="21"/>
      <c r="CR183" s="21"/>
      <c r="CS183" s="21"/>
      <c r="CT183" s="21"/>
      <c r="CU183" s="21"/>
      <c r="CV183" s="21"/>
      <c r="CW183" s="21"/>
      <c r="CX183" s="21"/>
      <c r="CY183" s="21"/>
      <c r="CZ183" s="21"/>
      <c r="DA183" s="21"/>
      <c r="DB183" s="21"/>
      <c r="DC183" s="21"/>
      <c r="DD183" s="21"/>
    </row>
    <row r="184" spans="1:108" s="21" customFormat="1" ht="9" customHeight="1" thickBot="1">
      <c r="A184" s="90"/>
      <c r="B184" s="108"/>
      <c r="C184" s="113"/>
      <c r="D184" s="109"/>
      <c r="E184" s="91"/>
      <c r="F184" s="91"/>
      <c r="G184" s="91"/>
      <c r="H184" s="92"/>
      <c r="I184" s="91"/>
      <c r="J184" s="91"/>
      <c r="K184" s="93"/>
      <c r="L184" s="93"/>
      <c r="M184" s="93"/>
      <c r="N184" s="93"/>
      <c r="O184" s="93"/>
      <c r="P184" s="93"/>
      <c r="Q184" s="93"/>
      <c r="R184" s="93"/>
      <c r="S184" s="93"/>
      <c r="T184" s="93"/>
      <c r="U184" s="93"/>
      <c r="V184" s="93"/>
      <c r="W184" s="93"/>
      <c r="X184" s="93"/>
      <c r="Y184" s="93"/>
      <c r="Z184" s="93"/>
    </row>
    <row r="185" spans="1:108" ht="60.75" customHeight="1">
      <c r="A185" s="99" t="s">
        <v>465</v>
      </c>
      <c r="B185" s="72" t="s">
        <v>1034</v>
      </c>
      <c r="C185" s="104" t="s">
        <v>498</v>
      </c>
      <c r="D185" s="73" t="s">
        <v>538</v>
      </c>
      <c r="E185" s="72" t="s">
        <v>539</v>
      </c>
      <c r="F185" s="73" t="s">
        <v>540</v>
      </c>
      <c r="G185" s="133" t="s">
        <v>541</v>
      </c>
      <c r="H185" s="65"/>
      <c r="I185" s="55" t="s">
        <v>42</v>
      </c>
    </row>
    <row r="186" spans="1:108" ht="52.5" customHeight="1">
      <c r="A186" s="99" t="s">
        <v>466</v>
      </c>
      <c r="B186" s="72" t="s">
        <v>499</v>
      </c>
      <c r="C186" s="104" t="s">
        <v>498</v>
      </c>
      <c r="D186" s="73" t="s">
        <v>538</v>
      </c>
      <c r="E186" s="72" t="s">
        <v>542</v>
      </c>
      <c r="F186" s="72" t="s">
        <v>543</v>
      </c>
      <c r="G186" s="72" t="s">
        <v>544</v>
      </c>
      <c r="H186" s="112"/>
      <c r="I186" s="55" t="s">
        <v>42</v>
      </c>
    </row>
    <row r="187" spans="1:108" ht="48" customHeight="1">
      <c r="A187" s="99" t="s">
        <v>467</v>
      </c>
      <c r="B187" s="72" t="s">
        <v>1035</v>
      </c>
      <c r="C187" s="104" t="s">
        <v>498</v>
      </c>
      <c r="D187" s="73" t="s">
        <v>538</v>
      </c>
      <c r="E187" s="72" t="s">
        <v>27</v>
      </c>
      <c r="F187" s="72" t="s">
        <v>545</v>
      </c>
      <c r="G187" s="72" t="s">
        <v>546</v>
      </c>
      <c r="H187" s="112"/>
      <c r="I187" s="55" t="s">
        <v>42</v>
      </c>
    </row>
    <row r="188" spans="1:108" ht="46.5" customHeight="1">
      <c r="A188" s="99" t="s">
        <v>468</v>
      </c>
      <c r="B188" s="73" t="s">
        <v>1036</v>
      </c>
      <c r="C188" s="104" t="s">
        <v>498</v>
      </c>
      <c r="D188" s="73" t="s">
        <v>538</v>
      </c>
      <c r="E188" s="115">
        <v>0.5</v>
      </c>
      <c r="F188" s="73" t="s">
        <v>547</v>
      </c>
      <c r="G188" s="72" t="s">
        <v>548</v>
      </c>
      <c r="H188" s="112"/>
      <c r="I188" s="55" t="s">
        <v>42</v>
      </c>
    </row>
    <row r="189" spans="1:108" ht="72.75" customHeight="1">
      <c r="A189" s="99" t="s">
        <v>469</v>
      </c>
      <c r="B189" s="73" t="s">
        <v>500</v>
      </c>
      <c r="C189" s="104" t="s">
        <v>498</v>
      </c>
      <c r="D189" s="73" t="s">
        <v>538</v>
      </c>
      <c r="E189" s="73" t="s">
        <v>27</v>
      </c>
      <c r="F189" s="73" t="s">
        <v>549</v>
      </c>
      <c r="G189" s="73" t="s">
        <v>550</v>
      </c>
      <c r="H189" s="112"/>
      <c r="I189" s="55" t="s">
        <v>42</v>
      </c>
    </row>
    <row r="190" spans="1:108" ht="45" customHeight="1">
      <c r="A190" s="99" t="s">
        <v>470</v>
      </c>
      <c r="B190" s="73" t="s">
        <v>1037</v>
      </c>
      <c r="C190" s="104" t="s">
        <v>498</v>
      </c>
      <c r="D190" s="73" t="s">
        <v>551</v>
      </c>
      <c r="E190" s="73" t="s">
        <v>27</v>
      </c>
      <c r="F190" s="73" t="s">
        <v>1038</v>
      </c>
      <c r="G190" s="73" t="s">
        <v>148</v>
      </c>
      <c r="H190" s="112"/>
      <c r="I190" s="55" t="s">
        <v>42</v>
      </c>
    </row>
    <row r="191" spans="1:108" ht="67.5" customHeight="1">
      <c r="A191" s="99" t="s">
        <v>471</v>
      </c>
      <c r="B191" s="73" t="s">
        <v>501</v>
      </c>
      <c r="C191" s="104" t="s">
        <v>498</v>
      </c>
      <c r="D191" s="73" t="s">
        <v>552</v>
      </c>
      <c r="E191" s="73" t="s">
        <v>553</v>
      </c>
      <c r="F191" s="73" t="s">
        <v>554</v>
      </c>
      <c r="G191" s="73" t="s">
        <v>555</v>
      </c>
      <c r="H191" s="112"/>
      <c r="I191" s="55" t="s">
        <v>42</v>
      </c>
    </row>
    <row r="192" spans="1:108" ht="63" customHeight="1">
      <c r="A192" s="99" t="s">
        <v>485</v>
      </c>
      <c r="B192" s="73" t="s">
        <v>502</v>
      </c>
      <c r="C192" s="104" t="s">
        <v>498</v>
      </c>
      <c r="D192" s="73" t="s">
        <v>552</v>
      </c>
      <c r="E192" s="73" t="s">
        <v>553</v>
      </c>
      <c r="F192" s="73" t="s">
        <v>556</v>
      </c>
      <c r="G192" s="73" t="s">
        <v>303</v>
      </c>
      <c r="H192" s="112"/>
      <c r="I192" s="55" t="s">
        <v>42</v>
      </c>
    </row>
    <row r="193" spans="1:108" ht="62.25" customHeight="1">
      <c r="A193" s="99" t="s">
        <v>486</v>
      </c>
      <c r="B193" s="73" t="s">
        <v>1039</v>
      </c>
      <c r="C193" s="104" t="s">
        <v>498</v>
      </c>
      <c r="D193" s="73" t="s">
        <v>552</v>
      </c>
      <c r="E193" s="73" t="s">
        <v>553</v>
      </c>
      <c r="F193" s="73" t="s">
        <v>557</v>
      </c>
      <c r="G193" s="73" t="s">
        <v>558</v>
      </c>
      <c r="H193" s="112"/>
      <c r="I193" s="55" t="s">
        <v>42</v>
      </c>
    </row>
    <row r="194" spans="1:108" ht="42" customHeight="1">
      <c r="A194" s="99" t="s">
        <v>487</v>
      </c>
      <c r="B194" s="73" t="s">
        <v>503</v>
      </c>
      <c r="C194" s="104" t="s">
        <v>498</v>
      </c>
      <c r="D194" s="73" t="s">
        <v>552</v>
      </c>
      <c r="E194" s="73" t="s">
        <v>27</v>
      </c>
      <c r="F194" s="73" t="s">
        <v>559</v>
      </c>
      <c r="G194" s="73" t="s">
        <v>560</v>
      </c>
      <c r="H194" s="112"/>
      <c r="I194" s="55" t="s">
        <v>42</v>
      </c>
    </row>
    <row r="195" spans="1:108" ht="56.25" customHeight="1">
      <c r="A195" s="99" t="s">
        <v>488</v>
      </c>
      <c r="B195" s="73" t="s">
        <v>504</v>
      </c>
      <c r="C195" s="104" t="s">
        <v>498</v>
      </c>
      <c r="D195" s="73" t="s">
        <v>552</v>
      </c>
      <c r="E195" s="73" t="s">
        <v>561</v>
      </c>
      <c r="F195" s="73" t="s">
        <v>562</v>
      </c>
      <c r="G195" s="73" t="s">
        <v>563</v>
      </c>
      <c r="H195" s="112"/>
      <c r="I195" s="55" t="s">
        <v>42</v>
      </c>
    </row>
    <row r="196" spans="1:108" ht="38.25" customHeight="1">
      <c r="A196" s="99" t="s">
        <v>489</v>
      </c>
      <c r="B196" s="73" t="s">
        <v>505</v>
      </c>
      <c r="C196" s="104" t="s">
        <v>498</v>
      </c>
      <c r="D196" s="73" t="s">
        <v>552</v>
      </c>
      <c r="E196" s="73" t="s">
        <v>27</v>
      </c>
      <c r="F196" s="73" t="s">
        <v>564</v>
      </c>
      <c r="G196" s="73" t="s">
        <v>303</v>
      </c>
      <c r="H196" s="112"/>
      <c r="I196" s="55" t="s">
        <v>42</v>
      </c>
    </row>
    <row r="197" spans="1:108" ht="42" customHeight="1">
      <c r="A197" s="99" t="s">
        <v>490</v>
      </c>
      <c r="B197" s="73" t="s">
        <v>1040</v>
      </c>
      <c r="C197" s="104" t="s">
        <v>498</v>
      </c>
      <c r="D197" s="73" t="s">
        <v>565</v>
      </c>
      <c r="E197" s="73" t="s">
        <v>27</v>
      </c>
      <c r="F197" s="73" t="s">
        <v>566</v>
      </c>
      <c r="G197" s="73" t="s">
        <v>567</v>
      </c>
      <c r="H197" s="112"/>
      <c r="I197" s="55" t="s">
        <v>42</v>
      </c>
    </row>
    <row r="198" spans="1:108" ht="71.25" customHeight="1">
      <c r="A198" s="99" t="s">
        <v>491</v>
      </c>
      <c r="B198" s="73" t="s">
        <v>506</v>
      </c>
      <c r="C198" s="104" t="s">
        <v>498</v>
      </c>
      <c r="D198" s="73" t="s">
        <v>568</v>
      </c>
      <c r="E198" s="73" t="s">
        <v>27</v>
      </c>
      <c r="F198" s="73" t="s">
        <v>569</v>
      </c>
      <c r="G198" s="73" t="s">
        <v>570</v>
      </c>
      <c r="H198" s="112"/>
      <c r="I198" s="55" t="s">
        <v>42</v>
      </c>
    </row>
    <row r="199" spans="1:108" ht="66.75" customHeight="1">
      <c r="A199" s="99" t="s">
        <v>492</v>
      </c>
      <c r="B199" s="73" t="s">
        <v>507</v>
      </c>
      <c r="C199" s="104" t="s">
        <v>498</v>
      </c>
      <c r="D199" s="73" t="s">
        <v>551</v>
      </c>
      <c r="E199" s="73" t="s">
        <v>27</v>
      </c>
      <c r="F199" s="73" t="s">
        <v>571</v>
      </c>
      <c r="G199" s="73" t="s">
        <v>147</v>
      </c>
      <c r="H199" s="112"/>
      <c r="I199" s="55" t="s">
        <v>42</v>
      </c>
    </row>
    <row r="200" spans="1:108" ht="48" customHeight="1">
      <c r="A200" s="99" t="s">
        <v>493</v>
      </c>
      <c r="B200" s="72" t="s">
        <v>508</v>
      </c>
      <c r="C200" s="104" t="s">
        <v>498</v>
      </c>
      <c r="D200" s="73" t="s">
        <v>551</v>
      </c>
      <c r="E200" s="73" t="s">
        <v>27</v>
      </c>
      <c r="F200" s="73" t="s">
        <v>572</v>
      </c>
      <c r="G200" s="73" t="s">
        <v>147</v>
      </c>
      <c r="H200" s="112"/>
      <c r="I200" s="55" t="s">
        <v>42</v>
      </c>
    </row>
    <row r="201" spans="1:108" ht="44.25" customHeight="1">
      <c r="A201" s="99" t="s">
        <v>494</v>
      </c>
      <c r="B201" s="73" t="s">
        <v>509</v>
      </c>
      <c r="C201" s="104" t="s">
        <v>498</v>
      </c>
      <c r="D201" s="73" t="s">
        <v>568</v>
      </c>
      <c r="E201" s="73" t="s">
        <v>27</v>
      </c>
      <c r="F201" s="73" t="s">
        <v>573</v>
      </c>
      <c r="G201" s="73" t="s">
        <v>303</v>
      </c>
      <c r="H201" s="112"/>
      <c r="I201" s="55" t="s">
        <v>42</v>
      </c>
    </row>
    <row r="202" spans="1:108" ht="46.5" customHeight="1">
      <c r="A202" s="99" t="s">
        <v>495</v>
      </c>
      <c r="B202" s="73" t="s">
        <v>510</v>
      </c>
      <c r="C202" s="104" t="s">
        <v>498</v>
      </c>
      <c r="D202" s="73" t="s">
        <v>568</v>
      </c>
      <c r="E202" s="73" t="s">
        <v>27</v>
      </c>
      <c r="F202" s="73" t="s">
        <v>574</v>
      </c>
      <c r="G202" s="73" t="s">
        <v>303</v>
      </c>
      <c r="H202" s="112"/>
      <c r="I202" s="55" t="s">
        <v>42</v>
      </c>
    </row>
    <row r="203" spans="1:108" ht="60" customHeight="1">
      <c r="A203" s="99" t="s">
        <v>496</v>
      </c>
      <c r="B203" s="73" t="s">
        <v>511</v>
      </c>
      <c r="C203" s="104" t="s">
        <v>498</v>
      </c>
      <c r="D203" s="73" t="s">
        <v>568</v>
      </c>
      <c r="E203" s="73" t="s">
        <v>27</v>
      </c>
      <c r="F203" s="73" t="s">
        <v>575</v>
      </c>
      <c r="G203" s="73" t="s">
        <v>576</v>
      </c>
      <c r="H203" s="112"/>
      <c r="I203" s="55" t="s">
        <v>42</v>
      </c>
    </row>
    <row r="204" spans="1:108" ht="41.25" customHeight="1">
      <c r="A204" s="99" t="s">
        <v>497</v>
      </c>
      <c r="B204" s="73" t="s">
        <v>512</v>
      </c>
      <c r="C204" s="104" t="s">
        <v>498</v>
      </c>
      <c r="D204" s="73" t="s">
        <v>568</v>
      </c>
      <c r="E204" s="73" t="s">
        <v>577</v>
      </c>
      <c r="F204" s="73" t="s">
        <v>578</v>
      </c>
      <c r="G204" s="73" t="s">
        <v>579</v>
      </c>
      <c r="H204" s="112"/>
      <c r="I204" s="55" t="s">
        <v>42</v>
      </c>
    </row>
    <row r="205" spans="1:108" ht="57" customHeight="1">
      <c r="A205" s="99" t="s">
        <v>516</v>
      </c>
      <c r="B205" s="73" t="s">
        <v>513</v>
      </c>
      <c r="C205" s="104" t="s">
        <v>498</v>
      </c>
      <c r="D205" s="73" t="s">
        <v>568</v>
      </c>
      <c r="E205" s="73" t="s">
        <v>27</v>
      </c>
      <c r="F205" s="73" t="s">
        <v>580</v>
      </c>
      <c r="G205" s="73" t="s">
        <v>576</v>
      </c>
      <c r="H205" s="112"/>
      <c r="I205" s="55" t="s">
        <v>42</v>
      </c>
    </row>
    <row r="206" spans="1:108" ht="39.75" customHeight="1">
      <c r="A206" s="99" t="s">
        <v>517</v>
      </c>
      <c r="B206" s="73" t="s">
        <v>514</v>
      </c>
      <c r="C206" s="104" t="s">
        <v>498</v>
      </c>
      <c r="D206" s="73" t="s">
        <v>568</v>
      </c>
      <c r="E206" s="73" t="s">
        <v>581</v>
      </c>
      <c r="F206" s="73" t="s">
        <v>582</v>
      </c>
      <c r="G206" s="73" t="s">
        <v>579</v>
      </c>
      <c r="H206" s="112"/>
      <c r="I206" s="55" t="s">
        <v>42</v>
      </c>
    </row>
    <row r="207" spans="1:108" ht="50.25" customHeight="1" thickBot="1">
      <c r="A207" s="99" t="s">
        <v>518</v>
      </c>
      <c r="B207" s="73" t="s">
        <v>515</v>
      </c>
      <c r="C207" s="104" t="s">
        <v>498</v>
      </c>
      <c r="D207" s="73" t="s">
        <v>1041</v>
      </c>
      <c r="E207" s="73" t="s">
        <v>27</v>
      </c>
      <c r="F207" s="73" t="s">
        <v>583</v>
      </c>
      <c r="G207" s="73" t="s">
        <v>1042</v>
      </c>
      <c r="H207" s="112"/>
      <c r="I207" s="55" t="s">
        <v>42</v>
      </c>
    </row>
    <row r="208" spans="1:108" ht="9.75" customHeight="1" thickBot="1">
      <c r="A208" s="77"/>
      <c r="B208" s="121"/>
      <c r="C208" s="122"/>
      <c r="D208" s="121"/>
      <c r="E208" s="121"/>
      <c r="F208" s="121"/>
      <c r="G208" s="123"/>
      <c r="H208" s="79"/>
      <c r="I208" s="78"/>
      <c r="J208" s="78"/>
      <c r="K208" s="60"/>
      <c r="L208" s="60"/>
      <c r="M208" s="60"/>
      <c r="N208" s="60"/>
      <c r="O208" s="60"/>
      <c r="P208" s="60"/>
      <c r="Q208" s="60"/>
      <c r="R208" s="60"/>
      <c r="S208" s="60"/>
      <c r="T208" s="60"/>
      <c r="U208" s="60"/>
      <c r="V208" s="60"/>
      <c r="W208" s="60"/>
      <c r="X208" s="60"/>
      <c r="Y208" s="60"/>
      <c r="Z208" s="60"/>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21"/>
      <c r="BA208" s="21"/>
      <c r="BB208" s="21"/>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c r="BZ208" s="21"/>
      <c r="CA208" s="21"/>
      <c r="CB208" s="21"/>
      <c r="CC208" s="21"/>
      <c r="CD208" s="21"/>
      <c r="CE208" s="21"/>
      <c r="CF208" s="21"/>
      <c r="CG208" s="21"/>
      <c r="CH208" s="21"/>
      <c r="CI208" s="21"/>
      <c r="CJ208" s="21"/>
      <c r="CK208" s="21"/>
      <c r="CL208" s="21"/>
      <c r="CM208" s="21"/>
      <c r="CN208" s="21"/>
      <c r="CO208" s="21"/>
      <c r="CP208" s="21"/>
      <c r="CQ208" s="21"/>
      <c r="CR208" s="21"/>
      <c r="CS208" s="21"/>
      <c r="CT208" s="21"/>
      <c r="CU208" s="21"/>
      <c r="CV208" s="21"/>
      <c r="CW208" s="21"/>
      <c r="CX208" s="21"/>
      <c r="CY208" s="21"/>
      <c r="CZ208" s="21"/>
      <c r="DA208" s="21"/>
      <c r="DB208" s="21"/>
      <c r="DC208" s="21"/>
      <c r="DD208" s="21"/>
    </row>
    <row r="209" spans="1:108" s="21" customFormat="1" ht="9" customHeight="1">
      <c r="A209" s="90"/>
      <c r="B209" s="117"/>
      <c r="C209" s="118"/>
      <c r="D209" s="119"/>
      <c r="E209" s="120"/>
      <c r="F209" s="120"/>
      <c r="G209" s="91"/>
      <c r="H209" s="92"/>
      <c r="I209" s="91"/>
      <c r="J209" s="91"/>
      <c r="K209" s="93"/>
      <c r="L209" s="93"/>
      <c r="M209" s="93"/>
      <c r="N209" s="93"/>
      <c r="O209" s="93"/>
      <c r="P209" s="93"/>
      <c r="Q209" s="93"/>
      <c r="R209" s="93"/>
      <c r="S209" s="93"/>
      <c r="T209" s="93"/>
      <c r="U209" s="93"/>
      <c r="V209" s="93"/>
      <c r="W209" s="93"/>
      <c r="X209" s="93"/>
      <c r="Y209" s="93"/>
      <c r="Z209" s="93"/>
    </row>
    <row r="210" spans="1:108" ht="40.5" customHeight="1">
      <c r="A210" s="99" t="s">
        <v>519</v>
      </c>
      <c r="B210" s="102" t="s">
        <v>689</v>
      </c>
      <c r="C210" s="116" t="s">
        <v>688</v>
      </c>
      <c r="D210" s="103" t="s">
        <v>664</v>
      </c>
      <c r="E210" s="103" t="s">
        <v>27</v>
      </c>
      <c r="F210" s="102" t="s">
        <v>665</v>
      </c>
      <c r="G210" s="72" t="s">
        <v>147</v>
      </c>
      <c r="H210" s="112"/>
      <c r="I210" s="55" t="s">
        <v>42</v>
      </c>
    </row>
    <row r="211" spans="1:108" ht="36" customHeight="1">
      <c r="A211" s="99" t="s">
        <v>520</v>
      </c>
      <c r="B211" s="102" t="s">
        <v>690</v>
      </c>
      <c r="C211" s="116" t="s">
        <v>688</v>
      </c>
      <c r="D211" s="103" t="s">
        <v>664</v>
      </c>
      <c r="E211" s="103" t="s">
        <v>27</v>
      </c>
      <c r="F211" s="102" t="s">
        <v>666</v>
      </c>
      <c r="G211" s="72" t="s">
        <v>667</v>
      </c>
      <c r="H211" s="112"/>
      <c r="I211" s="55" t="s">
        <v>42</v>
      </c>
    </row>
    <row r="212" spans="1:108" ht="38.25" customHeight="1">
      <c r="A212" s="99" t="s">
        <v>521</v>
      </c>
      <c r="B212" s="102" t="s">
        <v>691</v>
      </c>
      <c r="C212" s="116" t="s">
        <v>688</v>
      </c>
      <c r="D212" s="103" t="s">
        <v>664</v>
      </c>
      <c r="E212" s="103" t="s">
        <v>27</v>
      </c>
      <c r="F212" s="102" t="s">
        <v>668</v>
      </c>
      <c r="G212" s="72" t="s">
        <v>147</v>
      </c>
      <c r="H212" s="112"/>
      <c r="I212" s="55" t="s">
        <v>42</v>
      </c>
    </row>
    <row r="213" spans="1:108" ht="38.25" customHeight="1" thickBot="1">
      <c r="A213" s="99" t="s">
        <v>522</v>
      </c>
      <c r="B213" s="102" t="s">
        <v>692</v>
      </c>
      <c r="C213" s="116" t="s">
        <v>688</v>
      </c>
      <c r="D213" s="103" t="s">
        <v>664</v>
      </c>
      <c r="E213" s="103" t="s">
        <v>27</v>
      </c>
      <c r="F213" s="102" t="s">
        <v>669</v>
      </c>
      <c r="G213" s="73" t="s">
        <v>623</v>
      </c>
      <c r="H213" s="112"/>
      <c r="I213" s="55" t="s">
        <v>42</v>
      </c>
    </row>
    <row r="214" spans="1:108" ht="9.75" customHeight="1" thickBot="1">
      <c r="A214" s="77"/>
      <c r="B214" s="123"/>
      <c r="C214" s="123"/>
      <c r="D214" s="123"/>
      <c r="E214" s="123"/>
      <c r="F214" s="123"/>
      <c r="G214" s="123"/>
      <c r="H214" s="79"/>
      <c r="I214" s="78"/>
      <c r="J214" s="78"/>
      <c r="K214" s="60"/>
      <c r="L214" s="60"/>
      <c r="M214" s="60"/>
      <c r="N214" s="60"/>
      <c r="O214" s="60"/>
      <c r="P214" s="60"/>
      <c r="Q214" s="60"/>
      <c r="R214" s="60"/>
      <c r="S214" s="60"/>
      <c r="T214" s="60"/>
      <c r="U214" s="60"/>
      <c r="V214" s="60"/>
      <c r="W214" s="60"/>
      <c r="X214" s="60"/>
      <c r="Y214" s="60"/>
      <c r="Z214" s="60"/>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c r="BA214" s="21"/>
      <c r="BB214" s="21"/>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c r="BZ214" s="21"/>
      <c r="CA214" s="21"/>
      <c r="CB214" s="21"/>
      <c r="CC214" s="21"/>
      <c r="CD214" s="21"/>
      <c r="CE214" s="21"/>
      <c r="CF214" s="21"/>
      <c r="CG214" s="21"/>
      <c r="CH214" s="21"/>
      <c r="CI214" s="21"/>
      <c r="CJ214" s="21"/>
      <c r="CK214" s="21"/>
      <c r="CL214" s="21"/>
      <c r="CM214" s="21"/>
      <c r="CN214" s="21"/>
      <c r="CO214" s="21"/>
      <c r="CP214" s="21"/>
      <c r="CQ214" s="21"/>
      <c r="CR214" s="21"/>
      <c r="CS214" s="21"/>
      <c r="CT214" s="21"/>
      <c r="CU214" s="21"/>
      <c r="CV214" s="21"/>
      <c r="CW214" s="21"/>
      <c r="CX214" s="21"/>
      <c r="CY214" s="21"/>
      <c r="CZ214" s="21"/>
      <c r="DA214" s="21"/>
      <c r="DB214" s="21"/>
      <c r="DC214" s="21"/>
      <c r="DD214" s="21"/>
    </row>
    <row r="215" spans="1:108" s="21" customFormat="1" ht="9" customHeight="1">
      <c r="A215" s="90"/>
      <c r="B215" s="108"/>
      <c r="C215" s="91"/>
      <c r="D215" s="109"/>
      <c r="E215" s="91"/>
      <c r="F215" s="91"/>
      <c r="G215" s="91"/>
      <c r="H215" s="92"/>
      <c r="I215" s="91"/>
      <c r="J215" s="91"/>
      <c r="K215" s="93"/>
      <c r="L215" s="93"/>
      <c r="M215" s="93"/>
      <c r="N215" s="93"/>
      <c r="O215" s="93"/>
      <c r="P215" s="93"/>
      <c r="Q215" s="93"/>
      <c r="R215" s="93"/>
      <c r="S215" s="93"/>
      <c r="T215" s="93"/>
      <c r="U215" s="93"/>
      <c r="V215" s="93"/>
      <c r="W215" s="93"/>
      <c r="X215" s="93"/>
      <c r="Y215" s="93"/>
      <c r="Z215" s="93"/>
    </row>
    <row r="216" spans="1:108" ht="34.5" customHeight="1">
      <c r="A216" s="99" t="s">
        <v>523</v>
      </c>
      <c r="B216" s="95" t="s">
        <v>586</v>
      </c>
      <c r="C216" s="94" t="s">
        <v>585</v>
      </c>
      <c r="D216" s="95" t="s">
        <v>1043</v>
      </c>
      <c r="E216" s="95" t="s">
        <v>27</v>
      </c>
      <c r="F216" s="95" t="s">
        <v>605</v>
      </c>
      <c r="G216" s="73" t="s">
        <v>153</v>
      </c>
      <c r="H216" s="65"/>
      <c r="I216" s="55" t="s">
        <v>42</v>
      </c>
    </row>
    <row r="217" spans="1:108" ht="57" customHeight="1">
      <c r="A217" s="99" t="s">
        <v>524</v>
      </c>
      <c r="B217" s="94" t="s">
        <v>587</v>
      </c>
      <c r="C217" s="94" t="s">
        <v>585</v>
      </c>
      <c r="D217" s="95" t="s">
        <v>1043</v>
      </c>
      <c r="E217" s="94" t="s">
        <v>362</v>
      </c>
      <c r="F217" s="95" t="s">
        <v>606</v>
      </c>
      <c r="G217" s="72" t="s">
        <v>147</v>
      </c>
      <c r="H217" s="65"/>
      <c r="I217" s="55" t="s">
        <v>42</v>
      </c>
    </row>
    <row r="218" spans="1:108" ht="46.5" customHeight="1">
      <c r="A218" s="99" t="s">
        <v>525</v>
      </c>
      <c r="B218" s="94" t="s">
        <v>588</v>
      </c>
      <c r="C218" s="94" t="s">
        <v>585</v>
      </c>
      <c r="D218" s="95" t="s">
        <v>1043</v>
      </c>
      <c r="E218" s="94" t="s">
        <v>362</v>
      </c>
      <c r="F218" s="94" t="s">
        <v>607</v>
      </c>
      <c r="G218" s="72" t="s">
        <v>608</v>
      </c>
      <c r="H218" s="65"/>
      <c r="I218" s="55" t="s">
        <v>42</v>
      </c>
    </row>
    <row r="219" spans="1:108" ht="44.25" customHeight="1">
      <c r="A219" s="99" t="s">
        <v>526</v>
      </c>
      <c r="B219" s="94" t="s">
        <v>589</v>
      </c>
      <c r="C219" s="94" t="s">
        <v>585</v>
      </c>
      <c r="D219" s="95" t="s">
        <v>1043</v>
      </c>
      <c r="E219" s="94" t="s">
        <v>362</v>
      </c>
      <c r="F219" s="94" t="s">
        <v>609</v>
      </c>
      <c r="G219" s="72" t="s">
        <v>148</v>
      </c>
      <c r="H219" s="65"/>
      <c r="I219" s="55" t="s">
        <v>42</v>
      </c>
    </row>
    <row r="220" spans="1:108" ht="45" customHeight="1">
      <c r="A220" s="99" t="s">
        <v>527</v>
      </c>
      <c r="B220" s="94" t="s">
        <v>590</v>
      </c>
      <c r="C220" s="94" t="s">
        <v>585</v>
      </c>
      <c r="D220" s="95" t="s">
        <v>1043</v>
      </c>
      <c r="E220" s="94" t="s">
        <v>362</v>
      </c>
      <c r="F220" s="94" t="s">
        <v>113</v>
      </c>
      <c r="G220" s="72" t="s">
        <v>610</v>
      </c>
      <c r="H220" s="65"/>
      <c r="I220" s="55" t="s">
        <v>42</v>
      </c>
    </row>
    <row r="221" spans="1:108" ht="38.25" customHeight="1">
      <c r="A221" s="99" t="s">
        <v>528</v>
      </c>
      <c r="B221" s="95" t="s">
        <v>591</v>
      </c>
      <c r="C221" s="94" t="s">
        <v>585</v>
      </c>
      <c r="D221" s="95" t="s">
        <v>1043</v>
      </c>
      <c r="E221" s="95" t="s">
        <v>27</v>
      </c>
      <c r="F221" s="95" t="s">
        <v>611</v>
      </c>
      <c r="G221" s="73" t="s">
        <v>612</v>
      </c>
      <c r="H221" s="65"/>
      <c r="I221" s="55" t="s">
        <v>42</v>
      </c>
    </row>
    <row r="222" spans="1:108" ht="47.25" customHeight="1">
      <c r="A222" s="99" t="s">
        <v>529</v>
      </c>
      <c r="B222" s="95" t="s">
        <v>592</v>
      </c>
      <c r="C222" s="94" t="s">
        <v>585</v>
      </c>
      <c r="D222" s="95" t="s">
        <v>1043</v>
      </c>
      <c r="E222" s="95" t="s">
        <v>27</v>
      </c>
      <c r="F222" s="95" t="s">
        <v>613</v>
      </c>
      <c r="G222" s="73" t="s">
        <v>303</v>
      </c>
      <c r="H222" s="65"/>
      <c r="I222" s="55" t="s">
        <v>42</v>
      </c>
    </row>
    <row r="223" spans="1:108" ht="49.5" customHeight="1">
      <c r="A223" s="99" t="s">
        <v>530</v>
      </c>
      <c r="B223" s="95" t="s">
        <v>593</v>
      </c>
      <c r="C223" s="94" t="s">
        <v>585</v>
      </c>
      <c r="D223" s="95" t="s">
        <v>1043</v>
      </c>
      <c r="E223" s="95" t="s">
        <v>27</v>
      </c>
      <c r="F223" s="95" t="s">
        <v>614</v>
      </c>
      <c r="G223" s="73" t="s">
        <v>615</v>
      </c>
      <c r="H223" s="65"/>
      <c r="I223" s="55" t="s">
        <v>42</v>
      </c>
    </row>
    <row r="224" spans="1:108" ht="54.75" customHeight="1">
      <c r="A224" s="99" t="s">
        <v>531</v>
      </c>
      <c r="B224" s="95" t="s">
        <v>594</v>
      </c>
      <c r="C224" s="94" t="s">
        <v>585</v>
      </c>
      <c r="D224" s="95" t="s">
        <v>1043</v>
      </c>
      <c r="E224" s="95" t="s">
        <v>27</v>
      </c>
      <c r="F224" s="95" t="s">
        <v>616</v>
      </c>
      <c r="G224" s="73" t="s">
        <v>303</v>
      </c>
      <c r="H224" s="65"/>
      <c r="I224" s="55" t="s">
        <v>42</v>
      </c>
    </row>
    <row r="225" spans="1:108" ht="41.25" customHeight="1">
      <c r="A225" s="99" t="s">
        <v>532</v>
      </c>
      <c r="B225" s="95" t="s">
        <v>595</v>
      </c>
      <c r="C225" s="94" t="s">
        <v>585</v>
      </c>
      <c r="D225" s="95" t="s">
        <v>1043</v>
      </c>
      <c r="E225" s="95" t="s">
        <v>27</v>
      </c>
      <c r="F225" s="95" t="s">
        <v>617</v>
      </c>
      <c r="G225" s="73" t="s">
        <v>158</v>
      </c>
      <c r="H225" s="65"/>
      <c r="I225" s="55" t="s">
        <v>42</v>
      </c>
    </row>
    <row r="226" spans="1:108" ht="47.25" customHeight="1">
      <c r="A226" s="99" t="s">
        <v>533</v>
      </c>
      <c r="B226" s="95" t="s">
        <v>1044</v>
      </c>
      <c r="C226" s="94" t="s">
        <v>585</v>
      </c>
      <c r="D226" s="95" t="s">
        <v>1043</v>
      </c>
      <c r="E226" s="95" t="s">
        <v>27</v>
      </c>
      <c r="F226" s="95" t="s">
        <v>616</v>
      </c>
      <c r="G226" s="73" t="s">
        <v>303</v>
      </c>
      <c r="H226" s="65"/>
      <c r="I226" s="55" t="s">
        <v>42</v>
      </c>
    </row>
    <row r="227" spans="1:108" ht="38.25" customHeight="1">
      <c r="A227" s="99" t="s">
        <v>534</v>
      </c>
      <c r="B227" s="95" t="s">
        <v>597</v>
      </c>
      <c r="C227" s="94" t="s">
        <v>585</v>
      </c>
      <c r="D227" s="95" t="s">
        <v>1043</v>
      </c>
      <c r="E227" s="95" t="s">
        <v>27</v>
      </c>
      <c r="F227" s="95" t="s">
        <v>618</v>
      </c>
      <c r="G227" s="73" t="s">
        <v>158</v>
      </c>
      <c r="H227" s="65"/>
      <c r="I227" s="55" t="s">
        <v>42</v>
      </c>
    </row>
    <row r="228" spans="1:108" ht="43.5" customHeight="1">
      <c r="A228" s="99" t="s">
        <v>535</v>
      </c>
      <c r="B228" s="95" t="s">
        <v>598</v>
      </c>
      <c r="C228" s="94" t="s">
        <v>585</v>
      </c>
      <c r="D228" s="95" t="s">
        <v>1043</v>
      </c>
      <c r="E228" s="95" t="s">
        <v>27</v>
      </c>
      <c r="F228" s="95" t="s">
        <v>619</v>
      </c>
      <c r="G228" s="73" t="s">
        <v>303</v>
      </c>
      <c r="H228" s="65"/>
      <c r="I228" s="55" t="s">
        <v>42</v>
      </c>
    </row>
    <row r="229" spans="1:108" ht="38.25" customHeight="1">
      <c r="A229" s="99" t="s">
        <v>536</v>
      </c>
      <c r="B229" s="95" t="s">
        <v>599</v>
      </c>
      <c r="C229" s="94" t="s">
        <v>585</v>
      </c>
      <c r="D229" s="95" t="s">
        <v>1043</v>
      </c>
      <c r="E229" s="95" t="s">
        <v>27</v>
      </c>
      <c r="F229" s="95" t="s">
        <v>618</v>
      </c>
      <c r="G229" s="73" t="s">
        <v>158</v>
      </c>
      <c r="H229" s="65"/>
      <c r="I229" s="55" t="s">
        <v>42</v>
      </c>
    </row>
    <row r="230" spans="1:108" ht="49.5" customHeight="1">
      <c r="A230" s="99" t="s">
        <v>537</v>
      </c>
      <c r="B230" s="95" t="s">
        <v>600</v>
      </c>
      <c r="C230" s="94" t="s">
        <v>585</v>
      </c>
      <c r="D230" s="95" t="s">
        <v>1043</v>
      </c>
      <c r="E230" s="95" t="s">
        <v>27</v>
      </c>
      <c r="F230" s="95" t="s">
        <v>620</v>
      </c>
      <c r="G230" s="73" t="s">
        <v>303</v>
      </c>
      <c r="H230" s="65"/>
      <c r="I230" s="55" t="s">
        <v>42</v>
      </c>
    </row>
    <row r="231" spans="1:108" ht="45" customHeight="1">
      <c r="A231" s="99" t="s">
        <v>584</v>
      </c>
      <c r="B231" s="95" t="s">
        <v>601</v>
      </c>
      <c r="C231" s="94" t="s">
        <v>585</v>
      </c>
      <c r="D231" s="95" t="s">
        <v>1043</v>
      </c>
      <c r="E231" s="95" t="s">
        <v>27</v>
      </c>
      <c r="F231" s="95" t="s">
        <v>618</v>
      </c>
      <c r="G231" s="73" t="s">
        <v>158</v>
      </c>
      <c r="H231" s="65"/>
      <c r="I231" s="55" t="s">
        <v>42</v>
      </c>
    </row>
    <row r="232" spans="1:108" ht="51.75" customHeight="1">
      <c r="A232" s="99" t="s">
        <v>624</v>
      </c>
      <c r="B232" s="95" t="s">
        <v>602</v>
      </c>
      <c r="C232" s="94" t="s">
        <v>585</v>
      </c>
      <c r="D232" s="95" t="s">
        <v>1043</v>
      </c>
      <c r="E232" s="95" t="s">
        <v>27</v>
      </c>
      <c r="F232" s="95" t="s">
        <v>621</v>
      </c>
      <c r="G232" s="73" t="s">
        <v>303</v>
      </c>
      <c r="H232" s="65"/>
      <c r="I232" s="55" t="s">
        <v>42</v>
      </c>
    </row>
    <row r="233" spans="1:108" ht="45.75" customHeight="1">
      <c r="A233" s="99" t="s">
        <v>625</v>
      </c>
      <c r="B233" s="95" t="s">
        <v>603</v>
      </c>
      <c r="C233" s="94" t="s">
        <v>585</v>
      </c>
      <c r="D233" s="95" t="s">
        <v>1043</v>
      </c>
      <c r="E233" s="95" t="s">
        <v>27</v>
      </c>
      <c r="F233" s="95" t="s">
        <v>618</v>
      </c>
      <c r="G233" s="73" t="s">
        <v>158</v>
      </c>
      <c r="H233" s="65"/>
      <c r="I233" s="55" t="s">
        <v>42</v>
      </c>
    </row>
    <row r="234" spans="1:108" ht="41.25" customHeight="1">
      <c r="A234" s="99" t="s">
        <v>626</v>
      </c>
      <c r="B234" s="95" t="s">
        <v>604</v>
      </c>
      <c r="C234" s="94" t="s">
        <v>585</v>
      </c>
      <c r="D234" s="95" t="s">
        <v>1043</v>
      </c>
      <c r="E234" s="95" t="s">
        <v>27</v>
      </c>
      <c r="F234" s="95" t="s">
        <v>622</v>
      </c>
      <c r="G234" s="73" t="s">
        <v>623</v>
      </c>
      <c r="H234" s="65"/>
      <c r="I234" s="55" t="s">
        <v>42</v>
      </c>
    </row>
    <row r="235" spans="1:108" ht="41.25" customHeight="1" thickBot="1">
      <c r="A235" s="99" t="s">
        <v>627</v>
      </c>
      <c r="B235" s="95" t="s">
        <v>1045</v>
      </c>
      <c r="C235" s="94" t="s">
        <v>585</v>
      </c>
      <c r="D235" s="95" t="s">
        <v>1046</v>
      </c>
      <c r="E235" s="95" t="s">
        <v>27</v>
      </c>
      <c r="F235" s="95" t="s">
        <v>1047</v>
      </c>
      <c r="G235" s="73" t="s">
        <v>623</v>
      </c>
      <c r="H235" s="65"/>
      <c r="I235" s="55" t="s">
        <v>42</v>
      </c>
    </row>
    <row r="236" spans="1:108" ht="9.75" customHeight="1" thickBot="1">
      <c r="A236" s="77"/>
      <c r="B236" s="121"/>
      <c r="C236" s="122"/>
      <c r="D236" s="121"/>
      <c r="E236" s="121"/>
      <c r="F236" s="121"/>
      <c r="G236" s="123"/>
      <c r="H236" s="134"/>
      <c r="I236" s="78"/>
      <c r="J236" s="78"/>
      <c r="K236" s="60"/>
      <c r="L236" s="60"/>
      <c r="M236" s="60"/>
      <c r="N236" s="60"/>
      <c r="O236" s="60"/>
      <c r="P236" s="60"/>
      <c r="Q236" s="60"/>
      <c r="R236" s="60"/>
      <c r="S236" s="60"/>
      <c r="T236" s="60"/>
      <c r="U236" s="60"/>
      <c r="V236" s="60"/>
      <c r="W236" s="60"/>
      <c r="X236" s="60"/>
      <c r="Y236" s="60"/>
      <c r="Z236" s="60"/>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c r="BP236" s="21"/>
      <c r="BQ236" s="21"/>
      <c r="BR236" s="21"/>
      <c r="BS236" s="21"/>
      <c r="BT236" s="21"/>
      <c r="BU236" s="21"/>
      <c r="BV236" s="21"/>
      <c r="BW236" s="21"/>
      <c r="BX236" s="21"/>
      <c r="BY236" s="21"/>
      <c r="BZ236" s="21"/>
      <c r="CA236" s="21"/>
      <c r="CB236" s="21"/>
      <c r="CC236" s="21"/>
      <c r="CD236" s="21"/>
      <c r="CE236" s="21"/>
      <c r="CF236" s="21"/>
      <c r="CG236" s="21"/>
      <c r="CH236" s="21"/>
      <c r="CI236" s="21"/>
      <c r="CJ236" s="21"/>
      <c r="CK236" s="21"/>
      <c r="CL236" s="21"/>
      <c r="CM236" s="21"/>
      <c r="CN236" s="21"/>
      <c r="CO236" s="21"/>
      <c r="CP236" s="21"/>
      <c r="CQ236" s="21"/>
      <c r="CR236" s="21"/>
      <c r="CS236" s="21"/>
      <c r="CT236" s="21"/>
      <c r="CU236" s="21"/>
      <c r="CV236" s="21"/>
      <c r="CW236" s="21"/>
      <c r="CX236" s="21"/>
      <c r="CY236" s="21"/>
      <c r="CZ236" s="21"/>
      <c r="DA236" s="21"/>
      <c r="DB236" s="21"/>
      <c r="DC236" s="21"/>
      <c r="DD236" s="21"/>
    </row>
    <row r="237" spans="1:108" s="21" customFormat="1" ht="9" customHeight="1">
      <c r="A237" s="90"/>
      <c r="B237" s="117"/>
      <c r="C237" s="118"/>
      <c r="D237" s="119"/>
      <c r="E237" s="120"/>
      <c r="F237" s="120"/>
      <c r="G237" s="91"/>
      <c r="H237" s="92"/>
      <c r="I237" s="91"/>
      <c r="J237" s="91"/>
      <c r="K237" s="93"/>
      <c r="L237" s="93"/>
      <c r="M237" s="93"/>
      <c r="N237" s="93"/>
      <c r="O237" s="93"/>
      <c r="P237" s="93"/>
      <c r="Q237" s="93"/>
      <c r="R237" s="93"/>
      <c r="S237" s="93"/>
      <c r="T237" s="93"/>
      <c r="U237" s="93"/>
      <c r="V237" s="93"/>
      <c r="W237" s="93"/>
      <c r="X237" s="93"/>
      <c r="Y237" s="93"/>
      <c r="Z237" s="93"/>
    </row>
    <row r="238" spans="1:108" ht="48" customHeight="1">
      <c r="A238" s="99" t="s">
        <v>628</v>
      </c>
      <c r="B238" s="94" t="s">
        <v>643</v>
      </c>
      <c r="C238" s="94" t="s">
        <v>585</v>
      </c>
      <c r="D238" s="95" t="s">
        <v>650</v>
      </c>
      <c r="E238" s="94" t="s">
        <v>362</v>
      </c>
      <c r="F238" s="94" t="s">
        <v>651</v>
      </c>
      <c r="G238" s="72" t="s">
        <v>652</v>
      </c>
      <c r="H238" s="112"/>
      <c r="I238" s="55" t="s">
        <v>42</v>
      </c>
    </row>
    <row r="239" spans="1:108" ht="53.25" customHeight="1">
      <c r="A239" s="99" t="s">
        <v>629</v>
      </c>
      <c r="B239" s="94" t="s">
        <v>644</v>
      </c>
      <c r="C239" s="94" t="s">
        <v>585</v>
      </c>
      <c r="D239" s="95" t="s">
        <v>650</v>
      </c>
      <c r="E239" s="96" t="s">
        <v>653</v>
      </c>
      <c r="F239" s="94" t="s">
        <v>654</v>
      </c>
      <c r="G239" s="72" t="s">
        <v>153</v>
      </c>
      <c r="H239" s="112"/>
      <c r="I239" s="55" t="s">
        <v>42</v>
      </c>
    </row>
    <row r="240" spans="1:108" ht="37.5" customHeight="1">
      <c r="A240" s="99" t="s">
        <v>630</v>
      </c>
      <c r="B240" s="94" t="s">
        <v>645</v>
      </c>
      <c r="C240" s="94" t="s">
        <v>585</v>
      </c>
      <c r="D240" s="95" t="s">
        <v>650</v>
      </c>
      <c r="E240" s="94" t="s">
        <v>27</v>
      </c>
      <c r="F240" s="94" t="s">
        <v>655</v>
      </c>
      <c r="G240" s="72" t="s">
        <v>153</v>
      </c>
      <c r="H240" s="112"/>
      <c r="I240" s="55" t="s">
        <v>42</v>
      </c>
    </row>
    <row r="241" spans="1:108" ht="62.25" customHeight="1">
      <c r="A241" s="99" t="s">
        <v>631</v>
      </c>
      <c r="B241" s="94" t="s">
        <v>646</v>
      </c>
      <c r="C241" s="94" t="s">
        <v>585</v>
      </c>
      <c r="D241" s="95" t="s">
        <v>650</v>
      </c>
      <c r="E241" s="95" t="s">
        <v>27</v>
      </c>
      <c r="F241" s="94" t="s">
        <v>656</v>
      </c>
      <c r="G241" s="72" t="s">
        <v>657</v>
      </c>
      <c r="H241" s="112"/>
      <c r="I241" s="55" t="s">
        <v>42</v>
      </c>
    </row>
    <row r="242" spans="1:108" ht="41.25" customHeight="1">
      <c r="A242" s="99" t="s">
        <v>632</v>
      </c>
      <c r="B242" s="94" t="s">
        <v>647</v>
      </c>
      <c r="C242" s="94" t="s">
        <v>585</v>
      </c>
      <c r="D242" s="95" t="s">
        <v>650</v>
      </c>
      <c r="E242" s="95" t="s">
        <v>27</v>
      </c>
      <c r="F242" s="94" t="s">
        <v>658</v>
      </c>
      <c r="G242" s="72" t="s">
        <v>659</v>
      </c>
      <c r="H242" s="112"/>
      <c r="I242" s="55" t="s">
        <v>42</v>
      </c>
    </row>
    <row r="243" spans="1:108" ht="50.25" customHeight="1">
      <c r="A243" s="99" t="s">
        <v>633</v>
      </c>
      <c r="B243" s="94" t="s">
        <v>1048</v>
      </c>
      <c r="C243" s="94" t="s">
        <v>585</v>
      </c>
      <c r="D243" s="95" t="s">
        <v>650</v>
      </c>
      <c r="E243" s="94" t="s">
        <v>27</v>
      </c>
      <c r="F243" s="94" t="s">
        <v>660</v>
      </c>
      <c r="G243" s="72" t="s">
        <v>153</v>
      </c>
      <c r="H243" s="112"/>
      <c r="I243" s="55" t="s">
        <v>42</v>
      </c>
    </row>
    <row r="244" spans="1:108" ht="41.25" customHeight="1">
      <c r="A244" s="99" t="s">
        <v>634</v>
      </c>
      <c r="B244" s="94" t="s">
        <v>648</v>
      </c>
      <c r="C244" s="94" t="s">
        <v>585</v>
      </c>
      <c r="D244" s="95" t="s">
        <v>650</v>
      </c>
      <c r="E244" s="95" t="s">
        <v>27</v>
      </c>
      <c r="F244" s="94" t="s">
        <v>661</v>
      </c>
      <c r="G244" s="73" t="s">
        <v>623</v>
      </c>
      <c r="H244" s="112"/>
      <c r="I244" s="55" t="s">
        <v>42</v>
      </c>
    </row>
    <row r="245" spans="1:108" ht="40.5" customHeight="1" thickBot="1">
      <c r="A245" s="99" t="s">
        <v>635</v>
      </c>
      <c r="B245" s="94" t="s">
        <v>649</v>
      </c>
      <c r="C245" s="94" t="s">
        <v>585</v>
      </c>
      <c r="D245" s="95" t="s">
        <v>650</v>
      </c>
      <c r="E245" s="95" t="s">
        <v>27</v>
      </c>
      <c r="F245" s="94" t="s">
        <v>662</v>
      </c>
      <c r="G245" s="72" t="s">
        <v>663</v>
      </c>
      <c r="H245" s="112"/>
      <c r="I245" s="55" t="s">
        <v>42</v>
      </c>
    </row>
    <row r="246" spans="1:108" ht="9.75" customHeight="1" thickBot="1">
      <c r="A246" s="77"/>
      <c r="B246" s="121"/>
      <c r="C246" s="122"/>
      <c r="D246" s="121"/>
      <c r="E246" s="121"/>
      <c r="F246" s="121"/>
      <c r="G246" s="123"/>
      <c r="H246" s="79"/>
      <c r="I246" s="78"/>
      <c r="J246" s="78"/>
      <c r="K246" s="60"/>
      <c r="L246" s="60"/>
      <c r="M246" s="60"/>
      <c r="N246" s="60"/>
      <c r="O246" s="60"/>
      <c r="P246" s="60"/>
      <c r="Q246" s="60"/>
      <c r="R246" s="60"/>
      <c r="S246" s="60"/>
      <c r="T246" s="60"/>
      <c r="U246" s="60"/>
      <c r="V246" s="60"/>
      <c r="W246" s="60"/>
      <c r="X246" s="60"/>
      <c r="Y246" s="60"/>
      <c r="Z246" s="60"/>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c r="BZ246" s="21"/>
      <c r="CA246" s="21"/>
      <c r="CB246" s="21"/>
      <c r="CC246" s="21"/>
      <c r="CD246" s="21"/>
      <c r="CE246" s="21"/>
      <c r="CF246" s="21"/>
      <c r="CG246" s="21"/>
      <c r="CH246" s="21"/>
      <c r="CI246" s="21"/>
      <c r="CJ246" s="21"/>
      <c r="CK246" s="21"/>
      <c r="CL246" s="21"/>
      <c r="CM246" s="21"/>
      <c r="CN246" s="21"/>
      <c r="CO246" s="21"/>
      <c r="CP246" s="21"/>
      <c r="CQ246" s="21"/>
      <c r="CR246" s="21"/>
      <c r="CS246" s="21"/>
      <c r="CT246" s="21"/>
      <c r="CU246" s="21"/>
      <c r="CV246" s="21"/>
      <c r="CW246" s="21"/>
      <c r="CX246" s="21"/>
      <c r="CY246" s="21"/>
      <c r="CZ246" s="21"/>
      <c r="DA246" s="21"/>
      <c r="DB246" s="21"/>
      <c r="DC246" s="21"/>
      <c r="DD246" s="21"/>
    </row>
    <row r="247" spans="1:108" s="21" customFormat="1" ht="9" customHeight="1">
      <c r="A247" s="90"/>
      <c r="B247" s="117"/>
      <c r="C247" s="118"/>
      <c r="D247" s="119"/>
      <c r="E247" s="120"/>
      <c r="F247" s="120"/>
      <c r="G247" s="91"/>
      <c r="H247" s="92"/>
      <c r="I247" s="91"/>
      <c r="J247" s="91"/>
      <c r="K247" s="93"/>
      <c r="L247" s="93"/>
      <c r="M247" s="93"/>
      <c r="N247" s="93"/>
      <c r="O247" s="93"/>
      <c r="P247" s="93"/>
      <c r="Q247" s="93"/>
      <c r="R247" s="93"/>
      <c r="S247" s="93"/>
      <c r="T247" s="93"/>
      <c r="U247" s="93"/>
      <c r="V247" s="93"/>
      <c r="W247" s="93"/>
      <c r="X247" s="93"/>
      <c r="Y247" s="93"/>
      <c r="Z247" s="93"/>
    </row>
    <row r="248" spans="1:108" ht="50.25" customHeight="1">
      <c r="A248" s="99" t="s">
        <v>636</v>
      </c>
      <c r="B248" s="72" t="s">
        <v>693</v>
      </c>
      <c r="C248" s="94" t="s">
        <v>585</v>
      </c>
      <c r="D248" s="73" t="s">
        <v>694</v>
      </c>
      <c r="E248" s="73" t="s">
        <v>27</v>
      </c>
      <c r="F248" s="72" t="s">
        <v>695</v>
      </c>
      <c r="G248" s="72" t="s">
        <v>696</v>
      </c>
      <c r="H248" s="112"/>
      <c r="I248" s="55" t="s">
        <v>42</v>
      </c>
    </row>
    <row r="249" spans="1:108" ht="37.5" customHeight="1">
      <c r="A249" s="99" t="s">
        <v>637</v>
      </c>
      <c r="B249" s="73" t="s">
        <v>592</v>
      </c>
      <c r="C249" s="94" t="s">
        <v>585</v>
      </c>
      <c r="D249" s="73" t="s">
        <v>694</v>
      </c>
      <c r="E249" s="73" t="s">
        <v>27</v>
      </c>
      <c r="F249" s="73" t="s">
        <v>613</v>
      </c>
      <c r="G249" s="73" t="s">
        <v>303</v>
      </c>
      <c r="H249" s="112"/>
      <c r="I249" s="55" t="s">
        <v>42</v>
      </c>
    </row>
    <row r="250" spans="1:108" ht="44.25" customHeight="1">
      <c r="A250" s="99" t="s">
        <v>638</v>
      </c>
      <c r="B250" s="73" t="s">
        <v>593</v>
      </c>
      <c r="C250" s="94" t="s">
        <v>585</v>
      </c>
      <c r="D250" s="73" t="s">
        <v>694</v>
      </c>
      <c r="E250" s="73" t="s">
        <v>27</v>
      </c>
      <c r="F250" s="73" t="s">
        <v>614</v>
      </c>
      <c r="G250" s="73" t="s">
        <v>615</v>
      </c>
      <c r="H250" s="112"/>
      <c r="I250" s="55" t="s">
        <v>42</v>
      </c>
    </row>
    <row r="251" spans="1:108" ht="49.5" customHeight="1">
      <c r="A251" s="99" t="s">
        <v>639</v>
      </c>
      <c r="B251" s="73" t="s">
        <v>594</v>
      </c>
      <c r="C251" s="94" t="s">
        <v>585</v>
      </c>
      <c r="D251" s="73" t="s">
        <v>694</v>
      </c>
      <c r="E251" s="73" t="s">
        <v>27</v>
      </c>
      <c r="F251" s="73" t="s">
        <v>616</v>
      </c>
      <c r="G251" s="73" t="s">
        <v>303</v>
      </c>
      <c r="H251" s="112"/>
      <c r="I251" s="55" t="s">
        <v>42</v>
      </c>
    </row>
    <row r="252" spans="1:108" ht="41.25" customHeight="1">
      <c r="A252" s="99" t="s">
        <v>640</v>
      </c>
      <c r="B252" s="73" t="s">
        <v>595</v>
      </c>
      <c r="C252" s="94" t="s">
        <v>585</v>
      </c>
      <c r="D252" s="73" t="s">
        <v>694</v>
      </c>
      <c r="E252" s="73" t="s">
        <v>27</v>
      </c>
      <c r="F252" s="73" t="s">
        <v>617</v>
      </c>
      <c r="G252" s="73" t="s">
        <v>158</v>
      </c>
      <c r="H252" s="112"/>
      <c r="I252" s="55" t="s">
        <v>42</v>
      </c>
    </row>
    <row r="253" spans="1:108" ht="51.75" customHeight="1">
      <c r="A253" s="99" t="s">
        <v>641</v>
      </c>
      <c r="B253" s="73" t="s">
        <v>596</v>
      </c>
      <c r="C253" s="94" t="s">
        <v>585</v>
      </c>
      <c r="D253" s="73" t="s">
        <v>694</v>
      </c>
      <c r="E253" s="73" t="s">
        <v>27</v>
      </c>
      <c r="F253" s="73" t="s">
        <v>616</v>
      </c>
      <c r="G253" s="73" t="s">
        <v>303</v>
      </c>
      <c r="H253" s="112"/>
      <c r="I253" s="55" t="s">
        <v>42</v>
      </c>
    </row>
    <row r="254" spans="1:108" ht="40.5" customHeight="1">
      <c r="A254" s="99" t="s">
        <v>642</v>
      </c>
      <c r="B254" s="73" t="s">
        <v>597</v>
      </c>
      <c r="C254" s="94" t="s">
        <v>585</v>
      </c>
      <c r="D254" s="73" t="s">
        <v>694</v>
      </c>
      <c r="E254" s="73" t="s">
        <v>27</v>
      </c>
      <c r="F254" s="73" t="s">
        <v>618</v>
      </c>
      <c r="G254" s="73" t="s">
        <v>158</v>
      </c>
      <c r="H254" s="112"/>
      <c r="I254" s="55" t="s">
        <v>42</v>
      </c>
    </row>
    <row r="255" spans="1:108" ht="47.25" customHeight="1">
      <c r="A255" s="99" t="s">
        <v>670</v>
      </c>
      <c r="B255" s="73" t="s">
        <v>598</v>
      </c>
      <c r="C255" s="94" t="s">
        <v>585</v>
      </c>
      <c r="D255" s="73" t="s">
        <v>694</v>
      </c>
      <c r="E255" s="73" t="s">
        <v>27</v>
      </c>
      <c r="F255" s="73" t="s">
        <v>619</v>
      </c>
      <c r="G255" s="73" t="s">
        <v>303</v>
      </c>
      <c r="H255" s="112"/>
      <c r="I255" s="55" t="s">
        <v>42</v>
      </c>
    </row>
    <row r="256" spans="1:108" ht="43.5" customHeight="1">
      <c r="A256" s="99" t="s">
        <v>671</v>
      </c>
      <c r="B256" s="73" t="s">
        <v>599</v>
      </c>
      <c r="C256" s="94" t="s">
        <v>585</v>
      </c>
      <c r="D256" s="73" t="s">
        <v>694</v>
      </c>
      <c r="E256" s="73" t="s">
        <v>27</v>
      </c>
      <c r="F256" s="73" t="s">
        <v>618</v>
      </c>
      <c r="G256" s="73" t="s">
        <v>158</v>
      </c>
      <c r="H256" s="112"/>
      <c r="I256" s="55" t="s">
        <v>42</v>
      </c>
    </row>
    <row r="257" spans="1:108" ht="57" customHeight="1">
      <c r="A257" s="99" t="s">
        <v>672</v>
      </c>
      <c r="B257" s="73" t="s">
        <v>600</v>
      </c>
      <c r="C257" s="94" t="s">
        <v>585</v>
      </c>
      <c r="D257" s="73" t="s">
        <v>694</v>
      </c>
      <c r="E257" s="73" t="s">
        <v>27</v>
      </c>
      <c r="F257" s="73" t="s">
        <v>620</v>
      </c>
      <c r="G257" s="73" t="s">
        <v>303</v>
      </c>
      <c r="H257" s="112"/>
      <c r="I257" s="55" t="s">
        <v>42</v>
      </c>
    </row>
    <row r="258" spans="1:108" ht="41.25" customHeight="1">
      <c r="A258" s="99" t="s">
        <v>673</v>
      </c>
      <c r="B258" s="73" t="s">
        <v>601</v>
      </c>
      <c r="C258" s="94" t="s">
        <v>585</v>
      </c>
      <c r="D258" s="73" t="s">
        <v>694</v>
      </c>
      <c r="E258" s="73" t="s">
        <v>27</v>
      </c>
      <c r="F258" s="73" t="s">
        <v>618</v>
      </c>
      <c r="G258" s="73" t="s">
        <v>158</v>
      </c>
      <c r="H258" s="112"/>
      <c r="I258" s="55" t="s">
        <v>42</v>
      </c>
    </row>
    <row r="259" spans="1:108" ht="54.75" customHeight="1">
      <c r="A259" s="99" t="s">
        <v>674</v>
      </c>
      <c r="B259" s="73" t="s">
        <v>602</v>
      </c>
      <c r="C259" s="94" t="s">
        <v>585</v>
      </c>
      <c r="D259" s="73" t="s">
        <v>694</v>
      </c>
      <c r="E259" s="73" t="s">
        <v>27</v>
      </c>
      <c r="F259" s="73" t="s">
        <v>621</v>
      </c>
      <c r="G259" s="73" t="s">
        <v>303</v>
      </c>
      <c r="H259" s="112"/>
      <c r="I259" s="55" t="s">
        <v>42</v>
      </c>
    </row>
    <row r="260" spans="1:108" s="21" customFormat="1" ht="43.5" customHeight="1">
      <c r="A260" s="99" t="s">
        <v>675</v>
      </c>
      <c r="B260" s="139" t="s">
        <v>603</v>
      </c>
      <c r="C260" s="140" t="s">
        <v>585</v>
      </c>
      <c r="D260" s="139" t="s">
        <v>694</v>
      </c>
      <c r="E260" s="139" t="s">
        <v>27</v>
      </c>
      <c r="F260" s="139" t="s">
        <v>618</v>
      </c>
      <c r="G260" s="139" t="s">
        <v>158</v>
      </c>
      <c r="H260" s="141"/>
      <c r="I260" s="142" t="s">
        <v>42</v>
      </c>
      <c r="J260" s="143"/>
    </row>
    <row r="261" spans="1:108" s="65" customFormat="1" ht="9.75" customHeight="1">
      <c r="A261" s="146"/>
      <c r="B261" s="125"/>
      <c r="C261" s="125"/>
      <c r="D261" s="125"/>
      <c r="E261" s="125"/>
      <c r="F261" s="125"/>
      <c r="G261" s="138"/>
      <c r="H261" s="146"/>
      <c r="I261" s="138"/>
      <c r="J261" s="138"/>
      <c r="K261" s="147"/>
      <c r="L261" s="147"/>
      <c r="M261" s="147"/>
      <c r="N261" s="147"/>
      <c r="O261" s="147"/>
      <c r="P261" s="147"/>
      <c r="Q261" s="147"/>
      <c r="R261" s="147"/>
      <c r="S261" s="147"/>
      <c r="T261" s="147"/>
      <c r="U261" s="147"/>
      <c r="V261" s="147"/>
      <c r="W261" s="147"/>
      <c r="X261" s="147"/>
      <c r="Y261" s="147"/>
      <c r="Z261" s="147"/>
    </row>
    <row r="262" spans="1:108" s="65" customFormat="1" ht="9" customHeight="1">
      <c r="A262" s="148"/>
      <c r="B262" s="126"/>
      <c r="C262" s="126"/>
      <c r="D262" s="126"/>
      <c r="E262" s="126"/>
      <c r="F262" s="126"/>
      <c r="G262" s="111"/>
      <c r="H262" s="148"/>
      <c r="I262" s="111"/>
      <c r="J262" s="111"/>
      <c r="K262" s="147"/>
      <c r="L262" s="147"/>
      <c r="M262" s="147"/>
      <c r="N262" s="147"/>
      <c r="O262" s="147"/>
      <c r="P262" s="147"/>
      <c r="Q262" s="147"/>
      <c r="R262" s="147"/>
      <c r="S262" s="147"/>
      <c r="T262" s="147"/>
      <c r="U262" s="147"/>
      <c r="V262" s="147"/>
      <c r="W262" s="147"/>
      <c r="X262" s="147"/>
      <c r="Y262" s="147"/>
      <c r="Z262" s="147"/>
    </row>
    <row r="263" spans="1:108" s="21" customFormat="1" ht="70.5" customHeight="1">
      <c r="A263" s="99" t="s">
        <v>676</v>
      </c>
      <c r="B263" s="97" t="s">
        <v>697</v>
      </c>
      <c r="C263" s="97" t="s">
        <v>585</v>
      </c>
      <c r="D263" s="144" t="s">
        <v>700</v>
      </c>
      <c r="E263" s="144" t="s">
        <v>27</v>
      </c>
      <c r="F263" s="97" t="s">
        <v>701</v>
      </c>
      <c r="G263" s="85" t="s">
        <v>702</v>
      </c>
      <c r="H263" s="145"/>
      <c r="I263" s="89" t="s">
        <v>42</v>
      </c>
      <c r="J263" s="114"/>
    </row>
    <row r="264" spans="1:108" ht="51" customHeight="1">
      <c r="A264" s="99" t="s">
        <v>677</v>
      </c>
      <c r="B264" s="94" t="s">
        <v>698</v>
      </c>
      <c r="C264" s="94" t="s">
        <v>585</v>
      </c>
      <c r="D264" s="95" t="s">
        <v>700</v>
      </c>
      <c r="E264" s="95" t="s">
        <v>27</v>
      </c>
      <c r="F264" s="94" t="s">
        <v>703</v>
      </c>
      <c r="G264" s="72" t="s">
        <v>659</v>
      </c>
      <c r="H264" s="112"/>
      <c r="I264" s="55" t="s">
        <v>42</v>
      </c>
    </row>
    <row r="265" spans="1:108" ht="33.75" customHeight="1" thickBot="1">
      <c r="A265" s="99" t="s">
        <v>678</v>
      </c>
      <c r="B265" s="94" t="s">
        <v>699</v>
      </c>
      <c r="C265" s="94" t="s">
        <v>585</v>
      </c>
      <c r="D265" s="95" t="s">
        <v>700</v>
      </c>
      <c r="E265" s="95" t="s">
        <v>27</v>
      </c>
      <c r="F265" s="95" t="s">
        <v>704</v>
      </c>
      <c r="G265" s="72" t="s">
        <v>158</v>
      </c>
      <c r="H265" s="112"/>
      <c r="I265" s="55" t="s">
        <v>42</v>
      </c>
    </row>
    <row r="266" spans="1:108" ht="9.75" customHeight="1" thickBot="1">
      <c r="A266" s="125"/>
      <c r="B266" s="125"/>
      <c r="C266" s="125"/>
      <c r="D266" s="125"/>
      <c r="E266" s="125"/>
      <c r="F266" s="125"/>
      <c r="G266" s="135"/>
      <c r="H266" s="79"/>
      <c r="I266" s="78"/>
      <c r="J266" s="78"/>
      <c r="K266" s="60"/>
      <c r="L266" s="60"/>
      <c r="M266" s="60"/>
      <c r="N266" s="60"/>
      <c r="O266" s="60"/>
      <c r="P266" s="60"/>
      <c r="Q266" s="60"/>
      <c r="R266" s="60"/>
      <c r="S266" s="60"/>
      <c r="T266" s="60"/>
      <c r="U266" s="60"/>
      <c r="V266" s="60"/>
      <c r="W266" s="60"/>
      <c r="X266" s="60"/>
      <c r="Y266" s="60"/>
      <c r="Z266" s="60"/>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c r="BZ266" s="21"/>
      <c r="CA266" s="21"/>
      <c r="CB266" s="21"/>
      <c r="CC266" s="21"/>
      <c r="CD266" s="21"/>
      <c r="CE266" s="21"/>
      <c r="CF266" s="21"/>
      <c r="CG266" s="21"/>
      <c r="CH266" s="21"/>
      <c r="CI266" s="21"/>
      <c r="CJ266" s="21"/>
      <c r="CK266" s="21"/>
      <c r="CL266" s="21"/>
      <c r="CM266" s="21"/>
      <c r="CN266" s="21"/>
      <c r="CO266" s="21"/>
      <c r="CP266" s="21"/>
      <c r="CQ266" s="21"/>
      <c r="CR266" s="21"/>
      <c r="CS266" s="21"/>
      <c r="CT266" s="21"/>
      <c r="CU266" s="21"/>
      <c r="CV266" s="21"/>
      <c r="CW266" s="21"/>
      <c r="CX266" s="21"/>
      <c r="CY266" s="21"/>
      <c r="CZ266" s="21"/>
      <c r="DA266" s="21"/>
      <c r="DB266" s="21"/>
      <c r="DC266" s="21"/>
      <c r="DD266" s="21"/>
    </row>
    <row r="267" spans="1:108" s="21" customFormat="1" ht="9" customHeight="1">
      <c r="A267" s="126"/>
      <c r="B267" s="126"/>
      <c r="C267" s="126"/>
      <c r="D267" s="126"/>
      <c r="E267" s="126"/>
      <c r="F267" s="126"/>
      <c r="G267" s="109"/>
      <c r="H267" s="92"/>
      <c r="I267" s="91"/>
      <c r="J267" s="91"/>
      <c r="K267" s="93"/>
      <c r="L267" s="93"/>
      <c r="M267" s="93"/>
      <c r="N267" s="93"/>
      <c r="O267" s="93"/>
      <c r="P267" s="93"/>
      <c r="Q267" s="93"/>
      <c r="R267" s="93"/>
      <c r="S267" s="93"/>
      <c r="T267" s="93"/>
      <c r="U267" s="93"/>
      <c r="V267" s="93"/>
      <c r="W267" s="93"/>
      <c r="X267" s="93"/>
      <c r="Y267" s="93"/>
      <c r="Z267" s="93"/>
    </row>
    <row r="268" spans="1:108" ht="30.75" customHeight="1">
      <c r="A268" s="76" t="s">
        <v>679</v>
      </c>
      <c r="B268" s="94" t="s">
        <v>391</v>
      </c>
      <c r="C268" s="124" t="s">
        <v>705</v>
      </c>
      <c r="D268" s="95" t="s">
        <v>722</v>
      </c>
      <c r="E268" s="94" t="s">
        <v>27</v>
      </c>
      <c r="F268" s="94" t="s">
        <v>406</v>
      </c>
      <c r="G268" s="72" t="s">
        <v>147</v>
      </c>
      <c r="H268" s="112"/>
      <c r="I268" s="55" t="s">
        <v>42</v>
      </c>
    </row>
    <row r="269" spans="1:108" ht="45.75" customHeight="1">
      <c r="A269" s="76" t="s">
        <v>680</v>
      </c>
      <c r="B269" s="94" t="s">
        <v>706</v>
      </c>
      <c r="C269" s="124" t="s">
        <v>705</v>
      </c>
      <c r="D269" s="95" t="s">
        <v>723</v>
      </c>
      <c r="E269" s="94" t="s">
        <v>27</v>
      </c>
      <c r="F269" s="95" t="s">
        <v>724</v>
      </c>
      <c r="G269" s="72" t="s">
        <v>725</v>
      </c>
      <c r="H269" s="112"/>
      <c r="I269" s="55" t="s">
        <v>42</v>
      </c>
    </row>
    <row r="270" spans="1:108" ht="37.5" customHeight="1">
      <c r="A270" s="76" t="s">
        <v>681</v>
      </c>
      <c r="B270" s="94" t="s">
        <v>707</v>
      </c>
      <c r="C270" s="124" t="s">
        <v>705</v>
      </c>
      <c r="D270" s="95" t="s">
        <v>726</v>
      </c>
      <c r="E270" s="94" t="s">
        <v>27</v>
      </c>
      <c r="F270" s="95" t="s">
        <v>727</v>
      </c>
      <c r="G270" s="72" t="s">
        <v>147</v>
      </c>
      <c r="H270" s="112"/>
      <c r="I270" s="55" t="s">
        <v>42</v>
      </c>
    </row>
    <row r="271" spans="1:108" ht="27.75" customHeight="1">
      <c r="A271" s="76" t="s">
        <v>682</v>
      </c>
      <c r="B271" s="94" t="s">
        <v>708</v>
      </c>
      <c r="C271" s="124" t="s">
        <v>705</v>
      </c>
      <c r="D271" s="95" t="s">
        <v>726</v>
      </c>
      <c r="E271" s="94" t="s">
        <v>27</v>
      </c>
      <c r="F271" s="94" t="s">
        <v>728</v>
      </c>
      <c r="G271" s="72" t="s">
        <v>158</v>
      </c>
      <c r="H271" s="112"/>
      <c r="I271" s="55" t="s">
        <v>42</v>
      </c>
    </row>
    <row r="272" spans="1:108" ht="39" customHeight="1">
      <c r="A272" s="76" t="s">
        <v>683</v>
      </c>
      <c r="B272" s="94" t="s">
        <v>709</v>
      </c>
      <c r="C272" s="124" t="s">
        <v>705</v>
      </c>
      <c r="D272" s="127" t="s">
        <v>729</v>
      </c>
      <c r="E272" s="94" t="s">
        <v>27</v>
      </c>
      <c r="F272" s="94" t="s">
        <v>730</v>
      </c>
      <c r="G272" s="72" t="s">
        <v>610</v>
      </c>
      <c r="H272" s="112"/>
      <c r="I272" s="55" t="s">
        <v>42</v>
      </c>
    </row>
    <row r="273" spans="1:108" ht="34.5" customHeight="1">
      <c r="A273" s="76" t="s">
        <v>684</v>
      </c>
      <c r="B273" s="94" t="s">
        <v>710</v>
      </c>
      <c r="C273" s="124" t="s">
        <v>705</v>
      </c>
      <c r="D273" s="95" t="s">
        <v>731</v>
      </c>
      <c r="E273" s="94" t="s">
        <v>27</v>
      </c>
      <c r="F273" s="94" t="s">
        <v>732</v>
      </c>
      <c r="G273" s="72" t="s">
        <v>733</v>
      </c>
      <c r="H273" s="112"/>
      <c r="I273" s="55" t="s">
        <v>42</v>
      </c>
    </row>
    <row r="274" spans="1:108" ht="40.5" customHeight="1">
      <c r="A274" s="76" t="s">
        <v>685</v>
      </c>
      <c r="B274" s="94" t="s">
        <v>711</v>
      </c>
      <c r="C274" s="124" t="s">
        <v>705</v>
      </c>
      <c r="D274" s="95" t="s">
        <v>722</v>
      </c>
      <c r="E274" s="94" t="s">
        <v>27</v>
      </c>
      <c r="F274" s="95" t="s">
        <v>734</v>
      </c>
      <c r="G274" s="72" t="s">
        <v>147</v>
      </c>
      <c r="H274" s="112"/>
      <c r="I274" s="55" t="s">
        <v>42</v>
      </c>
    </row>
    <row r="275" spans="1:108" ht="31.5" customHeight="1">
      <c r="A275" s="76" t="s">
        <v>686</v>
      </c>
      <c r="B275" s="94" t="s">
        <v>712</v>
      </c>
      <c r="C275" s="124" t="s">
        <v>705</v>
      </c>
      <c r="D275" s="95" t="s">
        <v>722</v>
      </c>
      <c r="E275" s="94" t="s">
        <v>27</v>
      </c>
      <c r="F275" s="94" t="s">
        <v>735</v>
      </c>
      <c r="G275" s="72" t="s">
        <v>736</v>
      </c>
      <c r="H275" s="112"/>
      <c r="I275" s="55" t="s">
        <v>42</v>
      </c>
    </row>
    <row r="276" spans="1:108" ht="42.75" customHeight="1">
      <c r="A276" s="76" t="s">
        <v>687</v>
      </c>
      <c r="B276" s="94" t="s">
        <v>713</v>
      </c>
      <c r="C276" s="124" t="s">
        <v>705</v>
      </c>
      <c r="D276" s="95" t="s">
        <v>737</v>
      </c>
      <c r="E276" s="94" t="s">
        <v>738</v>
      </c>
      <c r="F276" s="94" t="s">
        <v>739</v>
      </c>
      <c r="G276" s="72" t="s">
        <v>157</v>
      </c>
      <c r="H276" s="112"/>
      <c r="I276" s="55" t="s">
        <v>42</v>
      </c>
    </row>
    <row r="277" spans="1:108" ht="30.75" customHeight="1">
      <c r="A277" s="76" t="s">
        <v>757</v>
      </c>
      <c r="B277" s="94" t="s">
        <v>714</v>
      </c>
      <c r="C277" s="124" t="s">
        <v>705</v>
      </c>
      <c r="D277" s="95" t="s">
        <v>737</v>
      </c>
      <c r="E277" s="94" t="s">
        <v>740</v>
      </c>
      <c r="F277" s="94" t="s">
        <v>741</v>
      </c>
      <c r="G277" s="72" t="s">
        <v>742</v>
      </c>
      <c r="H277" s="112"/>
      <c r="I277" s="55" t="s">
        <v>42</v>
      </c>
    </row>
    <row r="278" spans="1:108" ht="33.75" customHeight="1">
      <c r="A278" s="76" t="s">
        <v>758</v>
      </c>
      <c r="B278" s="94" t="s">
        <v>715</v>
      </c>
      <c r="C278" s="124" t="s">
        <v>705</v>
      </c>
      <c r="D278" s="95" t="s">
        <v>737</v>
      </c>
      <c r="E278" s="94" t="s">
        <v>743</v>
      </c>
      <c r="F278" s="94" t="s">
        <v>114</v>
      </c>
      <c r="G278" s="72" t="s">
        <v>148</v>
      </c>
      <c r="H278" s="112"/>
      <c r="I278" s="55" t="s">
        <v>42</v>
      </c>
    </row>
    <row r="279" spans="1:108" ht="31.5" customHeight="1">
      <c r="A279" s="76" t="s">
        <v>759</v>
      </c>
      <c r="B279" s="94" t="s">
        <v>716</v>
      </c>
      <c r="C279" s="124" t="s">
        <v>705</v>
      </c>
      <c r="D279" s="95" t="s">
        <v>737</v>
      </c>
      <c r="E279" s="94" t="s">
        <v>744</v>
      </c>
      <c r="F279" s="94" t="s">
        <v>745</v>
      </c>
      <c r="G279" s="72" t="s">
        <v>746</v>
      </c>
      <c r="H279" s="112"/>
      <c r="I279" s="55" t="s">
        <v>42</v>
      </c>
    </row>
    <row r="280" spans="1:108" ht="28.5" customHeight="1">
      <c r="A280" s="76" t="s">
        <v>760</v>
      </c>
      <c r="B280" s="94" t="s">
        <v>717</v>
      </c>
      <c r="C280" s="124" t="s">
        <v>705</v>
      </c>
      <c r="D280" s="95" t="s">
        <v>737</v>
      </c>
      <c r="E280" s="94" t="s">
        <v>744</v>
      </c>
      <c r="F280" s="94" t="s">
        <v>747</v>
      </c>
      <c r="G280" s="72" t="s">
        <v>748</v>
      </c>
      <c r="H280" s="112"/>
      <c r="I280" s="55" t="s">
        <v>42</v>
      </c>
    </row>
    <row r="281" spans="1:108" ht="38.25" customHeight="1">
      <c r="A281" s="76" t="s">
        <v>761</v>
      </c>
      <c r="B281" s="94" t="s">
        <v>718</v>
      </c>
      <c r="C281" s="124" t="s">
        <v>705</v>
      </c>
      <c r="D281" s="95" t="s">
        <v>749</v>
      </c>
      <c r="E281" s="94" t="s">
        <v>750</v>
      </c>
      <c r="F281" s="94" t="s">
        <v>751</v>
      </c>
      <c r="G281" s="72" t="s">
        <v>148</v>
      </c>
      <c r="H281" s="112"/>
      <c r="I281" s="55" t="s">
        <v>42</v>
      </c>
    </row>
    <row r="282" spans="1:108" ht="39.75" customHeight="1">
      <c r="A282" s="76" t="s">
        <v>762</v>
      </c>
      <c r="B282" s="94" t="s">
        <v>719</v>
      </c>
      <c r="C282" s="124" t="s">
        <v>705</v>
      </c>
      <c r="D282" s="95" t="s">
        <v>749</v>
      </c>
      <c r="E282" s="94" t="s">
        <v>752</v>
      </c>
      <c r="F282" s="95" t="s">
        <v>753</v>
      </c>
      <c r="G282" s="72" t="s">
        <v>147</v>
      </c>
      <c r="H282" s="112"/>
      <c r="I282" s="55" t="s">
        <v>42</v>
      </c>
    </row>
    <row r="283" spans="1:108" ht="40.5" customHeight="1">
      <c r="A283" s="76" t="s">
        <v>763</v>
      </c>
      <c r="B283" s="94" t="s">
        <v>720</v>
      </c>
      <c r="C283" s="124" t="s">
        <v>705</v>
      </c>
      <c r="D283" s="95" t="s">
        <v>749</v>
      </c>
      <c r="E283" s="94">
        <v>3390</v>
      </c>
      <c r="F283" s="94" t="s">
        <v>754</v>
      </c>
      <c r="G283" s="72" t="s">
        <v>147</v>
      </c>
      <c r="H283" s="112"/>
      <c r="I283" s="55" t="s">
        <v>42</v>
      </c>
    </row>
    <row r="284" spans="1:108" ht="46.5" customHeight="1" thickBot="1">
      <c r="A284" s="76" t="s">
        <v>764</v>
      </c>
      <c r="B284" s="94" t="s">
        <v>721</v>
      </c>
      <c r="C284" s="124" t="s">
        <v>705</v>
      </c>
      <c r="D284" s="95" t="s">
        <v>749</v>
      </c>
      <c r="E284" s="94" t="s">
        <v>755</v>
      </c>
      <c r="F284" s="94" t="s">
        <v>756</v>
      </c>
      <c r="G284" s="72" t="s">
        <v>153</v>
      </c>
      <c r="H284" s="112"/>
      <c r="I284" s="55" t="s">
        <v>42</v>
      </c>
    </row>
    <row r="285" spans="1:108" ht="9.75" customHeight="1" thickBot="1">
      <c r="A285" s="125"/>
      <c r="B285" s="125"/>
      <c r="C285" s="125"/>
      <c r="D285" s="125"/>
      <c r="E285" s="125"/>
      <c r="F285" s="125"/>
      <c r="G285" s="138"/>
      <c r="H285" s="136"/>
      <c r="I285" s="78"/>
      <c r="J285" s="78"/>
      <c r="K285" s="60"/>
      <c r="L285" s="60"/>
      <c r="M285" s="60"/>
      <c r="N285" s="60"/>
      <c r="O285" s="60"/>
      <c r="P285" s="60"/>
      <c r="Q285" s="60"/>
      <c r="R285" s="60"/>
      <c r="S285" s="60"/>
      <c r="T285" s="60"/>
      <c r="U285" s="60"/>
      <c r="V285" s="60"/>
      <c r="W285" s="60"/>
      <c r="X285" s="60"/>
      <c r="Y285" s="60"/>
      <c r="Z285" s="60"/>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c r="BZ285" s="21"/>
      <c r="CA285" s="21"/>
      <c r="CB285" s="21"/>
      <c r="CC285" s="21"/>
      <c r="CD285" s="21"/>
      <c r="CE285" s="21"/>
      <c r="CF285" s="21"/>
      <c r="CG285" s="21"/>
      <c r="CH285" s="21"/>
      <c r="CI285" s="21"/>
      <c r="CJ285" s="21"/>
      <c r="CK285" s="21"/>
      <c r="CL285" s="21"/>
      <c r="CM285" s="21"/>
      <c r="CN285" s="21"/>
      <c r="CO285" s="21"/>
      <c r="CP285" s="21"/>
      <c r="CQ285" s="21"/>
      <c r="CR285" s="21"/>
      <c r="CS285" s="21"/>
      <c r="CT285" s="21"/>
      <c r="CU285" s="21"/>
      <c r="CV285" s="21"/>
      <c r="CW285" s="21"/>
      <c r="CX285" s="21"/>
      <c r="CY285" s="21"/>
      <c r="CZ285" s="21"/>
      <c r="DA285" s="21"/>
      <c r="DB285" s="21"/>
      <c r="DC285" s="21"/>
      <c r="DD285" s="21"/>
    </row>
    <row r="286" spans="1:108" s="21" customFormat="1" ht="9" customHeight="1">
      <c r="A286" s="126"/>
      <c r="B286" s="118"/>
      <c r="C286" s="118"/>
      <c r="D286" s="118"/>
      <c r="E286" s="118"/>
      <c r="F286" s="118"/>
      <c r="G286" s="137"/>
      <c r="H286" s="92"/>
      <c r="I286" s="91"/>
      <c r="J286" s="91"/>
      <c r="K286" s="93"/>
      <c r="L286" s="93"/>
      <c r="M286" s="93"/>
      <c r="N286" s="93"/>
      <c r="O286" s="93"/>
      <c r="P286" s="93"/>
      <c r="Q286" s="93"/>
      <c r="R286" s="93"/>
      <c r="S286" s="93"/>
      <c r="T286" s="93"/>
      <c r="U286" s="93"/>
      <c r="V286" s="93"/>
      <c r="W286" s="93"/>
      <c r="X286" s="93"/>
      <c r="Y286" s="93"/>
      <c r="Z286" s="93"/>
    </row>
    <row r="287" spans="1:108" ht="35.25" customHeight="1">
      <c r="A287" s="76" t="s">
        <v>765</v>
      </c>
      <c r="B287" s="105" t="s">
        <v>391</v>
      </c>
      <c r="C287" s="105" t="s">
        <v>793</v>
      </c>
      <c r="D287" s="107" t="s">
        <v>809</v>
      </c>
      <c r="E287" s="105" t="s">
        <v>27</v>
      </c>
      <c r="F287" s="105" t="s">
        <v>406</v>
      </c>
      <c r="G287" s="72" t="s">
        <v>810</v>
      </c>
      <c r="H287" s="112"/>
      <c r="I287" s="55" t="s">
        <v>42</v>
      </c>
    </row>
    <row r="288" spans="1:108" ht="33.75" customHeight="1">
      <c r="A288" s="76" t="s">
        <v>766</v>
      </c>
      <c r="B288" s="105" t="s">
        <v>794</v>
      </c>
      <c r="C288" s="105" t="s">
        <v>793</v>
      </c>
      <c r="D288" s="107" t="s">
        <v>809</v>
      </c>
      <c r="E288" s="105" t="s">
        <v>27</v>
      </c>
      <c r="F288" s="105" t="s">
        <v>811</v>
      </c>
      <c r="G288" s="72" t="s">
        <v>147</v>
      </c>
      <c r="H288" s="112"/>
      <c r="I288" s="55" t="s">
        <v>42</v>
      </c>
    </row>
    <row r="289" spans="1:9" ht="37.5" customHeight="1">
      <c r="A289" s="76" t="s">
        <v>767</v>
      </c>
      <c r="B289" s="105" t="s">
        <v>795</v>
      </c>
      <c r="C289" s="167" t="s">
        <v>793</v>
      </c>
      <c r="D289" s="107" t="s">
        <v>809</v>
      </c>
      <c r="E289" s="105" t="s">
        <v>27</v>
      </c>
      <c r="F289" s="105" t="s">
        <v>812</v>
      </c>
      <c r="G289" s="72" t="s">
        <v>147</v>
      </c>
      <c r="H289" s="112"/>
      <c r="I289" s="55" t="s">
        <v>42</v>
      </c>
    </row>
    <row r="290" spans="1:9" ht="30" customHeight="1">
      <c r="A290" s="76" t="s">
        <v>768</v>
      </c>
      <c r="B290" s="105" t="s">
        <v>391</v>
      </c>
      <c r="C290" s="105" t="s">
        <v>793</v>
      </c>
      <c r="D290" s="107" t="s">
        <v>813</v>
      </c>
      <c r="E290" s="105" t="s">
        <v>27</v>
      </c>
      <c r="F290" s="105" t="s">
        <v>406</v>
      </c>
      <c r="G290" s="72" t="s">
        <v>153</v>
      </c>
      <c r="H290" s="112"/>
      <c r="I290" s="55" t="s">
        <v>42</v>
      </c>
    </row>
    <row r="291" spans="1:9" ht="39.75" customHeight="1">
      <c r="A291" s="76" t="s">
        <v>769</v>
      </c>
      <c r="B291" s="105" t="s">
        <v>796</v>
      </c>
      <c r="C291" s="105" t="s">
        <v>793</v>
      </c>
      <c r="D291" s="107" t="s">
        <v>813</v>
      </c>
      <c r="E291" s="105" t="s">
        <v>98</v>
      </c>
      <c r="F291" s="105" t="s">
        <v>112</v>
      </c>
      <c r="G291" s="72" t="s">
        <v>147</v>
      </c>
      <c r="H291" s="112"/>
      <c r="I291" s="55" t="s">
        <v>42</v>
      </c>
    </row>
    <row r="292" spans="1:9" ht="30.75" customHeight="1">
      <c r="A292" s="76" t="s">
        <v>770</v>
      </c>
      <c r="B292" s="105" t="s">
        <v>797</v>
      </c>
      <c r="C292" s="105" t="s">
        <v>793</v>
      </c>
      <c r="D292" s="107" t="s">
        <v>813</v>
      </c>
      <c r="E292" s="105" t="s">
        <v>27</v>
      </c>
      <c r="F292" s="105" t="s">
        <v>814</v>
      </c>
      <c r="G292" s="72" t="s">
        <v>158</v>
      </c>
      <c r="H292" s="112"/>
      <c r="I292" s="55" t="s">
        <v>42</v>
      </c>
    </row>
    <row r="293" spans="1:9" ht="40.5" customHeight="1">
      <c r="A293" s="76" t="s">
        <v>771</v>
      </c>
      <c r="B293" s="105" t="s">
        <v>798</v>
      </c>
      <c r="C293" s="105" t="s">
        <v>793</v>
      </c>
      <c r="D293" s="107" t="s">
        <v>815</v>
      </c>
      <c r="E293" s="105" t="s">
        <v>27</v>
      </c>
      <c r="F293" s="105" t="s">
        <v>816</v>
      </c>
      <c r="G293" s="72" t="s">
        <v>153</v>
      </c>
      <c r="H293" s="112"/>
      <c r="I293" s="55" t="s">
        <v>42</v>
      </c>
    </row>
    <row r="294" spans="1:9" ht="43.5" customHeight="1">
      <c r="A294" s="76" t="s">
        <v>772</v>
      </c>
      <c r="B294" s="105" t="s">
        <v>799</v>
      </c>
      <c r="C294" s="105" t="s">
        <v>793</v>
      </c>
      <c r="D294" s="107" t="s">
        <v>815</v>
      </c>
      <c r="E294" s="105" t="s">
        <v>27</v>
      </c>
      <c r="F294" s="105" t="s">
        <v>817</v>
      </c>
      <c r="G294" s="72" t="s">
        <v>147</v>
      </c>
      <c r="H294" s="112"/>
      <c r="I294" s="55" t="s">
        <v>42</v>
      </c>
    </row>
    <row r="295" spans="1:9" ht="45.75" customHeight="1">
      <c r="A295" s="76" t="s">
        <v>773</v>
      </c>
      <c r="B295" s="105" t="s">
        <v>800</v>
      </c>
      <c r="C295" s="105" t="s">
        <v>793</v>
      </c>
      <c r="D295" s="107" t="s">
        <v>815</v>
      </c>
      <c r="E295" s="105"/>
      <c r="F295" s="105" t="s">
        <v>654</v>
      </c>
      <c r="G295" s="72" t="s">
        <v>148</v>
      </c>
      <c r="H295" s="112"/>
      <c r="I295" s="55" t="s">
        <v>42</v>
      </c>
    </row>
    <row r="296" spans="1:9" ht="33.75" customHeight="1">
      <c r="A296" s="76" t="s">
        <v>774</v>
      </c>
      <c r="B296" s="105" t="s">
        <v>801</v>
      </c>
      <c r="C296" s="105" t="s">
        <v>793</v>
      </c>
      <c r="D296" s="107" t="s">
        <v>818</v>
      </c>
      <c r="E296" s="105" t="s">
        <v>27</v>
      </c>
      <c r="F296" s="105" t="s">
        <v>120</v>
      </c>
      <c r="G296" s="72" t="s">
        <v>147</v>
      </c>
      <c r="H296" s="112"/>
      <c r="I296" s="55" t="s">
        <v>42</v>
      </c>
    </row>
    <row r="297" spans="1:9" ht="42.75" customHeight="1">
      <c r="A297" s="76" t="s">
        <v>775</v>
      </c>
      <c r="B297" s="105" t="s">
        <v>802</v>
      </c>
      <c r="C297" s="105" t="s">
        <v>793</v>
      </c>
      <c r="D297" s="107" t="s">
        <v>819</v>
      </c>
      <c r="E297" s="105" t="s">
        <v>820</v>
      </c>
      <c r="F297" s="105" t="s">
        <v>112</v>
      </c>
      <c r="G297" s="72" t="s">
        <v>153</v>
      </c>
      <c r="H297" s="112"/>
      <c r="I297" s="55" t="s">
        <v>42</v>
      </c>
    </row>
    <row r="298" spans="1:9" ht="31.5" customHeight="1">
      <c r="A298" s="76" t="s">
        <v>776</v>
      </c>
      <c r="B298" s="105" t="s">
        <v>800</v>
      </c>
      <c r="C298" s="105" t="s">
        <v>793</v>
      </c>
      <c r="D298" s="107" t="s">
        <v>819</v>
      </c>
      <c r="E298" s="105" t="s">
        <v>820</v>
      </c>
      <c r="F298" s="105" t="s">
        <v>821</v>
      </c>
      <c r="G298" s="72" t="s">
        <v>147</v>
      </c>
      <c r="H298" s="112"/>
      <c r="I298" s="55" t="s">
        <v>42</v>
      </c>
    </row>
    <row r="299" spans="1:9" ht="34.5" customHeight="1">
      <c r="A299" s="76" t="s">
        <v>777</v>
      </c>
      <c r="B299" s="105" t="s">
        <v>803</v>
      </c>
      <c r="C299" s="105" t="s">
        <v>793</v>
      </c>
      <c r="D299" s="107" t="s">
        <v>822</v>
      </c>
      <c r="E299" s="105" t="s">
        <v>823</v>
      </c>
      <c r="F299" s="105" t="s">
        <v>112</v>
      </c>
      <c r="G299" s="72" t="s">
        <v>147</v>
      </c>
      <c r="H299" s="112"/>
      <c r="I299" s="55" t="s">
        <v>42</v>
      </c>
    </row>
    <row r="300" spans="1:9" ht="33.75" customHeight="1">
      <c r="A300" s="76" t="s">
        <v>778</v>
      </c>
      <c r="B300" s="105" t="s">
        <v>804</v>
      </c>
      <c r="C300" s="105" t="s">
        <v>793</v>
      </c>
      <c r="D300" s="107" t="s">
        <v>822</v>
      </c>
      <c r="E300" s="105" t="s">
        <v>823</v>
      </c>
      <c r="F300" s="105" t="s">
        <v>817</v>
      </c>
      <c r="G300" s="72" t="s">
        <v>148</v>
      </c>
      <c r="H300" s="112"/>
      <c r="I300" s="55" t="s">
        <v>42</v>
      </c>
    </row>
    <row r="301" spans="1:9" ht="39" customHeight="1">
      <c r="A301" s="76" t="s">
        <v>779</v>
      </c>
      <c r="B301" s="105" t="s">
        <v>800</v>
      </c>
      <c r="C301" s="105" t="s">
        <v>793</v>
      </c>
      <c r="D301" s="107" t="s">
        <v>822</v>
      </c>
      <c r="E301" s="105" t="s">
        <v>27</v>
      </c>
      <c r="F301" s="105" t="s">
        <v>821</v>
      </c>
      <c r="G301" s="72" t="s">
        <v>147</v>
      </c>
      <c r="H301" s="112"/>
      <c r="I301" s="55" t="s">
        <v>42</v>
      </c>
    </row>
    <row r="302" spans="1:9" ht="37.5" customHeight="1">
      <c r="A302" s="76" t="s">
        <v>780</v>
      </c>
      <c r="B302" s="105" t="s">
        <v>805</v>
      </c>
      <c r="C302" s="105" t="s">
        <v>793</v>
      </c>
      <c r="D302" s="107" t="s">
        <v>824</v>
      </c>
      <c r="E302" s="105" t="s">
        <v>27</v>
      </c>
      <c r="F302" s="105" t="s">
        <v>112</v>
      </c>
      <c r="G302" s="72" t="s">
        <v>153</v>
      </c>
      <c r="H302" s="112"/>
      <c r="I302" s="55" t="s">
        <v>42</v>
      </c>
    </row>
    <row r="303" spans="1:9" ht="36.75" customHeight="1">
      <c r="A303" s="76" t="s">
        <v>781</v>
      </c>
      <c r="B303" s="105" t="s">
        <v>800</v>
      </c>
      <c r="C303" s="105" t="s">
        <v>793</v>
      </c>
      <c r="D303" s="107" t="s">
        <v>824</v>
      </c>
      <c r="E303" s="105" t="s">
        <v>27</v>
      </c>
      <c r="F303" s="105" t="s">
        <v>821</v>
      </c>
      <c r="G303" s="72" t="s">
        <v>147</v>
      </c>
      <c r="H303" s="112"/>
      <c r="I303" s="55" t="s">
        <v>42</v>
      </c>
    </row>
    <row r="304" spans="1:9" ht="38.25" customHeight="1">
      <c r="A304" s="76" t="s">
        <v>782</v>
      </c>
      <c r="B304" s="105" t="s">
        <v>806</v>
      </c>
      <c r="C304" s="105" t="s">
        <v>793</v>
      </c>
      <c r="D304" s="107" t="s">
        <v>825</v>
      </c>
      <c r="E304" s="105" t="s">
        <v>27</v>
      </c>
      <c r="F304" s="105" t="s">
        <v>112</v>
      </c>
      <c r="G304" s="72" t="s">
        <v>826</v>
      </c>
      <c r="H304" s="112"/>
      <c r="I304" s="55" t="s">
        <v>42</v>
      </c>
    </row>
    <row r="305" spans="1:108" ht="33" customHeight="1">
      <c r="A305" s="76" t="s">
        <v>783</v>
      </c>
      <c r="B305" s="105" t="s">
        <v>800</v>
      </c>
      <c r="C305" s="105" t="s">
        <v>793</v>
      </c>
      <c r="D305" s="107" t="s">
        <v>825</v>
      </c>
      <c r="E305" s="105" t="s">
        <v>27</v>
      </c>
      <c r="F305" s="105" t="s">
        <v>821</v>
      </c>
      <c r="G305" s="72" t="s">
        <v>147</v>
      </c>
      <c r="H305" s="112"/>
      <c r="I305" s="55" t="s">
        <v>42</v>
      </c>
    </row>
    <row r="306" spans="1:108" ht="39.75" customHeight="1">
      <c r="A306" s="76" t="s">
        <v>784</v>
      </c>
      <c r="B306" s="105" t="s">
        <v>807</v>
      </c>
      <c r="C306" s="105" t="s">
        <v>793</v>
      </c>
      <c r="D306" s="107" t="s">
        <v>827</v>
      </c>
      <c r="E306" s="105" t="s">
        <v>27</v>
      </c>
      <c r="F306" s="105" t="s">
        <v>112</v>
      </c>
      <c r="G306" s="72" t="s">
        <v>153</v>
      </c>
      <c r="H306" s="112"/>
      <c r="I306" s="55" t="s">
        <v>42</v>
      </c>
    </row>
    <row r="307" spans="1:108" ht="45" customHeight="1">
      <c r="A307" s="76" t="s">
        <v>785</v>
      </c>
      <c r="B307" s="105" t="s">
        <v>800</v>
      </c>
      <c r="C307" s="105" t="s">
        <v>793</v>
      </c>
      <c r="D307" s="107" t="s">
        <v>827</v>
      </c>
      <c r="E307" s="105" t="s">
        <v>27</v>
      </c>
      <c r="F307" s="105" t="s">
        <v>821</v>
      </c>
      <c r="G307" s="72" t="s">
        <v>147</v>
      </c>
      <c r="H307" s="112"/>
      <c r="I307" s="55" t="s">
        <v>42</v>
      </c>
    </row>
    <row r="308" spans="1:108" ht="34.5" customHeight="1">
      <c r="A308" s="76" t="s">
        <v>786</v>
      </c>
      <c r="B308" s="105" t="s">
        <v>808</v>
      </c>
      <c r="C308" s="105" t="s">
        <v>793</v>
      </c>
      <c r="D308" s="107" t="s">
        <v>828</v>
      </c>
      <c r="E308" s="105" t="s">
        <v>829</v>
      </c>
      <c r="F308" s="105" t="s">
        <v>830</v>
      </c>
      <c r="G308" s="72" t="s">
        <v>147</v>
      </c>
      <c r="H308" s="112"/>
      <c r="I308" s="55" t="s">
        <v>42</v>
      </c>
    </row>
    <row r="309" spans="1:108" ht="40.5" customHeight="1">
      <c r="A309" s="76" t="s">
        <v>787</v>
      </c>
      <c r="B309" s="105" t="s">
        <v>800</v>
      </c>
      <c r="C309" s="105" t="s">
        <v>793</v>
      </c>
      <c r="D309" s="107" t="s">
        <v>828</v>
      </c>
      <c r="E309" s="105" t="s">
        <v>27</v>
      </c>
      <c r="F309" s="105" t="s">
        <v>821</v>
      </c>
      <c r="G309" s="72" t="s">
        <v>147</v>
      </c>
      <c r="H309" s="112"/>
      <c r="I309" s="55" t="s">
        <v>42</v>
      </c>
    </row>
    <row r="310" spans="1:108" ht="36.75" customHeight="1" thickBot="1">
      <c r="A310" s="76" t="s">
        <v>788</v>
      </c>
      <c r="B310" s="105" t="s">
        <v>804</v>
      </c>
      <c r="C310" s="105" t="s">
        <v>793</v>
      </c>
      <c r="D310" s="107" t="s">
        <v>828</v>
      </c>
      <c r="E310" s="105" t="s">
        <v>27</v>
      </c>
      <c r="F310" s="105" t="s">
        <v>831</v>
      </c>
      <c r="G310" s="72" t="s">
        <v>832</v>
      </c>
      <c r="H310" s="112"/>
      <c r="I310" s="55" t="s">
        <v>42</v>
      </c>
    </row>
    <row r="311" spans="1:108" ht="9.75" customHeight="1" thickBot="1">
      <c r="A311" s="125"/>
      <c r="B311" s="125"/>
      <c r="C311" s="125"/>
      <c r="D311" s="125"/>
      <c r="E311" s="125"/>
      <c r="F311" s="125"/>
      <c r="G311" s="135"/>
      <c r="H311" s="79"/>
      <c r="I311" s="78"/>
      <c r="J311" s="78"/>
      <c r="K311" s="60"/>
      <c r="L311" s="60"/>
      <c r="M311" s="60"/>
      <c r="N311" s="60"/>
      <c r="O311" s="60"/>
      <c r="P311" s="60"/>
      <c r="Q311" s="60"/>
      <c r="R311" s="60"/>
      <c r="S311" s="60"/>
      <c r="T311" s="60"/>
      <c r="U311" s="60"/>
      <c r="V311" s="60"/>
      <c r="W311" s="60"/>
      <c r="X311" s="60"/>
      <c r="Y311" s="60"/>
      <c r="Z311" s="60"/>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c r="BR311" s="21"/>
      <c r="BS311" s="21"/>
      <c r="BT311" s="21"/>
      <c r="BU311" s="21"/>
      <c r="BV311" s="21"/>
      <c r="BW311" s="21"/>
      <c r="BX311" s="21"/>
      <c r="BY311" s="21"/>
      <c r="BZ311" s="21"/>
      <c r="CA311" s="21"/>
      <c r="CB311" s="21"/>
      <c r="CC311" s="21"/>
      <c r="CD311" s="21"/>
      <c r="CE311" s="21"/>
      <c r="CF311" s="21"/>
      <c r="CG311" s="21"/>
      <c r="CH311" s="21"/>
      <c r="CI311" s="21"/>
      <c r="CJ311" s="21"/>
      <c r="CK311" s="21"/>
      <c r="CL311" s="21"/>
      <c r="CM311" s="21"/>
      <c r="CN311" s="21"/>
      <c r="CO311" s="21"/>
      <c r="CP311" s="21"/>
      <c r="CQ311" s="21"/>
      <c r="CR311" s="21"/>
      <c r="CS311" s="21"/>
      <c r="CT311" s="21"/>
      <c r="CU311" s="21"/>
      <c r="CV311" s="21"/>
      <c r="CW311" s="21"/>
      <c r="CX311" s="21"/>
      <c r="CY311" s="21"/>
      <c r="CZ311" s="21"/>
      <c r="DA311" s="21"/>
      <c r="DB311" s="21"/>
      <c r="DC311" s="21"/>
      <c r="DD311" s="21"/>
    </row>
    <row r="312" spans="1:108" s="21" customFormat="1" ht="9" customHeight="1">
      <c r="A312" s="126"/>
      <c r="B312" s="118"/>
      <c r="C312" s="118"/>
      <c r="D312" s="118"/>
      <c r="E312" s="118"/>
      <c r="F312" s="118"/>
      <c r="G312" s="109"/>
      <c r="H312" s="92"/>
      <c r="I312" s="91"/>
      <c r="J312" s="91"/>
      <c r="K312" s="93"/>
      <c r="L312" s="93"/>
      <c r="M312" s="93"/>
      <c r="N312" s="93"/>
      <c r="O312" s="93"/>
      <c r="P312" s="93"/>
      <c r="Q312" s="93"/>
      <c r="R312" s="93"/>
      <c r="S312" s="93"/>
      <c r="T312" s="93"/>
      <c r="U312" s="93"/>
      <c r="V312" s="93"/>
      <c r="W312" s="93"/>
      <c r="X312" s="93"/>
      <c r="Y312" s="93"/>
      <c r="Z312" s="93"/>
    </row>
    <row r="313" spans="1:108" ht="36.75" customHeight="1">
      <c r="A313" s="76" t="s">
        <v>789</v>
      </c>
      <c r="B313" s="105" t="s">
        <v>848</v>
      </c>
      <c r="C313" s="167" t="s">
        <v>847</v>
      </c>
      <c r="D313" s="107" t="s">
        <v>857</v>
      </c>
      <c r="E313" s="105" t="s">
        <v>27</v>
      </c>
      <c r="F313" s="105" t="s">
        <v>858</v>
      </c>
      <c r="G313" s="72" t="s">
        <v>147</v>
      </c>
      <c r="H313" s="112"/>
      <c r="I313" s="55" t="s">
        <v>42</v>
      </c>
    </row>
    <row r="314" spans="1:108" ht="33.75" customHeight="1">
      <c r="A314" s="76" t="s">
        <v>790</v>
      </c>
      <c r="B314" s="105" t="s">
        <v>849</v>
      </c>
      <c r="C314" s="105" t="s">
        <v>847</v>
      </c>
      <c r="D314" s="107" t="s">
        <v>857</v>
      </c>
      <c r="E314" s="105" t="s">
        <v>859</v>
      </c>
      <c r="F314" s="105" t="s">
        <v>116</v>
      </c>
      <c r="G314" s="72" t="s">
        <v>860</v>
      </c>
      <c r="H314" s="112"/>
      <c r="I314" s="55" t="s">
        <v>42</v>
      </c>
    </row>
    <row r="315" spans="1:108" ht="33.75" customHeight="1">
      <c r="A315" s="76" t="s">
        <v>791</v>
      </c>
      <c r="B315" s="105" t="s">
        <v>850</v>
      </c>
      <c r="C315" s="105" t="s">
        <v>847</v>
      </c>
      <c r="D315" s="107" t="s">
        <v>857</v>
      </c>
      <c r="E315" s="105" t="s">
        <v>859</v>
      </c>
      <c r="F315" s="105" t="s">
        <v>861</v>
      </c>
      <c r="G315" s="72" t="s">
        <v>862</v>
      </c>
      <c r="H315" s="112"/>
      <c r="I315" s="55" t="s">
        <v>42</v>
      </c>
    </row>
    <row r="316" spans="1:108" ht="27.75" customHeight="1">
      <c r="A316" s="76" t="s">
        <v>792</v>
      </c>
      <c r="B316" s="105" t="s">
        <v>851</v>
      </c>
      <c r="C316" s="105" t="s">
        <v>847</v>
      </c>
      <c r="D316" s="107" t="s">
        <v>863</v>
      </c>
      <c r="E316" s="105" t="s">
        <v>864</v>
      </c>
      <c r="F316" s="105" t="s">
        <v>116</v>
      </c>
      <c r="G316" s="72" t="s">
        <v>865</v>
      </c>
      <c r="H316" s="112"/>
      <c r="I316" s="55" t="s">
        <v>42</v>
      </c>
    </row>
    <row r="317" spans="1:108" ht="32.25" customHeight="1">
      <c r="A317" s="76" t="s">
        <v>833</v>
      </c>
      <c r="B317" s="105" t="s">
        <v>852</v>
      </c>
      <c r="C317" s="105" t="s">
        <v>847</v>
      </c>
      <c r="D317" s="107" t="s">
        <v>857</v>
      </c>
      <c r="E317" s="105" t="s">
        <v>27</v>
      </c>
      <c r="F317" s="105" t="s">
        <v>866</v>
      </c>
      <c r="G317" s="72" t="s">
        <v>147</v>
      </c>
      <c r="H317" s="112"/>
      <c r="I317" s="55" t="s">
        <v>42</v>
      </c>
    </row>
    <row r="318" spans="1:108" ht="27.75" customHeight="1">
      <c r="A318" s="76" t="s">
        <v>834</v>
      </c>
      <c r="B318" s="105" t="s">
        <v>853</v>
      </c>
      <c r="C318" s="105" t="s">
        <v>847</v>
      </c>
      <c r="D318" s="107" t="s">
        <v>857</v>
      </c>
      <c r="E318" s="105" t="s">
        <v>859</v>
      </c>
      <c r="F318" s="105" t="s">
        <v>867</v>
      </c>
      <c r="G318" s="72" t="s">
        <v>153</v>
      </c>
      <c r="H318" s="112"/>
      <c r="I318" s="55" t="s">
        <v>42</v>
      </c>
    </row>
    <row r="319" spans="1:108" ht="28.5" customHeight="1">
      <c r="A319" s="76" t="s">
        <v>835</v>
      </c>
      <c r="B319" s="105" t="s">
        <v>391</v>
      </c>
      <c r="C319" s="105" t="s">
        <v>847</v>
      </c>
      <c r="D319" s="107" t="s">
        <v>868</v>
      </c>
      <c r="E319" s="105" t="s">
        <v>27</v>
      </c>
      <c r="F319" s="105" t="s">
        <v>406</v>
      </c>
      <c r="G319" s="72" t="s">
        <v>148</v>
      </c>
      <c r="H319" s="112"/>
      <c r="I319" s="55" t="s">
        <v>42</v>
      </c>
    </row>
    <row r="320" spans="1:108" ht="36" customHeight="1">
      <c r="A320" s="76" t="s">
        <v>836</v>
      </c>
      <c r="B320" s="105" t="s">
        <v>854</v>
      </c>
      <c r="C320" s="105" t="s">
        <v>847</v>
      </c>
      <c r="D320" s="107" t="s">
        <v>868</v>
      </c>
      <c r="E320" s="132" t="s">
        <v>869</v>
      </c>
      <c r="F320" s="132" t="s">
        <v>870</v>
      </c>
      <c r="G320" s="72" t="s">
        <v>147</v>
      </c>
      <c r="H320" s="112"/>
      <c r="I320" s="55" t="s">
        <v>42</v>
      </c>
    </row>
    <row r="321" spans="1:108" ht="30" customHeight="1">
      <c r="A321" s="76" t="s">
        <v>837</v>
      </c>
      <c r="B321" s="105" t="s">
        <v>855</v>
      </c>
      <c r="C321" s="105" t="s">
        <v>847</v>
      </c>
      <c r="D321" s="107" t="s">
        <v>868</v>
      </c>
      <c r="E321" s="107" t="s">
        <v>871</v>
      </c>
      <c r="F321" s="105" t="s">
        <v>872</v>
      </c>
      <c r="G321" s="72" t="s">
        <v>153</v>
      </c>
      <c r="H321" s="112"/>
      <c r="I321" s="55" t="s">
        <v>42</v>
      </c>
    </row>
    <row r="322" spans="1:108" ht="30" customHeight="1" thickBot="1">
      <c r="A322" s="76" t="s">
        <v>838</v>
      </c>
      <c r="B322" s="105" t="s">
        <v>856</v>
      </c>
      <c r="C322" s="105" t="s">
        <v>847</v>
      </c>
      <c r="D322" s="107" t="s">
        <v>868</v>
      </c>
      <c r="E322" s="105" t="s">
        <v>873</v>
      </c>
      <c r="F322" s="105" t="s">
        <v>113</v>
      </c>
      <c r="G322" s="73" t="s">
        <v>874</v>
      </c>
      <c r="H322" s="112"/>
      <c r="I322" s="55" t="s">
        <v>42</v>
      </c>
    </row>
    <row r="323" spans="1:108" ht="9.75" customHeight="1" thickBot="1">
      <c r="A323" s="125"/>
      <c r="B323" s="125"/>
      <c r="C323" s="125"/>
      <c r="D323" s="125"/>
      <c r="E323" s="125"/>
      <c r="F323" s="125"/>
      <c r="G323" s="135"/>
      <c r="H323" s="79"/>
      <c r="I323" s="78"/>
      <c r="J323" s="78"/>
      <c r="K323" s="60"/>
      <c r="L323" s="60"/>
      <c r="M323" s="60"/>
      <c r="N323" s="60"/>
      <c r="O323" s="60"/>
      <c r="P323" s="60"/>
      <c r="Q323" s="60"/>
      <c r="R323" s="60"/>
      <c r="S323" s="60"/>
      <c r="T323" s="60"/>
      <c r="U323" s="60"/>
      <c r="V323" s="60"/>
      <c r="W323" s="60"/>
      <c r="X323" s="60"/>
      <c r="Y323" s="60"/>
      <c r="Z323" s="60"/>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c r="BD323" s="21"/>
      <c r="BE323" s="21"/>
      <c r="BF323" s="21"/>
      <c r="BG323" s="21"/>
      <c r="BH323" s="21"/>
      <c r="BI323" s="21"/>
      <c r="BJ323" s="21"/>
      <c r="BK323" s="21"/>
      <c r="BL323" s="21"/>
      <c r="BM323" s="21"/>
      <c r="BN323" s="21"/>
      <c r="BO323" s="21"/>
      <c r="BP323" s="21"/>
      <c r="BQ323" s="21"/>
      <c r="BR323" s="21"/>
      <c r="BS323" s="21"/>
      <c r="BT323" s="21"/>
      <c r="BU323" s="21"/>
      <c r="BV323" s="21"/>
      <c r="BW323" s="21"/>
      <c r="BX323" s="21"/>
      <c r="BY323" s="21"/>
      <c r="BZ323" s="21"/>
      <c r="CA323" s="21"/>
      <c r="CB323" s="21"/>
      <c r="CC323" s="21"/>
      <c r="CD323" s="21"/>
      <c r="CE323" s="21"/>
      <c r="CF323" s="21"/>
      <c r="CG323" s="21"/>
      <c r="CH323" s="21"/>
      <c r="CI323" s="21"/>
      <c r="CJ323" s="21"/>
      <c r="CK323" s="21"/>
      <c r="CL323" s="21"/>
      <c r="CM323" s="21"/>
      <c r="CN323" s="21"/>
      <c r="CO323" s="21"/>
      <c r="CP323" s="21"/>
      <c r="CQ323" s="21"/>
      <c r="CR323" s="21"/>
      <c r="CS323" s="21"/>
      <c r="CT323" s="21"/>
      <c r="CU323" s="21"/>
      <c r="CV323" s="21"/>
      <c r="CW323" s="21"/>
      <c r="CX323" s="21"/>
      <c r="CY323" s="21"/>
      <c r="CZ323" s="21"/>
      <c r="DA323" s="21"/>
      <c r="DB323" s="21"/>
      <c r="DC323" s="21"/>
      <c r="DD323" s="21"/>
    </row>
    <row r="324" spans="1:108" s="21" customFormat="1" ht="9" customHeight="1">
      <c r="A324" s="126"/>
      <c r="B324" s="118"/>
      <c r="C324" s="118"/>
      <c r="D324" s="118"/>
      <c r="E324" s="118"/>
      <c r="F324" s="118"/>
      <c r="G324" s="109"/>
      <c r="H324" s="92"/>
      <c r="I324" s="91"/>
      <c r="J324" s="91"/>
      <c r="K324" s="93"/>
      <c r="L324" s="93"/>
      <c r="M324" s="93"/>
      <c r="N324" s="93"/>
      <c r="O324" s="93"/>
      <c r="P324" s="93"/>
      <c r="Q324" s="93"/>
      <c r="R324" s="93"/>
      <c r="S324" s="93"/>
      <c r="T324" s="93"/>
      <c r="U324" s="93"/>
      <c r="V324" s="93"/>
      <c r="W324" s="93"/>
      <c r="X324" s="93"/>
      <c r="Y324" s="93"/>
      <c r="Z324" s="93"/>
    </row>
    <row r="325" spans="1:108" ht="33" customHeight="1">
      <c r="A325" s="76" t="s">
        <v>839</v>
      </c>
      <c r="B325" s="72" t="s">
        <v>881</v>
      </c>
      <c r="C325" s="105" t="s">
        <v>880</v>
      </c>
      <c r="D325" s="73" t="s">
        <v>889</v>
      </c>
      <c r="E325" s="72" t="s">
        <v>27</v>
      </c>
      <c r="F325" s="73" t="s">
        <v>890</v>
      </c>
      <c r="G325" s="72" t="s">
        <v>153</v>
      </c>
      <c r="H325" s="112"/>
      <c r="I325" s="55" t="s">
        <v>42</v>
      </c>
    </row>
    <row r="326" spans="1:108" ht="35.25" customHeight="1">
      <c r="A326" s="76" t="s">
        <v>840</v>
      </c>
      <c r="B326" s="72" t="s">
        <v>882</v>
      </c>
      <c r="C326" s="105" t="s">
        <v>880</v>
      </c>
      <c r="D326" s="73" t="s">
        <v>889</v>
      </c>
      <c r="E326" s="72" t="s">
        <v>27</v>
      </c>
      <c r="F326" s="72" t="s">
        <v>891</v>
      </c>
      <c r="G326" s="72" t="s">
        <v>153</v>
      </c>
      <c r="H326" s="112"/>
      <c r="I326" s="55" t="s">
        <v>42</v>
      </c>
    </row>
    <row r="327" spans="1:108" ht="36.75" customHeight="1">
      <c r="A327" s="76" t="s">
        <v>841</v>
      </c>
      <c r="B327" s="72" t="s">
        <v>883</v>
      </c>
      <c r="C327" s="105" t="s">
        <v>880</v>
      </c>
      <c r="D327" s="73" t="s">
        <v>889</v>
      </c>
      <c r="E327" s="73" t="s">
        <v>892</v>
      </c>
      <c r="F327" s="73" t="s">
        <v>893</v>
      </c>
      <c r="G327" s="72" t="s">
        <v>894</v>
      </c>
      <c r="H327" s="112"/>
      <c r="I327" s="55" t="s">
        <v>42</v>
      </c>
    </row>
    <row r="328" spans="1:108" ht="47.25" customHeight="1">
      <c r="A328" s="76" t="s">
        <v>842</v>
      </c>
      <c r="B328" s="72" t="s">
        <v>884</v>
      </c>
      <c r="C328" s="105" t="s">
        <v>880</v>
      </c>
      <c r="D328" s="73" t="s">
        <v>889</v>
      </c>
      <c r="E328" s="73" t="s">
        <v>27</v>
      </c>
      <c r="F328" s="72" t="s">
        <v>895</v>
      </c>
      <c r="G328" s="72" t="s">
        <v>147</v>
      </c>
      <c r="H328" s="112"/>
      <c r="I328" s="55" t="s">
        <v>42</v>
      </c>
    </row>
    <row r="329" spans="1:108" ht="66" customHeight="1">
      <c r="A329" s="76" t="s">
        <v>843</v>
      </c>
      <c r="B329" s="72" t="s">
        <v>885</v>
      </c>
      <c r="C329" s="105" t="s">
        <v>880</v>
      </c>
      <c r="D329" s="73" t="s">
        <v>889</v>
      </c>
      <c r="E329" s="73" t="s">
        <v>896</v>
      </c>
      <c r="F329" s="72" t="s">
        <v>897</v>
      </c>
      <c r="G329" s="73" t="s">
        <v>898</v>
      </c>
      <c r="H329" s="112"/>
      <c r="I329" s="55" t="s">
        <v>42</v>
      </c>
    </row>
    <row r="330" spans="1:108" ht="48.75" customHeight="1">
      <c r="A330" s="76" t="s">
        <v>844</v>
      </c>
      <c r="B330" s="72" t="s">
        <v>886</v>
      </c>
      <c r="C330" s="105" t="s">
        <v>880</v>
      </c>
      <c r="D330" s="73" t="s">
        <v>889</v>
      </c>
      <c r="E330" s="73" t="s">
        <v>27</v>
      </c>
      <c r="F330" s="73" t="s">
        <v>899</v>
      </c>
      <c r="G330" s="72" t="s">
        <v>147</v>
      </c>
      <c r="H330" s="112"/>
      <c r="I330" s="55" t="s">
        <v>42</v>
      </c>
    </row>
    <row r="331" spans="1:108" ht="36.75" customHeight="1">
      <c r="A331" s="76" t="s">
        <v>845</v>
      </c>
      <c r="B331" s="72" t="s">
        <v>887</v>
      </c>
      <c r="C331" s="105" t="s">
        <v>880</v>
      </c>
      <c r="D331" s="73" t="s">
        <v>889</v>
      </c>
      <c r="E331" s="72" t="s">
        <v>900</v>
      </c>
      <c r="F331" s="72" t="s">
        <v>901</v>
      </c>
      <c r="G331" s="72" t="s">
        <v>902</v>
      </c>
      <c r="H331" s="112"/>
      <c r="I331" s="55" t="s">
        <v>42</v>
      </c>
    </row>
    <row r="332" spans="1:108" ht="34.5" customHeight="1">
      <c r="A332" s="76" t="s">
        <v>846</v>
      </c>
      <c r="B332" s="72" t="s">
        <v>848</v>
      </c>
      <c r="C332" s="105" t="s">
        <v>880</v>
      </c>
      <c r="D332" s="73" t="s">
        <v>1049</v>
      </c>
      <c r="E332" s="72" t="s">
        <v>27</v>
      </c>
      <c r="F332" s="72" t="s">
        <v>858</v>
      </c>
      <c r="G332" s="72" t="s">
        <v>147</v>
      </c>
      <c r="H332" s="112"/>
      <c r="I332" s="55" t="s">
        <v>42</v>
      </c>
    </row>
    <row r="333" spans="1:108" ht="36.75" customHeight="1">
      <c r="A333" s="76" t="s">
        <v>875</v>
      </c>
      <c r="B333" s="72" t="s">
        <v>888</v>
      </c>
      <c r="C333" s="167" t="s">
        <v>880</v>
      </c>
      <c r="D333" s="73" t="s">
        <v>1049</v>
      </c>
      <c r="E333" s="73" t="s">
        <v>892</v>
      </c>
      <c r="F333" s="73" t="s">
        <v>893</v>
      </c>
      <c r="G333" s="72" t="s">
        <v>894</v>
      </c>
      <c r="H333" s="112"/>
      <c r="I333" s="55" t="s">
        <v>42</v>
      </c>
    </row>
    <row r="334" spans="1:108" ht="35.25" customHeight="1" thickBot="1">
      <c r="A334" s="76" t="s">
        <v>876</v>
      </c>
      <c r="B334" s="72" t="s">
        <v>884</v>
      </c>
      <c r="C334" s="105" t="s">
        <v>880</v>
      </c>
      <c r="D334" s="73" t="s">
        <v>1049</v>
      </c>
      <c r="E334" s="73" t="s">
        <v>27</v>
      </c>
      <c r="F334" s="72" t="s">
        <v>895</v>
      </c>
      <c r="G334" s="72" t="s">
        <v>147</v>
      </c>
      <c r="H334" s="112"/>
      <c r="I334" s="55" t="s">
        <v>42</v>
      </c>
    </row>
    <row r="335" spans="1:108" ht="9.75" customHeight="1" thickBot="1">
      <c r="A335" s="125"/>
      <c r="B335" s="125"/>
      <c r="C335" s="125"/>
      <c r="D335" s="125"/>
      <c r="E335" s="125"/>
      <c r="F335" s="125"/>
      <c r="G335" s="135"/>
      <c r="H335" s="79"/>
      <c r="I335" s="78"/>
      <c r="J335" s="78"/>
      <c r="K335" s="60"/>
      <c r="L335" s="60"/>
      <c r="M335" s="60"/>
      <c r="N335" s="60"/>
      <c r="O335" s="60"/>
      <c r="P335" s="60"/>
      <c r="Q335" s="60"/>
      <c r="R335" s="60"/>
      <c r="S335" s="60"/>
      <c r="T335" s="60"/>
      <c r="U335" s="60"/>
      <c r="V335" s="60"/>
      <c r="W335" s="60"/>
      <c r="X335" s="60"/>
      <c r="Y335" s="60"/>
      <c r="Z335" s="60"/>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c r="BA335" s="21"/>
      <c r="BB335" s="21"/>
      <c r="BC335" s="21"/>
      <c r="BD335" s="21"/>
      <c r="BE335" s="21"/>
      <c r="BF335" s="21"/>
      <c r="BG335" s="21"/>
      <c r="BH335" s="21"/>
      <c r="BI335" s="21"/>
      <c r="BJ335" s="21"/>
      <c r="BK335" s="21"/>
      <c r="BL335" s="21"/>
      <c r="BM335" s="21"/>
      <c r="BN335" s="21"/>
      <c r="BO335" s="21"/>
      <c r="BP335" s="21"/>
      <c r="BQ335" s="21"/>
      <c r="BR335" s="21"/>
      <c r="BS335" s="21"/>
      <c r="BT335" s="21"/>
      <c r="BU335" s="21"/>
      <c r="BV335" s="21"/>
      <c r="BW335" s="21"/>
      <c r="BX335" s="21"/>
      <c r="BY335" s="21"/>
      <c r="BZ335" s="21"/>
      <c r="CA335" s="21"/>
      <c r="CB335" s="21"/>
      <c r="CC335" s="21"/>
      <c r="CD335" s="21"/>
      <c r="CE335" s="21"/>
      <c r="CF335" s="21"/>
      <c r="CG335" s="21"/>
      <c r="CH335" s="21"/>
      <c r="CI335" s="21"/>
      <c r="CJ335" s="21"/>
      <c r="CK335" s="21"/>
      <c r="CL335" s="21"/>
      <c r="CM335" s="21"/>
      <c r="CN335" s="21"/>
      <c r="CO335" s="21"/>
      <c r="CP335" s="21"/>
      <c r="CQ335" s="21"/>
      <c r="CR335" s="21"/>
      <c r="CS335" s="21"/>
      <c r="CT335" s="21"/>
      <c r="CU335" s="21"/>
      <c r="CV335" s="21"/>
      <c r="CW335" s="21"/>
      <c r="CX335" s="21"/>
      <c r="CY335" s="21"/>
      <c r="CZ335" s="21"/>
      <c r="DA335" s="21"/>
      <c r="DB335" s="21"/>
      <c r="DC335" s="21"/>
      <c r="DD335" s="21"/>
    </row>
    <row r="336" spans="1:108" s="21" customFormat="1" ht="9" customHeight="1">
      <c r="A336" s="126"/>
      <c r="B336" s="118"/>
      <c r="C336" s="118"/>
      <c r="D336" s="118"/>
      <c r="E336" s="118"/>
      <c r="F336" s="118"/>
      <c r="G336" s="109"/>
      <c r="H336" s="92"/>
      <c r="I336" s="91"/>
      <c r="J336" s="91"/>
      <c r="K336" s="93"/>
      <c r="L336" s="93"/>
      <c r="M336" s="93"/>
      <c r="N336" s="93"/>
      <c r="O336" s="93"/>
      <c r="P336" s="93"/>
      <c r="Q336" s="93"/>
      <c r="R336" s="93"/>
      <c r="S336" s="93"/>
      <c r="T336" s="93"/>
      <c r="U336" s="93"/>
      <c r="V336" s="93"/>
      <c r="W336" s="93"/>
      <c r="X336" s="93"/>
      <c r="Y336" s="93"/>
      <c r="Z336" s="93"/>
    </row>
    <row r="337" spans="1:108" ht="63" customHeight="1">
      <c r="A337" s="76" t="s">
        <v>877</v>
      </c>
      <c r="B337" s="167" t="s">
        <v>1051</v>
      </c>
      <c r="C337" s="167" t="s">
        <v>1050</v>
      </c>
      <c r="D337" s="167" t="s">
        <v>903</v>
      </c>
      <c r="E337" s="167" t="s">
        <v>1054</v>
      </c>
      <c r="F337" s="167" t="s">
        <v>1052</v>
      </c>
      <c r="G337" s="167" t="s">
        <v>1053</v>
      </c>
      <c r="H337" s="65"/>
      <c r="I337" s="55" t="s">
        <v>42</v>
      </c>
    </row>
    <row r="338" spans="1:108" ht="50.25" customHeight="1">
      <c r="A338" s="76" t="s">
        <v>878</v>
      </c>
      <c r="B338" s="167" t="s">
        <v>1055</v>
      </c>
      <c r="C338" s="167" t="s">
        <v>1050</v>
      </c>
      <c r="D338" s="167" t="s">
        <v>903</v>
      </c>
      <c r="E338" s="167" t="s">
        <v>1054</v>
      </c>
      <c r="F338" s="167" t="s">
        <v>1056</v>
      </c>
      <c r="G338" s="167" t="s">
        <v>1057</v>
      </c>
      <c r="H338" s="65"/>
      <c r="I338" s="55" t="s">
        <v>42</v>
      </c>
    </row>
    <row r="339" spans="1:108" ht="36.75" customHeight="1" thickBot="1">
      <c r="A339" s="76" t="s">
        <v>879</v>
      </c>
      <c r="B339" s="167" t="s">
        <v>1058</v>
      </c>
      <c r="C339" s="167" t="s">
        <v>1050</v>
      </c>
      <c r="D339" s="167" t="s">
        <v>903</v>
      </c>
      <c r="E339" s="167" t="s">
        <v>1054</v>
      </c>
      <c r="F339" s="167" t="s">
        <v>1059</v>
      </c>
      <c r="G339" s="167" t="s">
        <v>147</v>
      </c>
      <c r="H339" s="65"/>
      <c r="I339" s="55" t="s">
        <v>42</v>
      </c>
    </row>
    <row r="340" spans="1:108" ht="9.75" customHeight="1" thickBot="1">
      <c r="A340" s="125"/>
      <c r="B340" s="125"/>
      <c r="C340" s="125"/>
      <c r="D340" s="125"/>
      <c r="E340" s="125"/>
      <c r="F340" s="125"/>
      <c r="G340" s="135"/>
      <c r="H340" s="79"/>
      <c r="I340" s="78"/>
      <c r="J340" s="78"/>
      <c r="K340" s="60"/>
      <c r="L340" s="60"/>
      <c r="M340" s="60"/>
      <c r="N340" s="60"/>
      <c r="O340" s="60"/>
      <c r="P340" s="60"/>
      <c r="Q340" s="60"/>
      <c r="R340" s="60"/>
      <c r="S340" s="60"/>
      <c r="T340" s="60"/>
      <c r="U340" s="60"/>
      <c r="V340" s="60"/>
      <c r="W340" s="60"/>
      <c r="X340" s="60"/>
      <c r="Y340" s="60"/>
      <c r="Z340" s="60"/>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c r="BA340" s="21"/>
      <c r="BB340" s="21"/>
      <c r="BC340" s="21"/>
      <c r="BD340" s="21"/>
      <c r="BE340" s="21"/>
      <c r="BF340" s="21"/>
      <c r="BG340" s="21"/>
      <c r="BH340" s="21"/>
      <c r="BI340" s="21"/>
      <c r="BJ340" s="21"/>
      <c r="BK340" s="21"/>
      <c r="BL340" s="21"/>
      <c r="BM340" s="21"/>
      <c r="BN340" s="21"/>
      <c r="BO340" s="21"/>
      <c r="BP340" s="21"/>
      <c r="BQ340" s="21"/>
      <c r="BR340" s="21"/>
      <c r="BS340" s="21"/>
      <c r="BT340" s="21"/>
      <c r="BU340" s="21"/>
      <c r="BV340" s="21"/>
      <c r="BW340" s="21"/>
      <c r="BX340" s="21"/>
      <c r="BY340" s="21"/>
      <c r="BZ340" s="21"/>
      <c r="CA340" s="21"/>
      <c r="CB340" s="21"/>
      <c r="CC340" s="21"/>
      <c r="CD340" s="21"/>
      <c r="CE340" s="21"/>
      <c r="CF340" s="21"/>
      <c r="CG340" s="21"/>
      <c r="CH340" s="21"/>
      <c r="CI340" s="21"/>
      <c r="CJ340" s="21"/>
      <c r="CK340" s="21"/>
      <c r="CL340" s="21"/>
      <c r="CM340" s="21"/>
      <c r="CN340" s="21"/>
      <c r="CO340" s="21"/>
      <c r="CP340" s="21"/>
      <c r="CQ340" s="21"/>
      <c r="CR340" s="21"/>
      <c r="CS340" s="21"/>
      <c r="CT340" s="21"/>
      <c r="CU340" s="21"/>
      <c r="CV340" s="21"/>
      <c r="CW340" s="21"/>
      <c r="CX340" s="21"/>
      <c r="CY340" s="21"/>
      <c r="CZ340" s="21"/>
      <c r="DA340" s="21"/>
      <c r="DB340" s="21"/>
      <c r="DC340" s="21"/>
      <c r="DD340" s="21"/>
    </row>
    <row r="341" spans="1:108" s="21" customFormat="1" ht="9" customHeight="1">
      <c r="A341" s="126"/>
      <c r="B341" s="118"/>
      <c r="C341" s="118"/>
      <c r="D341" s="118"/>
      <c r="E341" s="118"/>
      <c r="F341" s="118"/>
      <c r="G341" s="109"/>
      <c r="H341" s="92"/>
      <c r="I341" s="91"/>
      <c r="J341" s="91"/>
      <c r="K341" s="93"/>
      <c r="L341" s="93"/>
      <c r="M341" s="93"/>
      <c r="N341" s="93"/>
      <c r="O341" s="93"/>
      <c r="P341" s="93"/>
      <c r="Q341" s="93"/>
      <c r="R341" s="93"/>
      <c r="S341" s="93"/>
      <c r="T341" s="93"/>
      <c r="U341" s="93"/>
      <c r="V341" s="93"/>
      <c r="W341" s="93"/>
      <c r="X341" s="93"/>
      <c r="Y341" s="93"/>
      <c r="Z341" s="93"/>
    </row>
    <row r="342" spans="1:108" ht="15" customHeight="1">
      <c r="A342" s="65"/>
      <c r="B342" s="65"/>
      <c r="C342" s="65"/>
      <c r="D342" s="65"/>
      <c r="E342" s="65"/>
      <c r="F342" s="65"/>
      <c r="G342" s="65"/>
      <c r="H342" s="65"/>
      <c r="I342" s="55"/>
    </row>
    <row r="343" spans="1:108" ht="15" customHeight="1">
      <c r="A343" s="65"/>
      <c r="B343" s="65"/>
      <c r="C343" s="65"/>
      <c r="D343" s="65"/>
      <c r="E343" s="65"/>
      <c r="F343" s="65"/>
      <c r="G343" s="65"/>
      <c r="H343" s="65"/>
      <c r="I343" s="55"/>
    </row>
    <row r="344" spans="1:108" ht="15" customHeight="1">
      <c r="A344" s="65"/>
      <c r="B344" s="65"/>
      <c r="C344" s="65"/>
      <c r="D344" s="65"/>
      <c r="E344" s="65"/>
      <c r="F344" s="65"/>
      <c r="G344" s="65"/>
      <c r="H344" s="65"/>
      <c r="I344" s="55"/>
    </row>
    <row r="345" spans="1:108" ht="15" customHeight="1">
      <c r="A345" s="65"/>
      <c r="B345" s="65"/>
      <c r="C345" s="65"/>
      <c r="D345" s="65"/>
      <c r="E345" s="65"/>
      <c r="F345" s="65"/>
      <c r="G345" s="65"/>
      <c r="H345" s="65"/>
      <c r="I345" s="65"/>
    </row>
    <row r="346" spans="1:108" ht="15" customHeight="1">
      <c r="A346" s="65"/>
      <c r="B346" s="65"/>
      <c r="C346" s="65"/>
      <c r="D346" s="65"/>
      <c r="E346" s="65"/>
      <c r="F346" s="65"/>
      <c r="G346" s="65"/>
      <c r="H346" s="65"/>
      <c r="I346" s="65"/>
    </row>
    <row r="347" spans="1:108" ht="15" customHeight="1">
      <c r="A347" s="65"/>
      <c r="B347" s="65"/>
      <c r="C347" s="65"/>
      <c r="D347" s="65"/>
      <c r="E347" s="65"/>
      <c r="F347" s="65"/>
      <c r="G347" s="65"/>
      <c r="H347" s="65"/>
      <c r="I347" s="65"/>
    </row>
    <row r="348" spans="1:108" ht="15" customHeight="1">
      <c r="A348" s="65"/>
      <c r="B348" s="65"/>
      <c r="C348" s="65"/>
      <c r="D348" s="65"/>
      <c r="E348" s="65"/>
      <c r="F348" s="65"/>
      <c r="G348" s="65"/>
      <c r="H348" s="65"/>
      <c r="I348" s="65"/>
    </row>
    <row r="349" spans="1:108" ht="15" customHeight="1">
      <c r="A349" s="65"/>
      <c r="B349" s="65"/>
      <c r="C349" s="65"/>
      <c r="D349" s="65"/>
      <c r="E349" s="65"/>
      <c r="F349" s="65"/>
      <c r="G349" s="65"/>
      <c r="H349" s="65"/>
      <c r="I349" s="65"/>
    </row>
    <row r="350" spans="1:108" ht="15" customHeight="1">
      <c r="A350" s="65"/>
      <c r="B350" s="65"/>
      <c r="C350" s="65"/>
      <c r="D350" s="65"/>
      <c r="E350" s="65"/>
      <c r="F350" s="65"/>
      <c r="G350" s="65"/>
      <c r="H350" s="65"/>
      <c r="I350" s="65"/>
    </row>
    <row r="351" spans="1:108" ht="15" customHeight="1">
      <c r="A351" s="65"/>
      <c r="B351" s="65"/>
      <c r="C351" s="65"/>
      <c r="D351" s="65"/>
      <c r="E351" s="65"/>
      <c r="F351" s="65"/>
      <c r="G351" s="65"/>
      <c r="H351" s="65"/>
      <c r="I351" s="65"/>
    </row>
    <row r="352" spans="1:108" ht="15" customHeight="1">
      <c r="A352" s="65"/>
      <c r="B352" s="65"/>
      <c r="C352" s="65"/>
      <c r="D352" s="65"/>
      <c r="E352" s="65"/>
      <c r="F352" s="65"/>
      <c r="G352" s="65"/>
      <c r="H352" s="65"/>
      <c r="I352" s="65"/>
    </row>
    <row r="353" spans="1:9" ht="15" customHeight="1">
      <c r="A353" s="65"/>
      <c r="B353" s="65"/>
      <c r="C353" s="65"/>
      <c r="D353" s="65"/>
      <c r="E353" s="65"/>
      <c r="F353" s="65"/>
      <c r="G353" s="65"/>
      <c r="H353" s="65"/>
      <c r="I353" s="65"/>
    </row>
    <row r="354" spans="1:9" ht="15" customHeight="1">
      <c r="A354" s="65"/>
      <c r="B354" s="65"/>
      <c r="C354" s="65"/>
      <c r="D354" s="65"/>
      <c r="E354" s="65"/>
      <c r="F354" s="65"/>
      <c r="G354" s="65"/>
      <c r="H354" s="65"/>
      <c r="I354" s="65"/>
    </row>
    <row r="355" spans="1:9" ht="15" customHeight="1">
      <c r="A355" s="65"/>
      <c r="B355" s="65"/>
      <c r="C355" s="65"/>
      <c r="D355" s="65"/>
      <c r="E355" s="65"/>
      <c r="F355" s="65"/>
      <c r="G355" s="65"/>
      <c r="H355" s="65"/>
      <c r="I355" s="65"/>
    </row>
    <row r="356" spans="1:9" ht="15" customHeight="1">
      <c r="A356" s="65"/>
      <c r="B356" s="65"/>
      <c r="C356" s="65"/>
      <c r="D356" s="65"/>
      <c r="E356" s="65"/>
      <c r="F356" s="65"/>
      <c r="G356" s="65"/>
      <c r="H356" s="65"/>
      <c r="I356" s="65"/>
    </row>
    <row r="357" spans="1:9" ht="15" customHeight="1">
      <c r="A357" s="65"/>
      <c r="B357" s="65"/>
      <c r="C357" s="65"/>
      <c r="D357" s="65"/>
      <c r="E357" s="65"/>
      <c r="F357" s="65"/>
      <c r="G357" s="65"/>
      <c r="H357" s="65"/>
      <c r="I357" s="65"/>
    </row>
    <row r="358" spans="1:9" ht="15" customHeight="1">
      <c r="A358" s="65"/>
      <c r="B358" s="65"/>
      <c r="C358" s="65"/>
      <c r="D358" s="65"/>
      <c r="E358" s="65"/>
      <c r="F358" s="65"/>
      <c r="G358" s="65"/>
      <c r="H358" s="65"/>
      <c r="I358" s="65"/>
    </row>
    <row r="359" spans="1:9" ht="15" customHeight="1">
      <c r="A359" s="65"/>
      <c r="B359" s="65"/>
      <c r="C359" s="65"/>
      <c r="D359" s="65"/>
      <c r="E359" s="65"/>
      <c r="F359" s="65"/>
      <c r="G359" s="65"/>
      <c r="H359" s="65"/>
      <c r="I359" s="65"/>
    </row>
    <row r="360" spans="1:9" ht="15" customHeight="1">
      <c r="A360" s="65"/>
      <c r="B360" s="65"/>
      <c r="C360" s="65"/>
      <c r="D360" s="65"/>
      <c r="E360" s="65"/>
      <c r="F360" s="65"/>
      <c r="G360" s="65"/>
      <c r="H360" s="65"/>
      <c r="I360" s="65"/>
    </row>
    <row r="361" spans="1:9" ht="15" customHeight="1">
      <c r="A361" s="65"/>
      <c r="B361" s="65"/>
      <c r="C361" s="65"/>
      <c r="D361" s="65"/>
      <c r="E361" s="65"/>
      <c r="F361" s="65"/>
      <c r="G361" s="65"/>
      <c r="H361" s="65"/>
      <c r="I361" s="65"/>
    </row>
    <row r="362" spans="1:9" ht="15" customHeight="1">
      <c r="A362" s="65"/>
      <c r="B362" s="65"/>
      <c r="C362" s="65"/>
      <c r="D362" s="65"/>
      <c r="E362" s="65"/>
      <c r="F362" s="65"/>
      <c r="G362" s="65"/>
      <c r="H362" s="65"/>
      <c r="I362" s="65"/>
    </row>
    <row r="363" spans="1:9" ht="15" customHeight="1">
      <c r="A363" s="65"/>
      <c r="B363" s="65"/>
      <c r="C363" s="65"/>
      <c r="D363" s="65"/>
      <c r="E363" s="65"/>
      <c r="F363" s="65"/>
      <c r="G363" s="65"/>
      <c r="H363" s="65"/>
      <c r="I363" s="65"/>
    </row>
    <row r="364" spans="1:9" ht="15" customHeight="1">
      <c r="A364" s="65"/>
      <c r="B364" s="65"/>
      <c r="C364" s="65"/>
      <c r="D364" s="65"/>
      <c r="E364" s="65"/>
      <c r="F364" s="65"/>
      <c r="G364" s="65"/>
      <c r="H364" s="65"/>
      <c r="I364" s="65"/>
    </row>
    <row r="365" spans="1:9" ht="15" customHeight="1">
      <c r="A365" s="65"/>
      <c r="B365" s="65"/>
      <c r="C365" s="65"/>
      <c r="D365" s="65"/>
      <c r="E365" s="65"/>
      <c r="F365" s="65"/>
      <c r="G365" s="65"/>
      <c r="H365" s="65"/>
      <c r="I365" s="65"/>
    </row>
    <row r="366" spans="1:9" ht="15" customHeight="1">
      <c r="A366" s="65"/>
      <c r="B366" s="65"/>
      <c r="C366" s="65"/>
      <c r="D366" s="65"/>
      <c r="E366" s="65"/>
      <c r="F366" s="65"/>
      <c r="G366" s="65"/>
      <c r="H366" s="65"/>
      <c r="I366" s="65"/>
    </row>
    <row r="367" spans="1:9" ht="15" customHeight="1">
      <c r="A367" s="65"/>
      <c r="B367" s="65"/>
      <c r="C367" s="65"/>
      <c r="D367" s="65"/>
      <c r="E367" s="65"/>
      <c r="F367" s="65"/>
      <c r="G367" s="65"/>
      <c r="H367" s="65"/>
      <c r="I367" s="65"/>
    </row>
    <row r="368" spans="1:9" ht="15" customHeight="1">
      <c r="A368" s="65"/>
      <c r="B368" s="65"/>
      <c r="C368" s="65"/>
      <c r="D368" s="65"/>
      <c r="E368" s="65"/>
      <c r="F368" s="65"/>
      <c r="G368" s="65"/>
      <c r="H368" s="65"/>
      <c r="I368" s="65"/>
    </row>
    <row r="369" spans="1:9" ht="15" customHeight="1">
      <c r="A369" s="65"/>
      <c r="B369" s="65"/>
      <c r="C369" s="65"/>
      <c r="D369" s="65"/>
      <c r="E369" s="65"/>
      <c r="F369" s="65"/>
      <c r="G369" s="65"/>
      <c r="H369" s="65"/>
      <c r="I369" s="65"/>
    </row>
    <row r="370" spans="1:9" ht="15" customHeight="1">
      <c r="A370" s="65"/>
      <c r="B370" s="65"/>
      <c r="C370" s="65"/>
      <c r="D370" s="65"/>
      <c r="E370" s="65"/>
      <c r="F370" s="65"/>
      <c r="G370" s="65"/>
      <c r="H370" s="65"/>
      <c r="I370" s="65"/>
    </row>
    <row r="371" spans="1:9" ht="15" customHeight="1">
      <c r="A371" s="65"/>
      <c r="B371" s="65"/>
      <c r="C371" s="65"/>
      <c r="D371" s="65"/>
      <c r="E371" s="65"/>
      <c r="F371" s="65"/>
      <c r="G371" s="65"/>
      <c r="H371" s="65"/>
      <c r="I371" s="65"/>
    </row>
    <row r="372" spans="1:9" ht="15" customHeight="1">
      <c r="A372" s="65"/>
      <c r="B372" s="65"/>
      <c r="C372" s="65"/>
      <c r="D372" s="65"/>
      <c r="E372" s="65"/>
      <c r="F372" s="65"/>
      <c r="G372" s="65"/>
      <c r="H372" s="65"/>
      <c r="I372" s="65"/>
    </row>
    <row r="373" spans="1:9" ht="15" customHeight="1">
      <c r="A373" s="65"/>
      <c r="B373" s="65"/>
      <c r="C373" s="65"/>
      <c r="D373" s="65"/>
      <c r="E373" s="65"/>
      <c r="F373" s="65"/>
      <c r="G373" s="65"/>
      <c r="H373" s="65"/>
      <c r="I373" s="65"/>
    </row>
    <row r="374" spans="1:9" ht="15" customHeight="1">
      <c r="A374" s="65"/>
      <c r="B374" s="65"/>
      <c r="C374" s="65"/>
      <c r="D374" s="65"/>
      <c r="E374" s="65"/>
      <c r="F374" s="65"/>
      <c r="G374" s="65"/>
      <c r="H374" s="65"/>
      <c r="I374" s="65"/>
    </row>
    <row r="375" spans="1:9" ht="15" customHeight="1">
      <c r="A375" s="65"/>
      <c r="B375" s="65"/>
      <c r="C375" s="65"/>
      <c r="D375" s="65"/>
      <c r="E375" s="65"/>
      <c r="F375" s="65"/>
      <c r="G375" s="65"/>
      <c r="H375" s="65"/>
      <c r="I375" s="65"/>
    </row>
    <row r="376" spans="1:9" ht="15" customHeight="1">
      <c r="A376" s="65"/>
      <c r="B376" s="65"/>
      <c r="C376" s="65"/>
      <c r="D376" s="65"/>
      <c r="E376" s="65"/>
      <c r="F376" s="65"/>
      <c r="G376" s="65"/>
      <c r="H376" s="65"/>
      <c r="I376" s="65"/>
    </row>
    <row r="377" spans="1:9" ht="15" customHeight="1">
      <c r="A377" s="65"/>
      <c r="B377" s="65"/>
      <c r="C377" s="65"/>
      <c r="D377" s="65"/>
      <c r="E377" s="65"/>
      <c r="F377" s="65"/>
      <c r="G377" s="65"/>
      <c r="H377" s="65"/>
      <c r="I377" s="65"/>
    </row>
    <row r="378" spans="1:9" ht="15" customHeight="1">
      <c r="A378" s="65"/>
      <c r="B378" s="65"/>
      <c r="C378" s="65"/>
      <c r="D378" s="65"/>
      <c r="E378" s="65"/>
      <c r="F378" s="65"/>
      <c r="G378" s="65"/>
      <c r="H378" s="65"/>
      <c r="I378" s="65"/>
    </row>
    <row r="379" spans="1:9" ht="15" customHeight="1">
      <c r="A379" s="65"/>
      <c r="B379" s="65"/>
      <c r="C379" s="65"/>
      <c r="D379" s="65"/>
      <c r="E379" s="65"/>
      <c r="F379" s="65"/>
      <c r="G379" s="65"/>
      <c r="H379" s="65"/>
      <c r="I379" s="65"/>
    </row>
    <row r="380" spans="1:9" ht="15" customHeight="1">
      <c r="A380" s="65"/>
      <c r="B380" s="65"/>
      <c r="C380" s="65"/>
      <c r="D380" s="65"/>
      <c r="E380" s="65"/>
      <c r="F380" s="65"/>
      <c r="G380" s="65"/>
      <c r="H380" s="65"/>
      <c r="I380" s="65"/>
    </row>
    <row r="381" spans="1:9" ht="15" customHeight="1">
      <c r="A381" s="65"/>
      <c r="B381" s="65"/>
      <c r="C381" s="65"/>
      <c r="D381" s="65"/>
      <c r="E381" s="65"/>
      <c r="F381" s="65"/>
      <c r="G381" s="65"/>
      <c r="H381" s="65"/>
      <c r="I381" s="65"/>
    </row>
    <row r="382" spans="1:9" ht="15" customHeight="1">
      <c r="A382" s="65"/>
      <c r="B382" s="65"/>
      <c r="C382" s="65"/>
      <c r="D382" s="65"/>
      <c r="E382" s="65"/>
      <c r="F382" s="65"/>
      <c r="G382" s="65"/>
      <c r="H382" s="65"/>
      <c r="I382" s="65"/>
    </row>
    <row r="383" spans="1:9" ht="15" customHeight="1">
      <c r="A383" s="65"/>
      <c r="B383" s="65"/>
      <c r="C383" s="65"/>
      <c r="D383" s="65"/>
      <c r="E383" s="65"/>
      <c r="F383" s="65"/>
      <c r="G383" s="65"/>
      <c r="H383" s="65"/>
      <c r="I383" s="65"/>
    </row>
    <row r="384" spans="1:9" ht="15" customHeight="1">
      <c r="A384" s="65"/>
      <c r="B384" s="65"/>
      <c r="C384" s="65"/>
      <c r="D384" s="65"/>
      <c r="E384" s="65"/>
      <c r="F384" s="65"/>
      <c r="G384" s="65"/>
      <c r="H384" s="65"/>
      <c r="I384" s="65"/>
    </row>
    <row r="385" spans="1:9" ht="15" customHeight="1">
      <c r="A385" s="65"/>
      <c r="B385" s="65"/>
      <c r="C385" s="65"/>
      <c r="D385" s="65"/>
      <c r="E385" s="65"/>
      <c r="F385" s="65"/>
      <c r="G385" s="65"/>
      <c r="H385" s="65"/>
      <c r="I385" s="65"/>
    </row>
    <row r="386" spans="1:9" ht="15" customHeight="1">
      <c r="A386" s="65"/>
      <c r="B386" s="65"/>
      <c r="C386" s="65"/>
      <c r="D386" s="65"/>
      <c r="E386" s="65"/>
      <c r="F386" s="65"/>
      <c r="G386" s="65"/>
      <c r="H386" s="65"/>
      <c r="I386" s="65"/>
    </row>
    <row r="387" spans="1:9" ht="15" customHeight="1">
      <c r="A387" s="65"/>
      <c r="B387" s="65"/>
      <c r="C387" s="65"/>
      <c r="D387" s="65"/>
      <c r="E387" s="65"/>
      <c r="F387" s="65"/>
      <c r="G387" s="65"/>
      <c r="H387" s="65"/>
      <c r="I387" s="65"/>
    </row>
    <row r="388" spans="1:9" ht="15" customHeight="1">
      <c r="A388" s="65"/>
      <c r="B388" s="65"/>
      <c r="C388" s="65"/>
      <c r="D388" s="65"/>
      <c r="E388" s="65"/>
      <c r="F388" s="65"/>
      <c r="G388" s="65"/>
      <c r="H388" s="65"/>
      <c r="I388" s="65"/>
    </row>
    <row r="389" spans="1:9" ht="15" customHeight="1">
      <c r="A389" s="65"/>
      <c r="B389" s="65"/>
      <c r="C389" s="65"/>
      <c r="D389" s="65"/>
      <c r="E389" s="65"/>
      <c r="F389" s="65"/>
      <c r="G389" s="65"/>
      <c r="H389" s="65"/>
      <c r="I389" s="65"/>
    </row>
    <row r="390" spans="1:9" ht="15" customHeight="1">
      <c r="A390" s="65"/>
      <c r="B390" s="65"/>
      <c r="C390" s="65"/>
      <c r="D390" s="65"/>
      <c r="E390" s="65"/>
      <c r="F390" s="65"/>
      <c r="G390" s="65"/>
      <c r="H390" s="65"/>
      <c r="I390" s="65"/>
    </row>
    <row r="391" spans="1:9" ht="15" customHeight="1">
      <c r="A391" s="65"/>
      <c r="B391" s="65"/>
      <c r="C391" s="65"/>
      <c r="D391" s="65"/>
      <c r="E391" s="65"/>
      <c r="F391" s="65"/>
      <c r="G391" s="65"/>
      <c r="H391" s="65"/>
      <c r="I391" s="65"/>
    </row>
    <row r="392" spans="1:9" ht="15" customHeight="1">
      <c r="A392" s="65"/>
      <c r="B392" s="65"/>
      <c r="C392" s="65"/>
      <c r="D392" s="65"/>
      <c r="E392" s="65"/>
      <c r="F392" s="65"/>
      <c r="G392" s="65"/>
      <c r="H392" s="65"/>
      <c r="I392" s="65"/>
    </row>
    <row r="393" spans="1:9" ht="15" customHeight="1">
      <c r="A393" s="65"/>
      <c r="B393" s="65"/>
      <c r="C393" s="65"/>
      <c r="D393" s="65"/>
      <c r="E393" s="65"/>
      <c r="F393" s="65"/>
      <c r="G393" s="65"/>
      <c r="H393" s="65"/>
      <c r="I393" s="65"/>
    </row>
    <row r="394" spans="1:9" ht="15" customHeight="1">
      <c r="A394" s="65"/>
      <c r="B394" s="65"/>
      <c r="C394" s="65"/>
      <c r="D394" s="65"/>
      <c r="E394" s="65"/>
      <c r="F394" s="65"/>
      <c r="G394" s="65"/>
      <c r="H394" s="65"/>
      <c r="I394" s="65"/>
    </row>
    <row r="395" spans="1:9" ht="15" customHeight="1">
      <c r="A395" s="65"/>
      <c r="B395" s="65"/>
      <c r="C395" s="65"/>
      <c r="D395" s="65"/>
      <c r="E395" s="65"/>
      <c r="F395" s="65"/>
      <c r="G395" s="65"/>
      <c r="H395" s="65"/>
      <c r="I395" s="65"/>
    </row>
    <row r="396" spans="1:9" ht="15" customHeight="1">
      <c r="A396" s="65"/>
      <c r="B396" s="65"/>
      <c r="C396" s="65"/>
      <c r="D396" s="65"/>
      <c r="E396" s="65"/>
      <c r="F396" s="65"/>
      <c r="G396" s="65"/>
      <c r="H396" s="65"/>
      <c r="I396" s="65"/>
    </row>
    <row r="397" spans="1:9" ht="15" customHeight="1">
      <c r="A397" s="65"/>
      <c r="B397" s="65"/>
      <c r="C397" s="65"/>
      <c r="D397" s="65"/>
      <c r="E397" s="65"/>
      <c r="F397" s="65"/>
      <c r="G397" s="65"/>
      <c r="H397" s="65"/>
      <c r="I397" s="65"/>
    </row>
    <row r="398" spans="1:9" ht="15" customHeight="1">
      <c r="A398" s="65"/>
      <c r="B398" s="65"/>
      <c r="C398" s="65"/>
      <c r="D398" s="65"/>
      <c r="E398" s="65"/>
      <c r="F398" s="65"/>
      <c r="G398" s="65"/>
      <c r="H398" s="65"/>
      <c r="I398" s="65"/>
    </row>
    <row r="399" spans="1:9" ht="15" customHeight="1">
      <c r="A399" s="65"/>
      <c r="B399" s="65"/>
      <c r="C399" s="65"/>
      <c r="D399" s="65"/>
      <c r="E399" s="65"/>
      <c r="F399" s="65"/>
      <c r="G399" s="65"/>
      <c r="H399" s="65"/>
      <c r="I399" s="65"/>
    </row>
    <row r="400" spans="1:9" ht="15" customHeight="1">
      <c r="A400" s="65"/>
      <c r="B400" s="65"/>
      <c r="C400" s="65"/>
      <c r="D400" s="65"/>
      <c r="E400" s="65"/>
      <c r="F400" s="65"/>
      <c r="G400" s="65"/>
      <c r="H400" s="65"/>
      <c r="I400" s="65"/>
    </row>
    <row r="401" spans="1:9" ht="15" customHeight="1">
      <c r="A401" s="65"/>
      <c r="B401" s="65"/>
      <c r="C401" s="65"/>
      <c r="D401" s="65"/>
      <c r="E401" s="65"/>
      <c r="F401" s="65"/>
      <c r="G401" s="65"/>
      <c r="H401" s="65"/>
      <c r="I401" s="65"/>
    </row>
    <row r="402" spans="1:9" ht="15" customHeight="1">
      <c r="A402" s="65"/>
      <c r="B402" s="65"/>
      <c r="C402" s="65"/>
      <c r="D402" s="65"/>
      <c r="E402" s="65"/>
      <c r="F402" s="65"/>
      <c r="G402" s="65"/>
      <c r="H402" s="65"/>
      <c r="I402" s="65"/>
    </row>
    <row r="403" spans="1:9" ht="15" customHeight="1">
      <c r="A403" s="65"/>
      <c r="B403" s="65"/>
      <c r="C403" s="65"/>
      <c r="D403" s="65"/>
      <c r="E403" s="65"/>
      <c r="F403" s="65"/>
      <c r="G403" s="65"/>
      <c r="H403" s="65"/>
      <c r="I403" s="65"/>
    </row>
    <row r="404" spans="1:9" ht="15" customHeight="1">
      <c r="A404" s="65"/>
      <c r="B404" s="65"/>
      <c r="C404" s="65"/>
      <c r="D404" s="65"/>
      <c r="E404" s="65"/>
      <c r="F404" s="65"/>
      <c r="G404" s="65"/>
      <c r="H404" s="65"/>
      <c r="I404" s="65"/>
    </row>
    <row r="405" spans="1:9" ht="15" customHeight="1">
      <c r="A405" s="65"/>
      <c r="B405" s="65"/>
      <c r="C405" s="65"/>
      <c r="D405" s="65"/>
      <c r="E405" s="65"/>
      <c r="F405" s="65"/>
      <c r="G405" s="65"/>
      <c r="H405" s="65"/>
      <c r="I405" s="65"/>
    </row>
    <row r="406" spans="1:9" ht="15" customHeight="1">
      <c r="A406" s="65"/>
      <c r="B406" s="65"/>
      <c r="C406" s="65"/>
      <c r="D406" s="65"/>
      <c r="E406" s="65"/>
      <c r="F406" s="65"/>
      <c r="G406" s="65"/>
      <c r="H406" s="65"/>
      <c r="I406" s="65"/>
    </row>
    <row r="407" spans="1:9" ht="15" customHeight="1">
      <c r="A407" s="65"/>
      <c r="B407" s="65"/>
      <c r="C407" s="65"/>
      <c r="D407" s="65"/>
      <c r="E407" s="65"/>
      <c r="F407" s="65"/>
      <c r="G407" s="65"/>
      <c r="H407" s="65"/>
      <c r="I407" s="65"/>
    </row>
    <row r="408" spans="1:9" ht="15" customHeight="1">
      <c r="A408" s="65"/>
      <c r="B408" s="65"/>
      <c r="C408" s="65"/>
      <c r="D408" s="65"/>
      <c r="E408" s="65"/>
      <c r="F408" s="65"/>
      <c r="G408" s="65"/>
      <c r="H408" s="65"/>
      <c r="I408" s="65"/>
    </row>
    <row r="409" spans="1:9" ht="15" customHeight="1">
      <c r="A409" s="65"/>
      <c r="B409" s="65"/>
      <c r="C409" s="65"/>
      <c r="D409" s="65"/>
      <c r="E409" s="65"/>
      <c r="F409" s="65"/>
      <c r="G409" s="65"/>
      <c r="H409" s="65"/>
      <c r="I409" s="65"/>
    </row>
    <row r="410" spans="1:9" ht="15" customHeight="1">
      <c r="A410" s="65"/>
      <c r="B410" s="65"/>
      <c r="C410" s="65"/>
      <c r="D410" s="65"/>
      <c r="E410" s="65"/>
      <c r="F410" s="65"/>
      <c r="G410" s="65"/>
      <c r="H410" s="65"/>
      <c r="I410" s="65"/>
    </row>
    <row r="411" spans="1:9" ht="15" customHeight="1">
      <c r="A411" s="65"/>
      <c r="B411" s="65"/>
      <c r="C411" s="65"/>
      <c r="D411" s="65"/>
      <c r="E411" s="65"/>
      <c r="F411" s="65"/>
      <c r="G411" s="65"/>
      <c r="H411" s="65"/>
      <c r="I411" s="65"/>
    </row>
    <row r="412" spans="1:9" ht="15" customHeight="1">
      <c r="A412" s="65"/>
      <c r="B412" s="65"/>
      <c r="C412" s="65"/>
      <c r="D412" s="65"/>
      <c r="E412" s="65"/>
      <c r="F412" s="65"/>
      <c r="G412" s="65"/>
      <c r="H412" s="65"/>
      <c r="I412" s="65"/>
    </row>
    <row r="413" spans="1:9" ht="15" customHeight="1">
      <c r="A413" s="65"/>
      <c r="B413" s="65"/>
      <c r="C413" s="65"/>
      <c r="D413" s="65"/>
      <c r="E413" s="65"/>
      <c r="F413" s="65"/>
      <c r="G413" s="65"/>
      <c r="H413" s="65"/>
      <c r="I413" s="65"/>
    </row>
    <row r="414" spans="1:9" ht="15" customHeight="1">
      <c r="A414" s="65"/>
      <c r="B414" s="65"/>
      <c r="C414" s="65"/>
      <c r="D414" s="65"/>
      <c r="E414" s="65"/>
      <c r="F414" s="65"/>
      <c r="G414" s="65"/>
      <c r="H414" s="65"/>
      <c r="I414" s="65"/>
    </row>
    <row r="415" spans="1:9" ht="15" customHeight="1">
      <c r="A415" s="65"/>
      <c r="B415" s="65"/>
      <c r="C415" s="65"/>
      <c r="D415" s="65"/>
      <c r="E415" s="65"/>
      <c r="F415" s="65"/>
      <c r="G415" s="65"/>
      <c r="H415" s="65"/>
      <c r="I415" s="65"/>
    </row>
    <row r="416" spans="1:9" ht="15" customHeight="1">
      <c r="A416" s="65"/>
      <c r="B416" s="65"/>
      <c r="C416" s="65"/>
      <c r="D416" s="65"/>
      <c r="E416" s="65"/>
      <c r="F416" s="65"/>
      <c r="G416" s="65"/>
      <c r="H416" s="65"/>
      <c r="I416" s="65"/>
    </row>
    <row r="417" spans="1:9" ht="15" customHeight="1">
      <c r="A417" s="65"/>
      <c r="B417" s="65"/>
      <c r="C417" s="65"/>
      <c r="D417" s="65"/>
      <c r="E417" s="65"/>
      <c r="F417" s="65"/>
      <c r="G417" s="65"/>
      <c r="H417" s="65"/>
      <c r="I417" s="65"/>
    </row>
    <row r="418" spans="1:9" ht="15" customHeight="1">
      <c r="A418" s="65"/>
      <c r="B418" s="65"/>
      <c r="C418" s="65"/>
      <c r="D418" s="65"/>
      <c r="E418" s="65"/>
      <c r="F418" s="65"/>
      <c r="G418" s="65"/>
      <c r="H418" s="65"/>
      <c r="I418" s="65"/>
    </row>
    <row r="419" spans="1:9" ht="15" customHeight="1">
      <c r="A419" s="65"/>
      <c r="B419" s="65"/>
      <c r="C419" s="65"/>
      <c r="D419" s="65"/>
      <c r="E419" s="65"/>
      <c r="F419" s="65"/>
      <c r="G419" s="65"/>
      <c r="H419" s="65"/>
      <c r="I419" s="65"/>
    </row>
    <row r="420" spans="1:9" ht="15" customHeight="1">
      <c r="A420" s="65"/>
      <c r="B420" s="65"/>
      <c r="C420" s="65"/>
      <c r="D420" s="65"/>
      <c r="E420" s="65"/>
      <c r="F420" s="65"/>
      <c r="G420" s="65"/>
      <c r="H420" s="65"/>
      <c r="I420" s="65"/>
    </row>
    <row r="421" spans="1:9" ht="15" customHeight="1">
      <c r="A421" s="65"/>
      <c r="B421" s="65"/>
      <c r="C421" s="65"/>
      <c r="D421" s="65"/>
      <c r="E421" s="65"/>
      <c r="F421" s="65"/>
      <c r="G421" s="65"/>
      <c r="H421" s="65"/>
      <c r="I421" s="65"/>
    </row>
    <row r="422" spans="1:9" ht="15" customHeight="1">
      <c r="A422" s="65"/>
      <c r="B422" s="65"/>
      <c r="C422" s="65"/>
      <c r="D422" s="65"/>
      <c r="E422" s="65"/>
      <c r="F422" s="65"/>
      <c r="G422" s="65"/>
      <c r="H422" s="65"/>
      <c r="I422" s="65"/>
    </row>
    <row r="423" spans="1:9" ht="15" customHeight="1">
      <c r="A423" s="65"/>
      <c r="B423" s="65"/>
      <c r="C423" s="65"/>
      <c r="D423" s="65"/>
      <c r="E423" s="65"/>
      <c r="F423" s="65"/>
      <c r="G423" s="65"/>
      <c r="H423" s="65"/>
      <c r="I423" s="65"/>
    </row>
    <row r="424" spans="1:9" ht="15" customHeight="1">
      <c r="A424" s="65"/>
      <c r="B424" s="65"/>
      <c r="C424" s="65"/>
      <c r="D424" s="65"/>
      <c r="E424" s="65"/>
      <c r="F424" s="65"/>
      <c r="G424" s="65"/>
      <c r="H424" s="65"/>
      <c r="I424" s="65"/>
    </row>
    <row r="425" spans="1:9" ht="15" customHeight="1">
      <c r="A425" s="65"/>
      <c r="B425" s="65"/>
      <c r="C425" s="65"/>
      <c r="D425" s="65"/>
      <c r="E425" s="65"/>
      <c r="F425" s="65"/>
      <c r="G425" s="65"/>
      <c r="H425" s="65"/>
      <c r="I425" s="65"/>
    </row>
    <row r="426" spans="1:9" ht="15" customHeight="1">
      <c r="A426" s="65"/>
      <c r="B426" s="65"/>
      <c r="C426" s="65"/>
      <c r="D426" s="65"/>
      <c r="E426" s="65"/>
      <c r="F426" s="65"/>
      <c r="G426" s="65"/>
      <c r="H426" s="65"/>
      <c r="I426" s="65"/>
    </row>
    <row r="427" spans="1:9" ht="15" customHeight="1">
      <c r="A427" s="65"/>
      <c r="B427" s="65"/>
      <c r="C427" s="65"/>
      <c r="D427" s="65"/>
      <c r="E427" s="65"/>
      <c r="F427" s="65"/>
      <c r="G427" s="65"/>
      <c r="H427" s="65"/>
      <c r="I427" s="65"/>
    </row>
    <row r="428" spans="1:9" ht="15" customHeight="1">
      <c r="A428" s="65"/>
      <c r="B428" s="65"/>
      <c r="C428" s="65"/>
      <c r="D428" s="65"/>
      <c r="E428" s="65"/>
      <c r="F428" s="65"/>
      <c r="G428" s="65"/>
      <c r="H428" s="65"/>
      <c r="I428" s="65"/>
    </row>
    <row r="429" spans="1:9" ht="15" customHeight="1">
      <c r="A429" s="65"/>
      <c r="B429" s="65"/>
      <c r="C429" s="65"/>
      <c r="D429" s="65"/>
      <c r="E429" s="65"/>
      <c r="F429" s="65"/>
      <c r="G429" s="65"/>
      <c r="H429" s="65"/>
      <c r="I429" s="65"/>
    </row>
    <row r="430" spans="1:9" ht="15" customHeight="1">
      <c r="A430" s="65"/>
      <c r="B430" s="65"/>
      <c r="C430" s="65"/>
      <c r="D430" s="65"/>
      <c r="E430" s="65"/>
      <c r="F430" s="65"/>
      <c r="G430" s="65"/>
      <c r="H430" s="65"/>
      <c r="I430" s="65"/>
    </row>
    <row r="431" spans="1:9" ht="15" customHeight="1">
      <c r="A431" s="65"/>
      <c r="B431" s="65"/>
      <c r="C431" s="65"/>
      <c r="D431" s="65"/>
      <c r="E431" s="65"/>
      <c r="F431" s="65"/>
      <c r="G431" s="65"/>
      <c r="H431" s="65"/>
      <c r="I431" s="65"/>
    </row>
    <row r="432" spans="1:9" ht="15" customHeight="1">
      <c r="A432" s="65"/>
      <c r="B432" s="65"/>
      <c r="C432" s="65"/>
      <c r="D432" s="65"/>
      <c r="E432" s="65"/>
      <c r="F432" s="65"/>
      <c r="G432" s="65"/>
      <c r="H432" s="65"/>
      <c r="I432" s="65"/>
    </row>
    <row r="433" spans="1:9" ht="15" customHeight="1">
      <c r="A433" s="65"/>
      <c r="B433" s="65"/>
      <c r="C433" s="65"/>
      <c r="D433" s="65"/>
      <c r="E433" s="65"/>
      <c r="F433" s="65"/>
      <c r="G433" s="65"/>
      <c r="H433" s="65"/>
      <c r="I433" s="65"/>
    </row>
    <row r="434" spans="1:9" ht="15" customHeight="1">
      <c r="A434" s="65"/>
      <c r="B434" s="65"/>
      <c r="C434" s="65"/>
      <c r="D434" s="65"/>
      <c r="E434" s="65"/>
      <c r="F434" s="65"/>
      <c r="G434" s="65"/>
      <c r="H434" s="65"/>
      <c r="I434" s="65"/>
    </row>
    <row r="435" spans="1:9" ht="15" customHeight="1">
      <c r="A435" s="65"/>
      <c r="B435" s="65"/>
      <c r="C435" s="65"/>
      <c r="D435" s="65"/>
      <c r="E435" s="65"/>
      <c r="F435" s="65"/>
      <c r="G435" s="65"/>
      <c r="H435" s="65"/>
      <c r="I435" s="65"/>
    </row>
    <row r="436" spans="1:9" ht="15" customHeight="1">
      <c r="A436" s="65"/>
      <c r="B436" s="65"/>
      <c r="C436" s="65"/>
      <c r="D436" s="65"/>
      <c r="E436" s="65"/>
      <c r="F436" s="65"/>
      <c r="G436" s="65"/>
      <c r="H436" s="65"/>
      <c r="I436" s="65"/>
    </row>
    <row r="437" spans="1:9" ht="15" customHeight="1">
      <c r="A437" s="65"/>
      <c r="B437" s="65"/>
      <c r="C437" s="65"/>
      <c r="D437" s="65"/>
      <c r="E437" s="65"/>
      <c r="F437" s="65"/>
      <c r="G437" s="65"/>
      <c r="H437" s="65"/>
      <c r="I437" s="65"/>
    </row>
    <row r="438" spans="1:9" ht="15" customHeight="1">
      <c r="A438" s="65"/>
      <c r="B438" s="65"/>
      <c r="C438" s="65"/>
      <c r="D438" s="65"/>
      <c r="E438" s="65"/>
      <c r="F438" s="65"/>
      <c r="G438" s="65"/>
      <c r="H438" s="65"/>
      <c r="I438" s="65"/>
    </row>
    <row r="439" spans="1:9" ht="15" customHeight="1">
      <c r="A439" s="65"/>
      <c r="B439" s="65"/>
      <c r="C439" s="65"/>
      <c r="D439" s="65"/>
      <c r="E439" s="65"/>
      <c r="F439" s="65"/>
      <c r="G439" s="65"/>
      <c r="H439" s="65"/>
      <c r="I439" s="65"/>
    </row>
    <row r="440" spans="1:9" ht="15" customHeight="1">
      <c r="A440" s="65"/>
      <c r="B440" s="65"/>
      <c r="C440" s="65"/>
      <c r="D440" s="65"/>
      <c r="E440" s="65"/>
      <c r="F440" s="65"/>
      <c r="G440" s="65"/>
      <c r="H440" s="65"/>
      <c r="I440" s="65"/>
    </row>
    <row r="441" spans="1:9" ht="15" customHeight="1">
      <c r="A441" s="65"/>
      <c r="B441" s="65"/>
      <c r="C441" s="65"/>
      <c r="D441" s="65"/>
      <c r="E441" s="65"/>
      <c r="F441" s="65"/>
      <c r="G441" s="65"/>
      <c r="H441" s="65"/>
      <c r="I441" s="65"/>
    </row>
    <row r="442" spans="1:9" ht="15" customHeight="1">
      <c r="A442" s="65"/>
      <c r="B442" s="65"/>
      <c r="C442" s="65"/>
      <c r="D442" s="65"/>
      <c r="E442" s="65"/>
      <c r="F442" s="65"/>
      <c r="G442" s="65"/>
      <c r="H442" s="65"/>
      <c r="I442" s="65"/>
    </row>
    <row r="443" spans="1:9" ht="15" customHeight="1">
      <c r="A443" s="65"/>
      <c r="B443" s="65"/>
      <c r="C443" s="65"/>
      <c r="D443" s="65"/>
      <c r="E443" s="65"/>
      <c r="F443" s="65"/>
      <c r="G443" s="65"/>
      <c r="H443" s="65"/>
      <c r="I443" s="65"/>
    </row>
    <row r="444" spans="1:9" ht="15" customHeight="1">
      <c r="A444" s="65"/>
      <c r="B444" s="65"/>
      <c r="C444" s="65"/>
      <c r="D444" s="65"/>
      <c r="E444" s="65"/>
      <c r="F444" s="65"/>
      <c r="G444" s="65"/>
      <c r="H444" s="65"/>
      <c r="I444" s="65"/>
    </row>
    <row r="445" spans="1:9" ht="15" customHeight="1">
      <c r="A445" s="65"/>
      <c r="B445" s="65"/>
      <c r="C445" s="65"/>
      <c r="D445" s="65"/>
      <c r="E445" s="65"/>
      <c r="F445" s="65"/>
      <c r="G445" s="65"/>
      <c r="H445" s="65"/>
      <c r="I445" s="65"/>
    </row>
    <row r="446" spans="1:9" ht="15" customHeight="1">
      <c r="A446" s="65"/>
      <c r="B446" s="65"/>
      <c r="C446" s="65"/>
      <c r="D446" s="65"/>
      <c r="E446" s="65"/>
      <c r="F446" s="65"/>
      <c r="G446" s="65"/>
      <c r="H446" s="65"/>
      <c r="I446" s="65"/>
    </row>
    <row r="447" spans="1:9" ht="15" customHeight="1">
      <c r="A447" s="65"/>
      <c r="B447" s="65"/>
      <c r="C447" s="65"/>
      <c r="D447" s="65"/>
      <c r="E447" s="65"/>
      <c r="F447" s="65"/>
      <c r="G447" s="65"/>
      <c r="H447" s="65"/>
      <c r="I447" s="65"/>
    </row>
    <row r="448" spans="1:9" ht="15" customHeight="1">
      <c r="A448" s="65"/>
      <c r="B448" s="65"/>
      <c r="C448" s="65"/>
      <c r="D448" s="65"/>
      <c r="E448" s="65"/>
      <c r="F448" s="65"/>
      <c r="G448" s="65"/>
      <c r="H448" s="65"/>
      <c r="I448" s="65"/>
    </row>
    <row r="449" spans="1:9" ht="15" customHeight="1">
      <c r="A449" s="65"/>
      <c r="B449" s="65"/>
      <c r="C449" s="65"/>
      <c r="D449" s="65"/>
      <c r="E449" s="65"/>
      <c r="F449" s="65"/>
      <c r="G449" s="65"/>
      <c r="H449" s="65"/>
      <c r="I449" s="65"/>
    </row>
    <row r="450" spans="1:9" ht="15" customHeight="1">
      <c r="A450" s="65"/>
      <c r="B450" s="65"/>
      <c r="C450" s="65"/>
      <c r="D450" s="65"/>
      <c r="E450" s="65"/>
      <c r="F450" s="65"/>
      <c r="G450" s="65"/>
      <c r="H450" s="65"/>
      <c r="I450" s="65"/>
    </row>
    <row r="451" spans="1:9" ht="15" customHeight="1">
      <c r="A451" s="65"/>
      <c r="B451" s="65"/>
      <c r="C451" s="65"/>
      <c r="D451" s="65"/>
      <c r="E451" s="65"/>
      <c r="F451" s="65"/>
      <c r="G451" s="65"/>
      <c r="H451" s="65"/>
      <c r="I451" s="65"/>
    </row>
    <row r="452" spans="1:9" ht="15" customHeight="1">
      <c r="A452" s="65"/>
      <c r="B452" s="65"/>
      <c r="C452" s="65"/>
      <c r="D452" s="65"/>
      <c r="E452" s="65"/>
      <c r="F452" s="65"/>
      <c r="G452" s="65"/>
      <c r="H452" s="65"/>
      <c r="I452" s="65"/>
    </row>
    <row r="453" spans="1:9" ht="15" customHeight="1">
      <c r="A453" s="65"/>
      <c r="B453" s="65"/>
      <c r="C453" s="65"/>
      <c r="D453" s="65"/>
      <c r="E453" s="65"/>
      <c r="F453" s="65"/>
      <c r="G453" s="65"/>
      <c r="H453" s="65"/>
      <c r="I453" s="65"/>
    </row>
    <row r="454" spans="1:9" ht="15" customHeight="1">
      <c r="A454" s="65"/>
      <c r="B454" s="65"/>
      <c r="C454" s="65"/>
      <c r="D454" s="65"/>
      <c r="E454" s="65"/>
      <c r="F454" s="65"/>
      <c r="G454" s="65"/>
      <c r="H454" s="65"/>
      <c r="I454" s="65"/>
    </row>
    <row r="455" spans="1:9" ht="15" customHeight="1">
      <c r="A455" s="65"/>
      <c r="B455" s="65"/>
      <c r="C455" s="65"/>
      <c r="D455" s="65"/>
      <c r="E455" s="65"/>
      <c r="F455" s="65"/>
      <c r="G455" s="65"/>
      <c r="H455" s="65"/>
      <c r="I455" s="65"/>
    </row>
    <row r="456" spans="1:9" ht="15" customHeight="1">
      <c r="A456" s="65"/>
      <c r="B456" s="65"/>
      <c r="C456" s="65"/>
      <c r="D456" s="65"/>
      <c r="E456" s="65"/>
      <c r="F456" s="65"/>
      <c r="G456" s="65"/>
      <c r="H456" s="65"/>
      <c r="I456" s="65"/>
    </row>
    <row r="457" spans="1:9" ht="15" customHeight="1">
      <c r="A457" s="65"/>
      <c r="B457" s="65"/>
      <c r="C457" s="65"/>
      <c r="D457" s="65"/>
      <c r="E457" s="65"/>
      <c r="F457" s="65"/>
      <c r="G457" s="65"/>
      <c r="H457" s="65"/>
      <c r="I457" s="65"/>
    </row>
    <row r="458" spans="1:9" ht="15" customHeight="1">
      <c r="A458" s="65"/>
      <c r="B458" s="65"/>
      <c r="C458" s="65"/>
      <c r="D458" s="65"/>
      <c r="E458" s="65"/>
      <c r="F458" s="65"/>
      <c r="G458" s="65"/>
      <c r="H458" s="65"/>
      <c r="I458" s="65"/>
    </row>
    <row r="459" spans="1:9" ht="15" customHeight="1">
      <c r="A459" s="65"/>
      <c r="B459" s="65"/>
      <c r="C459" s="65"/>
      <c r="D459" s="65"/>
      <c r="E459" s="65"/>
      <c r="F459" s="65"/>
      <c r="G459" s="65"/>
      <c r="H459" s="65"/>
      <c r="I459" s="65"/>
    </row>
    <row r="460" spans="1:9" ht="15" customHeight="1">
      <c r="A460" s="65"/>
      <c r="B460" s="65"/>
      <c r="C460" s="65"/>
      <c r="D460" s="65"/>
      <c r="E460" s="65"/>
      <c r="F460" s="65"/>
      <c r="G460" s="65"/>
      <c r="H460" s="65"/>
      <c r="I460" s="65"/>
    </row>
    <row r="461" spans="1:9" ht="15" customHeight="1">
      <c r="A461" s="65"/>
      <c r="B461" s="65"/>
      <c r="C461" s="65"/>
      <c r="D461" s="65"/>
      <c r="E461" s="65"/>
      <c r="F461" s="65"/>
      <c r="G461" s="65"/>
      <c r="H461" s="65"/>
      <c r="I461" s="65"/>
    </row>
    <row r="462" spans="1:9" ht="15" customHeight="1">
      <c r="A462" s="65"/>
      <c r="B462" s="65"/>
      <c r="C462" s="65"/>
      <c r="D462" s="65"/>
      <c r="E462" s="65"/>
      <c r="F462" s="65"/>
      <c r="G462" s="65"/>
      <c r="H462" s="65"/>
      <c r="I462" s="65"/>
    </row>
    <row r="463" spans="1:9" ht="15" customHeight="1">
      <c r="A463" s="65"/>
      <c r="B463" s="65"/>
      <c r="C463" s="65"/>
      <c r="D463" s="65"/>
      <c r="E463" s="65"/>
      <c r="F463" s="65"/>
      <c r="G463" s="65"/>
      <c r="H463" s="65"/>
      <c r="I463" s="65"/>
    </row>
    <row r="464" spans="1:9" ht="15" customHeight="1">
      <c r="A464" s="65"/>
      <c r="B464" s="65"/>
      <c r="C464" s="65"/>
      <c r="D464" s="65"/>
      <c r="E464" s="65"/>
      <c r="F464" s="65"/>
      <c r="G464" s="65"/>
      <c r="H464" s="65"/>
      <c r="I464" s="65"/>
    </row>
    <row r="465" spans="1:9" ht="15" customHeight="1">
      <c r="A465" s="65"/>
      <c r="B465" s="65"/>
      <c r="C465" s="65"/>
      <c r="D465" s="65"/>
      <c r="E465" s="65"/>
      <c r="F465" s="65"/>
      <c r="G465" s="65"/>
      <c r="H465" s="65"/>
      <c r="I465" s="65"/>
    </row>
    <row r="466" spans="1:9" ht="15" customHeight="1">
      <c r="A466" s="65"/>
      <c r="B466" s="65"/>
      <c r="C466" s="65"/>
      <c r="D466" s="65"/>
      <c r="E466" s="65"/>
      <c r="F466" s="65"/>
      <c r="G466" s="65"/>
      <c r="H466" s="65"/>
      <c r="I466" s="65"/>
    </row>
    <row r="467" spans="1:9" ht="15" customHeight="1">
      <c r="A467" s="65"/>
      <c r="B467" s="65"/>
      <c r="C467" s="65"/>
      <c r="D467" s="65"/>
      <c r="E467" s="65"/>
      <c r="F467" s="65"/>
      <c r="G467" s="65"/>
      <c r="H467" s="65"/>
      <c r="I467" s="65"/>
    </row>
    <row r="468" spans="1:9" ht="15" customHeight="1">
      <c r="A468" s="65"/>
      <c r="B468" s="65"/>
      <c r="C468" s="65"/>
      <c r="D468" s="65"/>
      <c r="E468" s="65"/>
      <c r="F468" s="65"/>
      <c r="G468" s="65"/>
      <c r="H468" s="65"/>
      <c r="I468" s="65"/>
    </row>
    <row r="469" spans="1:9" ht="15" customHeight="1">
      <c r="A469" s="65"/>
      <c r="B469" s="65"/>
      <c r="C469" s="65"/>
      <c r="D469" s="65"/>
      <c r="E469" s="65"/>
      <c r="F469" s="65"/>
      <c r="G469" s="65"/>
      <c r="H469" s="65"/>
      <c r="I469" s="65"/>
    </row>
    <row r="470" spans="1:9" ht="15" customHeight="1">
      <c r="A470" s="65"/>
      <c r="B470" s="65"/>
      <c r="C470" s="65"/>
      <c r="D470" s="65"/>
      <c r="E470" s="65"/>
      <c r="F470" s="65"/>
      <c r="G470" s="65"/>
      <c r="H470" s="65"/>
      <c r="I470" s="65"/>
    </row>
    <row r="471" spans="1:9" ht="15" customHeight="1">
      <c r="A471" s="65"/>
      <c r="B471" s="65"/>
      <c r="C471" s="65"/>
      <c r="D471" s="65"/>
      <c r="E471" s="65"/>
      <c r="F471" s="65"/>
      <c r="G471" s="65"/>
      <c r="H471" s="65"/>
      <c r="I471" s="65"/>
    </row>
    <row r="472" spans="1:9" ht="15" customHeight="1">
      <c r="A472" s="65"/>
      <c r="B472" s="65"/>
      <c r="C472" s="65"/>
      <c r="D472" s="65"/>
      <c r="E472" s="65"/>
      <c r="F472" s="65"/>
      <c r="G472" s="65"/>
      <c r="H472" s="65"/>
      <c r="I472" s="65"/>
    </row>
    <row r="473" spans="1:9" ht="15" customHeight="1">
      <c r="A473" s="65"/>
      <c r="B473" s="65"/>
      <c r="C473" s="65"/>
      <c r="D473" s="65"/>
      <c r="E473" s="65"/>
      <c r="F473" s="65"/>
      <c r="G473" s="65"/>
      <c r="H473" s="65"/>
      <c r="I473" s="65"/>
    </row>
    <row r="474" spans="1:9" ht="15" customHeight="1">
      <c r="A474" s="65"/>
      <c r="B474" s="65"/>
      <c r="C474" s="65"/>
      <c r="D474" s="65"/>
      <c r="E474" s="65"/>
      <c r="F474" s="65"/>
      <c r="G474" s="65"/>
      <c r="H474" s="65"/>
      <c r="I474" s="65"/>
    </row>
    <row r="475" spans="1:9" ht="15" customHeight="1">
      <c r="A475" s="65"/>
      <c r="B475" s="65"/>
      <c r="C475" s="65"/>
      <c r="D475" s="65"/>
      <c r="E475" s="65"/>
      <c r="F475" s="65"/>
      <c r="G475" s="65"/>
      <c r="H475" s="65"/>
      <c r="I475" s="65"/>
    </row>
    <row r="476" spans="1:9" ht="15" customHeight="1">
      <c r="A476" s="65"/>
      <c r="B476" s="65"/>
      <c r="C476" s="65"/>
      <c r="D476" s="65"/>
      <c r="E476" s="65"/>
      <c r="F476" s="65"/>
      <c r="G476" s="65"/>
      <c r="H476" s="65"/>
      <c r="I476" s="65"/>
    </row>
    <row r="477" spans="1:9" ht="15" customHeight="1">
      <c r="A477" s="65"/>
      <c r="B477" s="65"/>
      <c r="C477" s="65"/>
      <c r="D477" s="65"/>
      <c r="E477" s="65"/>
      <c r="F477" s="65"/>
      <c r="G477" s="65"/>
      <c r="H477" s="65"/>
      <c r="I477" s="65"/>
    </row>
    <row r="478" spans="1:9" ht="15" customHeight="1">
      <c r="A478" s="65"/>
      <c r="B478" s="65"/>
      <c r="C478" s="65"/>
      <c r="D478" s="65"/>
      <c r="E478" s="65"/>
      <c r="F478" s="65"/>
      <c r="G478" s="65"/>
      <c r="H478" s="65"/>
      <c r="I478" s="65"/>
    </row>
    <row r="479" spans="1:9" ht="15" customHeight="1">
      <c r="A479" s="65"/>
      <c r="B479" s="65"/>
      <c r="C479" s="65"/>
      <c r="D479" s="65"/>
      <c r="E479" s="65"/>
      <c r="F479" s="65"/>
      <c r="G479" s="65"/>
      <c r="H479" s="65"/>
      <c r="I479" s="65"/>
    </row>
    <row r="480" spans="1:9" ht="15" customHeight="1">
      <c r="A480" s="65"/>
      <c r="B480" s="65"/>
      <c r="C480" s="65"/>
      <c r="D480" s="65"/>
      <c r="E480" s="65"/>
      <c r="F480" s="65"/>
      <c r="G480" s="65"/>
      <c r="H480" s="65"/>
      <c r="I480" s="65"/>
    </row>
    <row r="481" spans="1:9" ht="15" customHeight="1">
      <c r="A481" s="65"/>
      <c r="B481" s="65"/>
      <c r="C481" s="65"/>
      <c r="D481" s="65"/>
      <c r="E481" s="65"/>
      <c r="F481" s="65"/>
      <c r="G481" s="65"/>
      <c r="H481" s="65"/>
      <c r="I481" s="65"/>
    </row>
    <row r="482" spans="1:9" ht="15" customHeight="1">
      <c r="A482" s="65"/>
      <c r="B482" s="65"/>
      <c r="C482" s="65"/>
      <c r="D482" s="65"/>
      <c r="E482" s="65"/>
      <c r="F482" s="65"/>
      <c r="G482" s="65"/>
      <c r="H482" s="65"/>
      <c r="I482" s="65"/>
    </row>
    <row r="483" spans="1:9" ht="15" customHeight="1">
      <c r="A483" s="65"/>
      <c r="B483" s="65"/>
      <c r="C483" s="65"/>
      <c r="D483" s="65"/>
      <c r="E483" s="65"/>
      <c r="F483" s="65"/>
      <c r="G483" s="65"/>
      <c r="H483" s="65"/>
      <c r="I483" s="65"/>
    </row>
    <row r="484" spans="1:9" ht="15" customHeight="1">
      <c r="A484" s="65"/>
      <c r="B484" s="65"/>
      <c r="C484" s="65"/>
      <c r="D484" s="65"/>
      <c r="E484" s="65"/>
      <c r="F484" s="65"/>
      <c r="G484" s="65"/>
      <c r="H484" s="65"/>
      <c r="I484" s="65"/>
    </row>
    <row r="485" spans="1:9" ht="15" customHeight="1">
      <c r="A485" s="65"/>
      <c r="B485" s="65"/>
      <c r="C485" s="65"/>
      <c r="D485" s="65"/>
      <c r="E485" s="65"/>
      <c r="F485" s="65"/>
      <c r="G485" s="65"/>
      <c r="H485" s="65"/>
      <c r="I485" s="65"/>
    </row>
    <row r="486" spans="1:9" ht="15" customHeight="1">
      <c r="A486" s="65"/>
      <c r="B486" s="65"/>
      <c r="C486" s="65"/>
      <c r="D486" s="65"/>
      <c r="E486" s="65"/>
      <c r="F486" s="65"/>
      <c r="G486" s="65"/>
      <c r="H486" s="65"/>
      <c r="I486" s="65"/>
    </row>
    <row r="487" spans="1:9" ht="15" customHeight="1">
      <c r="A487" s="65"/>
      <c r="B487" s="65"/>
      <c r="C487" s="65"/>
      <c r="D487" s="65"/>
      <c r="E487" s="65"/>
      <c r="F487" s="65"/>
      <c r="G487" s="65"/>
      <c r="H487" s="65"/>
      <c r="I487" s="65"/>
    </row>
    <row r="488" spans="1:9" ht="15" customHeight="1">
      <c r="A488" s="65"/>
      <c r="B488" s="65"/>
      <c r="C488" s="65"/>
      <c r="D488" s="65"/>
      <c r="E488" s="65"/>
      <c r="F488" s="65"/>
      <c r="G488" s="65"/>
      <c r="H488" s="65"/>
      <c r="I488" s="65"/>
    </row>
    <row r="489" spans="1:9" ht="15" customHeight="1">
      <c r="A489" s="65"/>
      <c r="B489" s="65"/>
      <c r="C489" s="65"/>
      <c r="D489" s="65"/>
      <c r="E489" s="65"/>
      <c r="F489" s="65"/>
      <c r="G489" s="65"/>
      <c r="H489" s="65"/>
      <c r="I489" s="65"/>
    </row>
    <row r="490" spans="1:9" ht="15" customHeight="1">
      <c r="A490" s="65"/>
      <c r="B490" s="65"/>
      <c r="C490" s="65"/>
      <c r="D490" s="65"/>
      <c r="E490" s="65"/>
      <c r="F490" s="65"/>
      <c r="G490" s="65"/>
      <c r="H490" s="65"/>
      <c r="I490" s="65"/>
    </row>
    <row r="491" spans="1:9" ht="15" customHeight="1">
      <c r="A491" s="65"/>
      <c r="B491" s="65"/>
      <c r="C491" s="65"/>
      <c r="D491" s="65"/>
      <c r="E491" s="65"/>
      <c r="F491" s="65"/>
      <c r="G491" s="65"/>
      <c r="H491" s="65"/>
      <c r="I491" s="65"/>
    </row>
    <row r="492" spans="1:9" ht="15" customHeight="1">
      <c r="A492" s="65"/>
      <c r="B492" s="65"/>
      <c r="C492" s="65"/>
      <c r="D492" s="65"/>
      <c r="E492" s="65"/>
      <c r="F492" s="65"/>
      <c r="G492" s="65"/>
      <c r="H492" s="65"/>
      <c r="I492" s="65"/>
    </row>
    <row r="493" spans="1:9" ht="15" customHeight="1">
      <c r="A493" s="65"/>
      <c r="B493" s="65"/>
      <c r="C493" s="65"/>
      <c r="D493" s="65"/>
      <c r="E493" s="65"/>
      <c r="F493" s="65"/>
      <c r="G493" s="65"/>
      <c r="H493" s="65"/>
      <c r="I493" s="65"/>
    </row>
    <row r="494" spans="1:9" ht="15" customHeight="1">
      <c r="A494" s="65"/>
      <c r="B494" s="65"/>
      <c r="C494" s="65"/>
      <c r="D494" s="65"/>
      <c r="E494" s="65"/>
      <c r="F494" s="65"/>
      <c r="G494" s="65"/>
      <c r="H494" s="65"/>
      <c r="I494" s="65"/>
    </row>
    <row r="495" spans="1:9" ht="15" customHeight="1">
      <c r="A495" s="65"/>
      <c r="B495" s="65"/>
      <c r="C495" s="65"/>
      <c r="D495" s="65"/>
      <c r="E495" s="65"/>
      <c r="F495" s="65"/>
      <c r="G495" s="65"/>
      <c r="H495" s="65"/>
      <c r="I495" s="65"/>
    </row>
    <row r="496" spans="1:9" ht="15" customHeight="1">
      <c r="A496" s="65"/>
      <c r="B496" s="65"/>
      <c r="C496" s="65"/>
      <c r="D496" s="65"/>
      <c r="E496" s="65"/>
      <c r="F496" s="65"/>
      <c r="G496" s="65"/>
      <c r="H496" s="65"/>
      <c r="I496" s="65"/>
    </row>
    <row r="497" spans="1:9" ht="15" customHeight="1">
      <c r="A497" s="65"/>
      <c r="B497" s="65"/>
      <c r="C497" s="65"/>
      <c r="D497" s="65"/>
      <c r="E497" s="65"/>
      <c r="F497" s="65"/>
      <c r="G497" s="65"/>
      <c r="H497" s="65"/>
      <c r="I497" s="65"/>
    </row>
    <row r="498" spans="1:9" ht="15" customHeight="1">
      <c r="A498" s="65"/>
      <c r="B498" s="65"/>
      <c r="C498" s="65"/>
      <c r="D498" s="65"/>
      <c r="E498" s="65"/>
      <c r="F498" s="65"/>
      <c r="G498" s="65"/>
      <c r="H498" s="65"/>
      <c r="I498" s="65"/>
    </row>
    <row r="499" spans="1:9" ht="15" customHeight="1">
      <c r="A499" s="65"/>
      <c r="B499" s="65"/>
      <c r="C499" s="65"/>
      <c r="D499" s="65"/>
      <c r="E499" s="65"/>
      <c r="F499" s="65"/>
      <c r="G499" s="65"/>
      <c r="H499" s="65"/>
      <c r="I499" s="65"/>
    </row>
    <row r="500" spans="1:9" ht="15" customHeight="1">
      <c r="A500" s="65"/>
      <c r="B500" s="65"/>
      <c r="C500" s="65"/>
      <c r="D500" s="65"/>
      <c r="E500" s="65"/>
      <c r="F500" s="65"/>
      <c r="G500" s="65"/>
      <c r="H500" s="65"/>
      <c r="I500" s="65"/>
    </row>
    <row r="501" spans="1:9" ht="15" customHeight="1">
      <c r="A501" s="65"/>
      <c r="B501" s="65"/>
      <c r="C501" s="65"/>
      <c r="D501" s="65"/>
      <c r="E501" s="65"/>
      <c r="F501" s="65"/>
      <c r="G501" s="65"/>
      <c r="H501" s="65"/>
      <c r="I501" s="65"/>
    </row>
    <row r="502" spans="1:9" ht="15" customHeight="1">
      <c r="A502" s="65"/>
      <c r="B502" s="65"/>
      <c r="C502" s="65"/>
      <c r="D502" s="65"/>
      <c r="E502" s="65"/>
      <c r="F502" s="65"/>
      <c r="G502" s="65"/>
      <c r="H502" s="65"/>
      <c r="I502" s="65"/>
    </row>
    <row r="503" spans="1:9" ht="15" customHeight="1">
      <c r="A503" s="65"/>
      <c r="B503" s="65"/>
      <c r="C503" s="65"/>
      <c r="D503" s="65"/>
      <c r="E503" s="65"/>
      <c r="F503" s="65"/>
      <c r="G503" s="65"/>
      <c r="H503" s="65"/>
      <c r="I503" s="65"/>
    </row>
    <row r="504" spans="1:9" ht="15" customHeight="1">
      <c r="A504" s="65"/>
      <c r="B504" s="65"/>
      <c r="C504" s="65"/>
      <c r="D504" s="65"/>
      <c r="E504" s="65"/>
      <c r="F504" s="65"/>
      <c r="G504" s="65"/>
      <c r="H504" s="65"/>
      <c r="I504" s="65"/>
    </row>
    <row r="505" spans="1:9" ht="15" customHeight="1">
      <c r="A505" s="65"/>
      <c r="B505" s="65"/>
      <c r="C505" s="65"/>
      <c r="D505" s="65"/>
      <c r="E505" s="65"/>
      <c r="F505" s="65"/>
      <c r="G505" s="65"/>
      <c r="H505" s="65"/>
      <c r="I505" s="65"/>
    </row>
    <row r="506" spans="1:9" ht="15" customHeight="1">
      <c r="A506" s="65"/>
      <c r="B506" s="65"/>
      <c r="C506" s="65"/>
      <c r="D506" s="65"/>
      <c r="E506" s="65"/>
      <c r="F506" s="65"/>
      <c r="G506" s="65"/>
      <c r="H506" s="65"/>
      <c r="I506" s="65"/>
    </row>
    <row r="507" spans="1:9" ht="15" customHeight="1">
      <c r="A507" s="65"/>
      <c r="B507" s="65"/>
      <c r="C507" s="65"/>
      <c r="D507" s="65"/>
      <c r="E507" s="65"/>
      <c r="F507" s="65"/>
      <c r="G507" s="65"/>
      <c r="H507" s="65"/>
      <c r="I507" s="65"/>
    </row>
    <row r="508" spans="1:9" ht="15" customHeight="1">
      <c r="A508" s="65"/>
      <c r="B508" s="65"/>
      <c r="C508" s="65"/>
      <c r="D508" s="65"/>
      <c r="E508" s="65"/>
      <c r="F508" s="65"/>
      <c r="G508" s="65"/>
      <c r="H508" s="65"/>
      <c r="I508" s="65"/>
    </row>
    <row r="509" spans="1:9" ht="15" customHeight="1">
      <c r="A509" s="65"/>
      <c r="B509" s="65"/>
      <c r="C509" s="65"/>
      <c r="D509" s="65"/>
      <c r="E509" s="65"/>
      <c r="F509" s="65"/>
      <c r="G509" s="65"/>
      <c r="H509" s="65"/>
      <c r="I509" s="65"/>
    </row>
    <row r="510" spans="1:9" ht="15" customHeight="1">
      <c r="A510" s="65"/>
      <c r="B510" s="65"/>
      <c r="C510" s="65"/>
      <c r="D510" s="65"/>
      <c r="E510" s="65"/>
      <c r="F510" s="65"/>
      <c r="G510" s="65"/>
      <c r="H510" s="65"/>
      <c r="I510" s="65"/>
    </row>
    <row r="511" spans="1:9" ht="15" customHeight="1">
      <c r="A511" s="65"/>
      <c r="B511" s="65"/>
      <c r="C511" s="65"/>
      <c r="D511" s="65"/>
      <c r="E511" s="65"/>
      <c r="F511" s="65"/>
      <c r="G511" s="65"/>
      <c r="H511" s="65"/>
      <c r="I511" s="65"/>
    </row>
    <row r="512" spans="1:9" ht="15" customHeight="1">
      <c r="A512" s="65"/>
      <c r="B512" s="65"/>
      <c r="C512" s="65"/>
      <c r="D512" s="65"/>
      <c r="E512" s="65"/>
      <c r="F512" s="65"/>
      <c r="G512" s="65"/>
      <c r="H512" s="65"/>
      <c r="I512" s="65"/>
    </row>
    <row r="513" spans="1:9" ht="15" customHeight="1">
      <c r="A513" s="65"/>
      <c r="B513" s="65"/>
      <c r="C513" s="65"/>
      <c r="D513" s="65"/>
      <c r="E513" s="65"/>
      <c r="F513" s="65"/>
      <c r="G513" s="65"/>
      <c r="H513" s="65"/>
      <c r="I513" s="65"/>
    </row>
    <row r="514" spans="1:9" ht="15" customHeight="1">
      <c r="A514" s="65"/>
      <c r="B514" s="65"/>
      <c r="C514" s="65"/>
      <c r="D514" s="65"/>
      <c r="E514" s="65"/>
      <c r="F514" s="65"/>
      <c r="G514" s="65"/>
      <c r="H514" s="65"/>
      <c r="I514" s="65"/>
    </row>
    <row r="515" spans="1:9" ht="15" customHeight="1">
      <c r="A515" s="65"/>
      <c r="B515" s="65"/>
      <c r="C515" s="65"/>
      <c r="D515" s="65"/>
      <c r="E515" s="65"/>
      <c r="F515" s="65"/>
      <c r="G515" s="65"/>
      <c r="H515" s="65"/>
      <c r="I515" s="65"/>
    </row>
    <row r="516" spans="1:9" ht="15" customHeight="1">
      <c r="A516" s="65"/>
      <c r="B516" s="65"/>
      <c r="C516" s="65"/>
      <c r="D516" s="65"/>
      <c r="E516" s="65"/>
      <c r="F516" s="65"/>
      <c r="G516" s="65"/>
      <c r="H516" s="65"/>
      <c r="I516" s="65"/>
    </row>
    <row r="517" spans="1:9" ht="15" customHeight="1">
      <c r="A517" s="65"/>
      <c r="B517" s="65"/>
      <c r="C517" s="65"/>
      <c r="D517" s="65"/>
      <c r="E517" s="65"/>
      <c r="F517" s="65"/>
      <c r="G517" s="65"/>
      <c r="H517" s="65"/>
      <c r="I517" s="65"/>
    </row>
    <row r="518" spans="1:9" ht="15" customHeight="1">
      <c r="A518" s="65"/>
      <c r="B518" s="65"/>
      <c r="C518" s="65"/>
      <c r="D518" s="65"/>
      <c r="E518" s="65"/>
      <c r="F518" s="65"/>
      <c r="G518" s="65"/>
      <c r="H518" s="65"/>
      <c r="I518" s="65"/>
    </row>
    <row r="519" spans="1:9" ht="15" customHeight="1">
      <c r="A519" s="65"/>
      <c r="B519" s="65"/>
      <c r="C519" s="65"/>
      <c r="D519" s="65"/>
      <c r="E519" s="65"/>
      <c r="F519" s="65"/>
      <c r="G519" s="65"/>
      <c r="H519" s="65"/>
      <c r="I519" s="65"/>
    </row>
    <row r="520" spans="1:9" ht="15" customHeight="1">
      <c r="A520" s="65"/>
      <c r="B520" s="65"/>
      <c r="C520" s="65"/>
      <c r="D520" s="65"/>
      <c r="E520" s="65"/>
      <c r="F520" s="65"/>
      <c r="G520" s="65"/>
      <c r="H520" s="65"/>
      <c r="I520" s="65"/>
    </row>
    <row r="521" spans="1:9" ht="15" customHeight="1">
      <c r="A521" s="65"/>
      <c r="B521" s="65"/>
      <c r="C521" s="65"/>
      <c r="D521" s="65"/>
      <c r="E521" s="65"/>
      <c r="F521" s="65"/>
      <c r="G521" s="65"/>
      <c r="H521" s="65"/>
      <c r="I521" s="65"/>
    </row>
    <row r="522" spans="1:9" ht="15" customHeight="1">
      <c r="A522" s="65"/>
      <c r="B522" s="65"/>
      <c r="C522" s="65"/>
      <c r="D522" s="65"/>
      <c r="E522" s="65"/>
      <c r="F522" s="65"/>
      <c r="G522" s="65"/>
      <c r="H522" s="65"/>
      <c r="I522" s="65"/>
    </row>
    <row r="523" spans="1:9" ht="15" customHeight="1">
      <c r="A523" s="65"/>
      <c r="B523" s="65"/>
      <c r="C523" s="65"/>
      <c r="D523" s="65"/>
      <c r="E523" s="65"/>
      <c r="F523" s="65"/>
      <c r="G523" s="65"/>
      <c r="H523" s="65"/>
      <c r="I523" s="65"/>
    </row>
    <row r="524" spans="1:9" ht="15" customHeight="1">
      <c r="A524" s="65"/>
      <c r="B524" s="65"/>
      <c r="C524" s="65"/>
      <c r="D524" s="65"/>
      <c r="E524" s="65"/>
      <c r="F524" s="65"/>
      <c r="G524" s="65"/>
      <c r="H524" s="65"/>
      <c r="I524" s="65"/>
    </row>
    <row r="525" spans="1:9" ht="15" customHeight="1">
      <c r="A525" s="65"/>
      <c r="B525" s="65"/>
      <c r="C525" s="65"/>
      <c r="D525" s="65"/>
      <c r="E525" s="65"/>
      <c r="F525" s="65"/>
      <c r="G525" s="65"/>
      <c r="H525" s="65"/>
      <c r="I525" s="65"/>
    </row>
    <row r="526" spans="1:9" ht="15" customHeight="1">
      <c r="A526" s="65"/>
      <c r="B526" s="65"/>
      <c r="C526" s="65"/>
      <c r="D526" s="65"/>
      <c r="E526" s="65"/>
      <c r="F526" s="65"/>
      <c r="G526" s="65"/>
      <c r="H526" s="65"/>
      <c r="I526" s="65"/>
    </row>
    <row r="527" spans="1:9" ht="15" customHeight="1">
      <c r="A527" s="65"/>
      <c r="B527" s="65"/>
      <c r="C527" s="65"/>
      <c r="D527" s="65"/>
      <c r="E527" s="65"/>
      <c r="F527" s="65"/>
      <c r="G527" s="65"/>
      <c r="H527" s="65"/>
      <c r="I527" s="65"/>
    </row>
    <row r="528" spans="1:9" ht="15" customHeight="1">
      <c r="A528" s="65"/>
      <c r="B528" s="65"/>
      <c r="C528" s="65"/>
      <c r="D528" s="65"/>
      <c r="E528" s="65"/>
      <c r="F528" s="65"/>
      <c r="G528" s="65"/>
      <c r="H528" s="65"/>
      <c r="I528" s="65"/>
    </row>
    <row r="529" spans="1:9" ht="15" customHeight="1">
      <c r="A529" s="65"/>
      <c r="B529" s="65"/>
      <c r="C529" s="65"/>
      <c r="D529" s="65"/>
      <c r="E529" s="65"/>
      <c r="F529" s="65"/>
      <c r="G529" s="65"/>
      <c r="H529" s="65"/>
      <c r="I529" s="65"/>
    </row>
    <row r="530" spans="1:9" ht="15" customHeight="1">
      <c r="A530" s="65"/>
      <c r="B530" s="65"/>
      <c r="C530" s="65"/>
      <c r="D530" s="65"/>
      <c r="E530" s="65"/>
      <c r="F530" s="65"/>
      <c r="G530" s="65"/>
      <c r="H530" s="65"/>
      <c r="I530" s="65"/>
    </row>
    <row r="531" spans="1:9" ht="15" customHeight="1">
      <c r="A531" s="65"/>
      <c r="B531" s="65"/>
      <c r="C531" s="65"/>
      <c r="D531" s="65"/>
      <c r="E531" s="65"/>
      <c r="F531" s="65"/>
      <c r="G531" s="65"/>
      <c r="H531" s="65"/>
      <c r="I531" s="65"/>
    </row>
    <row r="532" spans="1:9" ht="15" customHeight="1">
      <c r="A532" s="65"/>
      <c r="B532" s="65"/>
      <c r="C532" s="65"/>
      <c r="D532" s="65"/>
      <c r="E532" s="65"/>
      <c r="F532" s="65"/>
      <c r="G532" s="65"/>
      <c r="H532" s="65"/>
      <c r="I532" s="65"/>
    </row>
    <row r="533" spans="1:9" ht="15" customHeight="1">
      <c r="A533" s="65"/>
      <c r="B533" s="65"/>
      <c r="C533" s="65"/>
      <c r="D533" s="65"/>
      <c r="E533" s="65"/>
      <c r="F533" s="65"/>
      <c r="G533" s="65"/>
      <c r="H533" s="65"/>
      <c r="I533" s="65"/>
    </row>
    <row r="534" spans="1:9" ht="15" customHeight="1">
      <c r="A534" s="65"/>
      <c r="B534" s="65"/>
      <c r="C534" s="65"/>
      <c r="D534" s="65"/>
      <c r="E534" s="65"/>
      <c r="F534" s="65"/>
      <c r="G534" s="65"/>
      <c r="H534" s="65"/>
      <c r="I534" s="65"/>
    </row>
    <row r="535" spans="1:9" ht="15" customHeight="1">
      <c r="A535" s="65"/>
      <c r="B535" s="65"/>
      <c r="C535" s="65"/>
      <c r="D535" s="65"/>
      <c r="E535" s="65"/>
      <c r="F535" s="65"/>
      <c r="G535" s="65"/>
      <c r="H535" s="65"/>
      <c r="I535" s="65"/>
    </row>
    <row r="536" spans="1:9" ht="15" customHeight="1">
      <c r="A536" s="65"/>
      <c r="B536" s="65"/>
      <c r="C536" s="65"/>
      <c r="D536" s="65"/>
      <c r="E536" s="65"/>
      <c r="F536" s="65"/>
      <c r="G536" s="65"/>
      <c r="H536" s="65"/>
      <c r="I536" s="65"/>
    </row>
    <row r="537" spans="1:9" ht="15" customHeight="1">
      <c r="A537" s="65"/>
      <c r="B537" s="65"/>
      <c r="C537" s="65"/>
      <c r="D537" s="65"/>
      <c r="E537" s="65"/>
      <c r="F537" s="65"/>
      <c r="G537" s="65"/>
      <c r="H537" s="65"/>
      <c r="I537" s="65"/>
    </row>
    <row r="538" spans="1:9" ht="15" customHeight="1">
      <c r="A538" s="65"/>
      <c r="B538" s="65"/>
      <c r="C538" s="65"/>
      <c r="D538" s="65"/>
      <c r="E538" s="65"/>
      <c r="F538" s="65"/>
      <c r="G538" s="65"/>
      <c r="H538" s="65"/>
      <c r="I538" s="65"/>
    </row>
    <row r="539" spans="1:9" ht="15" customHeight="1">
      <c r="A539" s="65"/>
      <c r="B539" s="65"/>
      <c r="C539" s="65"/>
      <c r="D539" s="65"/>
      <c r="E539" s="65"/>
      <c r="F539" s="65"/>
      <c r="G539" s="65"/>
      <c r="H539" s="65"/>
      <c r="I539" s="65"/>
    </row>
    <row r="540" spans="1:9" ht="15" customHeight="1">
      <c r="A540" s="65"/>
      <c r="B540" s="65"/>
      <c r="C540" s="65"/>
      <c r="D540" s="65"/>
      <c r="E540" s="65"/>
      <c r="F540" s="65"/>
      <c r="G540" s="65"/>
      <c r="H540" s="65"/>
      <c r="I540" s="65"/>
    </row>
    <row r="541" spans="1:9" ht="15" customHeight="1">
      <c r="A541" s="65"/>
      <c r="B541" s="65"/>
      <c r="C541" s="65"/>
      <c r="D541" s="65"/>
      <c r="E541" s="65"/>
      <c r="F541" s="65"/>
      <c r="G541" s="65"/>
      <c r="H541" s="65"/>
      <c r="I541" s="65"/>
    </row>
    <row r="542" spans="1:9" ht="15" customHeight="1">
      <c r="A542" s="65"/>
      <c r="B542" s="65"/>
      <c r="C542" s="65"/>
      <c r="D542" s="65"/>
      <c r="E542" s="65"/>
      <c r="F542" s="65"/>
      <c r="G542" s="65"/>
      <c r="H542" s="65"/>
      <c r="I542" s="65"/>
    </row>
    <row r="543" spans="1:9" ht="15" customHeight="1">
      <c r="A543" s="65"/>
      <c r="B543" s="65"/>
      <c r="C543" s="65"/>
      <c r="D543" s="65"/>
      <c r="E543" s="65"/>
      <c r="F543" s="65"/>
      <c r="G543" s="65"/>
      <c r="H543" s="65"/>
      <c r="I543" s="65"/>
    </row>
    <row r="544" spans="1:9" ht="15" customHeight="1">
      <c r="A544" s="65"/>
      <c r="B544" s="65"/>
      <c r="C544" s="65"/>
      <c r="D544" s="65"/>
      <c r="E544" s="65"/>
      <c r="F544" s="65"/>
      <c r="G544" s="65"/>
      <c r="H544" s="65"/>
      <c r="I544" s="65"/>
    </row>
    <row r="545" spans="1:9" ht="15" customHeight="1">
      <c r="A545" s="65"/>
      <c r="B545" s="65"/>
      <c r="C545" s="65"/>
      <c r="D545" s="65"/>
      <c r="E545" s="65"/>
      <c r="F545" s="65"/>
      <c r="G545" s="65"/>
      <c r="H545" s="65"/>
      <c r="I545" s="65"/>
    </row>
    <row r="546" spans="1:9" ht="15" customHeight="1">
      <c r="A546" s="65"/>
      <c r="B546" s="65"/>
      <c r="C546" s="65"/>
      <c r="D546" s="65"/>
      <c r="E546" s="65"/>
      <c r="F546" s="65"/>
      <c r="G546" s="65"/>
      <c r="H546" s="65"/>
      <c r="I546" s="65"/>
    </row>
    <row r="547" spans="1:9" ht="15" customHeight="1">
      <c r="A547" s="65"/>
      <c r="B547" s="65"/>
      <c r="C547" s="65"/>
      <c r="D547" s="65"/>
      <c r="E547" s="65"/>
      <c r="F547" s="65"/>
      <c r="G547" s="65"/>
      <c r="H547" s="65"/>
      <c r="I547" s="65"/>
    </row>
    <row r="548" spans="1:9" ht="15" customHeight="1">
      <c r="A548" s="65"/>
      <c r="B548" s="65"/>
      <c r="C548" s="65"/>
      <c r="D548" s="65"/>
      <c r="E548" s="65"/>
      <c r="F548" s="65"/>
      <c r="G548" s="65"/>
      <c r="H548" s="65"/>
      <c r="I548" s="65"/>
    </row>
    <row r="549" spans="1:9" ht="15" customHeight="1">
      <c r="A549" s="65"/>
      <c r="B549" s="65"/>
      <c r="C549" s="65"/>
      <c r="D549" s="65"/>
      <c r="E549" s="65"/>
      <c r="F549" s="65"/>
      <c r="G549" s="65"/>
      <c r="H549" s="65"/>
      <c r="I549" s="65"/>
    </row>
    <row r="550" spans="1:9" ht="15" customHeight="1">
      <c r="A550" s="65"/>
      <c r="B550" s="65"/>
      <c r="C550" s="65"/>
      <c r="D550" s="65"/>
      <c r="E550" s="65"/>
      <c r="F550" s="65"/>
      <c r="G550" s="65"/>
      <c r="H550" s="65"/>
      <c r="I550" s="65"/>
    </row>
    <row r="551" spans="1:9" ht="15" customHeight="1">
      <c r="A551" s="65"/>
      <c r="B551" s="65"/>
      <c r="C551" s="65"/>
      <c r="D551" s="65"/>
      <c r="E551" s="65"/>
      <c r="F551" s="65"/>
      <c r="G551" s="65"/>
      <c r="H551" s="65"/>
      <c r="I551" s="65"/>
    </row>
    <row r="552" spans="1:9" ht="15" customHeight="1">
      <c r="A552" s="65"/>
      <c r="B552" s="65"/>
      <c r="C552" s="65"/>
      <c r="D552" s="65"/>
      <c r="E552" s="65"/>
      <c r="F552" s="65"/>
      <c r="G552" s="65"/>
      <c r="H552" s="65"/>
      <c r="I552" s="65"/>
    </row>
    <row r="553" spans="1:9" ht="15" customHeight="1">
      <c r="A553" s="65"/>
      <c r="B553" s="65"/>
      <c r="C553" s="65"/>
      <c r="D553" s="65"/>
      <c r="E553" s="65"/>
      <c r="F553" s="65"/>
      <c r="G553" s="65"/>
      <c r="H553" s="65"/>
      <c r="I553" s="65"/>
    </row>
    <row r="554" spans="1:9" ht="15" customHeight="1">
      <c r="A554" s="65"/>
      <c r="B554" s="65"/>
      <c r="C554" s="65"/>
      <c r="D554" s="65"/>
      <c r="E554" s="65"/>
      <c r="F554" s="65"/>
      <c r="G554" s="65"/>
      <c r="H554" s="65"/>
      <c r="I554" s="65"/>
    </row>
    <row r="555" spans="1:9" ht="15" customHeight="1">
      <c r="A555" s="65"/>
      <c r="B555" s="65"/>
      <c r="C555" s="65"/>
      <c r="D555" s="65"/>
      <c r="E555" s="65"/>
      <c r="F555" s="65"/>
      <c r="G555" s="65"/>
      <c r="H555" s="65"/>
      <c r="I555" s="65"/>
    </row>
    <row r="556" spans="1:9" ht="15" customHeight="1">
      <c r="A556" s="65"/>
      <c r="B556" s="65"/>
      <c r="C556" s="65"/>
      <c r="D556" s="65"/>
      <c r="E556" s="65"/>
      <c r="F556" s="65"/>
      <c r="G556" s="65"/>
      <c r="H556" s="65"/>
      <c r="I556" s="65"/>
    </row>
    <row r="557" spans="1:9" ht="15" customHeight="1">
      <c r="A557" s="65"/>
      <c r="B557" s="65"/>
      <c r="C557" s="65"/>
      <c r="D557" s="65"/>
      <c r="E557" s="65"/>
      <c r="F557" s="65"/>
      <c r="G557" s="65"/>
      <c r="H557" s="65"/>
      <c r="I557" s="65"/>
    </row>
  </sheetData>
  <mergeCells count="1">
    <mergeCell ref="I1:J1"/>
  </mergeCells>
  <phoneticPr fontId="29" type="noConversion"/>
  <conditionalFormatting sqref="I8:I84 I87:I118 I169:I182 I337:I339 I342:I344">
    <cfRule type="cellIs" dxfId="79" priority="77" operator="equal">
      <formula>"Passed"</formula>
    </cfRule>
    <cfRule type="cellIs" dxfId="78" priority="78" operator="equal">
      <formula>"Failed"</formula>
    </cfRule>
    <cfRule type="cellIs" dxfId="77" priority="79" operator="equal">
      <formula>"Not Executed"</formula>
    </cfRule>
    <cfRule type="cellIs" dxfId="76" priority="80" operator="equal">
      <formula>"Out of Scope"</formula>
    </cfRule>
  </conditionalFormatting>
  <conditionalFormatting sqref="I121:I132">
    <cfRule type="cellIs" dxfId="75" priority="69" operator="equal">
      <formula>"Passed"</formula>
    </cfRule>
    <cfRule type="cellIs" dxfId="74" priority="70" operator="equal">
      <formula>"Failed"</formula>
    </cfRule>
    <cfRule type="cellIs" dxfId="73" priority="71" operator="equal">
      <formula>"Not Executed"</formula>
    </cfRule>
    <cfRule type="cellIs" dxfId="72" priority="72" operator="equal">
      <formula>"Out of Scope"</formula>
    </cfRule>
  </conditionalFormatting>
  <conditionalFormatting sqref="I135:I149">
    <cfRule type="cellIs" dxfId="71" priority="65" operator="equal">
      <formula>"Passed"</formula>
    </cfRule>
    <cfRule type="cellIs" dxfId="70" priority="66" operator="equal">
      <formula>"Failed"</formula>
    </cfRule>
    <cfRule type="cellIs" dxfId="69" priority="67" operator="equal">
      <formula>"Not Executed"</formula>
    </cfRule>
    <cfRule type="cellIs" dxfId="68" priority="68" operator="equal">
      <formula>"Out of Scope"</formula>
    </cfRule>
  </conditionalFormatting>
  <conditionalFormatting sqref="I152:I166">
    <cfRule type="cellIs" dxfId="67" priority="61" operator="equal">
      <formula>"Passed"</formula>
    </cfRule>
    <cfRule type="cellIs" dxfId="66" priority="62" operator="equal">
      <formula>"Failed"</formula>
    </cfRule>
    <cfRule type="cellIs" dxfId="65" priority="63" operator="equal">
      <formula>"Not Executed"</formula>
    </cfRule>
    <cfRule type="cellIs" dxfId="64" priority="64" operator="equal">
      <formula>"Out of Scope"</formula>
    </cfRule>
  </conditionalFormatting>
  <conditionalFormatting sqref="I185:I207">
    <cfRule type="cellIs" dxfId="63" priority="53" operator="equal">
      <formula>"Passed"</formula>
    </cfRule>
    <cfRule type="cellIs" dxfId="62" priority="54" operator="equal">
      <formula>"Failed"</formula>
    </cfRule>
    <cfRule type="cellIs" dxfId="61" priority="55" operator="equal">
      <formula>"Not Executed"</formula>
    </cfRule>
    <cfRule type="cellIs" dxfId="60" priority="56" operator="equal">
      <formula>"Out of Scope"</formula>
    </cfRule>
  </conditionalFormatting>
  <conditionalFormatting sqref="I210:I213">
    <cfRule type="cellIs" dxfId="59" priority="49" operator="equal">
      <formula>"Passed"</formula>
    </cfRule>
    <cfRule type="cellIs" dxfId="58" priority="50" operator="equal">
      <formula>"Failed"</formula>
    </cfRule>
    <cfRule type="cellIs" dxfId="57" priority="51" operator="equal">
      <formula>"Not Executed"</formula>
    </cfRule>
    <cfRule type="cellIs" dxfId="56" priority="52" operator="equal">
      <formula>"Out of Scope"</formula>
    </cfRule>
  </conditionalFormatting>
  <conditionalFormatting sqref="I216:I235">
    <cfRule type="cellIs" dxfId="55" priority="45" operator="equal">
      <formula>"Passed"</formula>
    </cfRule>
    <cfRule type="cellIs" dxfId="54" priority="46" operator="equal">
      <formula>"Failed"</formula>
    </cfRule>
    <cfRule type="cellIs" dxfId="53" priority="47" operator="equal">
      <formula>"Not Executed"</formula>
    </cfRule>
    <cfRule type="cellIs" dxfId="52" priority="48" operator="equal">
      <formula>"Out of Scope"</formula>
    </cfRule>
  </conditionalFormatting>
  <conditionalFormatting sqref="I238:I245">
    <cfRule type="cellIs" dxfId="51" priority="41" operator="equal">
      <formula>"Passed"</formula>
    </cfRule>
    <cfRule type="cellIs" dxfId="50" priority="42" operator="equal">
      <formula>"Failed"</formula>
    </cfRule>
    <cfRule type="cellIs" dxfId="49" priority="43" operator="equal">
      <formula>"Not Executed"</formula>
    </cfRule>
    <cfRule type="cellIs" dxfId="48" priority="44" operator="equal">
      <formula>"Out of Scope"</formula>
    </cfRule>
  </conditionalFormatting>
  <conditionalFormatting sqref="I248:I260">
    <cfRule type="cellIs" dxfId="47" priority="37" operator="equal">
      <formula>"Passed"</formula>
    </cfRule>
    <cfRule type="cellIs" dxfId="46" priority="38" operator="equal">
      <formula>"Failed"</formula>
    </cfRule>
    <cfRule type="cellIs" dxfId="45" priority="39" operator="equal">
      <formula>"Not Executed"</formula>
    </cfRule>
    <cfRule type="cellIs" dxfId="44" priority="40" operator="equal">
      <formula>"Out of Scope"</formula>
    </cfRule>
  </conditionalFormatting>
  <conditionalFormatting sqref="I263:I265">
    <cfRule type="cellIs" dxfId="43" priority="5" operator="equal">
      <formula>"Passed"</formula>
    </cfRule>
    <cfRule type="cellIs" dxfId="42" priority="6" operator="equal">
      <formula>"Failed"</formula>
    </cfRule>
    <cfRule type="cellIs" dxfId="41" priority="7" operator="equal">
      <formula>"Not Executed"</formula>
    </cfRule>
    <cfRule type="cellIs" dxfId="40" priority="8" operator="equal">
      <formula>"Out of Scope"</formula>
    </cfRule>
  </conditionalFormatting>
  <conditionalFormatting sqref="I268:I284">
    <cfRule type="cellIs" dxfId="39" priority="29" operator="equal">
      <formula>"Passed"</formula>
    </cfRule>
    <cfRule type="cellIs" dxfId="38" priority="30" operator="equal">
      <formula>"Failed"</formula>
    </cfRule>
    <cfRule type="cellIs" dxfId="37" priority="31" operator="equal">
      <formula>"Not Executed"</formula>
    </cfRule>
    <cfRule type="cellIs" dxfId="36" priority="32" operator="equal">
      <formula>"Out of Scope"</formula>
    </cfRule>
  </conditionalFormatting>
  <conditionalFormatting sqref="I287:I310">
    <cfRule type="cellIs" dxfId="35" priority="25" operator="equal">
      <formula>"Passed"</formula>
    </cfRule>
    <cfRule type="cellIs" dxfId="34" priority="26" operator="equal">
      <formula>"Failed"</formula>
    </cfRule>
    <cfRule type="cellIs" dxfId="33" priority="27" operator="equal">
      <formula>"Not Executed"</formula>
    </cfRule>
    <cfRule type="cellIs" dxfId="32" priority="28" operator="equal">
      <formula>"Out of Scope"</formula>
    </cfRule>
  </conditionalFormatting>
  <conditionalFormatting sqref="I313:I322">
    <cfRule type="cellIs" dxfId="31" priority="21" operator="equal">
      <formula>"Passed"</formula>
    </cfRule>
    <cfRule type="cellIs" dxfId="30" priority="22" operator="equal">
      <formula>"Failed"</formula>
    </cfRule>
    <cfRule type="cellIs" dxfId="29" priority="23" operator="equal">
      <formula>"Not Executed"</formula>
    </cfRule>
    <cfRule type="cellIs" dxfId="28" priority="24" operator="equal">
      <formula>"Out of Scope"</formula>
    </cfRule>
  </conditionalFormatting>
  <conditionalFormatting sqref="I325:I334">
    <cfRule type="cellIs" dxfId="27" priority="17" operator="equal">
      <formula>"Passed"</formula>
    </cfRule>
    <cfRule type="cellIs" dxfId="26" priority="18" operator="equal">
      <formula>"Failed"</formula>
    </cfRule>
    <cfRule type="cellIs" dxfId="25" priority="19" operator="equal">
      <formula>"Not Executed"</formula>
    </cfRule>
    <cfRule type="cellIs" dxfId="24" priority="20" operator="equal">
      <formula>"Out of Scope"</formula>
    </cfRule>
  </conditionalFormatting>
  <dataValidations count="1">
    <dataValidation type="list" allowBlank="1" sqref="I121:I132 I135:I149 I152:I166 I185:I207 I210:I213 I169:I182 I238:I245 I248:I260 I268:I284 I287:I310 I313:I322 I325:I334 I263:I265 I216:I235 I87:I118 I342:I344 I337:I339 I8:I84" xr:uid="{00000000-0002-0000-0000-000000000000}">
      <formula1>"Passed,Failed,Not Executed,Out of Scope"</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49"/>
  <sheetViews>
    <sheetView workbookViewId="0">
      <selection activeCell="L4" sqref="L4"/>
    </sheetView>
  </sheetViews>
  <sheetFormatPr defaultColWidth="12.7109375" defaultRowHeight="15" customHeight="1"/>
  <cols>
    <col min="1" max="1" width="8.42578125" customWidth="1"/>
    <col min="2" max="2" width="21.28515625" customWidth="1"/>
    <col min="3" max="3" width="21.7109375" customWidth="1"/>
    <col min="4" max="6" width="14.28515625" customWidth="1"/>
    <col min="7" max="7" width="21" customWidth="1"/>
    <col min="8"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8.25" customHeight="1"/>
    <row r="2" spans="1:26" ht="25.5" customHeight="1">
      <c r="B2" s="195" t="s">
        <v>9</v>
      </c>
      <c r="C2" s="196"/>
      <c r="D2" s="196"/>
      <c r="E2" s="196"/>
      <c r="F2" s="196"/>
      <c r="G2" s="197"/>
      <c r="K2" s="3"/>
    </row>
    <row r="3" spans="1:26" ht="15.75" customHeight="1">
      <c r="B3" s="175" t="s">
        <v>10</v>
      </c>
      <c r="C3" s="198" t="s">
        <v>54</v>
      </c>
      <c r="D3" s="199"/>
      <c r="E3" s="199"/>
      <c r="F3" s="199"/>
      <c r="G3" s="200"/>
    </row>
    <row r="4" spans="1:26" ht="56.25" customHeight="1">
      <c r="B4" s="176" t="s">
        <v>11</v>
      </c>
      <c r="C4" s="198" t="s">
        <v>1060</v>
      </c>
      <c r="D4" s="199"/>
      <c r="E4" s="199"/>
      <c r="F4" s="199"/>
      <c r="G4" s="200"/>
      <c r="I4" s="18" t="s">
        <v>12</v>
      </c>
      <c r="J4" s="26" t="s">
        <v>13</v>
      </c>
      <c r="K4" s="21"/>
      <c r="L4" s="19"/>
    </row>
    <row r="5" spans="1:26" ht="15.75" customHeight="1">
      <c r="B5" s="175" t="s">
        <v>14</v>
      </c>
      <c r="C5" s="198" t="s">
        <v>53</v>
      </c>
      <c r="D5" s="199"/>
      <c r="E5" s="199"/>
      <c r="F5" s="199"/>
      <c r="G5" s="200"/>
      <c r="I5" s="24">
        <f>C13</f>
        <v>298</v>
      </c>
      <c r="J5" s="27" t="s">
        <v>1</v>
      </c>
      <c r="K5" s="22"/>
      <c r="L5" s="22"/>
      <c r="M5" s="21"/>
    </row>
    <row r="6" spans="1:26" ht="15.75" customHeight="1">
      <c r="B6" s="175" t="s">
        <v>15</v>
      </c>
      <c r="C6" s="198" t="s">
        <v>55</v>
      </c>
      <c r="D6" s="199"/>
      <c r="E6" s="199"/>
      <c r="F6" s="199"/>
      <c r="G6" s="200"/>
      <c r="I6" s="24">
        <f>D13</f>
        <v>0</v>
      </c>
      <c r="J6" s="27" t="s">
        <v>2</v>
      </c>
      <c r="K6" s="22"/>
      <c r="L6" s="47"/>
      <c r="M6" s="21"/>
      <c r="N6" s="21"/>
      <c r="O6" s="21"/>
      <c r="P6" s="21"/>
    </row>
    <row r="7" spans="1:26" ht="15.75" customHeight="1">
      <c r="B7" s="175"/>
      <c r="C7" s="198"/>
      <c r="D7" s="199"/>
      <c r="E7" s="199"/>
      <c r="F7" s="199"/>
      <c r="G7" s="200"/>
      <c r="I7" s="24">
        <f>E13</f>
        <v>2</v>
      </c>
      <c r="J7" s="27" t="s">
        <v>3</v>
      </c>
      <c r="K7" s="21"/>
      <c r="L7" s="48"/>
      <c r="M7" s="48"/>
      <c r="N7" s="49"/>
      <c r="O7" s="22"/>
      <c r="P7" s="23"/>
    </row>
    <row r="8" spans="1:26" ht="15.75" customHeight="1">
      <c r="B8" s="175"/>
      <c r="C8" s="198"/>
      <c r="D8" s="199"/>
      <c r="E8" s="199"/>
      <c r="F8" s="199"/>
      <c r="G8" s="200"/>
      <c r="I8" s="4">
        <v>0</v>
      </c>
      <c r="J8" s="25" t="s">
        <v>4</v>
      </c>
      <c r="L8" s="22"/>
      <c r="M8" s="22"/>
      <c r="N8" s="22"/>
      <c r="O8" s="22"/>
      <c r="P8" s="20"/>
    </row>
    <row r="9" spans="1:26" ht="15.75" customHeight="1">
      <c r="B9" s="203" t="s">
        <v>16</v>
      </c>
      <c r="C9" s="204"/>
      <c r="D9" s="204"/>
      <c r="E9" s="204"/>
      <c r="F9" s="204"/>
      <c r="G9" s="205"/>
    </row>
    <row r="10" spans="1:26" ht="15.75" customHeight="1">
      <c r="B10" s="206"/>
      <c r="C10" s="207"/>
      <c r="D10" s="207"/>
      <c r="E10" s="207"/>
      <c r="F10" s="207"/>
      <c r="G10" s="208"/>
    </row>
    <row r="11" spans="1:26" ht="27.6" customHeight="1">
      <c r="B11" s="177" t="s">
        <v>17</v>
      </c>
      <c r="C11" s="178" t="s">
        <v>1</v>
      </c>
      <c r="D11" s="178" t="s">
        <v>2</v>
      </c>
      <c r="E11" s="178" t="s">
        <v>3</v>
      </c>
      <c r="F11" s="178" t="s">
        <v>18</v>
      </c>
      <c r="G11" s="179" t="s">
        <v>30</v>
      </c>
      <c r="L11" s="5"/>
      <c r="M11" s="5"/>
      <c r="N11" s="5"/>
      <c r="O11" s="5"/>
      <c r="P11" s="5"/>
      <c r="Q11" s="5"/>
      <c r="R11" s="5"/>
    </row>
    <row r="12" spans="1:26" ht="48" customHeight="1">
      <c r="A12" s="6"/>
      <c r="B12" s="32"/>
      <c r="C12" s="50">
        <f>'Web Test_Case'!J2</f>
        <v>298</v>
      </c>
      <c r="D12" s="51">
        <f>'Web Test_Case'!J3</f>
        <v>0</v>
      </c>
      <c r="E12" s="52">
        <f>'Web Test_Case'!J4</f>
        <v>2</v>
      </c>
      <c r="F12" s="7">
        <f>'Web Test_Case'!J5</f>
        <v>0</v>
      </c>
      <c r="G12" s="8">
        <f>'Web Test_Case'!J6</f>
        <v>300</v>
      </c>
      <c r="H12" s="6"/>
      <c r="I12" s="6"/>
      <c r="J12" s="6"/>
      <c r="K12" s="6"/>
      <c r="L12" s="9"/>
      <c r="M12" s="6"/>
      <c r="N12" s="6"/>
      <c r="O12" s="6"/>
      <c r="P12" s="6"/>
      <c r="Q12" s="6"/>
      <c r="R12" s="6"/>
      <c r="S12" s="6"/>
      <c r="T12" s="6"/>
      <c r="U12" s="6"/>
      <c r="V12" s="6"/>
      <c r="W12" s="6"/>
      <c r="X12" s="6"/>
      <c r="Y12" s="6"/>
      <c r="Z12" s="6"/>
    </row>
    <row r="13" spans="1:26" ht="18.75">
      <c r="B13" s="33" t="s">
        <v>19</v>
      </c>
      <c r="C13" s="34">
        <f t="shared" ref="C13:G13" si="0">SUM(C12)</f>
        <v>298</v>
      </c>
      <c r="D13" s="35">
        <f t="shared" si="0"/>
        <v>0</v>
      </c>
      <c r="E13" s="34">
        <f t="shared" si="0"/>
        <v>2</v>
      </c>
      <c r="F13" s="34">
        <f t="shared" si="0"/>
        <v>0</v>
      </c>
      <c r="G13" s="36">
        <f t="shared" si="0"/>
        <v>300</v>
      </c>
      <c r="L13" s="3"/>
      <c r="M13" s="10"/>
      <c r="N13" s="10"/>
      <c r="O13" s="10"/>
      <c r="P13" s="10"/>
      <c r="Q13" s="10"/>
      <c r="R13" s="10"/>
    </row>
    <row r="14" spans="1:26" ht="15.75" customHeight="1">
      <c r="B14" s="11"/>
      <c r="C14" s="11"/>
      <c r="D14" s="11"/>
      <c r="E14" s="11"/>
      <c r="F14" s="11"/>
      <c r="G14" s="11"/>
      <c r="L14" s="3"/>
      <c r="M14" s="10"/>
      <c r="N14" s="10"/>
      <c r="O14" s="10"/>
      <c r="P14" s="10"/>
      <c r="Q14" s="10"/>
      <c r="R14" s="10"/>
    </row>
    <row r="15" spans="1:26" ht="15.75" customHeight="1">
      <c r="B15" s="44"/>
      <c r="C15" s="44"/>
      <c r="D15" s="44"/>
      <c r="E15" s="44"/>
      <c r="F15" s="44"/>
      <c r="G15" s="44"/>
      <c r="L15" s="5"/>
      <c r="M15" s="5"/>
      <c r="N15" s="5"/>
      <c r="O15" s="5"/>
      <c r="P15" s="5"/>
      <c r="Q15" s="5"/>
      <c r="R15" s="5"/>
    </row>
    <row r="16" spans="1:26" ht="15.75" customHeight="1">
      <c r="B16" s="209"/>
      <c r="C16" s="202"/>
      <c r="D16" s="202"/>
      <c r="E16" s="202"/>
      <c r="F16" s="202"/>
      <c r="G16" s="202"/>
    </row>
    <row r="17" spans="2:7" ht="15.75" customHeight="1">
      <c r="B17" s="210"/>
      <c r="C17" s="202"/>
      <c r="D17" s="202"/>
      <c r="E17" s="45"/>
      <c r="F17" s="45"/>
      <c r="G17" s="45"/>
    </row>
    <row r="18" spans="2:7" ht="15.75" customHeight="1">
      <c r="B18" s="201"/>
      <c r="C18" s="202"/>
      <c r="D18" s="202"/>
      <c r="E18" s="46"/>
      <c r="F18" s="46"/>
      <c r="G18" s="46"/>
    </row>
    <row r="19" spans="2:7" ht="15.75" customHeight="1">
      <c r="B19" s="201"/>
      <c r="C19" s="202"/>
      <c r="D19" s="202"/>
      <c r="E19" s="46"/>
      <c r="F19" s="46"/>
      <c r="G19" s="46"/>
    </row>
    <row r="20" spans="2:7" ht="15.75" customHeight="1"/>
    <row r="21" spans="2:7" ht="15.75" customHeight="1">
      <c r="B21" s="31"/>
      <c r="C21" s="37"/>
      <c r="D21" s="38"/>
      <c r="E21" s="39"/>
      <c r="F21" s="39"/>
      <c r="G21" s="39"/>
    </row>
    <row r="22" spans="2:7" ht="15.75" customHeight="1">
      <c r="B22" s="43"/>
      <c r="C22" s="43"/>
      <c r="D22" s="43"/>
      <c r="E22" s="43"/>
      <c r="F22" s="43"/>
      <c r="G22" s="43"/>
    </row>
    <row r="23" spans="2:7" ht="15.75" customHeight="1">
      <c r="B23" s="43"/>
      <c r="C23" s="43"/>
      <c r="D23" s="43"/>
      <c r="E23" s="43"/>
      <c r="F23" s="43"/>
      <c r="G23" s="43"/>
    </row>
    <row r="24" spans="2:7" ht="15.75" customHeight="1">
      <c r="B24" s="43"/>
      <c r="C24" s="43"/>
      <c r="D24" s="43"/>
      <c r="E24" s="43"/>
      <c r="F24" s="43"/>
      <c r="G24" s="43"/>
    </row>
    <row r="25" spans="2:7" ht="15.75" customHeight="1">
      <c r="B25" s="43"/>
      <c r="C25" s="43"/>
      <c r="D25" s="43"/>
      <c r="E25" s="43"/>
      <c r="F25" s="43"/>
      <c r="G25" s="43"/>
    </row>
    <row r="26" spans="2:7" ht="15.75" customHeight="1">
      <c r="B26" s="43"/>
      <c r="C26" s="43"/>
      <c r="D26" s="43"/>
      <c r="E26" s="43"/>
      <c r="F26" s="43"/>
      <c r="G26" s="43"/>
    </row>
    <row r="27" spans="2:7" ht="15.75" customHeight="1">
      <c r="B27" s="29"/>
      <c r="C27" s="29"/>
      <c r="D27" s="29"/>
      <c r="E27" s="21"/>
      <c r="F27" s="21"/>
      <c r="G27" s="29"/>
    </row>
    <row r="28" spans="2:7" ht="15.75" customHeight="1">
      <c r="B28" s="29"/>
      <c r="C28" s="29"/>
      <c r="D28" s="29"/>
      <c r="E28" s="29"/>
      <c r="F28" s="29"/>
      <c r="G28" s="29"/>
    </row>
    <row r="29" spans="2:7" ht="15.75" customHeight="1">
      <c r="B29" s="30"/>
      <c r="C29" s="40"/>
      <c r="D29" s="41"/>
      <c r="E29" s="29"/>
      <c r="F29" s="29"/>
      <c r="G29" s="29"/>
    </row>
    <row r="30" spans="2:7" ht="15.75" customHeight="1">
      <c r="B30" s="29"/>
      <c r="C30" s="29"/>
      <c r="D30" s="29"/>
      <c r="E30" s="21"/>
      <c r="F30" s="21"/>
      <c r="G30" s="29"/>
    </row>
    <row r="31" spans="2:7" ht="15.75" customHeight="1">
      <c r="B31" s="29"/>
      <c r="C31" s="29"/>
      <c r="D31" s="29"/>
      <c r="E31" s="21"/>
      <c r="F31" s="21"/>
      <c r="G31" s="29"/>
    </row>
    <row r="32" spans="2:7" ht="15.75" customHeight="1">
      <c r="B32" s="29"/>
      <c r="C32" s="29"/>
      <c r="D32" s="29"/>
      <c r="E32" s="29"/>
      <c r="F32" s="29"/>
      <c r="G32" s="29"/>
    </row>
    <row r="33" spans="2:7" ht="15.75" customHeight="1">
      <c r="B33" s="30"/>
      <c r="C33" s="40"/>
      <c r="D33" s="41"/>
      <c r="E33" s="29"/>
      <c r="F33" s="29"/>
      <c r="G33" s="29"/>
    </row>
    <row r="34" spans="2:7" ht="15.75" customHeight="1">
      <c r="B34" s="29"/>
      <c r="C34" s="29"/>
      <c r="D34" s="29"/>
      <c r="E34" s="21"/>
      <c r="F34" s="21"/>
      <c r="G34" s="29"/>
    </row>
    <row r="35" spans="2:7" ht="15.75" customHeight="1">
      <c r="B35" s="29"/>
      <c r="C35" s="29"/>
      <c r="D35" s="29"/>
      <c r="E35" s="21"/>
      <c r="F35" s="21"/>
      <c r="G35" s="29"/>
    </row>
    <row r="36" spans="2:7" ht="15.75" customHeight="1">
      <c r="B36" s="29"/>
      <c r="C36" s="29"/>
      <c r="D36" s="29"/>
      <c r="E36" s="29"/>
      <c r="F36" s="29"/>
      <c r="G36" s="29"/>
    </row>
    <row r="37" spans="2:7" ht="15.75" customHeight="1">
      <c r="B37" s="30"/>
      <c r="C37" s="40"/>
      <c r="D37" s="41"/>
      <c r="E37" s="29"/>
      <c r="F37" s="29"/>
      <c r="G37" s="29"/>
    </row>
    <row r="38" spans="2:7" ht="15.75" customHeight="1">
      <c r="B38" s="29"/>
      <c r="C38" s="29"/>
      <c r="D38" s="29"/>
      <c r="E38" s="21"/>
      <c r="F38" s="21"/>
      <c r="G38" s="29"/>
    </row>
    <row r="39" spans="2:7" ht="15.75" customHeight="1">
      <c r="B39" s="29"/>
      <c r="C39" s="29"/>
      <c r="D39" s="29"/>
      <c r="E39" s="21"/>
      <c r="F39" s="21"/>
      <c r="G39" s="29"/>
    </row>
    <row r="40" spans="2:7" ht="15.75" customHeight="1">
      <c r="B40" s="29"/>
      <c r="C40" s="29"/>
      <c r="D40" s="29"/>
      <c r="E40" s="29"/>
      <c r="F40" s="29"/>
      <c r="G40" s="29"/>
    </row>
    <row r="41" spans="2:7" ht="15.75" customHeight="1">
      <c r="B41" s="30"/>
      <c r="C41" s="42"/>
      <c r="D41" s="41"/>
      <c r="E41" s="29"/>
      <c r="F41" s="29"/>
      <c r="G41" s="29"/>
    </row>
    <row r="42" spans="2:7" ht="15.75" customHeight="1">
      <c r="B42" s="29"/>
      <c r="C42" s="29"/>
      <c r="D42" s="29"/>
      <c r="E42" s="21"/>
      <c r="F42" s="21"/>
      <c r="G42" s="29"/>
    </row>
    <row r="43" spans="2:7" ht="15.75" customHeight="1">
      <c r="B43" s="29"/>
      <c r="C43" s="29"/>
      <c r="D43" s="29"/>
      <c r="E43" s="21"/>
      <c r="F43" s="21"/>
      <c r="G43" s="29"/>
    </row>
    <row r="44" spans="2:7" ht="15.75" customHeight="1">
      <c r="B44" s="29"/>
      <c r="C44" s="29"/>
      <c r="D44" s="29"/>
      <c r="E44" s="29"/>
      <c r="F44" s="29"/>
      <c r="G44" s="29"/>
    </row>
    <row r="45" spans="2:7" ht="15.75" customHeight="1">
      <c r="B45" s="30"/>
      <c r="C45" s="42"/>
      <c r="D45" s="41"/>
      <c r="E45" s="29"/>
      <c r="F45" s="29"/>
      <c r="G45" s="29"/>
    </row>
    <row r="46" spans="2:7" ht="15.75" customHeight="1">
      <c r="B46" s="29"/>
      <c r="C46" s="29"/>
      <c r="D46" s="29"/>
      <c r="E46" s="21"/>
      <c r="F46" s="21"/>
      <c r="G46" s="29"/>
    </row>
    <row r="47" spans="2:7" ht="15.75" customHeight="1">
      <c r="B47" s="29"/>
      <c r="C47" s="29"/>
      <c r="D47" s="29"/>
      <c r="E47" s="21"/>
      <c r="F47" s="21"/>
      <c r="G47" s="29"/>
    </row>
    <row r="48" spans="2:7" ht="33.75" customHeight="1">
      <c r="B48" s="29"/>
      <c r="C48" s="29"/>
      <c r="D48" s="29"/>
      <c r="E48" s="29"/>
      <c r="F48" s="29"/>
      <c r="G48" s="29"/>
    </row>
    <row r="49" spans="2:7" ht="15.75" customHeight="1">
      <c r="B49" s="30"/>
      <c r="C49" s="42"/>
      <c r="D49" s="41"/>
      <c r="E49" s="29"/>
      <c r="F49" s="29"/>
      <c r="G49" s="29"/>
    </row>
    <row r="50" spans="2:7" ht="15.75" customHeight="1">
      <c r="B50" s="29"/>
      <c r="C50" s="29"/>
      <c r="D50" s="29"/>
      <c r="E50" s="21"/>
      <c r="F50" s="21"/>
      <c r="G50" s="29"/>
    </row>
    <row r="51" spans="2:7" ht="15.75" customHeight="1">
      <c r="B51" s="29"/>
      <c r="C51" s="29"/>
      <c r="D51" s="29"/>
      <c r="E51" s="21"/>
      <c r="F51" s="21"/>
      <c r="G51" s="29"/>
    </row>
    <row r="52" spans="2:7" ht="39" customHeight="1">
      <c r="B52" s="29"/>
      <c r="C52" s="29"/>
      <c r="D52" s="29"/>
      <c r="E52" s="29"/>
      <c r="F52" s="29"/>
      <c r="G52" s="29"/>
    </row>
    <row r="53" spans="2:7" ht="15.75" customHeight="1"/>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sheetData>
  <mergeCells count="12">
    <mergeCell ref="B19:D19"/>
    <mergeCell ref="C6:G6"/>
    <mergeCell ref="C8:G8"/>
    <mergeCell ref="B9:G10"/>
    <mergeCell ref="B16:G16"/>
    <mergeCell ref="B17:D17"/>
    <mergeCell ref="B18:D18"/>
    <mergeCell ref="B2:G2"/>
    <mergeCell ref="C3:G3"/>
    <mergeCell ref="C4:G4"/>
    <mergeCell ref="C5:G5"/>
    <mergeCell ref="C7:G7"/>
  </mergeCells>
  <pageMargins left="0.7" right="0.7" top="0" bottom="0.75" header="0" footer="0"/>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3A038-491E-49D6-9A87-D3027D280531}">
  <dimension ref="A1:DD57"/>
  <sheetViews>
    <sheetView tabSelected="1" workbookViewId="0">
      <pane ySplit="7" topLeftCell="A46" activePane="bottomLeft" state="frozen"/>
      <selection pane="bottomLeft" activeCell="D50" sqref="D50"/>
    </sheetView>
  </sheetViews>
  <sheetFormatPr defaultRowHeight="12.75"/>
  <cols>
    <col min="1" max="1" width="11.140625" customWidth="1"/>
    <col min="2" max="2" width="42" customWidth="1"/>
    <col min="3" max="3" width="16.42578125" style="227" customWidth="1"/>
    <col min="4" max="4" width="22.85546875" customWidth="1"/>
    <col min="5" max="5" width="16.140625" customWidth="1"/>
    <col min="6" max="6" width="32.42578125" customWidth="1"/>
    <col min="7" max="7" width="33.5703125" customWidth="1"/>
    <col min="8" max="8" width="15.5703125" customWidth="1"/>
    <col min="9" max="9" width="15" customWidth="1"/>
  </cols>
  <sheetData>
    <row r="1" spans="1:108" ht="15.75" customHeight="1">
      <c r="A1" s="16"/>
      <c r="B1" s="192"/>
      <c r="C1" s="221"/>
      <c r="D1" s="191"/>
      <c r="E1" s="152"/>
      <c r="F1" s="21"/>
      <c r="G1" s="21"/>
      <c r="H1" s="82"/>
      <c r="I1" s="193" t="s">
        <v>0</v>
      </c>
      <c r="J1" s="194"/>
      <c r="K1" s="1"/>
      <c r="L1" s="1"/>
      <c r="M1" s="1"/>
      <c r="N1" s="1"/>
      <c r="O1" s="1"/>
      <c r="P1" s="1"/>
      <c r="Q1" s="1"/>
      <c r="R1" s="1"/>
      <c r="S1" s="1"/>
      <c r="T1" s="1"/>
      <c r="U1" s="1"/>
      <c r="V1" s="1"/>
      <c r="W1" s="1"/>
      <c r="X1" s="1"/>
      <c r="Y1" s="1"/>
      <c r="Z1" s="1"/>
    </row>
    <row r="2" spans="1:108" ht="18" customHeight="1">
      <c r="A2" s="16"/>
      <c r="B2" s="192"/>
      <c r="C2" s="221"/>
      <c r="D2" s="153" t="s">
        <v>23</v>
      </c>
      <c r="E2" s="154" t="s">
        <v>46</v>
      </c>
      <c r="F2" s="155" t="s">
        <v>24</v>
      </c>
      <c r="G2" s="154" t="s">
        <v>52</v>
      </c>
      <c r="H2" s="83"/>
      <c r="I2" s="66" t="s">
        <v>1</v>
      </c>
      <c r="J2" s="57">
        <f>COUNTIF(I8:I963, "Passed")</f>
        <v>27</v>
      </c>
      <c r="K2" s="1"/>
      <c r="L2" s="1"/>
      <c r="M2" s="1"/>
      <c r="N2" s="1"/>
      <c r="O2" s="1"/>
      <c r="P2" s="1"/>
      <c r="Q2" s="1"/>
      <c r="R2" s="1"/>
      <c r="S2" s="1"/>
      <c r="T2" s="1"/>
      <c r="U2" s="1"/>
      <c r="V2" s="1"/>
      <c r="W2" s="1"/>
      <c r="X2" s="1"/>
      <c r="Y2" s="1"/>
      <c r="Z2" s="1"/>
    </row>
    <row r="3" spans="1:108" ht="12" customHeight="1">
      <c r="A3" s="16"/>
      <c r="B3" s="192"/>
      <c r="C3" s="221"/>
      <c r="D3" s="153" t="s">
        <v>45</v>
      </c>
      <c r="E3" s="154" t="s">
        <v>47</v>
      </c>
      <c r="F3" s="155" t="s">
        <v>50</v>
      </c>
      <c r="G3" s="154" t="s">
        <v>1097</v>
      </c>
      <c r="H3" s="83"/>
      <c r="I3" s="67" t="s">
        <v>2</v>
      </c>
      <c r="J3" s="57">
        <f>COUNTIF(I8:I963, "Failed")</f>
        <v>0</v>
      </c>
      <c r="K3" s="1"/>
      <c r="L3" s="1"/>
      <c r="M3" s="1"/>
      <c r="N3" s="1"/>
      <c r="O3" s="1"/>
      <c r="P3" s="1"/>
      <c r="Q3" s="1"/>
      <c r="R3" s="1"/>
      <c r="S3" s="1"/>
      <c r="T3" s="1"/>
      <c r="U3" s="1"/>
      <c r="V3" s="1"/>
      <c r="W3" s="1"/>
      <c r="X3" s="1"/>
      <c r="Y3" s="1"/>
      <c r="Z3" s="1"/>
    </row>
    <row r="4" spans="1:108" ht="25.5" customHeight="1">
      <c r="A4" s="16"/>
      <c r="B4" s="192"/>
      <c r="C4" s="221"/>
      <c r="D4" s="153" t="s">
        <v>1069</v>
      </c>
      <c r="E4" s="156" t="s">
        <v>1070</v>
      </c>
      <c r="F4" s="155" t="s">
        <v>997</v>
      </c>
      <c r="G4" s="154" t="s">
        <v>53</v>
      </c>
      <c r="H4" s="83"/>
      <c r="I4" s="149" t="s">
        <v>3</v>
      </c>
      <c r="J4" s="57">
        <f>COUNTIF(I7:I963, "Not Executed")</f>
        <v>0</v>
      </c>
      <c r="K4" s="1"/>
      <c r="L4" s="1"/>
      <c r="M4" s="1"/>
      <c r="N4" s="1"/>
      <c r="O4" s="1"/>
      <c r="P4" s="1"/>
      <c r="Q4" s="1"/>
      <c r="R4" s="1"/>
      <c r="S4" s="1"/>
      <c r="T4" s="1"/>
      <c r="U4" s="1"/>
      <c r="V4" s="1"/>
      <c r="W4" s="1"/>
      <c r="X4" s="1"/>
      <c r="Y4" s="1"/>
      <c r="Z4" s="1"/>
    </row>
    <row r="5" spans="1:108" ht="15.75" customHeight="1">
      <c r="A5" s="16"/>
      <c r="B5" s="192"/>
      <c r="C5" s="221"/>
      <c r="D5" s="153" t="s">
        <v>29</v>
      </c>
      <c r="E5" s="154" t="s">
        <v>49</v>
      </c>
      <c r="F5" s="155" t="s">
        <v>51</v>
      </c>
      <c r="G5" s="154"/>
      <c r="H5" s="83"/>
      <c r="I5" s="58" t="s">
        <v>4</v>
      </c>
      <c r="J5" s="57">
        <v>0</v>
      </c>
      <c r="K5" s="1"/>
      <c r="L5" s="1"/>
      <c r="M5" s="1"/>
      <c r="N5" s="1"/>
      <c r="O5" s="1"/>
      <c r="P5" s="1"/>
      <c r="Q5" s="1"/>
      <c r="R5" s="1"/>
      <c r="S5" s="1"/>
      <c r="T5" s="1"/>
      <c r="U5" s="1"/>
      <c r="V5" s="1"/>
      <c r="W5" s="1"/>
      <c r="X5" s="1"/>
      <c r="Y5" s="1"/>
      <c r="Z5" s="1"/>
    </row>
    <row r="6" spans="1:108" s="21" customFormat="1" ht="15.75" customHeight="1">
      <c r="A6" s="61"/>
      <c r="B6" s="190"/>
      <c r="C6" s="222"/>
      <c r="D6" s="61"/>
      <c r="E6" s="61"/>
      <c r="F6" s="80"/>
      <c r="G6" s="81"/>
      <c r="H6" s="61"/>
      <c r="I6" s="68" t="s">
        <v>5</v>
      </c>
      <c r="J6" s="70">
        <f>SUM(J2:J5)</f>
        <v>27</v>
      </c>
      <c r="K6" s="16"/>
      <c r="L6" s="16"/>
      <c r="M6" s="16"/>
      <c r="N6" s="16"/>
      <c r="O6" s="16"/>
      <c r="P6" s="16"/>
      <c r="Q6" s="16"/>
      <c r="R6" s="16"/>
      <c r="S6" s="16"/>
      <c r="T6" s="16"/>
      <c r="U6" s="16"/>
      <c r="V6" s="16"/>
      <c r="W6" s="16"/>
      <c r="X6" s="16"/>
      <c r="Y6" s="16"/>
      <c r="Z6" s="16"/>
    </row>
    <row r="7" spans="1:108" s="131" customFormat="1" ht="31.5" customHeight="1">
      <c r="A7" s="128" t="s">
        <v>28</v>
      </c>
      <c r="B7" s="128" t="s">
        <v>6</v>
      </c>
      <c r="C7" s="128" t="s">
        <v>43</v>
      </c>
      <c r="D7" s="129" t="s">
        <v>44</v>
      </c>
      <c r="E7" s="130" t="s">
        <v>21</v>
      </c>
      <c r="F7" s="128" t="s">
        <v>22</v>
      </c>
      <c r="G7" s="128" t="s">
        <v>7</v>
      </c>
      <c r="H7" s="128" t="s">
        <v>26</v>
      </c>
      <c r="I7" s="130" t="s">
        <v>8</v>
      </c>
      <c r="J7" s="130" t="s">
        <v>13</v>
      </c>
      <c r="K7" s="171"/>
      <c r="L7" s="172"/>
      <c r="M7" s="172"/>
      <c r="N7" s="172"/>
      <c r="O7" s="172"/>
      <c r="P7" s="172"/>
      <c r="Q7" s="172"/>
      <c r="R7" s="172"/>
      <c r="S7" s="172"/>
      <c r="T7" s="172"/>
      <c r="U7" s="172"/>
      <c r="V7" s="172"/>
      <c r="W7" s="172"/>
      <c r="X7" s="172"/>
      <c r="Y7" s="172"/>
      <c r="Z7" s="172"/>
      <c r="AA7" s="172"/>
      <c r="AB7" s="172"/>
      <c r="AC7" s="172"/>
      <c r="AD7" s="172"/>
      <c r="AE7" s="172"/>
      <c r="AF7" s="172"/>
      <c r="AG7" s="172"/>
      <c r="AH7" s="172"/>
      <c r="AI7" s="172"/>
      <c r="AJ7" s="173"/>
      <c r="AK7" s="173"/>
      <c r="AL7" s="173"/>
      <c r="AM7" s="170"/>
      <c r="AN7" s="168"/>
      <c r="AO7" s="168"/>
      <c r="AP7" s="168"/>
      <c r="AQ7" s="168"/>
      <c r="AR7" s="168"/>
      <c r="AS7" s="168"/>
      <c r="AT7" s="168"/>
      <c r="AU7" s="168"/>
    </row>
    <row r="8" spans="1:108" s="21" customFormat="1" ht="37.5" customHeight="1">
      <c r="A8" s="212" t="s">
        <v>20</v>
      </c>
      <c r="B8" s="211" t="s">
        <v>1062</v>
      </c>
      <c r="C8" s="223" t="s">
        <v>1067</v>
      </c>
      <c r="D8" s="211" t="s">
        <v>1068</v>
      </c>
      <c r="E8" s="211" t="s">
        <v>27</v>
      </c>
      <c r="F8" s="211" t="s">
        <v>1063</v>
      </c>
      <c r="G8" s="211" t="s">
        <v>147</v>
      </c>
      <c r="H8" s="216"/>
      <c r="I8" s="55" t="s">
        <v>42</v>
      </c>
      <c r="J8" s="101"/>
      <c r="K8" s="16"/>
      <c r="L8" s="16"/>
      <c r="M8" s="16"/>
      <c r="N8" s="16"/>
      <c r="O8" s="16"/>
      <c r="P8" s="16"/>
      <c r="Q8" s="16"/>
      <c r="R8" s="16"/>
      <c r="S8" s="16"/>
      <c r="T8" s="16"/>
      <c r="U8" s="16"/>
      <c r="V8" s="16"/>
      <c r="W8" s="16"/>
      <c r="X8" s="16"/>
      <c r="Y8" s="16"/>
      <c r="Z8" s="16"/>
    </row>
    <row r="9" spans="1:108" s="189" customFormat="1" ht="39.75" customHeight="1">
      <c r="A9" s="99" t="s">
        <v>31</v>
      </c>
      <c r="B9" s="211" t="s">
        <v>1065</v>
      </c>
      <c r="C9" s="223" t="s">
        <v>1067</v>
      </c>
      <c r="D9" s="211" t="s">
        <v>1068</v>
      </c>
      <c r="E9" s="211" t="s">
        <v>1072</v>
      </c>
      <c r="F9" s="211" t="s">
        <v>1066</v>
      </c>
      <c r="G9" s="211" t="s">
        <v>1064</v>
      </c>
      <c r="H9" s="217"/>
      <c r="I9" s="55" t="s">
        <v>42</v>
      </c>
      <c r="J9" s="188"/>
    </row>
    <row r="10" spans="1:108" ht="39.75" customHeight="1">
      <c r="A10" s="212" t="s">
        <v>32</v>
      </c>
      <c r="B10" s="211" t="s">
        <v>1071</v>
      </c>
      <c r="C10" s="223" t="s">
        <v>1067</v>
      </c>
      <c r="D10" s="211" t="s">
        <v>1068</v>
      </c>
      <c r="E10" s="211" t="s">
        <v>1072</v>
      </c>
      <c r="F10" s="211" t="s">
        <v>1066</v>
      </c>
      <c r="G10" s="211" t="s">
        <v>1073</v>
      </c>
      <c r="H10" s="112"/>
      <c r="I10" s="55" t="s">
        <v>42</v>
      </c>
      <c r="J10" s="65"/>
    </row>
    <row r="11" spans="1:108" ht="39" customHeight="1" thickBot="1">
      <c r="A11" s="212" t="s">
        <v>33</v>
      </c>
      <c r="B11" s="211" t="s">
        <v>1075</v>
      </c>
      <c r="C11" s="223" t="s">
        <v>1074</v>
      </c>
      <c r="D11" s="211" t="s">
        <v>27</v>
      </c>
      <c r="E11" s="211" t="s">
        <v>27</v>
      </c>
      <c r="F11" s="211" t="s">
        <v>1077</v>
      </c>
      <c r="G11" s="211" t="s">
        <v>1076</v>
      </c>
      <c r="H11" s="112"/>
      <c r="I11" s="55" t="s">
        <v>42</v>
      </c>
      <c r="J11" s="65"/>
    </row>
    <row r="12" spans="1:108" ht="9.75" customHeight="1" thickBot="1">
      <c r="A12" s="213"/>
      <c r="B12" s="219"/>
      <c r="C12" s="224"/>
      <c r="D12" s="219"/>
      <c r="E12" s="219"/>
      <c r="F12" s="219"/>
      <c r="G12" s="219"/>
      <c r="H12" s="136"/>
      <c r="I12" s="78"/>
      <c r="J12" s="78"/>
      <c r="K12" s="60"/>
      <c r="L12" s="60"/>
      <c r="M12" s="60"/>
      <c r="N12" s="60"/>
      <c r="O12" s="60"/>
      <c r="P12" s="60"/>
      <c r="Q12" s="60"/>
      <c r="R12" s="60"/>
      <c r="S12" s="60"/>
      <c r="T12" s="60"/>
      <c r="U12" s="60"/>
      <c r="V12" s="60"/>
      <c r="W12" s="60"/>
      <c r="X12" s="60"/>
      <c r="Y12" s="60"/>
      <c r="Z12" s="60"/>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row>
    <row r="13" spans="1:108" s="21" customFormat="1" ht="9" customHeight="1">
      <c r="A13" s="214"/>
      <c r="B13" s="220"/>
      <c r="C13" s="225"/>
      <c r="D13" s="220"/>
      <c r="E13" s="220"/>
      <c r="F13" s="220"/>
      <c r="G13" s="220"/>
      <c r="H13" s="218"/>
      <c r="I13" s="91"/>
      <c r="J13" s="91"/>
      <c r="K13" s="93"/>
      <c r="L13" s="93"/>
      <c r="M13" s="93"/>
      <c r="N13" s="93"/>
      <c r="O13" s="93"/>
      <c r="P13" s="93"/>
      <c r="Q13" s="93"/>
      <c r="R13" s="93"/>
      <c r="S13" s="93"/>
      <c r="T13" s="93"/>
      <c r="U13" s="93"/>
      <c r="V13" s="93"/>
      <c r="W13" s="93"/>
      <c r="X13" s="93"/>
      <c r="Y13" s="93"/>
      <c r="Z13" s="93"/>
    </row>
    <row r="14" spans="1:108" ht="52.5" customHeight="1">
      <c r="A14" s="212" t="s">
        <v>34</v>
      </c>
      <c r="B14" s="211" t="s">
        <v>1079</v>
      </c>
      <c r="C14" s="223" t="s">
        <v>1061</v>
      </c>
      <c r="D14" s="211" t="s">
        <v>27</v>
      </c>
      <c r="E14" s="211" t="s">
        <v>1082</v>
      </c>
      <c r="F14" s="211" t="s">
        <v>1080</v>
      </c>
      <c r="G14" s="211" t="s">
        <v>1081</v>
      </c>
      <c r="H14" s="112"/>
      <c r="I14" s="55" t="s">
        <v>42</v>
      </c>
      <c r="J14" s="65"/>
    </row>
    <row r="15" spans="1:108" ht="55.5" customHeight="1">
      <c r="A15" s="212" t="s">
        <v>35</v>
      </c>
      <c r="B15" s="211" t="s">
        <v>1083</v>
      </c>
      <c r="C15" s="223" t="s">
        <v>1061</v>
      </c>
      <c r="D15" s="211" t="s">
        <v>27</v>
      </c>
      <c r="E15" s="211" t="s">
        <v>1082</v>
      </c>
      <c r="F15" s="211" t="s">
        <v>1084</v>
      </c>
      <c r="G15" s="211" t="s">
        <v>1085</v>
      </c>
      <c r="H15" s="112"/>
      <c r="I15" s="55" t="s">
        <v>42</v>
      </c>
      <c r="J15" s="65"/>
    </row>
    <row r="16" spans="1:108" ht="55.5" customHeight="1" thickBot="1">
      <c r="A16" s="212" t="s">
        <v>36</v>
      </c>
      <c r="B16" s="211" t="s">
        <v>1086</v>
      </c>
      <c r="C16" s="223" t="s">
        <v>1061</v>
      </c>
      <c r="D16" s="211" t="s">
        <v>27</v>
      </c>
      <c r="E16" s="211" t="s">
        <v>1082</v>
      </c>
      <c r="F16" s="211" t="s">
        <v>1087</v>
      </c>
      <c r="G16" s="211" t="s">
        <v>1042</v>
      </c>
      <c r="H16" s="112"/>
      <c r="I16" s="55" t="s">
        <v>42</v>
      </c>
      <c r="J16" s="65"/>
    </row>
    <row r="17" spans="1:108" ht="9.75" customHeight="1" thickBot="1">
      <c r="A17" s="213"/>
      <c r="B17" s="219"/>
      <c r="C17" s="224"/>
      <c r="D17" s="219"/>
      <c r="E17" s="219"/>
      <c r="F17" s="219"/>
      <c r="G17" s="219"/>
      <c r="H17" s="136"/>
      <c r="I17" s="78"/>
      <c r="J17" s="78"/>
      <c r="K17" s="60"/>
      <c r="L17" s="60"/>
      <c r="M17" s="60"/>
      <c r="N17" s="60"/>
      <c r="O17" s="60"/>
      <c r="P17" s="60"/>
      <c r="Q17" s="60"/>
      <c r="R17" s="60"/>
      <c r="S17" s="60"/>
      <c r="T17" s="60"/>
      <c r="U17" s="60"/>
      <c r="V17" s="60"/>
      <c r="W17" s="60"/>
      <c r="X17" s="60"/>
      <c r="Y17" s="60"/>
      <c r="Z17" s="60"/>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row>
    <row r="18" spans="1:108" s="21" customFormat="1" ht="9" customHeight="1">
      <c r="A18" s="214"/>
      <c r="B18" s="220"/>
      <c r="C18" s="225"/>
      <c r="D18" s="220"/>
      <c r="E18" s="220"/>
      <c r="F18" s="220"/>
      <c r="G18" s="220"/>
      <c r="H18" s="218"/>
      <c r="I18" s="91"/>
      <c r="J18" s="91"/>
      <c r="K18" s="93"/>
      <c r="L18" s="93"/>
      <c r="M18" s="93"/>
      <c r="N18" s="93"/>
      <c r="O18" s="93"/>
      <c r="P18" s="93"/>
      <c r="Q18" s="93"/>
      <c r="R18" s="93"/>
      <c r="S18" s="93"/>
      <c r="T18" s="93"/>
      <c r="U18" s="93"/>
      <c r="V18" s="93"/>
      <c r="W18" s="93"/>
      <c r="X18" s="93"/>
      <c r="Y18" s="93"/>
      <c r="Z18" s="93"/>
    </row>
    <row r="19" spans="1:108" s="65" customFormat="1" ht="44.25" customHeight="1">
      <c r="A19" s="212" t="s">
        <v>37</v>
      </c>
      <c r="B19" s="211" t="s">
        <v>1088</v>
      </c>
      <c r="C19" s="223" t="s">
        <v>1078</v>
      </c>
      <c r="D19" s="211" t="s">
        <v>27</v>
      </c>
      <c r="E19" s="211" t="s">
        <v>27</v>
      </c>
      <c r="F19" s="211" t="s">
        <v>1089</v>
      </c>
      <c r="G19" s="211" t="s">
        <v>148</v>
      </c>
      <c r="H19" s="112"/>
      <c r="I19" s="55" t="s">
        <v>42</v>
      </c>
    </row>
    <row r="20" spans="1:108" s="65" customFormat="1" ht="82.5" customHeight="1">
      <c r="A20" s="212" t="s">
        <v>38</v>
      </c>
      <c r="B20" s="211" t="s">
        <v>1090</v>
      </c>
      <c r="C20" s="223" t="s">
        <v>1078</v>
      </c>
      <c r="D20" s="211" t="s">
        <v>27</v>
      </c>
      <c r="E20" s="211" t="s">
        <v>1093</v>
      </c>
      <c r="F20" s="211" t="s">
        <v>1091</v>
      </c>
      <c r="G20" s="211" t="s">
        <v>1092</v>
      </c>
      <c r="H20" s="112"/>
      <c r="I20" s="55" t="s">
        <v>42</v>
      </c>
    </row>
    <row r="21" spans="1:108" s="65" customFormat="1" ht="84" customHeight="1" thickBot="1">
      <c r="A21" s="212" t="s">
        <v>39</v>
      </c>
      <c r="B21" s="211" t="s">
        <v>1094</v>
      </c>
      <c r="C21" s="223" t="s">
        <v>1078</v>
      </c>
      <c r="D21" s="211" t="s">
        <v>27</v>
      </c>
      <c r="E21" s="211" t="s">
        <v>1093</v>
      </c>
      <c r="F21" s="211" t="s">
        <v>1095</v>
      </c>
      <c r="G21" s="211" t="s">
        <v>1096</v>
      </c>
      <c r="H21" s="112"/>
      <c r="I21" s="55" t="s">
        <v>42</v>
      </c>
    </row>
    <row r="22" spans="1:108" ht="9.75" customHeight="1" thickBot="1">
      <c r="A22" s="213"/>
      <c r="B22" s="219"/>
      <c r="C22" s="224"/>
      <c r="D22" s="219"/>
      <c r="E22" s="219"/>
      <c r="F22" s="219"/>
      <c r="G22" s="219"/>
      <c r="H22" s="136"/>
      <c r="I22" s="78"/>
      <c r="J22" s="78"/>
      <c r="K22" s="60"/>
      <c r="L22" s="60"/>
      <c r="M22" s="60"/>
      <c r="N22" s="60"/>
      <c r="O22" s="60"/>
      <c r="P22" s="60"/>
      <c r="Q22" s="60"/>
      <c r="R22" s="60"/>
      <c r="S22" s="60"/>
      <c r="T22" s="60"/>
      <c r="U22" s="60"/>
      <c r="V22" s="60"/>
      <c r="W22" s="60"/>
      <c r="X22" s="60"/>
      <c r="Y22" s="60"/>
      <c r="Z22" s="60"/>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row>
    <row r="23" spans="1:108" s="21" customFormat="1" ht="9" customHeight="1">
      <c r="A23" s="214"/>
      <c r="B23" s="220"/>
      <c r="C23" s="225"/>
      <c r="D23" s="220"/>
      <c r="E23" s="220"/>
      <c r="F23" s="220"/>
      <c r="G23" s="220"/>
      <c r="H23" s="218"/>
      <c r="I23" s="91"/>
      <c r="J23" s="91"/>
      <c r="K23" s="93"/>
      <c r="L23" s="93"/>
      <c r="M23" s="93"/>
      <c r="N23" s="93"/>
      <c r="O23" s="93"/>
      <c r="P23" s="93"/>
      <c r="Q23" s="93"/>
      <c r="R23" s="93"/>
      <c r="S23" s="93"/>
      <c r="T23" s="93"/>
      <c r="U23" s="93"/>
      <c r="V23" s="93"/>
      <c r="W23" s="93"/>
      <c r="X23" s="93"/>
      <c r="Y23" s="93"/>
      <c r="Z23" s="93"/>
    </row>
    <row r="24" spans="1:108" ht="38.25" customHeight="1">
      <c r="A24" s="212" t="s">
        <v>40</v>
      </c>
      <c r="B24" s="211" t="s">
        <v>1098</v>
      </c>
      <c r="C24" s="223" t="s">
        <v>472</v>
      </c>
      <c r="D24" s="211" t="s">
        <v>27</v>
      </c>
      <c r="E24" s="211" t="s">
        <v>27</v>
      </c>
      <c r="F24" s="211" t="s">
        <v>1089</v>
      </c>
      <c r="G24" s="211" t="s">
        <v>148</v>
      </c>
      <c r="H24" s="112"/>
      <c r="I24" s="55" t="s">
        <v>42</v>
      </c>
      <c r="J24" s="65"/>
    </row>
    <row r="25" spans="1:108" ht="51.75" customHeight="1">
      <c r="A25" s="212" t="s">
        <v>41</v>
      </c>
      <c r="B25" s="211" t="s">
        <v>1099</v>
      </c>
      <c r="C25" s="223" t="s">
        <v>472</v>
      </c>
      <c r="D25" s="211" t="s">
        <v>27</v>
      </c>
      <c r="E25" s="211" t="s">
        <v>1101</v>
      </c>
      <c r="F25" s="211" t="s">
        <v>1100</v>
      </c>
      <c r="G25" s="211" t="s">
        <v>147</v>
      </c>
      <c r="H25" s="112"/>
      <c r="I25" s="55" t="s">
        <v>42</v>
      </c>
      <c r="J25" s="65"/>
    </row>
    <row r="26" spans="1:108" ht="30">
      <c r="A26" s="212" t="s">
        <v>162</v>
      </c>
      <c r="B26" s="211" t="s">
        <v>1102</v>
      </c>
      <c r="C26" s="223" t="s">
        <v>472</v>
      </c>
      <c r="D26" s="211" t="s">
        <v>27</v>
      </c>
      <c r="E26" s="211" t="s">
        <v>1101</v>
      </c>
      <c r="F26" s="211" t="s">
        <v>1105</v>
      </c>
      <c r="G26" s="211" t="s">
        <v>1106</v>
      </c>
      <c r="H26" s="112"/>
      <c r="I26" s="55" t="s">
        <v>42</v>
      </c>
      <c r="J26" s="65"/>
    </row>
    <row r="27" spans="1:108" ht="45.75" thickBot="1">
      <c r="A27" s="212" t="s">
        <v>163</v>
      </c>
      <c r="B27" s="211" t="s">
        <v>1103</v>
      </c>
      <c r="C27" s="223" t="s">
        <v>472</v>
      </c>
      <c r="D27" s="211" t="s">
        <v>27</v>
      </c>
      <c r="E27" s="211" t="s">
        <v>1101</v>
      </c>
      <c r="F27" s="211" t="s">
        <v>1104</v>
      </c>
      <c r="G27" s="211" t="s">
        <v>147</v>
      </c>
      <c r="H27" s="112"/>
      <c r="I27" s="55" t="s">
        <v>42</v>
      </c>
      <c r="J27" s="65"/>
    </row>
    <row r="28" spans="1:108" ht="9.75" customHeight="1" thickBot="1">
      <c r="A28" s="213"/>
      <c r="B28" s="219"/>
      <c r="C28" s="224"/>
      <c r="D28" s="219"/>
      <c r="E28" s="219"/>
      <c r="F28" s="219"/>
      <c r="G28" s="219"/>
      <c r="H28" s="136"/>
      <c r="I28" s="78"/>
      <c r="J28" s="78"/>
      <c r="K28" s="60"/>
      <c r="L28" s="60"/>
      <c r="M28" s="60"/>
      <c r="N28" s="60"/>
      <c r="O28" s="60"/>
      <c r="P28" s="60"/>
      <c r="Q28" s="60"/>
      <c r="R28" s="60"/>
      <c r="S28" s="60"/>
      <c r="T28" s="60"/>
      <c r="U28" s="60"/>
      <c r="V28" s="60"/>
      <c r="W28" s="60"/>
      <c r="X28" s="60"/>
      <c r="Y28" s="60"/>
      <c r="Z28" s="60"/>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row>
    <row r="29" spans="1:108" s="21" customFormat="1" ht="9" customHeight="1">
      <c r="A29" s="214"/>
      <c r="B29" s="220"/>
      <c r="C29" s="225"/>
      <c r="D29" s="220"/>
      <c r="E29" s="220"/>
      <c r="F29" s="220"/>
      <c r="G29" s="220"/>
      <c r="H29" s="218"/>
      <c r="I29" s="91"/>
      <c r="J29" s="91"/>
      <c r="K29" s="93"/>
      <c r="L29" s="93"/>
      <c r="M29" s="93"/>
      <c r="N29" s="93"/>
      <c r="O29" s="93"/>
      <c r="P29" s="93"/>
      <c r="Q29" s="93"/>
      <c r="R29" s="93"/>
      <c r="S29" s="93"/>
      <c r="T29" s="93"/>
      <c r="U29" s="93"/>
      <c r="V29" s="93"/>
      <c r="W29" s="93"/>
      <c r="X29" s="93"/>
      <c r="Y29" s="93"/>
      <c r="Z29" s="93"/>
    </row>
    <row r="30" spans="1:108" ht="33" customHeight="1">
      <c r="A30" s="212" t="s">
        <v>164</v>
      </c>
      <c r="B30" s="211" t="s">
        <v>1098</v>
      </c>
      <c r="C30" s="223" t="s">
        <v>1107</v>
      </c>
      <c r="D30" s="211" t="s">
        <v>27</v>
      </c>
      <c r="E30" s="211" t="s">
        <v>27</v>
      </c>
      <c r="F30" s="211" t="s">
        <v>1089</v>
      </c>
      <c r="G30" s="211" t="s">
        <v>148</v>
      </c>
      <c r="H30" s="112"/>
      <c r="I30" s="55" t="s">
        <v>42</v>
      </c>
      <c r="J30" s="65"/>
    </row>
    <row r="31" spans="1:108" ht="43.5" customHeight="1">
      <c r="A31" s="212" t="s">
        <v>165</v>
      </c>
      <c r="B31" s="211" t="s">
        <v>1108</v>
      </c>
      <c r="C31" s="223" t="s">
        <v>1107</v>
      </c>
      <c r="D31" s="211" t="s">
        <v>27</v>
      </c>
      <c r="E31" s="211" t="s">
        <v>27</v>
      </c>
      <c r="F31" s="211" t="s">
        <v>1109</v>
      </c>
      <c r="G31" s="211" t="s">
        <v>1110</v>
      </c>
      <c r="H31" s="112"/>
      <c r="I31" s="55" t="s">
        <v>42</v>
      </c>
      <c r="J31" s="65"/>
    </row>
    <row r="32" spans="1:108" ht="93.75" customHeight="1" thickBot="1">
      <c r="A32" s="212" t="s">
        <v>166</v>
      </c>
      <c r="B32" s="211" t="s">
        <v>1111</v>
      </c>
      <c r="C32" s="223" t="s">
        <v>1107</v>
      </c>
      <c r="D32" s="211" t="s">
        <v>27</v>
      </c>
      <c r="E32" s="211" t="s">
        <v>1113</v>
      </c>
      <c r="F32" s="211" t="s">
        <v>1112</v>
      </c>
      <c r="G32" s="211" t="s">
        <v>147</v>
      </c>
      <c r="H32" s="112"/>
      <c r="I32" s="55" t="s">
        <v>42</v>
      </c>
      <c r="J32" s="65"/>
    </row>
    <row r="33" spans="1:108" ht="9.75" customHeight="1" thickBot="1">
      <c r="A33" s="213"/>
      <c r="B33" s="219"/>
      <c r="C33" s="224"/>
      <c r="D33" s="219"/>
      <c r="E33" s="219"/>
      <c r="F33" s="219"/>
      <c r="G33" s="219"/>
      <c r="H33" s="136"/>
      <c r="I33" s="78"/>
      <c r="J33" s="78"/>
      <c r="K33" s="60"/>
      <c r="L33" s="60"/>
      <c r="M33" s="60"/>
      <c r="N33" s="60"/>
      <c r="O33" s="60"/>
      <c r="P33" s="60"/>
      <c r="Q33" s="60"/>
      <c r="R33" s="60"/>
      <c r="S33" s="60"/>
      <c r="T33" s="60"/>
      <c r="U33" s="60"/>
      <c r="V33" s="60"/>
      <c r="W33" s="60"/>
      <c r="X33" s="60"/>
      <c r="Y33" s="60"/>
      <c r="Z33" s="60"/>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row>
    <row r="34" spans="1:108" s="21" customFormat="1" ht="9" customHeight="1">
      <c r="A34" s="214"/>
      <c r="B34" s="220"/>
      <c r="C34" s="225"/>
      <c r="D34" s="220"/>
      <c r="E34" s="220"/>
      <c r="F34" s="220"/>
      <c r="G34" s="220"/>
      <c r="H34" s="218"/>
      <c r="I34" s="91"/>
      <c r="J34" s="91"/>
      <c r="K34" s="93"/>
      <c r="L34" s="93"/>
      <c r="M34" s="93"/>
      <c r="N34" s="93"/>
      <c r="O34" s="93"/>
      <c r="P34" s="93"/>
      <c r="Q34" s="93"/>
      <c r="R34" s="93"/>
      <c r="S34" s="93"/>
      <c r="T34" s="93"/>
      <c r="U34" s="93"/>
      <c r="V34" s="93"/>
      <c r="W34" s="93"/>
      <c r="X34" s="93"/>
      <c r="Y34" s="93"/>
      <c r="Z34" s="93"/>
    </row>
    <row r="35" spans="1:108" ht="39" customHeight="1">
      <c r="A35" s="212" t="s">
        <v>167</v>
      </c>
      <c r="B35" s="211" t="s">
        <v>1098</v>
      </c>
      <c r="C35" s="223" t="s">
        <v>1114</v>
      </c>
      <c r="D35" s="211" t="s">
        <v>27</v>
      </c>
      <c r="E35" s="211" t="s">
        <v>27</v>
      </c>
      <c r="F35" s="211" t="s">
        <v>1089</v>
      </c>
      <c r="G35" s="211" t="s">
        <v>148</v>
      </c>
      <c r="H35" s="112"/>
      <c r="I35" s="55" t="s">
        <v>42</v>
      </c>
      <c r="J35" s="65"/>
    </row>
    <row r="36" spans="1:108" ht="49.5" customHeight="1">
      <c r="A36" s="212" t="s">
        <v>168</v>
      </c>
      <c r="B36" s="211" t="s">
        <v>1115</v>
      </c>
      <c r="C36" s="223" t="s">
        <v>1114</v>
      </c>
      <c r="D36" s="211" t="s">
        <v>27</v>
      </c>
      <c r="E36" s="211" t="s">
        <v>27</v>
      </c>
      <c r="F36" s="211" t="s">
        <v>1116</v>
      </c>
      <c r="G36" s="211" t="s">
        <v>1117</v>
      </c>
      <c r="H36" s="112"/>
      <c r="I36" s="55" t="s">
        <v>42</v>
      </c>
      <c r="J36" s="65"/>
    </row>
    <row r="37" spans="1:108" ht="66.75" customHeight="1">
      <c r="A37" s="212" t="s">
        <v>169</v>
      </c>
      <c r="B37" s="211" t="s">
        <v>1119</v>
      </c>
      <c r="C37" s="223" t="s">
        <v>1114</v>
      </c>
      <c r="D37" s="211" t="s">
        <v>27</v>
      </c>
      <c r="E37" s="211" t="s">
        <v>1121</v>
      </c>
      <c r="F37" s="211" t="s">
        <v>1118</v>
      </c>
      <c r="G37" s="211" t="s">
        <v>1120</v>
      </c>
      <c r="H37" s="112"/>
      <c r="I37" s="55" t="s">
        <v>42</v>
      </c>
      <c r="J37" s="65"/>
    </row>
    <row r="38" spans="1:108" ht="66.75" customHeight="1">
      <c r="A38" s="212" t="s">
        <v>170</v>
      </c>
      <c r="B38" s="211" t="s">
        <v>1122</v>
      </c>
      <c r="C38" s="223" t="s">
        <v>1114</v>
      </c>
      <c r="D38" s="211" t="s">
        <v>27</v>
      </c>
      <c r="E38" s="211" t="s">
        <v>1121</v>
      </c>
      <c r="F38" s="211" t="s">
        <v>1123</v>
      </c>
      <c r="G38" s="211" t="s">
        <v>1124</v>
      </c>
      <c r="H38" s="112"/>
      <c r="I38" s="55" t="s">
        <v>42</v>
      </c>
      <c r="J38" s="65"/>
    </row>
    <row r="39" spans="1:108" ht="66.75" customHeight="1">
      <c r="A39" s="212" t="s">
        <v>171</v>
      </c>
      <c r="B39" s="211" t="s">
        <v>1127</v>
      </c>
      <c r="C39" s="223" t="s">
        <v>1114</v>
      </c>
      <c r="D39" s="211" t="s">
        <v>27</v>
      </c>
      <c r="E39" s="211" t="s">
        <v>1121</v>
      </c>
      <c r="F39" s="211" t="s">
        <v>1128</v>
      </c>
      <c r="G39" s="211" t="s">
        <v>1129</v>
      </c>
      <c r="H39" s="112"/>
      <c r="I39" s="55" t="s">
        <v>42</v>
      </c>
      <c r="J39" s="65"/>
    </row>
    <row r="40" spans="1:108" ht="66.75" customHeight="1">
      <c r="A40" s="212" t="s">
        <v>172</v>
      </c>
      <c r="B40" s="211" t="s">
        <v>1126</v>
      </c>
      <c r="C40" s="223" t="s">
        <v>1114</v>
      </c>
      <c r="D40" s="211" t="s">
        <v>27</v>
      </c>
      <c r="E40" s="211" t="s">
        <v>1121</v>
      </c>
      <c r="F40" s="211" t="s">
        <v>1118</v>
      </c>
      <c r="G40" s="211" t="s">
        <v>1120</v>
      </c>
      <c r="H40" s="112"/>
      <c r="I40" s="55" t="s">
        <v>42</v>
      </c>
      <c r="J40" s="65"/>
    </row>
    <row r="41" spans="1:108" ht="66.75" customHeight="1" thickBot="1">
      <c r="A41" s="212" t="s">
        <v>1007</v>
      </c>
      <c r="B41" s="211" t="s">
        <v>1125</v>
      </c>
      <c r="C41" s="223" t="s">
        <v>1114</v>
      </c>
      <c r="D41" s="211" t="s">
        <v>27</v>
      </c>
      <c r="E41" s="211" t="s">
        <v>1121</v>
      </c>
      <c r="F41" s="211" t="s">
        <v>1118</v>
      </c>
      <c r="G41" s="211" t="s">
        <v>1120</v>
      </c>
      <c r="H41" s="112"/>
      <c r="I41" s="55" t="s">
        <v>42</v>
      </c>
      <c r="J41" s="65"/>
    </row>
    <row r="42" spans="1:108" ht="9.75" customHeight="1" thickBot="1">
      <c r="A42" s="213"/>
      <c r="B42" s="219"/>
      <c r="C42" s="224"/>
      <c r="D42" s="219"/>
      <c r="E42" s="219"/>
      <c r="F42" s="219"/>
      <c r="G42" s="219"/>
      <c r="H42" s="136"/>
      <c r="I42" s="78"/>
      <c r="J42" s="78"/>
      <c r="K42" s="60"/>
      <c r="L42" s="60"/>
      <c r="M42" s="60"/>
      <c r="N42" s="60"/>
      <c r="O42" s="60"/>
      <c r="P42" s="60"/>
      <c r="Q42" s="60"/>
      <c r="R42" s="60"/>
      <c r="S42" s="60"/>
      <c r="T42" s="60"/>
      <c r="U42" s="60"/>
      <c r="V42" s="60"/>
      <c r="W42" s="60"/>
      <c r="X42" s="60"/>
      <c r="Y42" s="60"/>
      <c r="Z42" s="60"/>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row>
    <row r="43" spans="1:108" s="21" customFormat="1" ht="9" customHeight="1">
      <c r="A43" s="214"/>
      <c r="B43" s="220"/>
      <c r="C43" s="225"/>
      <c r="D43" s="220"/>
      <c r="E43" s="220"/>
      <c r="F43" s="220"/>
      <c r="G43" s="220"/>
      <c r="H43" s="218"/>
      <c r="I43" s="91"/>
      <c r="J43" s="91"/>
      <c r="K43" s="93"/>
      <c r="L43" s="93"/>
      <c r="M43" s="93"/>
      <c r="N43" s="93"/>
      <c r="O43" s="93"/>
      <c r="P43" s="93"/>
      <c r="Q43" s="93"/>
      <c r="R43" s="93"/>
      <c r="S43" s="93"/>
      <c r="T43" s="93"/>
      <c r="U43" s="93"/>
      <c r="V43" s="93"/>
      <c r="W43" s="93"/>
      <c r="X43" s="93"/>
      <c r="Y43" s="93"/>
      <c r="Z43" s="93"/>
    </row>
    <row r="44" spans="1:108" ht="37.5" customHeight="1">
      <c r="A44" s="212" t="s">
        <v>1008</v>
      </c>
      <c r="B44" s="211" t="s">
        <v>1098</v>
      </c>
      <c r="C44" s="223" t="s">
        <v>585</v>
      </c>
      <c r="D44" s="211" t="s">
        <v>27</v>
      </c>
      <c r="E44" s="211" t="s">
        <v>27</v>
      </c>
      <c r="F44" s="211" t="s">
        <v>1089</v>
      </c>
      <c r="G44" s="211" t="s">
        <v>148</v>
      </c>
      <c r="H44" s="112"/>
      <c r="I44" s="55" t="s">
        <v>42</v>
      </c>
      <c r="J44" s="65"/>
    </row>
    <row r="45" spans="1:108" ht="75.75" customHeight="1">
      <c r="A45" s="212" t="s">
        <v>1009</v>
      </c>
      <c r="B45" s="211" t="s">
        <v>1130</v>
      </c>
      <c r="C45" s="223" t="s">
        <v>585</v>
      </c>
      <c r="D45" s="211" t="s">
        <v>27</v>
      </c>
      <c r="E45" s="211" t="s">
        <v>1132</v>
      </c>
      <c r="F45" s="211" t="s">
        <v>1131</v>
      </c>
      <c r="G45" s="211" t="s">
        <v>1120</v>
      </c>
      <c r="H45" s="112"/>
      <c r="I45" s="55" t="s">
        <v>42</v>
      </c>
      <c r="J45" s="65"/>
    </row>
    <row r="46" spans="1:108" ht="104.25" customHeight="1">
      <c r="A46" s="212" t="s">
        <v>173</v>
      </c>
      <c r="B46" s="211" t="s">
        <v>1133</v>
      </c>
      <c r="C46" s="223" t="s">
        <v>585</v>
      </c>
      <c r="D46" s="211" t="s">
        <v>27</v>
      </c>
      <c r="E46" s="211" t="s">
        <v>1134</v>
      </c>
      <c r="F46" s="211" t="s">
        <v>1135</v>
      </c>
      <c r="G46" s="211" t="s">
        <v>147</v>
      </c>
      <c r="H46" s="112"/>
      <c r="I46" s="55" t="s">
        <v>42</v>
      </c>
      <c r="J46" s="65"/>
    </row>
    <row r="47" spans="1:108" ht="15">
      <c r="A47" s="212"/>
      <c r="B47" s="211"/>
      <c r="C47" s="223"/>
      <c r="D47" s="211"/>
      <c r="E47" s="211"/>
      <c r="F47" s="211"/>
      <c r="G47" s="211"/>
      <c r="H47" s="112"/>
      <c r="I47" s="65"/>
      <c r="J47" s="65"/>
    </row>
    <row r="48" spans="1:108" ht="15">
      <c r="A48" s="212"/>
      <c r="B48" s="211"/>
      <c r="C48" s="223"/>
      <c r="D48" s="211"/>
      <c r="E48" s="211"/>
      <c r="F48" s="211"/>
      <c r="G48" s="211"/>
      <c r="H48" s="112"/>
      <c r="I48" s="65"/>
      <c r="J48" s="65"/>
    </row>
    <row r="49" spans="1:10" ht="15">
      <c r="A49" s="215"/>
      <c r="B49" s="211"/>
      <c r="C49" s="223"/>
      <c r="D49" s="211"/>
      <c r="E49" s="211"/>
      <c r="F49" s="211"/>
      <c r="G49" s="211"/>
      <c r="H49" s="112"/>
      <c r="I49" s="65"/>
      <c r="J49" s="65"/>
    </row>
    <row r="50" spans="1:10" ht="15">
      <c r="A50" s="215"/>
      <c r="B50" s="211"/>
      <c r="C50" s="223"/>
      <c r="D50" s="211"/>
      <c r="E50" s="211"/>
      <c r="F50" s="211"/>
      <c r="G50" s="211"/>
      <c r="H50" s="112"/>
      <c r="I50" s="65"/>
      <c r="J50" s="65"/>
    </row>
    <row r="51" spans="1:10" ht="15">
      <c r="A51" s="215"/>
      <c r="B51" s="211"/>
      <c r="C51" s="223"/>
      <c r="D51" s="211"/>
      <c r="E51" s="211"/>
      <c r="F51" s="211"/>
      <c r="G51" s="211"/>
      <c r="H51" s="112"/>
      <c r="I51" s="65"/>
      <c r="J51" s="65"/>
    </row>
    <row r="52" spans="1:10" ht="15">
      <c r="A52" s="215"/>
      <c r="B52" s="211"/>
      <c r="C52" s="223"/>
      <c r="D52" s="211"/>
      <c r="E52" s="211"/>
      <c r="F52" s="211"/>
      <c r="G52" s="211"/>
      <c r="H52" s="112"/>
      <c r="I52" s="65"/>
      <c r="J52" s="65"/>
    </row>
    <row r="53" spans="1:10" ht="15">
      <c r="A53" s="215"/>
      <c r="B53" s="211"/>
      <c r="C53" s="223"/>
      <c r="D53" s="211"/>
      <c r="E53" s="211"/>
      <c r="F53" s="211"/>
      <c r="G53" s="211"/>
      <c r="H53" s="112"/>
      <c r="I53" s="65"/>
      <c r="J53" s="65"/>
    </row>
    <row r="54" spans="1:10" ht="15">
      <c r="A54" s="215"/>
      <c r="B54" s="211"/>
      <c r="C54" s="223"/>
      <c r="D54" s="211"/>
      <c r="E54" s="211"/>
      <c r="F54" s="211"/>
      <c r="G54" s="211"/>
      <c r="H54" s="112"/>
      <c r="I54" s="65"/>
      <c r="J54" s="65"/>
    </row>
    <row r="55" spans="1:10" ht="15">
      <c r="A55" s="215"/>
      <c r="B55" s="211"/>
      <c r="C55" s="223"/>
      <c r="D55" s="211"/>
      <c r="E55" s="211"/>
      <c r="F55" s="211"/>
      <c r="G55" s="211"/>
      <c r="H55" s="112"/>
      <c r="I55" s="65"/>
      <c r="J55" s="65"/>
    </row>
    <row r="56" spans="1:10">
      <c r="A56" s="65"/>
      <c r="B56" s="65"/>
      <c r="C56" s="226"/>
      <c r="D56" s="65"/>
      <c r="E56" s="65"/>
      <c r="F56" s="65"/>
      <c r="G56" s="65"/>
      <c r="H56" s="65"/>
      <c r="I56" s="65"/>
      <c r="J56" s="65"/>
    </row>
    <row r="57" spans="1:10">
      <c r="A57" s="65"/>
      <c r="B57" s="65"/>
      <c r="C57" s="226"/>
      <c r="D57" s="65"/>
      <c r="E57" s="65"/>
      <c r="F57" s="65"/>
      <c r="G57" s="65"/>
      <c r="H57" s="65"/>
      <c r="I57" s="65"/>
      <c r="J57" s="65"/>
    </row>
  </sheetData>
  <mergeCells count="1">
    <mergeCell ref="I1:J1"/>
  </mergeCells>
  <phoneticPr fontId="29" type="noConversion"/>
  <conditionalFormatting sqref="I8:I11 I35:I41">
    <cfRule type="cellIs" dxfId="23" priority="37" operator="equal">
      <formula>"Passed"</formula>
    </cfRule>
    <cfRule type="cellIs" dxfId="22" priority="38" operator="equal">
      <formula>"Failed"</formula>
    </cfRule>
    <cfRule type="cellIs" dxfId="21" priority="39" operator="equal">
      <formula>"Not Executed"</formula>
    </cfRule>
    <cfRule type="cellIs" dxfId="20" priority="40" operator="equal">
      <formula>"Out of Scope"</formula>
    </cfRule>
  </conditionalFormatting>
  <conditionalFormatting sqref="I14:I16">
    <cfRule type="cellIs" dxfId="19" priority="25" operator="equal">
      <formula>"Passed"</formula>
    </cfRule>
    <cfRule type="cellIs" dxfId="18" priority="26" operator="equal">
      <formula>"Failed"</formula>
    </cfRule>
    <cfRule type="cellIs" dxfId="17" priority="27" operator="equal">
      <formula>"Not Executed"</formula>
    </cfRule>
    <cfRule type="cellIs" dxfId="16" priority="28" operator="equal">
      <formula>"Out of Scope"</formula>
    </cfRule>
  </conditionalFormatting>
  <conditionalFormatting sqref="I19:I21">
    <cfRule type="cellIs" dxfId="15" priority="17" operator="equal">
      <formula>"Passed"</formula>
    </cfRule>
    <cfRule type="cellIs" dxfId="14" priority="18" operator="equal">
      <formula>"Failed"</formula>
    </cfRule>
    <cfRule type="cellIs" dxfId="13" priority="19" operator="equal">
      <formula>"Not Executed"</formula>
    </cfRule>
    <cfRule type="cellIs" dxfId="12" priority="20" operator="equal">
      <formula>"Out of Scope"</formula>
    </cfRule>
  </conditionalFormatting>
  <conditionalFormatting sqref="I24:I27">
    <cfRule type="cellIs" dxfId="11" priority="13" operator="equal">
      <formula>"Passed"</formula>
    </cfRule>
    <cfRule type="cellIs" dxfId="10" priority="14" operator="equal">
      <formula>"Failed"</formula>
    </cfRule>
    <cfRule type="cellIs" dxfId="9" priority="15" operator="equal">
      <formula>"Not Executed"</formula>
    </cfRule>
    <cfRule type="cellIs" dxfId="8" priority="16" operator="equal">
      <formula>"Out of Scope"</formula>
    </cfRule>
  </conditionalFormatting>
  <conditionalFormatting sqref="I30:I32">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I44:I46">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I8:I11 I14:I16 I19:I21 I24:I27 I30:I32 I35:I41 I44:I46" xr:uid="{88708DCD-04D2-43FF-9C35-BFA9368B8323}">
      <formula1>"Passed,Failed,Not Executed,Out of Scope"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Web Test_Case</vt:lpstr>
      <vt:lpstr>Report</vt:lpstr>
      <vt:lpstr>App Test_Case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2024-02-15T11:12:42Z</dcterms:modified>
</cp:coreProperties>
</file>