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D92902-8EEC-4368-B070-939F0C4335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count TD Opening" sheetId="1" r:id="rId1"/>
    <sheet name="Report" sheetId="2" r:id="rId2"/>
  </sheets>
  <calcPr calcId="191029"/>
</workbook>
</file>

<file path=xl/calcChain.xml><?xml version="1.0" encoding="utf-8"?>
<calcChain xmlns="http://schemas.openxmlformats.org/spreadsheetml/2006/main">
  <c r="J2" i="1" l="1"/>
  <c r="C14" i="2" s="1"/>
  <c r="C15" i="2" s="1"/>
  <c r="I7" i="2" s="1"/>
  <c r="J3" i="1"/>
  <c r="D14" i="2" s="1"/>
  <c r="D15" i="2" s="1"/>
  <c r="I8" i="2" s="1"/>
  <c r="J4" i="1"/>
  <c r="E14" i="2" s="1"/>
  <c r="E15" i="2" s="1"/>
  <c r="I9" i="2" s="1"/>
  <c r="F14" i="2"/>
  <c r="F15" i="2" s="1"/>
  <c r="J6" i="1" l="1"/>
  <c r="G14" i="2" s="1"/>
  <c r="G15" i="2" s="1"/>
</calcChain>
</file>

<file path=xl/sharedStrings.xml><?xml version="1.0" encoding="utf-8"?>
<sst xmlns="http://schemas.openxmlformats.org/spreadsheetml/2006/main" count="1289" uniqueCount="375">
  <si>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</si>
  <si>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</si>
  <si>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</si>
  <si>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</si>
  <si>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</si>
  <si>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</si>
  <si>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</si>
  <si>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</si>
  <si>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</si>
  <si>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</si>
  <si>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</si>
  <si>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</si>
  <si>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</si>
  <si>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</si>
  <si>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</si>
  <si>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Test Case Version</t>
  </si>
  <si>
    <t>Written By</t>
  </si>
  <si>
    <t>Reviewed By</t>
  </si>
  <si>
    <t>TEST EXECUTION REPORT</t>
  </si>
  <si>
    <t>Test Case</t>
  </si>
  <si>
    <t>Out Of Scope</t>
  </si>
  <si>
    <t xml:space="preserve">Grand Total  </t>
  </si>
  <si>
    <t>TC_001</t>
  </si>
  <si>
    <t>TC_002</t>
  </si>
  <si>
    <t>TC_003</t>
  </si>
  <si>
    <t>Test Data</t>
  </si>
  <si>
    <t>Expected Result</t>
  </si>
  <si>
    <t>Israt Jahan</t>
  </si>
  <si>
    <t>Product Name</t>
  </si>
  <si>
    <t>TC Start Date</t>
  </si>
  <si>
    <t>Module Name</t>
  </si>
  <si>
    <t>TC End Date</t>
  </si>
  <si>
    <t>Test Case Developed By</t>
  </si>
  <si>
    <t>Browser (tested)</t>
  </si>
  <si>
    <t>Types of Testing</t>
  </si>
  <si>
    <t>Test Case_ID</t>
  </si>
  <si>
    <t>Developer Name</t>
  </si>
  <si>
    <t>Google Crome</t>
  </si>
  <si>
    <t xml:space="preserve">Total </t>
  </si>
  <si>
    <t>Test Case Reviewed By</t>
  </si>
  <si>
    <t>Meghna Bank</t>
  </si>
  <si>
    <t>12th March, 2023</t>
  </si>
  <si>
    <t>13th March, 2023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</si>
  <si>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</si>
  <si>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</si>
  <si>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</si>
  <si>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</si>
  <si>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</si>
  <si>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</si>
  <si>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</si>
  <si>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</si>
  <si>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</si>
  <si>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</si>
  <si>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Existing Customer ID Number</t>
  </si>
  <si>
    <t>CB2062830</t>
  </si>
  <si>
    <t>N/A</t>
  </si>
  <si>
    <t>Found as per expectation</t>
  </si>
  <si>
    <t>Passed</t>
  </si>
  <si>
    <t>Positive testing</t>
  </si>
  <si>
    <t>Verify the "Existing Customer ID Number"  field with valid CB number </t>
  </si>
  <si>
    <t>Should successfully work</t>
  </si>
  <si>
    <t>CB2062832</t>
  </si>
  <si>
    <t>Screenshot</t>
  </si>
  <si>
    <t>Account Number</t>
  </si>
  <si>
    <t>Should show "Applicant CB / Account Not Found" pop-up message</t>
  </si>
  <si>
    <t>Should show "Applicant CB / Account Not Found" pop-up message.</t>
  </si>
  <si>
    <t>POP-UP message</t>
  </si>
  <si>
    <t>Negative testing</t>
  </si>
  <si>
    <t>CB206283000455</t>
  </si>
  <si>
    <t>CB206283</t>
  </si>
  <si>
    <t>vds@#$%^&amp;</t>
  </si>
  <si>
    <t>Numeric</t>
  </si>
  <si>
    <t>More than 9 digit</t>
  </si>
  <si>
    <t>Should paste properly</t>
  </si>
  <si>
    <t>Field</t>
  </si>
  <si>
    <t>BABL team</t>
  </si>
  <si>
    <t>Blank Space</t>
  </si>
  <si>
    <t>Verify the field that has a blank space in between</t>
  </si>
  <si>
    <t>CB206283 0</t>
  </si>
  <si>
    <t>Should show error popup message</t>
  </si>
  <si>
    <t>Verify the field by pasting any cb number</t>
  </si>
  <si>
    <t>Verify the field by entering special characters, alphanumeric characters</t>
  </si>
  <si>
    <t>Verify the field by entering less than 9 digits</t>
  </si>
  <si>
    <t>Verify the field with invalid CB number </t>
  </si>
  <si>
    <t>Verify the field by entering more than 9 digits</t>
  </si>
  <si>
    <t>No account has been created yet, so this field is outside the scope of testing</t>
  </si>
  <si>
    <t>Rahim Rahman</t>
  </si>
  <si>
    <t>Red ” * ” should be displayed</t>
  </si>
  <si>
    <t>Check the name field is mandatory or not</t>
  </si>
  <si>
    <t>UI Test</t>
  </si>
  <si>
    <t>UI test</t>
  </si>
  <si>
    <t>Customer Name</t>
  </si>
  <si>
    <t>Verify the user allows only alphabet characters</t>
  </si>
  <si>
    <t>Should be input only alphabet</t>
  </si>
  <si>
    <t>Allowed numeric characters also</t>
  </si>
  <si>
    <t>Failed</t>
  </si>
  <si>
    <t>Funtional test</t>
  </si>
  <si>
    <t>TC_014</t>
  </si>
  <si>
    <t>TC_015</t>
  </si>
  <si>
    <t>TC_016</t>
  </si>
  <si>
    <t>Should be copy properly</t>
  </si>
  <si>
    <t>Should be remove properly</t>
  </si>
  <si>
    <t>Check the entered values properly visible or not</t>
  </si>
  <si>
    <t>Should be visible properly</t>
  </si>
  <si>
    <t>Check the user can copy the customer name</t>
  </si>
  <si>
    <t>Check the user can remove the customer name</t>
  </si>
  <si>
    <t>Positive test</t>
  </si>
  <si>
    <t>UI should be as per SRS</t>
  </si>
  <si>
    <t>Check the UI, spelling and funtionality  of "Accound/TD Opening" feature</t>
  </si>
  <si>
    <t>NID</t>
  </si>
  <si>
    <t>1234567890098, 12345678900982222</t>
  </si>
  <si>
    <t xml:space="preserve">Should accept 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</si>
  <si>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</si>
  <si>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</si>
  <si>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</si>
  <si>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</si>
  <si>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</si>
  <si>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</si>
  <si>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</si>
  <si>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</si>
  <si>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</si>
  <si>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</si>
  <si>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Check the field accept 13 to 17 digit</t>
  </si>
  <si>
    <t>Check the user can copy the NID number</t>
  </si>
  <si>
    <t>Check the user can paste the NID number</t>
  </si>
  <si>
    <t>Should copy properly</t>
  </si>
  <si>
    <t>Smart Card</t>
  </si>
  <si>
    <t>Check the field accept 10 digit</t>
  </si>
  <si>
    <t>Check the user can copy the Smart Card  number</t>
  </si>
  <si>
    <t>Check the user can paste the Smart Card number</t>
  </si>
  <si>
    <t>Passport</t>
  </si>
  <si>
    <t>Check the user can copy the Passport  number</t>
  </si>
  <si>
    <t>Check the user can paste the Passport number</t>
  </si>
  <si>
    <t>Birth Certificate</t>
  </si>
  <si>
    <t>Check the user can copy the Birth Certificate  number</t>
  </si>
  <si>
    <t>Check the user can paste the Birth Certificate number</t>
  </si>
  <si>
    <t>Driving License</t>
  </si>
  <si>
    <t>TC_027</t>
  </si>
  <si>
    <t>TC_028</t>
  </si>
  <si>
    <t>TC_029</t>
  </si>
  <si>
    <t>Check the validation of this field as per SRS</t>
  </si>
  <si>
    <t>Should be proper as per SRS</t>
  </si>
  <si>
    <t>Date Of Birth (DD-MM-YYYY)</t>
  </si>
  <si>
    <t>Check the funtionality of dob</t>
  </si>
  <si>
    <t>19-03-1999</t>
  </si>
  <si>
    <t>Should be perfect</t>
  </si>
  <si>
    <t>Mobile Type</t>
  </si>
  <si>
    <t>Check the drop-down data visible proper or not as per SRS</t>
  </si>
  <si>
    <t xml:space="preserve">Check the drop-down work properly </t>
  </si>
  <si>
    <t>TC_030</t>
  </si>
  <si>
    <t>Should be perfect as per SRS</t>
  </si>
  <si>
    <t>TC_031</t>
  </si>
  <si>
    <t>Mobile Number</t>
  </si>
  <si>
    <t>Check the boundary</t>
  </si>
  <si>
    <t>Should be accept 11 digit</t>
  </si>
  <si>
    <t>Accepted more than 11 digit</t>
  </si>
  <si>
    <t>Mobile number</t>
  </si>
  <si>
    <t xml:space="preserve">Check whether the field accept numeric or any alphabet </t>
  </si>
  <si>
    <t>TC_032</t>
  </si>
  <si>
    <t>0172394634@#GG</t>
  </si>
  <si>
    <t>Should accept only digits</t>
  </si>
  <si>
    <t>Accepted numeric and alphabet also</t>
  </si>
  <si>
    <t>Negative test</t>
  </si>
  <si>
    <t>Mobile</t>
  </si>
  <si>
    <t>TC_033</t>
  </si>
  <si>
    <t>TC_034</t>
  </si>
  <si>
    <t>TC_035</t>
  </si>
  <si>
    <t>Email</t>
  </si>
  <si>
    <t>Verify email validation as per SRS</t>
  </si>
  <si>
    <t>Test@gmail.com</t>
  </si>
  <si>
    <t>E-Tin</t>
  </si>
  <si>
    <t>Should be in proper format</t>
  </si>
  <si>
    <t>Nationality</t>
  </si>
  <si>
    <t>Check asterisk '*' visible or not</t>
  </si>
  <si>
    <t>Check dropdown's value</t>
  </si>
  <si>
    <t>TC_036</t>
  </si>
  <si>
    <t>OPtion</t>
  </si>
  <si>
    <t>Mandate</t>
  </si>
  <si>
    <t>Beneficial owner</t>
  </si>
  <si>
    <t>TC_037</t>
  </si>
  <si>
    <t>TC_038</t>
  </si>
  <si>
    <t>Showed value properly</t>
  </si>
  <si>
    <t>Search (Button)</t>
  </si>
  <si>
    <t>Refresh (Button)</t>
  </si>
  <si>
    <t>Check "Search" button works properly or not</t>
  </si>
  <si>
    <t>Check "Refresh" button works properly or not</t>
  </si>
  <si>
    <t>Should be work perfectly</t>
  </si>
  <si>
    <t>TC_039</t>
  </si>
  <si>
    <t>TC_040</t>
  </si>
  <si>
    <t>Search Result-&gt; Download Dedupe Result</t>
  </si>
  <si>
    <t>TC_041</t>
  </si>
  <si>
    <t>TC_042</t>
  </si>
  <si>
    <t>TC_043</t>
  </si>
  <si>
    <t>TC_044</t>
  </si>
  <si>
    <t>Search Result-&gt;Action-&gt; CONVENTIONAL</t>
  </si>
  <si>
    <t>Search Result-&gt;360 view-&gt; "Search" button</t>
  </si>
  <si>
    <t>This field hasn't been created yet, so this field is outside the scope of testing</t>
  </si>
  <si>
    <t>Check search data visible properly or not</t>
  </si>
  <si>
    <t>Should works peoperly</t>
  </si>
  <si>
    <t>Customer's details should be showed</t>
  </si>
  <si>
    <t xml:space="preserve">Check the color </t>
  </si>
  <si>
    <t>Color should be purple</t>
  </si>
  <si>
    <t>Found red color</t>
  </si>
  <si>
    <t>Purple color</t>
  </si>
  <si>
    <t>NID/Smart Card Verification</t>
  </si>
  <si>
    <t>TC_045</t>
  </si>
  <si>
    <t xml:space="preserve">Check border color </t>
  </si>
  <si>
    <t>Border colour should be purple</t>
  </si>
  <si>
    <t>NID verification</t>
  </si>
  <si>
    <t>City touch</t>
  </si>
  <si>
    <t>CUSTOMER 360 VIEW-&gt; Group Details-&gt; Group Service Holdings</t>
  </si>
  <si>
    <t>TC_046</t>
  </si>
  <si>
    <t>Check the filed</t>
  </si>
  <si>
    <t>Found field visible</t>
  </si>
  <si>
    <t>TC_047</t>
  </si>
  <si>
    <t>TC_048</t>
  </si>
  <si>
    <t>Search Result-&gt;360 view-&gt; "Search"-&gt;DEMOGRAPHICS VIEW-&gt; List of Accounts</t>
  </si>
  <si>
    <t>Check the column name and UI with SRS</t>
  </si>
  <si>
    <t>TC_049</t>
  </si>
  <si>
    <t>Column name and UI should be perfect</t>
  </si>
  <si>
    <t>Found mismatch</t>
  </si>
  <si>
    <t>List of ACC</t>
  </si>
  <si>
    <t>List of Cards</t>
  </si>
  <si>
    <t>Search Result-&gt;360 view-&gt; "Search"-&gt;DEMOGRAPHICS VIEW-&gt; List of Card</t>
  </si>
  <si>
    <t>List of Loan Accounts</t>
  </si>
  <si>
    <t>TC_050</t>
  </si>
  <si>
    <t>TC_051</t>
  </si>
  <si>
    <t>Dedupe/SDN Search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</si>
  <si>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</si>
  <si>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</si>
  <si>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</si>
  <si>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</si>
  <si>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</si>
  <si>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</si>
  <si>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</si>
  <si>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</si>
  <si>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</si>
  <si>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</si>
  <si>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</si>
  <si>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</si>
  <si>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</si>
  <si>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</si>
  <si>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</si>
  <si>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</si>
  <si>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</si>
  <si>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</si>
  <si>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</si>
  <si>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</si>
  <si>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</si>
  <si>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</si>
  <si>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</si>
  <si>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</si>
  <si>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</si>
  <si>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</si>
  <si>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</si>
  <si>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</si>
  <si>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</si>
  <si>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</si>
  <si>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</si>
  <si>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</si>
  <si>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</si>
  <si>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</si>
  <si>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</si>
  <si>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</si>
  <si>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</si>
  <si>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</si>
  <si>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</si>
  <si>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</si>
  <si>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</si>
  <si>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</si>
  <si>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</si>
  <si>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</si>
  <si>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</si>
  <si>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</si>
  <si>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</si>
  <si>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</si>
  <si>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</si>
  <si>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</si>
  <si>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</si>
  <si>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Check search data visible and works properly or not</t>
  </si>
  <si>
    <t>Check "Search" button visible and works properly or not</t>
  </si>
  <si>
    <t>Check the UI, Spelling , visible data correct or not</t>
  </si>
  <si>
    <t>Check the field's information</t>
  </si>
  <si>
    <t>CUSTOMER 360 VIEW-&gt; CORE DETAILS, VALUE OF HOLDINGS, Group Details,</t>
  </si>
  <si>
    <t>All data should be correct</t>
  </si>
  <si>
    <t>Account/TD Opening-&gt;INDIVIDUAL A/C</t>
  </si>
  <si>
    <t>Account/TD Opening-&gt;JOINT TYPE</t>
  </si>
  <si>
    <t>Check the UI, spelling, funtionality</t>
  </si>
  <si>
    <t>Customer ID or Individual Dedupe</t>
  </si>
  <si>
    <t>Check the drop-down data</t>
  </si>
  <si>
    <t>Customer ID or Individual Dedupe-&gt;Individual Customer</t>
  </si>
  <si>
    <t>Customer ID or Individual Dedupe-&gt;Existing Joint CB/Account</t>
  </si>
  <si>
    <t>UI should be perfect</t>
  </si>
  <si>
    <t>Found perfect</t>
  </si>
  <si>
    <t>Drop-down data should be as per SRS</t>
  </si>
  <si>
    <t>Check the funtionality, visible data, UI, spelling</t>
  </si>
  <si>
    <t>All should be perfect as per SRS</t>
  </si>
  <si>
    <t>TC_103</t>
  </si>
  <si>
    <t>TC_104</t>
  </si>
  <si>
    <t>TC_105</t>
  </si>
  <si>
    <t>TC_106</t>
  </si>
  <si>
    <t>Check the UI, spelling, fields, visible data</t>
  </si>
  <si>
    <t>Dedupe/SDN Search-&gt; Individual A/C</t>
  </si>
  <si>
    <t>Dedupe/SDN Search-&gt;COMPANY DEDUPE</t>
  </si>
  <si>
    <t>Customer Search</t>
  </si>
  <si>
    <t>Customer 360</t>
  </si>
  <si>
    <t>TC_107</t>
  </si>
  <si>
    <t>TC_108</t>
  </si>
  <si>
    <t>TC_109</t>
  </si>
  <si>
    <t>TC_110</t>
  </si>
  <si>
    <t>Check the "Search" button, "Refresh" button, drop-down properly works or not</t>
  </si>
  <si>
    <t>Check the UI, fields, spelling</t>
  </si>
  <si>
    <t>Father Name</t>
  </si>
  <si>
    <t>Mother Name</t>
  </si>
  <si>
    <t>Spouse Name</t>
  </si>
  <si>
    <t>Vat Registration number</t>
  </si>
  <si>
    <t>Certificate Of Commencement</t>
  </si>
  <si>
    <t>Government Permission Letter</t>
  </si>
  <si>
    <t>Date Of Birth(DD-MM-YYYY)</t>
  </si>
  <si>
    <t>Certificate Of Incorporation</t>
  </si>
  <si>
    <t>Registration Number</t>
  </si>
  <si>
    <t>NGO Bureau Certificate</t>
  </si>
  <si>
    <t>Society Registration Number</t>
  </si>
  <si>
    <t>Club Registration Number</t>
  </si>
  <si>
    <t>Trade license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</si>
  <si>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</si>
  <si>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</si>
  <si>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</si>
  <si>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</si>
  <si>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</si>
  <si>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</si>
  <si>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</si>
  <si>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</si>
  <si>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</si>
  <si>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</si>
  <si>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</si>
  <si>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</si>
  <si>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</si>
  <si>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</si>
  <si>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</si>
  <si>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</si>
  <si>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</si>
  <si>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</si>
  <si>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</si>
  <si>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</si>
  <si>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</si>
  <si>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</si>
  <si>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</si>
  <si>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</si>
  <si>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</si>
  <si>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</si>
  <si>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</si>
  <si>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</si>
  <si>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Check the funtionality with proper data as per SRS</t>
  </si>
  <si>
    <t>Mina Roy</t>
  </si>
  <si>
    <t>Rupesh roy</t>
  </si>
  <si>
    <t>Gita roy</t>
  </si>
  <si>
    <t>Raju roy</t>
  </si>
  <si>
    <t>22-03-2005</t>
  </si>
  <si>
    <t>Local</t>
  </si>
  <si>
    <t>Bangladeshi</t>
  </si>
  <si>
    <t>Should be input properly</t>
  </si>
  <si>
    <t>Download Excel</t>
  </si>
  <si>
    <t>360 view</t>
  </si>
  <si>
    <t>Check if the button can download and data visible properly</t>
  </si>
  <si>
    <t>Should download and data visible properly</t>
  </si>
  <si>
    <t>Should be proper</t>
  </si>
  <si>
    <t>Check search working or not</t>
  </si>
  <si>
    <t>Found proper</t>
  </si>
  <si>
    <t>"City Touch" field shouldn't visible here</t>
  </si>
  <si>
    <t>Asrafun Nasa Anamika</t>
  </si>
  <si>
    <t>Found auto populated value. When cancel that value, then didn't show any value in the drop-down</t>
  </si>
  <si>
    <t>Found mismatch with SRS</t>
  </si>
  <si>
    <t>Column name and UI should be perfect as per SRS</t>
  </si>
  <si>
    <t>Account/TD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</si>
</sst>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3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Arial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2"/>
      <name val="Comfortaa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6"/>
      <color theme="9" tint="-0.249977111117893"/>
      <name val="Calibri"/>
      <family val="2"/>
      <scheme val="maj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DE8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  <fill>
      <patternFill patternType="solid">
        <fgColor theme="7" tint="-0.249977111117893"/>
        <bgColor rgb="FFB6DDE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A4C2F4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5" tint="0.59999389629810485"/>
        <bgColor rgb="FFB6DD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F2DBDB"/>
      </patternFill>
    </fill>
    <fill>
      <patternFill patternType="solid">
        <fgColor theme="0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00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6B8A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8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9" fillId="0" borderId="0" xfId="0" applyFont="1"/>
    <xf numFmtId="0" fontId="9" fillId="0" borderId="6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5" fillId="6" borderId="3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8" fillId="0" borderId="29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wrapText="1"/>
    </xf>
    <xf numFmtId="0" fontId="18" fillId="8" borderId="29" xfId="0" applyFont="1" applyFill="1" applyBorder="1" applyAlignment="1">
      <alignment horizontal="center" wrapText="1"/>
    </xf>
    <xf numFmtId="0" fontId="1" fillId="0" borderId="21" xfId="0" applyFont="1" applyBorder="1"/>
    <xf numFmtId="0" fontId="1" fillId="0" borderId="31" xfId="0" applyFont="1" applyBorder="1"/>
    <xf numFmtId="0" fontId="11" fillId="0" borderId="8" xfId="0" applyFont="1" applyBorder="1"/>
    <xf numFmtId="0" fontId="12" fillId="0" borderId="21" xfId="0" applyFont="1" applyBorder="1"/>
    <xf numFmtId="0" fontId="7" fillId="0" borderId="2" xfId="0" applyFont="1" applyBorder="1"/>
    <xf numFmtId="0" fontId="0" fillId="0" borderId="21" xfId="0" applyBorder="1"/>
    <xf numFmtId="0" fontId="7" fillId="0" borderId="21" xfId="0" applyFont="1" applyBorder="1"/>
    <xf numFmtId="0" fontId="14" fillId="0" borderId="2" xfId="0" applyFont="1" applyBorder="1"/>
    <xf numFmtId="0" fontId="9" fillId="0" borderId="8" xfId="0" applyFont="1" applyBorder="1" applyAlignment="1">
      <alignment horizontal="center"/>
    </xf>
    <xf numFmtId="0" fontId="9" fillId="0" borderId="7" xfId="0" applyFont="1" applyBorder="1"/>
    <xf numFmtId="0" fontId="11" fillId="0" borderId="29" xfId="0" applyFont="1" applyBorder="1"/>
    <xf numFmtId="0" fontId="9" fillId="0" borderId="29" xfId="0" applyFont="1" applyBorder="1"/>
    <xf numFmtId="0" fontId="3" fillId="0" borderId="21" xfId="0" applyFont="1" applyBorder="1"/>
    <xf numFmtId="0" fontId="18" fillId="0" borderId="29" xfId="0" applyFont="1" applyBorder="1" applyAlignment="1">
      <alignment horizontal="center"/>
    </xf>
    <xf numFmtId="0" fontId="14" fillId="0" borderId="21" xfId="0" applyFont="1" applyBorder="1" applyAlignment="1">
      <alignment vertical="top" wrapText="1"/>
    </xf>
    <xf numFmtId="0" fontId="14" fillId="9" borderId="21" xfId="0" applyFont="1" applyFill="1" applyBorder="1" applyAlignment="1">
      <alignment horizontal="center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29" xfId="0" applyFont="1" applyFill="1" applyBorder="1" applyAlignment="1">
      <alignment horizontal="center" wrapText="1"/>
    </xf>
    <xf numFmtId="0" fontId="2" fillId="14" borderId="5" xfId="0" applyFont="1" applyFill="1" applyBorder="1" applyAlignment="1">
      <alignment horizontal="center" wrapText="1"/>
    </xf>
    <xf numFmtId="0" fontId="15" fillId="18" borderId="15" xfId="0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horizontal="center"/>
    </xf>
    <xf numFmtId="0" fontId="17" fillId="19" borderId="27" xfId="0" applyFont="1" applyFill="1" applyBorder="1" applyAlignment="1">
      <alignment horizontal="center"/>
    </xf>
    <xf numFmtId="0" fontId="17" fillId="19" borderId="27" xfId="0" applyFont="1" applyFill="1" applyBorder="1" applyAlignment="1">
      <alignment horizontal="center" wrapText="1"/>
    </xf>
    <xf numFmtId="0" fontId="17" fillId="19" borderId="28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right"/>
    </xf>
    <xf numFmtId="0" fontId="10" fillId="22" borderId="19" xfId="0" applyFont="1" applyFill="1" applyBorder="1" applyAlignment="1">
      <alignment horizontal="right"/>
    </xf>
    <xf numFmtId="0" fontId="22" fillId="10" borderId="10" xfId="0" applyFont="1" applyFill="1" applyBorder="1" applyAlignment="1">
      <alignment horizontal="left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0" xfId="1" applyNumberFormat="1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vertical="center" wrapText="1"/>
    </xf>
    <xf numFmtId="0" fontId="14" fillId="9" borderId="21" xfId="0" applyFont="1" applyFill="1" applyBorder="1" applyAlignment="1">
      <alignment vertical="center"/>
    </xf>
    <xf numFmtId="0" fontId="3" fillId="8" borderId="21" xfId="0" applyFont="1" applyFill="1" applyBorder="1"/>
    <xf numFmtId="0" fontId="1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9" borderId="21" xfId="0" applyFont="1" applyFill="1" applyBorder="1"/>
    <xf numFmtId="0" fontId="9" fillId="0" borderId="21" xfId="0" applyFont="1" applyBorder="1" applyAlignment="1">
      <alignment vertical="top"/>
    </xf>
    <xf numFmtId="0" fontId="10" fillId="9" borderId="21" xfId="0" applyFont="1" applyFill="1" applyBorder="1" applyAlignment="1">
      <alignment horizontal="center" vertical="top" wrapText="1"/>
    </xf>
    <xf numFmtId="0" fontId="15" fillId="23" borderId="21" xfId="0" applyFont="1" applyFill="1" applyBorder="1" applyAlignment="1">
      <alignment horizontal="center" vertical="top"/>
    </xf>
    <xf numFmtId="0" fontId="13" fillId="5" borderId="21" xfId="0" applyFont="1" applyFill="1" applyBorder="1"/>
    <xf numFmtId="0" fontId="14" fillId="0" borderId="21" xfId="0" applyFont="1" applyBorder="1"/>
    <xf numFmtId="0" fontId="24" fillId="0" borderId="21" xfId="0" applyFont="1" applyBorder="1"/>
    <xf numFmtId="0" fontId="26" fillId="17" borderId="15" xfId="0" applyFont="1" applyFill="1" applyBorder="1" applyAlignment="1">
      <alignment horizontal="center" vertical="top" wrapText="1"/>
    </xf>
    <xf numFmtId="0" fontId="26" fillId="17" borderId="3" xfId="0" applyFont="1" applyFill="1" applyBorder="1" applyAlignment="1">
      <alignment horizontal="center" vertical="top" wrapText="1"/>
    </xf>
    <xf numFmtId="0" fontId="26" fillId="17" borderId="26" xfId="0" applyFont="1" applyFill="1" applyBorder="1" applyAlignment="1">
      <alignment horizontal="center" vertical="top" wrapText="1"/>
    </xf>
    <xf numFmtId="0" fontId="27" fillId="12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9" fillId="0" borderId="21" xfId="0" applyFont="1" applyBorder="1"/>
    <xf numFmtId="0" fontId="3" fillId="0" borderId="29" xfId="0" applyFont="1" applyBorder="1"/>
    <xf numFmtId="0" fontId="5" fillId="0" borderId="29" xfId="0" applyFont="1" applyBorder="1"/>
    <xf numFmtId="0" fontId="18" fillId="8" borderId="35" xfId="0" applyFont="1" applyFill="1" applyBorder="1" applyAlignment="1">
      <alignment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center" vertical="center" wrapText="1"/>
    </xf>
    <xf numFmtId="0" fontId="5" fillId="14" borderId="29" xfId="0" applyFont="1" applyFill="1" applyBorder="1" applyAlignment="1">
      <alignment horizontal="center" wrapText="1"/>
    </xf>
    <xf numFmtId="0" fontId="6" fillId="11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1" fillId="0" borderId="29" xfId="2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33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26" borderId="29" xfId="0" applyFont="1" applyFill="1" applyBorder="1" applyAlignment="1">
      <alignment horizontal="left" vertical="center" wrapText="1"/>
    </xf>
    <xf numFmtId="0" fontId="31" fillId="26" borderId="39" xfId="0" applyFont="1" applyFill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center" wrapText="1"/>
    </xf>
    <xf numFmtId="0" fontId="31" fillId="26" borderId="40" xfId="0" applyFont="1" applyFill="1" applyBorder="1" applyAlignment="1">
      <alignment horizontal="left" vertical="center" wrapText="1"/>
    </xf>
    <xf numFmtId="0" fontId="31" fillId="26" borderId="35" xfId="0" applyFont="1" applyFill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28" borderId="29" xfId="0" applyFont="1" applyFill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9" xfId="2" applyFont="1" applyBorder="1" applyAlignment="1">
      <alignment horizontal="left" vertical="center" wrapText="1"/>
    </xf>
    <xf numFmtId="0" fontId="31" fillId="28" borderId="33" xfId="0" applyFont="1" applyFill="1" applyBorder="1" applyAlignment="1">
      <alignment horizontal="left" vertical="center" wrapText="1"/>
    </xf>
    <xf numFmtId="0" fontId="31" fillId="0" borderId="32" xfId="0" applyFont="1" applyBorder="1" applyAlignment="1">
      <alignment horizontal="left" vertical="center" wrapText="1"/>
    </xf>
    <xf numFmtId="0" fontId="31" fillId="0" borderId="30" xfId="0" applyFont="1" applyBorder="1" applyAlignment="1">
      <alignment horizontal="left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26" borderId="33" xfId="0" applyFont="1" applyFill="1" applyBorder="1" applyAlignment="1">
      <alignment horizontal="left" vertical="center" wrapText="1"/>
    </xf>
    <xf numFmtId="0" fontId="31" fillId="26" borderId="21" xfId="0" applyFont="1" applyFill="1" applyBorder="1" applyAlignment="1">
      <alignment horizontal="left" vertical="center" wrapText="1"/>
    </xf>
    <xf numFmtId="0" fontId="31" fillId="27" borderId="9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3" fillId="0" borderId="29" xfId="0" applyFont="1" applyBorder="1" applyAlignment="1">
      <alignment horizontal="left" vertical="center" wrapText="1"/>
    </xf>
    <xf numFmtId="0" fontId="34" fillId="0" borderId="29" xfId="2" applyFont="1" applyBorder="1" applyAlignment="1">
      <alignment horizontal="left" vertical="center" wrapText="1"/>
    </xf>
    <xf numFmtId="0" fontId="34" fillId="0" borderId="32" xfId="2" applyFont="1" applyBorder="1" applyAlignment="1">
      <alignment horizontal="left" vertical="center" wrapText="1"/>
    </xf>
    <xf numFmtId="0" fontId="34" fillId="0" borderId="1" xfId="2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34" fillId="5" borderId="10" xfId="2" applyFont="1" applyFill="1" applyBorder="1" applyAlignment="1">
      <alignment horizontal="left" vertical="center" wrapText="1"/>
    </xf>
    <xf numFmtId="0" fontId="34" fillId="27" borderId="9" xfId="2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4" fillId="0" borderId="6" xfId="2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34" xfId="0" applyFont="1" applyBorder="1" applyAlignment="1">
      <alignment horizontal="left" vertical="center" wrapText="1"/>
    </xf>
    <xf numFmtId="0" fontId="34" fillId="27" borderId="5" xfId="2" applyFont="1" applyFill="1" applyBorder="1" applyAlignment="1">
      <alignment horizontal="left" vertical="center" wrapText="1"/>
    </xf>
    <xf numFmtId="0" fontId="31" fillId="26" borderId="6" xfId="0" applyFont="1" applyFill="1" applyBorder="1" applyAlignment="1">
      <alignment horizontal="left" vertical="center" wrapText="1"/>
    </xf>
    <xf numFmtId="0" fontId="31" fillId="26" borderId="2" xfId="0" applyFont="1" applyFill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/>
    </xf>
    <xf numFmtId="0" fontId="34" fillId="27" borderId="29" xfId="2" applyFont="1" applyFill="1" applyBorder="1" applyAlignment="1">
      <alignment horizontal="left" vertical="center" wrapText="1"/>
    </xf>
    <xf numFmtId="0" fontId="31" fillId="26" borderId="30" xfId="0" applyFont="1" applyFill="1" applyBorder="1" applyAlignment="1">
      <alignment horizontal="left" vertical="center" wrapText="1"/>
    </xf>
    <xf numFmtId="0" fontId="31" fillId="26" borderId="42" xfId="0" applyFont="1" applyFill="1" applyBorder="1" applyAlignment="1">
      <alignment horizontal="left" vertical="center" wrapText="1"/>
    </xf>
    <xf numFmtId="0" fontId="31" fillId="26" borderId="10" xfId="0" applyFont="1" applyFill="1" applyBorder="1" applyAlignment="1">
      <alignment horizontal="left" vertical="center" wrapText="1"/>
    </xf>
    <xf numFmtId="0" fontId="31" fillId="26" borderId="9" xfId="0" applyFont="1" applyFill="1" applyBorder="1" applyAlignment="1">
      <alignment horizontal="left" vertical="center" wrapText="1"/>
    </xf>
    <xf numFmtId="0" fontId="0" fillId="0" borderId="29" xfId="0" applyBorder="1"/>
    <xf numFmtId="0" fontId="31" fillId="0" borderId="45" xfId="0" applyFont="1" applyBorder="1" applyAlignment="1">
      <alignment horizontal="left" vertical="center" wrapText="1"/>
    </xf>
    <xf numFmtId="0" fontId="31" fillId="0" borderId="46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3" fillId="0" borderId="45" xfId="0" applyFont="1" applyBorder="1" applyAlignment="1">
      <alignment horizontal="left" vertical="center" wrapText="1"/>
    </xf>
    <xf numFmtId="0" fontId="22" fillId="29" borderId="29" xfId="0" applyFont="1" applyFill="1" applyBorder="1" applyAlignment="1">
      <alignment horizontal="center" vertical="center" wrapText="1"/>
    </xf>
    <xf numFmtId="0" fontId="41" fillId="0" borderId="0" xfId="0" applyFont="1"/>
    <xf numFmtId="0" fontId="0" fillId="0" borderId="29" xfId="0" applyBorder="1" applyAlignment="1">
      <alignment wrapText="1"/>
    </xf>
    <xf numFmtId="0" fontId="18" fillId="0" borderId="29" xfId="0" applyFont="1" applyBorder="1" applyAlignment="1">
      <alignment wrapText="1"/>
    </xf>
    <xf numFmtId="0" fontId="18" fillId="0" borderId="29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/>
    </xf>
    <xf numFmtId="0" fontId="42" fillId="0" borderId="29" xfId="2" applyFont="1" applyBorder="1" applyAlignment="1">
      <alignment horizontal="left" vertical="center" wrapText="1"/>
    </xf>
    <xf numFmtId="0" fontId="38" fillId="0" borderId="36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43" xfId="0" applyFont="1" applyBorder="1" applyAlignment="1">
      <alignment horizontal="center" vertical="center"/>
    </xf>
    <xf numFmtId="0" fontId="39" fillId="0" borderId="44" xfId="0" applyFont="1" applyBorder="1" applyAlignment="1">
      <alignment horizontal="center" vertical="center"/>
    </xf>
    <xf numFmtId="0" fontId="40" fillId="29" borderId="36" xfId="0" applyFont="1" applyFill="1" applyBorder="1" applyAlignment="1">
      <alignment horizontal="center" vertical="center" wrapText="1"/>
    </xf>
    <xf numFmtId="0" fontId="22" fillId="29" borderId="41" xfId="0" applyFont="1" applyFill="1" applyBorder="1" applyAlignment="1">
      <alignment horizontal="center" vertical="center" wrapText="1"/>
    </xf>
    <xf numFmtId="0" fontId="22" fillId="29" borderId="42" xfId="0" applyFont="1" applyFill="1" applyBorder="1" applyAlignment="1">
      <alignment horizontal="center" vertical="center" wrapText="1"/>
    </xf>
    <xf numFmtId="0" fontId="22" fillId="29" borderId="37" xfId="0" applyFont="1" applyFill="1" applyBorder="1" applyAlignment="1">
      <alignment horizontal="center" vertical="center" wrapText="1"/>
    </xf>
    <xf numFmtId="0" fontId="22" fillId="29" borderId="21" xfId="0" applyFont="1" applyFill="1" applyBorder="1" applyAlignment="1">
      <alignment horizontal="center" vertical="center" wrapText="1"/>
    </xf>
    <xf numFmtId="0" fontId="22" fillId="29" borderId="31" xfId="0" applyFont="1" applyFill="1" applyBorder="1" applyAlignment="1">
      <alignment horizontal="center" vertical="center" wrapText="1"/>
    </xf>
    <xf numFmtId="0" fontId="22" fillId="29" borderId="38" xfId="0" applyFont="1" applyFill="1" applyBorder="1" applyAlignment="1">
      <alignment horizontal="center" vertical="center" wrapText="1"/>
    </xf>
    <xf numFmtId="0" fontId="22" fillId="29" borderId="43" xfId="0" applyFont="1" applyFill="1" applyBorder="1" applyAlignment="1">
      <alignment horizontal="center" vertical="center" wrapText="1"/>
    </xf>
    <xf numFmtId="0" fontId="22" fillId="29" borderId="4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wrapText="1"/>
    </xf>
    <xf numFmtId="0" fontId="3" fillId="0" borderId="29" xfId="0" applyFont="1" applyBorder="1"/>
    <xf numFmtId="0" fontId="18" fillId="0" borderId="36" xfId="0" applyFont="1" applyBorder="1" applyAlignment="1">
      <alignment horizontal="center" wrapText="1"/>
    </xf>
    <xf numFmtId="0" fontId="18" fillId="0" borderId="37" xfId="0" applyFont="1" applyBorder="1" applyAlignment="1">
      <alignment horizontal="center" wrapText="1"/>
    </xf>
    <xf numFmtId="0" fontId="18" fillId="0" borderId="38" xfId="0" applyFont="1" applyBorder="1" applyAlignment="1">
      <alignment horizontal="center" wrapText="1"/>
    </xf>
    <xf numFmtId="0" fontId="36" fillId="0" borderId="36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15" fillId="23" borderId="21" xfId="0" applyFont="1" applyFill="1" applyBorder="1"/>
    <xf numFmtId="0" fontId="3" fillId="8" borderId="21" xfId="0" applyFont="1" applyFill="1" applyBorder="1"/>
    <xf numFmtId="0" fontId="10" fillId="20" borderId="16" xfId="0" applyFont="1" applyFill="1" applyBorder="1" applyAlignment="1">
      <alignment horizontal="left" vertical="center" wrapText="1"/>
    </xf>
    <xf numFmtId="0" fontId="3" fillId="21" borderId="17" xfId="0" applyFont="1" applyFill="1" applyBorder="1"/>
    <xf numFmtId="0" fontId="3" fillId="21" borderId="18" xfId="0" applyFont="1" applyFill="1" applyBorder="1"/>
    <xf numFmtId="0" fontId="19" fillId="20" borderId="16" xfId="0" applyFont="1" applyFill="1" applyBorder="1" applyAlignment="1">
      <alignment horizontal="left" vertical="center" wrapText="1"/>
    </xf>
    <xf numFmtId="0" fontId="25" fillId="15" borderId="20" xfId="0" applyFont="1" applyFill="1" applyBorder="1" applyAlignment="1">
      <alignment horizontal="center" vertical="center" wrapText="1"/>
    </xf>
    <xf numFmtId="0" fontId="3" fillId="16" borderId="21" xfId="0" applyFont="1" applyFill="1" applyBorder="1"/>
    <xf numFmtId="0" fontId="3" fillId="16" borderId="22" xfId="0" applyFont="1" applyFill="1" applyBorder="1"/>
    <xf numFmtId="0" fontId="3" fillId="16" borderId="23" xfId="0" applyFont="1" applyFill="1" applyBorder="1"/>
    <xf numFmtId="0" fontId="3" fillId="16" borderId="24" xfId="0" applyFont="1" applyFill="1" applyBorder="1"/>
    <xf numFmtId="0" fontId="3" fillId="16" borderId="25" xfId="0" applyFont="1" applyFill="1" applyBorder="1"/>
    <xf numFmtId="0" fontId="10" fillId="9" borderId="21" xfId="0" applyFont="1" applyFill="1" applyBorder="1" applyAlignment="1">
      <alignment horizontal="center" wrapText="1"/>
    </xf>
    <xf numFmtId="0" fontId="10" fillId="9" borderId="21" xfId="0" applyFont="1" applyFill="1" applyBorder="1" applyAlignment="1">
      <alignment horizontal="center" vertical="top" wrapText="1"/>
    </xf>
    <xf numFmtId="0" fontId="8" fillId="25" borderId="12" xfId="0" applyFont="1" applyFill="1" applyBorder="1" applyAlignment="1">
      <alignment horizontal="center"/>
    </xf>
    <xf numFmtId="0" fontId="3" fillId="24" borderId="13" xfId="0" applyFont="1" applyFill="1" applyBorder="1"/>
    <xf numFmtId="0" fontId="3" fillId="24" borderId="14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30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C21-4620-8EF9-F035487BB1D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C21-4620-8EF9-F035487BB1D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C21-4620-8EF9-F035487BB1D1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C21-4620-8EF9-F035487BB1D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109</c:v>
                </c:pt>
                <c:pt idx="1">
                  <c:v>24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21-4620-8EF9-F035487B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914400</xdr:colOff>
          <xdr:row>21</xdr:row>
          <xdr:rowOff>228600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3</xdr:col>
          <xdr:colOff>914400</xdr:colOff>
          <xdr:row>46</xdr:row>
          <xdr:rowOff>57150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914400</xdr:colOff>
          <xdr:row>51</xdr:row>
          <xdr:rowOff>228600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260985</xdr:colOff>
      <xdr:row>10</xdr:row>
      <xdr:rowOff>188595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kZoYxtmw0U8tkQXekAEH0VS5lyu_Up-/view?usp=share_link" TargetMode="External"/><Relationship Id="rId13" Type="http://schemas.openxmlformats.org/officeDocument/2006/relationships/hyperlink" Target="https://drive.google.com/file/d/1uFQJPybv6vjgi77PiUNEsvPd8_T4FxeC/view?usp=share_link" TargetMode="External"/><Relationship Id="rId18" Type="http://schemas.openxmlformats.org/officeDocument/2006/relationships/hyperlink" Target="mailto:Test@gmail.com" TargetMode="External"/><Relationship Id="rId26" Type="http://schemas.openxmlformats.org/officeDocument/2006/relationships/image" Target="../media/image2.emf"/><Relationship Id="rId3" Type="http://schemas.openxmlformats.org/officeDocument/2006/relationships/hyperlink" Target="https://drive.google.com/file/d/10_JcJMO3sjwnIEDn8HzhHJMNVUZMUmuh/view?usp=share_link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drive.google.com/file/d/1_ip2gtf2jiJkBOl9BoldYre_rfiMvWRL/view?usp=share_link" TargetMode="External"/><Relationship Id="rId12" Type="http://schemas.openxmlformats.org/officeDocument/2006/relationships/hyperlink" Target="https://drive.google.com/file/d/1UEfdwaczviAPFzycfz8CDDvTCU5dLTCB/view?usp=share_link" TargetMode="External"/><Relationship Id="rId17" Type="http://schemas.openxmlformats.org/officeDocument/2006/relationships/hyperlink" Target="https://drive.google.com/file/d/1wKJaYRTAuNMV3LgvqexSDNYI-VVlcIxO/view?usp=share_link" TargetMode="External"/><Relationship Id="rId25" Type="http://schemas.openxmlformats.org/officeDocument/2006/relationships/control" Target="../activeX/activeX3.xml"/><Relationship Id="rId2" Type="http://schemas.openxmlformats.org/officeDocument/2006/relationships/hyperlink" Target="https://drive.google.com/file/d/1oBFkdTcNxW09CdxqH0jlhEkLDwcZGwVV/view?usp=share_link" TargetMode="External"/><Relationship Id="rId16" Type="http://schemas.openxmlformats.org/officeDocument/2006/relationships/hyperlink" Target="https://drive.google.com/file/d/1mG9LAKtKtY5TvE28R0i0XGLIf7NCGw7H/view?usp=share_link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drive.google.com/file/d/1oBFkdTcNxW09CdxqH0jlhEkLDwcZGwVV/view?usp=share_link" TargetMode="External"/><Relationship Id="rId6" Type="http://schemas.openxmlformats.org/officeDocument/2006/relationships/hyperlink" Target="https://drive.google.com/file/d/1f96I_QHt1aOg4CERcRPuNKU8Q3DxgRrM/view?usp=share_link" TargetMode="External"/><Relationship Id="rId11" Type="http://schemas.openxmlformats.org/officeDocument/2006/relationships/hyperlink" Target="https://drive.google.com/file/d/1UEfdwaczviAPFzycfz8CDDvTCU5dLTCB/view?usp=share_link" TargetMode="External"/><Relationship Id="rId24" Type="http://schemas.openxmlformats.org/officeDocument/2006/relationships/control" Target="../activeX/activeX2.xml"/><Relationship Id="rId5" Type="http://schemas.openxmlformats.org/officeDocument/2006/relationships/hyperlink" Target="https://drive.google.com/file/d/1HdZ27hx4Ig6YA05t4BjwhuChm3I3Z5XG/view?usp=share_link" TargetMode="External"/><Relationship Id="rId15" Type="http://schemas.openxmlformats.org/officeDocument/2006/relationships/hyperlink" Target="https://drive.google.com/file/d/15KB9Rps5XQ-9PBA8pCvwj2lswyM5J5Oa/view?usp=share_link" TargetMode="External"/><Relationship Id="rId23" Type="http://schemas.openxmlformats.org/officeDocument/2006/relationships/image" Target="../media/image1.emf"/><Relationship Id="rId28" Type="http://schemas.openxmlformats.org/officeDocument/2006/relationships/control" Target="../activeX/activeX5.xml"/><Relationship Id="rId10" Type="http://schemas.openxmlformats.org/officeDocument/2006/relationships/hyperlink" Target="https://drive.google.com/file/d/1DlSAXBw1TUyPTwodipTvUyRajN0S_z89/view?usp=share_li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xTPah78SfIJQE6mNSMfKfXBpiyKbzDJc/view?usp=share_link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https://drive.google.com/file/d/1VmccwOBZ15ndeY9HBpwqpZkFrjChgmd1/view?usp=share_link" TargetMode="External"/><Relationship Id="rId22" Type="http://schemas.openxmlformats.org/officeDocument/2006/relationships/control" Target="../activeX/activeX1.xml"/><Relationship Id="rId27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281"/>
  <sheetViews>
    <sheetView topLeftCell="C1" zoomScaleNormal="100" workbookViewId="0">
      <pane ySplit="7" topLeftCell="A8" activePane="bottomLeft" state="frozen"/>
      <selection pane="bottomLeft" activeCell="I11" sqref="I11"/>
    </sheetView>
  </sheetViews>
  <sheetFormatPr defaultColWidth="12.7109375" defaultRowHeight="15" customHeight="1"/>
  <cols>
    <col min="1" max="1" width="12.28515625" customWidth="1"/>
    <col min="2" max="2" width="48.28515625" customWidth="1"/>
    <col min="3" max="3" width="20.5703125" customWidth="1"/>
    <col min="4" max="4" width="24.28515625" customWidth="1"/>
    <col min="5" max="5" width="17.28515625" customWidth="1"/>
    <col min="6" max="6" width="27.85546875" customWidth="1"/>
    <col min="7" max="7" width="23.5703125" customWidth="1"/>
    <col min="8" max="8" width="20.85546875" customWidth="1"/>
    <col min="9" max="9" width="19.28515625" customWidth="1"/>
    <col min="10" max="10" width="23.7109375" customWidth="1"/>
    <col min="11" max="11" width="67.7109375" customWidth="1"/>
    <col min="12" max="26" width="12.7109375" customWidth="1"/>
  </cols>
  <sheetData>
    <row r="1" spans="1:26" ht="17.25" customHeight="1">
      <c r="A1" s="20"/>
      <c r="B1" s="20"/>
      <c r="C1" s="20"/>
      <c r="D1" s="21"/>
      <c r="E1" s="73"/>
      <c r="F1" s="18"/>
      <c r="G1" s="19"/>
      <c r="H1" s="158"/>
      <c r="I1" s="156" t="s">
        <v>0</v>
      </c>
      <c r="J1" s="15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0"/>
      <c r="B2" s="20"/>
      <c r="C2" s="20"/>
      <c r="D2" s="36" t="s">
        <v>28</v>
      </c>
      <c r="E2" s="74" t="s">
        <v>40</v>
      </c>
      <c r="F2" s="37" t="s">
        <v>29</v>
      </c>
      <c r="G2" s="18" t="s">
        <v>41</v>
      </c>
      <c r="H2" s="159"/>
      <c r="I2" s="75" t="s">
        <v>1</v>
      </c>
      <c r="J2" s="76">
        <f>COUNTIF(I11:I280, "Passed")</f>
        <v>109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.75" customHeight="1">
      <c r="A3" s="20"/>
      <c r="B3" s="20"/>
      <c r="C3" s="20"/>
      <c r="D3" s="36" t="s">
        <v>30</v>
      </c>
      <c r="E3" s="74" t="s">
        <v>305</v>
      </c>
      <c r="F3" s="37" t="s">
        <v>31</v>
      </c>
      <c r="G3" s="18" t="s">
        <v>42</v>
      </c>
      <c r="H3" s="159"/>
      <c r="I3" s="77" t="s">
        <v>2</v>
      </c>
      <c r="J3" s="76">
        <f>COUNTIF(I11:I280, "Failed")</f>
        <v>24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20"/>
      <c r="B4" s="69"/>
      <c r="C4" s="20"/>
      <c r="D4" s="37" t="s">
        <v>33</v>
      </c>
      <c r="E4" s="33" t="s">
        <v>37</v>
      </c>
      <c r="F4" s="37" t="s">
        <v>32</v>
      </c>
      <c r="G4" s="18" t="s">
        <v>27</v>
      </c>
      <c r="H4" s="159"/>
      <c r="I4" s="78" t="s">
        <v>3</v>
      </c>
      <c r="J4" s="76">
        <f>COUNTIF(I7:I280, "Not Executed")</f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>
      <c r="A5" s="20"/>
      <c r="B5" s="20"/>
      <c r="C5" s="20"/>
      <c r="D5" s="36" t="s">
        <v>36</v>
      </c>
      <c r="E5" s="17" t="s">
        <v>75</v>
      </c>
      <c r="F5" s="37" t="s">
        <v>39</v>
      </c>
      <c r="G5" s="74" t="s">
        <v>370</v>
      </c>
      <c r="H5" s="160"/>
      <c r="I5" s="79" t="s">
        <v>4</v>
      </c>
      <c r="J5" s="76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2"/>
      <c r="C6" s="2"/>
      <c r="D6" s="2"/>
      <c r="E6" s="72"/>
      <c r="F6" s="1"/>
      <c r="G6" s="1"/>
      <c r="H6" s="1"/>
      <c r="I6" s="4" t="s">
        <v>5</v>
      </c>
      <c r="J6" s="38">
        <f>SUM(J2:J5)</f>
        <v>138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45" customHeight="1">
      <c r="A7" s="46" t="s">
        <v>35</v>
      </c>
      <c r="B7" s="47" t="s">
        <v>7</v>
      </c>
      <c r="C7" s="47" t="s">
        <v>6</v>
      </c>
      <c r="D7" s="48" t="s">
        <v>74</v>
      </c>
      <c r="E7" s="49" t="s">
        <v>25</v>
      </c>
      <c r="F7" s="47" t="s">
        <v>26</v>
      </c>
      <c r="G7" s="47" t="s">
        <v>8</v>
      </c>
      <c r="H7" s="47" t="s">
        <v>62</v>
      </c>
      <c r="I7" s="49" t="s">
        <v>9</v>
      </c>
      <c r="J7" s="49" t="s">
        <v>34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>
      <c r="A8" s="131"/>
      <c r="B8" s="131"/>
      <c r="C8" s="147" t="s">
        <v>374</v>
      </c>
      <c r="D8" s="148"/>
      <c r="E8" s="149"/>
      <c r="F8" s="131"/>
      <c r="G8" s="131"/>
      <c r="H8" s="131"/>
      <c r="I8" s="131"/>
      <c r="J8" s="13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31"/>
      <c r="B9" s="131"/>
      <c r="C9" s="150"/>
      <c r="D9" s="151"/>
      <c r="E9" s="152"/>
      <c r="F9" s="131"/>
      <c r="G9" s="131"/>
      <c r="H9" s="131"/>
      <c r="I9" s="131"/>
      <c r="J9" s="13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31"/>
      <c r="B10" s="131"/>
      <c r="C10" s="153"/>
      <c r="D10" s="154"/>
      <c r="E10" s="155"/>
      <c r="F10" s="131"/>
      <c r="G10" s="131"/>
      <c r="H10" s="131"/>
      <c r="I10" s="131"/>
      <c r="J10" s="13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>
      <c r="A11" s="127" t="s">
        <v>22</v>
      </c>
      <c r="B11" s="127" t="s">
        <v>108</v>
      </c>
      <c r="C11" s="128" t="s">
        <v>285</v>
      </c>
      <c r="D11" s="127" t="s">
        <v>55</v>
      </c>
      <c r="E11" s="127" t="s">
        <v>55</v>
      </c>
      <c r="F11" s="129" t="s">
        <v>107</v>
      </c>
      <c r="G11" s="98" t="s">
        <v>56</v>
      </c>
      <c r="H11" s="130" t="s">
        <v>55</v>
      </c>
      <c r="I11" s="129" t="s">
        <v>57</v>
      </c>
      <c r="J11" s="127" t="s">
        <v>90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6.75" customHeight="1">
      <c r="A12" s="127" t="s">
        <v>23</v>
      </c>
      <c r="B12" s="81" t="s">
        <v>59</v>
      </c>
      <c r="C12" s="99" t="s">
        <v>285</v>
      </c>
      <c r="D12" s="85" t="s">
        <v>53</v>
      </c>
      <c r="E12" s="81" t="s">
        <v>54</v>
      </c>
      <c r="F12" s="82" t="s">
        <v>60</v>
      </c>
      <c r="G12" s="86" t="s">
        <v>56</v>
      </c>
      <c r="H12" s="105" t="s">
        <v>55</v>
      </c>
      <c r="I12" s="82" t="s">
        <v>57</v>
      </c>
      <c r="J12" s="81" t="s">
        <v>58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7.25" customHeight="1">
      <c r="A13" s="127" t="s">
        <v>24</v>
      </c>
      <c r="B13" s="81" t="s">
        <v>83</v>
      </c>
      <c r="C13" s="99" t="s">
        <v>285</v>
      </c>
      <c r="D13" s="85" t="s">
        <v>53</v>
      </c>
      <c r="E13" s="81" t="s">
        <v>61</v>
      </c>
      <c r="F13" s="82" t="s">
        <v>65</v>
      </c>
      <c r="G13" s="86" t="s">
        <v>56</v>
      </c>
      <c r="H13" s="106" t="s">
        <v>66</v>
      </c>
      <c r="I13" s="82" t="s">
        <v>57</v>
      </c>
      <c r="J13" s="83" t="s">
        <v>67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5.75" customHeight="1">
      <c r="A14" s="127" t="s">
        <v>43</v>
      </c>
      <c r="B14" s="81" t="s">
        <v>84</v>
      </c>
      <c r="C14" s="99" t="s">
        <v>285</v>
      </c>
      <c r="D14" s="85" t="s">
        <v>53</v>
      </c>
      <c r="E14" s="81" t="s">
        <v>68</v>
      </c>
      <c r="F14" s="82" t="s">
        <v>64</v>
      </c>
      <c r="G14" s="86" t="s">
        <v>56</v>
      </c>
      <c r="H14" s="107" t="s">
        <v>72</v>
      </c>
      <c r="I14" s="83" t="s">
        <v>57</v>
      </c>
      <c r="J14" s="83" t="s">
        <v>67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5" customHeight="1">
      <c r="A15" s="127" t="s">
        <v>44</v>
      </c>
      <c r="B15" s="81" t="s">
        <v>82</v>
      </c>
      <c r="C15" s="99" t="s">
        <v>285</v>
      </c>
      <c r="D15" s="85" t="s">
        <v>53</v>
      </c>
      <c r="E15" s="81" t="s">
        <v>69</v>
      </c>
      <c r="F15" s="82" t="s">
        <v>64</v>
      </c>
      <c r="G15" s="86" t="s">
        <v>56</v>
      </c>
      <c r="H15" s="108" t="s">
        <v>66</v>
      </c>
      <c r="I15" s="83" t="s">
        <v>57</v>
      </c>
      <c r="J15" s="83" t="s">
        <v>67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3.5" customHeight="1">
      <c r="A16" s="127" t="s">
        <v>45</v>
      </c>
      <c r="B16" s="81" t="s">
        <v>81</v>
      </c>
      <c r="C16" s="99" t="s">
        <v>285</v>
      </c>
      <c r="D16" s="85" t="s">
        <v>53</v>
      </c>
      <c r="E16" s="81" t="s">
        <v>70</v>
      </c>
      <c r="F16" s="82" t="s">
        <v>64</v>
      </c>
      <c r="G16" s="86" t="s">
        <v>56</v>
      </c>
      <c r="H16" s="108" t="s">
        <v>71</v>
      </c>
      <c r="I16" s="83" t="s">
        <v>57</v>
      </c>
      <c r="J16" s="83" t="s">
        <v>67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9" customHeight="1">
      <c r="A17" s="127" t="s">
        <v>46</v>
      </c>
      <c r="B17" s="81" t="s">
        <v>80</v>
      </c>
      <c r="C17" s="99" t="s">
        <v>285</v>
      </c>
      <c r="D17" s="85" t="s">
        <v>53</v>
      </c>
      <c r="E17" s="81" t="s">
        <v>54</v>
      </c>
      <c r="F17" s="83" t="s">
        <v>73</v>
      </c>
      <c r="G17" s="86" t="s">
        <v>56</v>
      </c>
      <c r="H17" s="109" t="s">
        <v>55</v>
      </c>
      <c r="I17" s="83" t="s">
        <v>57</v>
      </c>
      <c r="J17" s="83" t="s">
        <v>58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8.25" customHeight="1">
      <c r="A18" s="127" t="s">
        <v>47</v>
      </c>
      <c r="B18" s="81" t="s">
        <v>77</v>
      </c>
      <c r="C18" s="99" t="s">
        <v>285</v>
      </c>
      <c r="D18" s="85" t="s">
        <v>53</v>
      </c>
      <c r="E18" s="81" t="s">
        <v>78</v>
      </c>
      <c r="F18" s="100" t="s">
        <v>79</v>
      </c>
      <c r="G18" s="86" t="s">
        <v>56</v>
      </c>
      <c r="H18" s="110" t="s">
        <v>76</v>
      </c>
      <c r="I18" s="83" t="s">
        <v>57</v>
      </c>
      <c r="J18" s="83" t="s">
        <v>67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" customHeight="1">
      <c r="A19" s="87"/>
      <c r="B19" s="87"/>
      <c r="C19" s="122"/>
      <c r="D19" s="101"/>
      <c r="E19" s="102"/>
      <c r="F19" s="103"/>
      <c r="G19" s="88"/>
      <c r="H19" s="111"/>
      <c r="I19" s="118"/>
      <c r="J19" s="11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4.5" customHeight="1">
      <c r="A20" s="81" t="s">
        <v>48</v>
      </c>
      <c r="B20" s="81" t="s">
        <v>85</v>
      </c>
      <c r="C20" s="99" t="s">
        <v>285</v>
      </c>
      <c r="D20" s="81" t="s">
        <v>63</v>
      </c>
      <c r="E20" s="82" t="s">
        <v>55</v>
      </c>
      <c r="F20" s="82" t="s">
        <v>55</v>
      </c>
      <c r="G20" s="82" t="s">
        <v>55</v>
      </c>
      <c r="H20" s="112" t="s">
        <v>55</v>
      </c>
      <c r="I20" s="83" t="s">
        <v>3</v>
      </c>
      <c r="J20" s="82" t="s">
        <v>58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6" customHeight="1">
      <c r="A21" s="87"/>
      <c r="B21" s="87"/>
      <c r="C21" s="122"/>
      <c r="D21" s="101"/>
      <c r="E21" s="102"/>
      <c r="F21" s="103"/>
      <c r="G21" s="88"/>
      <c r="H21" s="111"/>
      <c r="I21" s="118"/>
      <c r="J21" s="11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.75" customHeight="1">
      <c r="A22" s="89" t="s">
        <v>49</v>
      </c>
      <c r="B22" s="81" t="s">
        <v>88</v>
      </c>
      <c r="C22" s="99" t="s">
        <v>285</v>
      </c>
      <c r="D22" s="92"/>
      <c r="E22" s="83" t="s">
        <v>86</v>
      </c>
      <c r="F22" s="83" t="s">
        <v>87</v>
      </c>
      <c r="G22" s="83" t="s">
        <v>56</v>
      </c>
      <c r="H22" s="113"/>
      <c r="I22" s="83" t="s">
        <v>57</v>
      </c>
      <c r="J22" s="82" t="s">
        <v>89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3" customHeight="1">
      <c r="A23" s="89" t="s">
        <v>50</v>
      </c>
      <c r="B23" s="81" t="s">
        <v>92</v>
      </c>
      <c r="C23" s="99" t="s">
        <v>285</v>
      </c>
      <c r="D23" s="81" t="s">
        <v>91</v>
      </c>
      <c r="E23" s="82" t="s">
        <v>86</v>
      </c>
      <c r="F23" s="83" t="s">
        <v>93</v>
      </c>
      <c r="G23" s="83" t="s">
        <v>94</v>
      </c>
      <c r="H23" s="114" t="s">
        <v>71</v>
      </c>
      <c r="I23" s="83" t="s">
        <v>95</v>
      </c>
      <c r="J23" s="82" t="s">
        <v>96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6.75" customHeight="1">
      <c r="A24" s="89" t="s">
        <v>51</v>
      </c>
      <c r="B24" s="81" t="s">
        <v>104</v>
      </c>
      <c r="C24" s="99" t="s">
        <v>285</v>
      </c>
      <c r="D24" s="93" t="s">
        <v>91</v>
      </c>
      <c r="E24" s="82" t="s">
        <v>86</v>
      </c>
      <c r="F24" s="83" t="s">
        <v>100</v>
      </c>
      <c r="G24" s="83" t="s">
        <v>56</v>
      </c>
      <c r="H24" s="109"/>
      <c r="I24" s="83" t="s">
        <v>57</v>
      </c>
      <c r="J24" s="82" t="s">
        <v>96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6" customHeight="1">
      <c r="A25" s="89" t="s">
        <v>52</v>
      </c>
      <c r="B25" s="81" t="s">
        <v>105</v>
      </c>
      <c r="C25" s="99" t="s">
        <v>285</v>
      </c>
      <c r="D25" s="83" t="s">
        <v>91</v>
      </c>
      <c r="E25" s="82" t="s">
        <v>86</v>
      </c>
      <c r="F25" s="83" t="s">
        <v>101</v>
      </c>
      <c r="G25" s="83" t="s">
        <v>56</v>
      </c>
      <c r="H25" s="109"/>
      <c r="I25" s="83" t="s">
        <v>57</v>
      </c>
      <c r="J25" s="82" t="s">
        <v>96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9" customHeight="1">
      <c r="A26" s="89" t="s">
        <v>97</v>
      </c>
      <c r="B26" s="81" t="s">
        <v>102</v>
      </c>
      <c r="C26" s="99" t="s">
        <v>285</v>
      </c>
      <c r="D26" s="83" t="s">
        <v>91</v>
      </c>
      <c r="E26" s="82" t="s">
        <v>86</v>
      </c>
      <c r="F26" s="83" t="s">
        <v>103</v>
      </c>
      <c r="G26" s="83" t="s">
        <v>56</v>
      </c>
      <c r="H26" s="109"/>
      <c r="I26" s="83" t="s">
        <v>57</v>
      </c>
      <c r="J26" s="82" t="s">
        <v>96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" customHeight="1">
      <c r="A27" s="87"/>
      <c r="B27" s="87"/>
      <c r="C27" s="122"/>
      <c r="D27" s="101"/>
      <c r="E27" s="102"/>
      <c r="F27" s="103"/>
      <c r="G27" s="88"/>
      <c r="H27" s="111"/>
      <c r="I27" s="118"/>
      <c r="J27" s="11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2.75" customHeight="1">
      <c r="A28" s="89" t="s">
        <v>98</v>
      </c>
      <c r="B28" s="81" t="s">
        <v>122</v>
      </c>
      <c r="C28" s="99" t="s">
        <v>285</v>
      </c>
      <c r="D28" s="83" t="s">
        <v>109</v>
      </c>
      <c r="E28" s="83" t="s">
        <v>110</v>
      </c>
      <c r="F28" s="83" t="s">
        <v>111</v>
      </c>
      <c r="G28" s="83" t="s">
        <v>56</v>
      </c>
      <c r="H28" s="109"/>
      <c r="I28" s="83" t="s">
        <v>57</v>
      </c>
      <c r="J28" s="82" t="s">
        <v>106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6" customHeight="1">
      <c r="A29" s="89" t="s">
        <v>99</v>
      </c>
      <c r="B29" s="81" t="s">
        <v>123</v>
      </c>
      <c r="C29" s="99" t="s">
        <v>285</v>
      </c>
      <c r="D29" s="83" t="s">
        <v>109</v>
      </c>
      <c r="E29" s="83">
        <v>1234567890098</v>
      </c>
      <c r="F29" s="83" t="s">
        <v>125</v>
      </c>
      <c r="G29" s="83" t="s">
        <v>56</v>
      </c>
      <c r="H29" s="109"/>
      <c r="I29" s="83" t="s">
        <v>57</v>
      </c>
      <c r="J29" s="82" t="s">
        <v>106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.75" customHeight="1">
      <c r="A30" s="89" t="s">
        <v>112</v>
      </c>
      <c r="B30" s="81" t="s">
        <v>124</v>
      </c>
      <c r="C30" s="99" t="s">
        <v>285</v>
      </c>
      <c r="D30" s="83" t="s">
        <v>109</v>
      </c>
      <c r="E30" s="83">
        <v>1234567890098</v>
      </c>
      <c r="F30" s="83" t="s">
        <v>73</v>
      </c>
      <c r="G30" s="83" t="s">
        <v>56</v>
      </c>
      <c r="H30" s="109"/>
      <c r="I30" s="83" t="s">
        <v>57</v>
      </c>
      <c r="J30" s="82" t="s">
        <v>106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6" customHeight="1">
      <c r="A31" s="87"/>
      <c r="B31" s="87"/>
      <c r="C31" s="122"/>
      <c r="D31" s="101"/>
      <c r="E31" s="102"/>
      <c r="F31" s="103"/>
      <c r="G31" s="88"/>
      <c r="H31" s="111"/>
      <c r="I31" s="118"/>
      <c r="J31" s="11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2.25" customHeight="1">
      <c r="A32" s="89" t="s">
        <v>113</v>
      </c>
      <c r="B32" s="81" t="s">
        <v>127</v>
      </c>
      <c r="C32" s="99" t="s">
        <v>285</v>
      </c>
      <c r="D32" s="84" t="s">
        <v>126</v>
      </c>
      <c r="E32" s="92">
        <v>1234567890</v>
      </c>
      <c r="F32" s="92" t="s">
        <v>111</v>
      </c>
      <c r="G32" s="92" t="s">
        <v>56</v>
      </c>
      <c r="H32" s="115"/>
      <c r="I32" s="83" t="s">
        <v>57</v>
      </c>
      <c r="J32" s="82" t="s">
        <v>106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5" customHeight="1">
      <c r="A33" s="89" t="s">
        <v>114</v>
      </c>
      <c r="B33" s="81" t="s">
        <v>128</v>
      </c>
      <c r="C33" s="99" t="s">
        <v>285</v>
      </c>
      <c r="D33" s="84" t="s">
        <v>126</v>
      </c>
      <c r="E33" s="92">
        <v>1234567890</v>
      </c>
      <c r="F33" s="81" t="s">
        <v>125</v>
      </c>
      <c r="G33" s="81" t="s">
        <v>56</v>
      </c>
      <c r="H33" s="116"/>
      <c r="I33" s="83" t="s">
        <v>57</v>
      </c>
      <c r="J33" s="82" t="s">
        <v>106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.75" customHeight="1">
      <c r="A34" s="89" t="s">
        <v>115</v>
      </c>
      <c r="B34" s="81" t="s">
        <v>129</v>
      </c>
      <c r="C34" s="99" t="s">
        <v>285</v>
      </c>
      <c r="D34" s="84" t="s">
        <v>126</v>
      </c>
      <c r="E34" s="81">
        <v>1234567890</v>
      </c>
      <c r="F34" s="81" t="s">
        <v>73</v>
      </c>
      <c r="G34" s="81" t="s">
        <v>56</v>
      </c>
      <c r="H34" s="116"/>
      <c r="I34" s="83" t="s">
        <v>57</v>
      </c>
      <c r="J34" s="82" t="s">
        <v>106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" customHeight="1">
      <c r="A35" s="87"/>
      <c r="B35" s="87"/>
      <c r="C35" s="122"/>
      <c r="D35" s="101"/>
      <c r="E35" s="102"/>
      <c r="F35" s="103"/>
      <c r="G35" s="88"/>
      <c r="H35" s="111"/>
      <c r="I35" s="118"/>
      <c r="J35" s="11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9.25" customHeight="1">
      <c r="A36" s="89" t="s">
        <v>116</v>
      </c>
      <c r="B36" s="81" t="s">
        <v>127</v>
      </c>
      <c r="C36" s="99" t="s">
        <v>285</v>
      </c>
      <c r="D36" s="85" t="s">
        <v>130</v>
      </c>
      <c r="E36" s="81">
        <v>1234567822</v>
      </c>
      <c r="F36" s="81" t="s">
        <v>111</v>
      </c>
      <c r="G36" s="81" t="s">
        <v>56</v>
      </c>
      <c r="H36" s="116"/>
      <c r="I36" s="83" t="s">
        <v>57</v>
      </c>
      <c r="J36" s="82" t="s">
        <v>106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7" customHeight="1">
      <c r="A37" s="89" t="s">
        <v>117</v>
      </c>
      <c r="B37" s="81" t="s">
        <v>131</v>
      </c>
      <c r="C37" s="99" t="s">
        <v>285</v>
      </c>
      <c r="D37" s="85" t="s">
        <v>130</v>
      </c>
      <c r="E37" s="81">
        <v>1234567822</v>
      </c>
      <c r="F37" s="81" t="s">
        <v>125</v>
      </c>
      <c r="G37" s="81" t="s">
        <v>56</v>
      </c>
      <c r="H37" s="105"/>
      <c r="I37" s="83" t="s">
        <v>57</v>
      </c>
      <c r="J37" s="82" t="s">
        <v>106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8.5" customHeight="1">
      <c r="A38" s="89" t="s">
        <v>118</v>
      </c>
      <c r="B38" s="81" t="s">
        <v>132</v>
      </c>
      <c r="C38" s="99" t="s">
        <v>285</v>
      </c>
      <c r="D38" s="85" t="s">
        <v>130</v>
      </c>
      <c r="E38" s="81">
        <v>1234567822</v>
      </c>
      <c r="F38" s="81" t="s">
        <v>73</v>
      </c>
      <c r="G38" s="81" t="s">
        <v>56</v>
      </c>
      <c r="H38" s="105"/>
      <c r="I38" s="83" t="s">
        <v>57</v>
      </c>
      <c r="J38" s="82" t="s">
        <v>106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6" customHeight="1">
      <c r="A39" s="87"/>
      <c r="B39" s="87"/>
      <c r="C39" s="122"/>
      <c r="D39" s="101"/>
      <c r="E39" s="102"/>
      <c r="F39" s="103"/>
      <c r="G39" s="90"/>
      <c r="H39" s="111"/>
      <c r="I39" s="118"/>
      <c r="J39" s="11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.75" customHeight="1">
      <c r="A40" s="89" t="s">
        <v>119</v>
      </c>
      <c r="B40" s="81" t="s">
        <v>127</v>
      </c>
      <c r="C40" s="99" t="s">
        <v>285</v>
      </c>
      <c r="D40" s="81" t="s">
        <v>133</v>
      </c>
      <c r="E40" s="81">
        <v>1234567822</v>
      </c>
      <c r="F40" s="81" t="s">
        <v>111</v>
      </c>
      <c r="G40" s="81" t="s">
        <v>56</v>
      </c>
      <c r="H40" s="105"/>
      <c r="I40" s="82" t="s">
        <v>57</v>
      </c>
      <c r="J40" s="82" t="s">
        <v>106</v>
      </c>
      <c r="K40" s="2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1.5" customHeight="1">
      <c r="A41" s="89" t="s">
        <v>120</v>
      </c>
      <c r="B41" s="81" t="s">
        <v>134</v>
      </c>
      <c r="C41" s="99" t="s">
        <v>285</v>
      </c>
      <c r="D41" s="81" t="s">
        <v>133</v>
      </c>
      <c r="E41" s="81">
        <v>1234567822</v>
      </c>
      <c r="F41" s="81" t="s">
        <v>125</v>
      </c>
      <c r="G41" s="81" t="s">
        <v>56</v>
      </c>
      <c r="H41" s="105"/>
      <c r="I41" s="82" t="s">
        <v>57</v>
      </c>
      <c r="J41" s="82" t="s">
        <v>106</v>
      </c>
      <c r="K41" s="2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 customHeight="1">
      <c r="A42" s="89" t="s">
        <v>121</v>
      </c>
      <c r="B42" s="81" t="s">
        <v>135</v>
      </c>
      <c r="C42" s="99" t="s">
        <v>285</v>
      </c>
      <c r="D42" s="81" t="s">
        <v>133</v>
      </c>
      <c r="E42" s="81">
        <v>1234567822</v>
      </c>
      <c r="F42" s="81" t="s">
        <v>73</v>
      </c>
      <c r="G42" s="81" t="s">
        <v>56</v>
      </c>
      <c r="H42" s="105"/>
      <c r="I42" s="82" t="s">
        <v>57</v>
      </c>
      <c r="J42" s="82" t="s">
        <v>106</v>
      </c>
      <c r="K42" s="2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" customHeight="1">
      <c r="A43" s="87"/>
      <c r="B43" s="87"/>
      <c r="C43" s="122"/>
      <c r="D43" s="101"/>
      <c r="E43" s="102"/>
      <c r="F43" s="103"/>
      <c r="G43" s="91"/>
      <c r="H43" s="117"/>
      <c r="I43" s="118"/>
      <c r="J43" s="11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9" customHeight="1">
      <c r="A44" s="89" t="s">
        <v>137</v>
      </c>
      <c r="B44" s="81" t="s">
        <v>140</v>
      </c>
      <c r="C44" s="99" t="s">
        <v>285</v>
      </c>
      <c r="D44" s="94" t="s">
        <v>136</v>
      </c>
      <c r="E44" s="81" t="s">
        <v>55</v>
      </c>
      <c r="F44" s="81" t="s">
        <v>141</v>
      </c>
      <c r="G44" s="81" t="s">
        <v>56</v>
      </c>
      <c r="H44" s="105"/>
      <c r="I44" s="82" t="s">
        <v>57</v>
      </c>
      <c r="J44" s="82" t="s">
        <v>106</v>
      </c>
      <c r="K44" s="2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9" customHeight="1">
      <c r="A45" s="87"/>
      <c r="B45" s="87"/>
      <c r="C45" s="122"/>
      <c r="D45" s="101"/>
      <c r="E45" s="102"/>
      <c r="F45" s="103"/>
      <c r="G45" s="88"/>
      <c r="H45" s="111"/>
      <c r="I45" s="118"/>
      <c r="J45" s="11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>
      <c r="A46" s="95"/>
      <c r="B46" s="81"/>
      <c r="C46" s="99"/>
      <c r="D46" s="84"/>
      <c r="E46" s="81"/>
      <c r="F46" s="81"/>
      <c r="G46" s="81"/>
      <c r="H46" s="105"/>
      <c r="I46" s="81"/>
      <c r="J46" s="81"/>
      <c r="K46" s="2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9.25" customHeight="1">
      <c r="A47" s="89" t="s">
        <v>138</v>
      </c>
      <c r="B47" s="81" t="s">
        <v>143</v>
      </c>
      <c r="C47" s="99" t="s">
        <v>285</v>
      </c>
      <c r="D47" s="85" t="s">
        <v>142</v>
      </c>
      <c r="E47" s="81" t="s">
        <v>144</v>
      </c>
      <c r="F47" s="81" t="s">
        <v>145</v>
      </c>
      <c r="G47" s="81" t="s">
        <v>56</v>
      </c>
      <c r="H47" s="105"/>
      <c r="I47" s="82" t="s">
        <v>57</v>
      </c>
      <c r="J47" s="82" t="s">
        <v>106</v>
      </c>
      <c r="K47" s="2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" customHeight="1">
      <c r="A48" s="87"/>
      <c r="B48" s="87"/>
      <c r="C48" s="122"/>
      <c r="D48" s="101"/>
      <c r="E48" s="102"/>
      <c r="F48" s="103"/>
      <c r="G48" s="88"/>
      <c r="H48" s="111"/>
      <c r="I48" s="118"/>
      <c r="J48" s="11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4.5" customHeight="1">
      <c r="A49" s="89" t="s">
        <v>139</v>
      </c>
      <c r="B49" s="81" t="s">
        <v>147</v>
      </c>
      <c r="C49" s="99" t="s">
        <v>285</v>
      </c>
      <c r="D49" s="81" t="s">
        <v>146</v>
      </c>
      <c r="E49" s="81" t="s">
        <v>55</v>
      </c>
      <c r="F49" s="81" t="s">
        <v>150</v>
      </c>
      <c r="G49" s="81" t="s">
        <v>56</v>
      </c>
      <c r="H49" s="105"/>
      <c r="I49" s="82" t="s">
        <v>57</v>
      </c>
      <c r="J49" s="82" t="s">
        <v>106</v>
      </c>
      <c r="K49" s="2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.75" customHeight="1">
      <c r="A50" s="89" t="s">
        <v>149</v>
      </c>
      <c r="B50" s="81" t="s">
        <v>148</v>
      </c>
      <c r="C50" s="99" t="s">
        <v>285</v>
      </c>
      <c r="D50" s="81" t="s">
        <v>146</v>
      </c>
      <c r="E50" s="81" t="s">
        <v>55</v>
      </c>
      <c r="F50" s="81" t="s">
        <v>145</v>
      </c>
      <c r="G50" s="81" t="s">
        <v>56</v>
      </c>
      <c r="H50" s="105"/>
      <c r="I50" s="82" t="s">
        <v>57</v>
      </c>
      <c r="J50" s="82" t="s">
        <v>106</v>
      </c>
      <c r="K50" s="2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9" customHeight="1">
      <c r="A51" s="87"/>
      <c r="B51" s="87"/>
      <c r="C51" s="122"/>
      <c r="D51" s="101"/>
      <c r="E51" s="102"/>
      <c r="F51" s="103"/>
      <c r="G51" s="88"/>
      <c r="H51" s="111"/>
      <c r="I51" s="118"/>
      <c r="J51" s="11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6.75" customHeight="1">
      <c r="A52" s="89" t="s">
        <v>151</v>
      </c>
      <c r="B52" s="81" t="s">
        <v>153</v>
      </c>
      <c r="C52" s="99" t="s">
        <v>285</v>
      </c>
      <c r="D52" s="81" t="s">
        <v>152</v>
      </c>
      <c r="E52" s="81">
        <v>17239464555</v>
      </c>
      <c r="F52" s="81" t="s">
        <v>154</v>
      </c>
      <c r="G52" s="81" t="s">
        <v>155</v>
      </c>
      <c r="H52" s="106" t="s">
        <v>156</v>
      </c>
      <c r="I52" s="82" t="s">
        <v>95</v>
      </c>
      <c r="J52" s="82" t="s">
        <v>106</v>
      </c>
      <c r="K52" s="2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2" customHeight="1">
      <c r="A53" s="89" t="s">
        <v>158</v>
      </c>
      <c r="B53" s="81" t="s">
        <v>157</v>
      </c>
      <c r="C53" s="99" t="s">
        <v>285</v>
      </c>
      <c r="D53" s="81" t="s">
        <v>152</v>
      </c>
      <c r="E53" s="81" t="s">
        <v>159</v>
      </c>
      <c r="F53" s="81" t="s">
        <v>160</v>
      </c>
      <c r="G53" s="81" t="s">
        <v>161</v>
      </c>
      <c r="H53" s="106" t="s">
        <v>163</v>
      </c>
      <c r="I53" s="82" t="s">
        <v>95</v>
      </c>
      <c r="J53" s="81" t="s">
        <v>162</v>
      </c>
      <c r="K53" s="2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9" customHeight="1">
      <c r="A54" s="87"/>
      <c r="B54" s="87"/>
      <c r="C54" s="122"/>
      <c r="D54" s="101"/>
      <c r="E54" s="102"/>
      <c r="F54" s="103"/>
      <c r="G54" s="88"/>
      <c r="H54" s="111"/>
      <c r="I54" s="118"/>
      <c r="J54" s="11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2" customHeight="1">
      <c r="A55" s="89" t="s">
        <v>164</v>
      </c>
      <c r="B55" s="81" t="s">
        <v>168</v>
      </c>
      <c r="C55" s="99" t="s">
        <v>285</v>
      </c>
      <c r="D55" s="84" t="s">
        <v>167</v>
      </c>
      <c r="E55" s="96" t="s">
        <v>169</v>
      </c>
      <c r="F55" s="81" t="s">
        <v>171</v>
      </c>
      <c r="G55" s="81" t="s">
        <v>56</v>
      </c>
      <c r="H55" s="105"/>
      <c r="I55" s="82" t="s">
        <v>57</v>
      </c>
      <c r="J55" s="82" t="s">
        <v>106</v>
      </c>
      <c r="K55" s="2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9" customHeight="1">
      <c r="A56" s="87"/>
      <c r="B56" s="87"/>
      <c r="C56" s="122"/>
      <c r="D56" s="101"/>
      <c r="E56" s="102"/>
      <c r="F56" s="103"/>
      <c r="G56" s="88"/>
      <c r="H56" s="111"/>
      <c r="I56" s="118"/>
      <c r="J56" s="11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4.25" customHeight="1">
      <c r="A57" s="89" t="s">
        <v>165</v>
      </c>
      <c r="B57" s="81" t="s">
        <v>168</v>
      </c>
      <c r="C57" s="99" t="s">
        <v>285</v>
      </c>
      <c r="D57" s="84" t="s">
        <v>170</v>
      </c>
      <c r="E57" s="81" t="s">
        <v>55</v>
      </c>
      <c r="F57" s="81" t="s">
        <v>171</v>
      </c>
      <c r="G57" s="81" t="s">
        <v>56</v>
      </c>
      <c r="H57" s="105"/>
      <c r="I57" s="82" t="s">
        <v>57</v>
      </c>
      <c r="J57" s="82" t="s">
        <v>106</v>
      </c>
      <c r="K57" s="2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" customHeight="1">
      <c r="A58" s="87"/>
      <c r="B58" s="87"/>
      <c r="C58" s="122"/>
      <c r="D58" s="101"/>
      <c r="E58" s="102"/>
      <c r="F58" s="103"/>
      <c r="G58" s="88"/>
      <c r="H58" s="111"/>
      <c r="I58" s="118"/>
      <c r="J58" s="11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3" customHeight="1">
      <c r="A59" s="89" t="s">
        <v>166</v>
      </c>
      <c r="B59" s="81" t="s">
        <v>173</v>
      </c>
      <c r="C59" s="99" t="s">
        <v>285</v>
      </c>
      <c r="D59" s="85" t="s">
        <v>172</v>
      </c>
      <c r="E59" s="81" t="s">
        <v>55</v>
      </c>
      <c r="F59" s="81" t="s">
        <v>103</v>
      </c>
      <c r="G59" s="81" t="s">
        <v>56</v>
      </c>
      <c r="H59" s="105"/>
      <c r="I59" s="82" t="s">
        <v>57</v>
      </c>
      <c r="J59" s="82" t="s">
        <v>106</v>
      </c>
      <c r="K59" s="2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82.5" customHeight="1">
      <c r="A60" s="89" t="s">
        <v>175</v>
      </c>
      <c r="B60" s="81" t="s">
        <v>174</v>
      </c>
      <c r="C60" s="99" t="s">
        <v>285</v>
      </c>
      <c r="D60" s="97" t="s">
        <v>172</v>
      </c>
      <c r="E60" s="81" t="s">
        <v>55</v>
      </c>
      <c r="F60" s="81" t="s">
        <v>103</v>
      </c>
      <c r="G60" s="81" t="s">
        <v>371</v>
      </c>
      <c r="H60" s="106" t="s">
        <v>176</v>
      </c>
      <c r="I60" s="82" t="s">
        <v>95</v>
      </c>
      <c r="J60" s="82" t="s">
        <v>106</v>
      </c>
      <c r="K60" s="2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9" customHeight="1">
      <c r="A61" s="87"/>
      <c r="B61" s="87"/>
      <c r="C61" s="122"/>
      <c r="D61" s="101"/>
      <c r="E61" s="102"/>
      <c r="F61" s="103"/>
      <c r="G61" s="88"/>
      <c r="H61" s="111"/>
      <c r="I61" s="118"/>
      <c r="J61" s="11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6.75" customHeight="1">
      <c r="A62" s="89" t="s">
        <v>179</v>
      </c>
      <c r="B62" s="81" t="s">
        <v>174</v>
      </c>
      <c r="C62" s="99" t="s">
        <v>285</v>
      </c>
      <c r="D62" s="84" t="s">
        <v>177</v>
      </c>
      <c r="E62" s="81" t="s">
        <v>55</v>
      </c>
      <c r="F62" s="81" t="s">
        <v>103</v>
      </c>
      <c r="G62" s="81" t="s">
        <v>181</v>
      </c>
      <c r="H62" s="105"/>
      <c r="I62" s="82" t="s">
        <v>57</v>
      </c>
      <c r="J62" s="82" t="s">
        <v>106</v>
      </c>
      <c r="K62" s="2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9" customHeight="1">
      <c r="A63" s="87"/>
      <c r="B63" s="87"/>
      <c r="C63" s="122"/>
      <c r="D63" s="101"/>
      <c r="E63" s="102"/>
      <c r="F63" s="103"/>
      <c r="G63" s="88"/>
      <c r="H63" s="111"/>
      <c r="I63" s="118"/>
      <c r="J63" s="11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6" customHeight="1">
      <c r="A64" s="89" t="s">
        <v>180</v>
      </c>
      <c r="B64" s="81" t="s">
        <v>174</v>
      </c>
      <c r="C64" s="99" t="s">
        <v>285</v>
      </c>
      <c r="D64" s="85" t="s">
        <v>178</v>
      </c>
      <c r="E64" s="81" t="s">
        <v>55</v>
      </c>
      <c r="F64" s="81" t="s">
        <v>103</v>
      </c>
      <c r="G64" s="81" t="s">
        <v>181</v>
      </c>
      <c r="H64" s="105"/>
      <c r="I64" s="82" t="s">
        <v>57</v>
      </c>
      <c r="J64" s="82" t="s">
        <v>106</v>
      </c>
      <c r="K64" s="2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9" customHeight="1">
      <c r="A65" s="87"/>
      <c r="B65" s="87"/>
      <c r="C65" s="122"/>
      <c r="D65" s="101"/>
      <c r="E65" s="102"/>
      <c r="F65" s="103"/>
      <c r="G65" s="88"/>
      <c r="H65" s="111"/>
      <c r="I65" s="118"/>
      <c r="J65" s="11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6" customHeight="1">
      <c r="A66" s="89" t="s">
        <v>187</v>
      </c>
      <c r="B66" s="81" t="s">
        <v>280</v>
      </c>
      <c r="C66" s="99" t="s">
        <v>285</v>
      </c>
      <c r="D66" s="85" t="s">
        <v>182</v>
      </c>
      <c r="E66" s="81" t="s">
        <v>54</v>
      </c>
      <c r="F66" s="81" t="s">
        <v>186</v>
      </c>
      <c r="G66" s="81" t="s">
        <v>56</v>
      </c>
      <c r="H66" s="105"/>
      <c r="I66" s="82" t="s">
        <v>57</v>
      </c>
      <c r="J66" s="82" t="s">
        <v>106</v>
      </c>
      <c r="K66" s="2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45" customHeight="1">
      <c r="A67" s="89" t="s">
        <v>188</v>
      </c>
      <c r="B67" s="81" t="s">
        <v>185</v>
      </c>
      <c r="C67" s="99" t="s">
        <v>285</v>
      </c>
      <c r="D67" s="85" t="s">
        <v>183</v>
      </c>
      <c r="E67" s="81" t="s">
        <v>55</v>
      </c>
      <c r="F67" s="81" t="s">
        <v>186</v>
      </c>
      <c r="G67" s="81" t="s">
        <v>56</v>
      </c>
      <c r="H67" s="105"/>
      <c r="I67" s="82" t="s">
        <v>57</v>
      </c>
      <c r="J67" s="82" t="s">
        <v>106</v>
      </c>
      <c r="K67" s="2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9" customHeight="1">
      <c r="A68" s="87"/>
      <c r="B68" s="87"/>
      <c r="C68" s="122"/>
      <c r="D68" s="101"/>
      <c r="E68" s="102"/>
      <c r="F68" s="103"/>
      <c r="G68" s="88"/>
      <c r="H68" s="111"/>
      <c r="I68" s="118"/>
      <c r="J68" s="11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2.75" customHeight="1">
      <c r="A69" s="89" t="s">
        <v>190</v>
      </c>
      <c r="B69" s="81" t="s">
        <v>196</v>
      </c>
      <c r="C69" s="99" t="s">
        <v>285</v>
      </c>
      <c r="D69" s="85" t="s">
        <v>189</v>
      </c>
      <c r="E69" s="81" t="s">
        <v>55</v>
      </c>
      <c r="F69" s="81" t="s">
        <v>198</v>
      </c>
      <c r="G69" s="81" t="s">
        <v>55</v>
      </c>
      <c r="H69" s="105" t="s">
        <v>55</v>
      </c>
      <c r="I69" s="82" t="s">
        <v>3</v>
      </c>
      <c r="J69" s="82" t="s">
        <v>106</v>
      </c>
      <c r="K69" s="2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42" customHeight="1">
      <c r="A70" s="89" t="s">
        <v>191</v>
      </c>
      <c r="B70" s="81" t="s">
        <v>196</v>
      </c>
      <c r="C70" s="99" t="s">
        <v>285</v>
      </c>
      <c r="D70" s="85" t="s">
        <v>194</v>
      </c>
      <c r="E70" s="81" t="s">
        <v>55</v>
      </c>
      <c r="F70" s="81" t="s">
        <v>198</v>
      </c>
      <c r="G70" s="81" t="s">
        <v>55</v>
      </c>
      <c r="H70" s="105" t="s">
        <v>55</v>
      </c>
      <c r="I70" s="82" t="s">
        <v>3</v>
      </c>
      <c r="J70" s="82" t="s">
        <v>106</v>
      </c>
      <c r="K70" s="2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42" customHeight="1">
      <c r="A71" s="89" t="s">
        <v>192</v>
      </c>
      <c r="B71" s="81" t="s">
        <v>200</v>
      </c>
      <c r="C71" s="99" t="s">
        <v>285</v>
      </c>
      <c r="D71" s="85" t="s">
        <v>194</v>
      </c>
      <c r="E71" s="81" t="s">
        <v>55</v>
      </c>
      <c r="F71" s="81" t="s">
        <v>201</v>
      </c>
      <c r="G71" s="81" t="s">
        <v>202</v>
      </c>
      <c r="H71" s="106" t="s">
        <v>203</v>
      </c>
      <c r="I71" s="82" t="s">
        <v>95</v>
      </c>
      <c r="J71" s="82"/>
      <c r="K71" s="2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7.5" customHeight="1">
      <c r="A72" s="89" t="s">
        <v>193</v>
      </c>
      <c r="B72" s="81" t="s">
        <v>197</v>
      </c>
      <c r="C72" s="99" t="s">
        <v>285</v>
      </c>
      <c r="D72" s="85" t="s">
        <v>195</v>
      </c>
      <c r="E72" s="81" t="s">
        <v>55</v>
      </c>
      <c r="F72" s="81" t="s">
        <v>199</v>
      </c>
      <c r="G72" s="81" t="s">
        <v>56</v>
      </c>
      <c r="H72" s="105"/>
      <c r="I72" s="82" t="s">
        <v>57</v>
      </c>
      <c r="J72" s="82" t="s">
        <v>106</v>
      </c>
      <c r="K72" s="2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5" customHeight="1">
      <c r="A73" s="89" t="s">
        <v>205</v>
      </c>
      <c r="B73" s="81" t="s">
        <v>200</v>
      </c>
      <c r="C73" s="99" t="s">
        <v>285</v>
      </c>
      <c r="D73" s="85" t="s">
        <v>195</v>
      </c>
      <c r="E73" s="81" t="s">
        <v>55</v>
      </c>
      <c r="F73" s="81" t="s">
        <v>201</v>
      </c>
      <c r="G73" s="81" t="s">
        <v>202</v>
      </c>
      <c r="H73" s="106" t="s">
        <v>203</v>
      </c>
      <c r="I73" s="82" t="s">
        <v>95</v>
      </c>
      <c r="J73" s="82" t="s">
        <v>106</v>
      </c>
      <c r="K73" s="2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9" customHeight="1">
      <c r="A74" s="87"/>
      <c r="B74" s="87"/>
      <c r="C74" s="122"/>
      <c r="D74" s="101"/>
      <c r="E74" s="102"/>
      <c r="F74" s="103"/>
      <c r="G74" s="88"/>
      <c r="H74" s="111"/>
      <c r="I74" s="118"/>
      <c r="J74" s="11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8.25" customHeight="1">
      <c r="A75" s="89" t="s">
        <v>211</v>
      </c>
      <c r="B75" s="81" t="s">
        <v>206</v>
      </c>
      <c r="C75" s="99" t="s">
        <v>285</v>
      </c>
      <c r="D75" s="104" t="s">
        <v>204</v>
      </c>
      <c r="E75" s="81" t="s">
        <v>55</v>
      </c>
      <c r="F75" s="81" t="s">
        <v>207</v>
      </c>
      <c r="G75" s="81" t="s">
        <v>202</v>
      </c>
      <c r="H75" s="106" t="s">
        <v>208</v>
      </c>
      <c r="I75" s="82" t="s">
        <v>95</v>
      </c>
      <c r="J75" s="82" t="s">
        <v>106</v>
      </c>
      <c r="K75" s="2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9" customHeight="1">
      <c r="A76" s="87"/>
      <c r="B76" s="87"/>
      <c r="C76" s="122"/>
      <c r="D76" s="101"/>
      <c r="E76" s="102"/>
      <c r="F76" s="103"/>
      <c r="G76" s="88"/>
      <c r="H76" s="111"/>
      <c r="I76" s="118"/>
      <c r="J76" s="11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54.75" customHeight="1">
      <c r="A77" s="89" t="s">
        <v>214</v>
      </c>
      <c r="B77" s="81" t="s">
        <v>212</v>
      </c>
      <c r="C77" s="99" t="s">
        <v>285</v>
      </c>
      <c r="D77" s="85" t="s">
        <v>210</v>
      </c>
      <c r="E77" s="81" t="s">
        <v>55</v>
      </c>
      <c r="F77" s="81" t="s">
        <v>369</v>
      </c>
      <c r="G77" s="81" t="s">
        <v>213</v>
      </c>
      <c r="H77" s="106" t="s">
        <v>209</v>
      </c>
      <c r="I77" s="82" t="s">
        <v>95</v>
      </c>
      <c r="J77" s="82" t="s">
        <v>106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46.5" customHeight="1">
      <c r="A78" s="89" t="s">
        <v>215</v>
      </c>
      <c r="B78" s="81" t="s">
        <v>217</v>
      </c>
      <c r="C78" s="99" t="s">
        <v>285</v>
      </c>
      <c r="D78" s="85" t="s">
        <v>216</v>
      </c>
      <c r="E78" s="81" t="s">
        <v>55</v>
      </c>
      <c r="F78" s="81" t="s">
        <v>219</v>
      </c>
      <c r="G78" s="81" t="s">
        <v>372</v>
      </c>
      <c r="H78" s="80" t="s">
        <v>221</v>
      </c>
      <c r="I78" s="82" t="s">
        <v>95</v>
      </c>
      <c r="J78" s="82" t="s">
        <v>106</v>
      </c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4.75" customHeight="1">
      <c r="A79" s="89" t="s">
        <v>218</v>
      </c>
      <c r="B79" s="81" t="s">
        <v>217</v>
      </c>
      <c r="C79" s="99" t="s">
        <v>285</v>
      </c>
      <c r="D79" s="85" t="s">
        <v>223</v>
      </c>
      <c r="E79" s="81" t="s">
        <v>55</v>
      </c>
      <c r="F79" s="81" t="s">
        <v>219</v>
      </c>
      <c r="G79" s="81" t="s">
        <v>372</v>
      </c>
      <c r="H79" s="80" t="s">
        <v>222</v>
      </c>
      <c r="I79" s="82" t="s">
        <v>95</v>
      </c>
      <c r="J79" s="82" t="s">
        <v>106</v>
      </c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1.75" customHeight="1">
      <c r="A80" s="89" t="s">
        <v>225</v>
      </c>
      <c r="B80" s="81" t="s">
        <v>217</v>
      </c>
      <c r="C80" s="99" t="s">
        <v>285</v>
      </c>
      <c r="D80" s="85" t="s">
        <v>216</v>
      </c>
      <c r="E80" s="81" t="s">
        <v>55</v>
      </c>
      <c r="F80" s="81" t="s">
        <v>219</v>
      </c>
      <c r="G80" s="81" t="s">
        <v>372</v>
      </c>
      <c r="H80" s="80" t="s">
        <v>224</v>
      </c>
      <c r="I80" s="82" t="s">
        <v>95</v>
      </c>
      <c r="J80" s="82" t="s">
        <v>106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9" customHeight="1">
      <c r="A81" s="87"/>
      <c r="B81" s="87"/>
      <c r="C81" s="122"/>
      <c r="D81" s="101"/>
      <c r="E81" s="102"/>
      <c r="F81" s="103"/>
      <c r="G81" s="88"/>
      <c r="H81" s="111"/>
      <c r="I81" s="118"/>
      <c r="J81" s="11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42.75" customHeight="1">
      <c r="A82" s="95" t="s">
        <v>226</v>
      </c>
      <c r="B82" s="81" t="s">
        <v>287</v>
      </c>
      <c r="C82" s="99" t="s">
        <v>286</v>
      </c>
      <c r="D82" s="85"/>
      <c r="E82" s="81" t="s">
        <v>55</v>
      </c>
      <c r="F82" s="81" t="s">
        <v>292</v>
      </c>
      <c r="G82" s="81" t="s">
        <v>293</v>
      </c>
      <c r="H82" s="81"/>
      <c r="I82" s="82" t="s">
        <v>57</v>
      </c>
      <c r="J82" s="82" t="s">
        <v>106</v>
      </c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46.5" customHeight="1">
      <c r="A83" s="95" t="s">
        <v>228</v>
      </c>
      <c r="B83" s="81" t="s">
        <v>289</v>
      </c>
      <c r="C83" s="99" t="s">
        <v>286</v>
      </c>
      <c r="D83" s="85" t="s">
        <v>288</v>
      </c>
      <c r="E83" s="81" t="s">
        <v>55</v>
      </c>
      <c r="F83" s="81" t="s">
        <v>294</v>
      </c>
      <c r="G83" s="81" t="s">
        <v>56</v>
      </c>
      <c r="H83" s="81"/>
      <c r="I83" s="82" t="s">
        <v>57</v>
      </c>
      <c r="J83" s="82" t="s">
        <v>106</v>
      </c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47.25" customHeight="1">
      <c r="A84" s="95" t="s">
        <v>229</v>
      </c>
      <c r="B84" s="81" t="s">
        <v>295</v>
      </c>
      <c r="C84" s="99" t="s">
        <v>286</v>
      </c>
      <c r="D84" s="85" t="s">
        <v>290</v>
      </c>
      <c r="E84" s="81" t="s">
        <v>55</v>
      </c>
      <c r="F84" s="81" t="s">
        <v>296</v>
      </c>
      <c r="G84" s="81" t="s">
        <v>56</v>
      </c>
      <c r="H84" s="81"/>
      <c r="I84" s="82" t="s">
        <v>57</v>
      </c>
      <c r="J84" s="82" t="s">
        <v>106</v>
      </c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47.25" customHeight="1">
      <c r="A85" s="95" t="s">
        <v>230</v>
      </c>
      <c r="B85" s="81" t="s">
        <v>295</v>
      </c>
      <c r="C85" s="99" t="s">
        <v>286</v>
      </c>
      <c r="D85" s="85" t="s">
        <v>291</v>
      </c>
      <c r="E85" s="81" t="s">
        <v>55</v>
      </c>
      <c r="F85" s="81" t="s">
        <v>296</v>
      </c>
      <c r="G85" s="81" t="s">
        <v>56</v>
      </c>
      <c r="H85" s="81"/>
      <c r="I85" s="82" t="s">
        <v>57</v>
      </c>
      <c r="J85" s="82" t="s">
        <v>106</v>
      </c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95"/>
      <c r="B86" s="81"/>
      <c r="C86" s="81"/>
      <c r="D86" s="85"/>
      <c r="E86" s="81"/>
      <c r="F86" s="81"/>
      <c r="G86" s="81"/>
      <c r="H86" s="81"/>
      <c r="I86" s="70"/>
      <c r="J86" s="70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95"/>
      <c r="B87" s="81"/>
      <c r="C87" s="161" t="s">
        <v>227</v>
      </c>
      <c r="D87" s="162"/>
      <c r="E87" s="163"/>
      <c r="F87" s="81"/>
      <c r="G87" s="81"/>
      <c r="H87" s="81"/>
      <c r="I87" s="70"/>
      <c r="J87" s="70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95"/>
      <c r="B88" s="81"/>
      <c r="C88" s="164"/>
      <c r="D88" s="165"/>
      <c r="E88" s="166"/>
      <c r="F88" s="81"/>
      <c r="G88" s="81"/>
      <c r="H88" s="81"/>
      <c r="I88" s="70"/>
      <c r="J88" s="70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95"/>
      <c r="B89" s="81"/>
      <c r="C89" s="167"/>
      <c r="D89" s="168"/>
      <c r="E89" s="169"/>
      <c r="F89" s="81"/>
      <c r="G89" s="81"/>
      <c r="H89" s="81"/>
      <c r="I89" s="70"/>
      <c r="J89" s="70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95"/>
      <c r="B90" s="81"/>
      <c r="C90" s="81"/>
      <c r="D90" s="85"/>
      <c r="E90" s="81"/>
      <c r="F90" s="81"/>
      <c r="G90" s="81"/>
      <c r="H90" s="81"/>
      <c r="I90" s="70"/>
      <c r="J90" s="70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8.25" customHeight="1">
      <c r="A91" s="95" t="s">
        <v>231</v>
      </c>
      <c r="B91" s="81" t="s">
        <v>108</v>
      </c>
      <c r="C91" s="81" t="s">
        <v>302</v>
      </c>
      <c r="D91" s="85" t="s">
        <v>55</v>
      </c>
      <c r="E91" s="81" t="s">
        <v>55</v>
      </c>
      <c r="F91" s="81" t="s">
        <v>107</v>
      </c>
      <c r="G91" s="81" t="s">
        <v>56</v>
      </c>
      <c r="H91" s="81"/>
      <c r="I91" s="81" t="s">
        <v>57</v>
      </c>
      <c r="J91" s="81" t="s">
        <v>90</v>
      </c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30" customHeight="1">
      <c r="A92" s="95" t="s">
        <v>232</v>
      </c>
      <c r="B92" s="81" t="s">
        <v>59</v>
      </c>
      <c r="C92" s="81" t="s">
        <v>302</v>
      </c>
      <c r="D92" s="85" t="s">
        <v>53</v>
      </c>
      <c r="E92" s="81" t="s">
        <v>54</v>
      </c>
      <c r="F92" s="81" t="s">
        <v>60</v>
      </c>
      <c r="G92" s="81" t="s">
        <v>56</v>
      </c>
      <c r="H92" s="81"/>
      <c r="I92" s="81" t="s">
        <v>57</v>
      </c>
      <c r="J92" s="81" t="s">
        <v>58</v>
      </c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48.75" customHeight="1">
      <c r="A93" s="95" t="s">
        <v>233</v>
      </c>
      <c r="B93" s="81" t="s">
        <v>83</v>
      </c>
      <c r="C93" s="81" t="s">
        <v>302</v>
      </c>
      <c r="D93" s="85" t="s">
        <v>53</v>
      </c>
      <c r="E93" s="81" t="s">
        <v>61</v>
      </c>
      <c r="F93" s="81" t="s">
        <v>65</v>
      </c>
      <c r="G93" s="81" t="s">
        <v>56</v>
      </c>
      <c r="H93" s="81"/>
      <c r="I93" s="81" t="s">
        <v>57</v>
      </c>
      <c r="J93" s="81" t="s">
        <v>67</v>
      </c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47.25" customHeight="1">
      <c r="A94" s="95" t="s">
        <v>234</v>
      </c>
      <c r="B94" s="81" t="s">
        <v>84</v>
      </c>
      <c r="C94" s="81" t="s">
        <v>302</v>
      </c>
      <c r="D94" s="85" t="s">
        <v>53</v>
      </c>
      <c r="E94" s="81" t="s">
        <v>68</v>
      </c>
      <c r="F94" s="81" t="s">
        <v>64</v>
      </c>
      <c r="G94" s="81" t="s">
        <v>56</v>
      </c>
      <c r="H94" s="81"/>
      <c r="I94" s="81" t="s">
        <v>57</v>
      </c>
      <c r="J94" s="81" t="s">
        <v>67</v>
      </c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2.5" customHeight="1">
      <c r="A95" s="95" t="s">
        <v>235</v>
      </c>
      <c r="B95" s="81" t="s">
        <v>82</v>
      </c>
      <c r="C95" s="81" t="s">
        <v>302</v>
      </c>
      <c r="D95" s="85" t="s">
        <v>53</v>
      </c>
      <c r="E95" s="81" t="s">
        <v>69</v>
      </c>
      <c r="F95" s="81" t="s">
        <v>64</v>
      </c>
      <c r="G95" s="81" t="s">
        <v>56</v>
      </c>
      <c r="H95" s="81"/>
      <c r="I95" s="81" t="s">
        <v>57</v>
      </c>
      <c r="J95" s="81" t="s">
        <v>67</v>
      </c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48.75" customHeight="1">
      <c r="A96" s="95" t="s">
        <v>236</v>
      </c>
      <c r="B96" s="81" t="s">
        <v>81</v>
      </c>
      <c r="C96" s="81" t="s">
        <v>302</v>
      </c>
      <c r="D96" s="85" t="s">
        <v>53</v>
      </c>
      <c r="E96" s="81" t="s">
        <v>70</v>
      </c>
      <c r="F96" s="81" t="s">
        <v>64</v>
      </c>
      <c r="G96" s="81" t="s">
        <v>56</v>
      </c>
      <c r="H96" s="81"/>
      <c r="I96" s="81" t="s">
        <v>57</v>
      </c>
      <c r="J96" s="81" t="s">
        <v>67</v>
      </c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45.75" customHeight="1">
      <c r="A97" s="95" t="s">
        <v>237</v>
      </c>
      <c r="B97" s="81" t="s">
        <v>80</v>
      </c>
      <c r="C97" s="81" t="s">
        <v>302</v>
      </c>
      <c r="D97" s="85" t="s">
        <v>53</v>
      </c>
      <c r="E97" s="81" t="s">
        <v>54</v>
      </c>
      <c r="F97" s="81" t="s">
        <v>73</v>
      </c>
      <c r="G97" s="81" t="s">
        <v>56</v>
      </c>
      <c r="H97" s="81"/>
      <c r="I97" s="81" t="s">
        <v>57</v>
      </c>
      <c r="J97" s="81" t="s">
        <v>58</v>
      </c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1" customHeight="1">
      <c r="A98" s="95" t="s">
        <v>238</v>
      </c>
      <c r="B98" s="81" t="s">
        <v>77</v>
      </c>
      <c r="C98" s="81" t="s">
        <v>302</v>
      </c>
      <c r="D98" s="85" t="s">
        <v>53</v>
      </c>
      <c r="E98" s="81" t="s">
        <v>78</v>
      </c>
      <c r="F98" s="81" t="s">
        <v>79</v>
      </c>
      <c r="G98" s="81" t="s">
        <v>56</v>
      </c>
      <c r="H98" s="81"/>
      <c r="I98" s="81" t="s">
        <v>57</v>
      </c>
      <c r="J98" s="81" t="s">
        <v>67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9" customHeight="1">
      <c r="A99" s="87"/>
      <c r="B99" s="87"/>
      <c r="C99" s="87"/>
      <c r="D99" s="101"/>
      <c r="E99" s="102"/>
      <c r="F99" s="103"/>
      <c r="G99" s="88"/>
      <c r="H99" s="111"/>
      <c r="I99" s="118"/>
      <c r="J99" s="11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51.75" customHeight="1">
      <c r="A100" s="95" t="s">
        <v>239</v>
      </c>
      <c r="B100" s="81" t="s">
        <v>85</v>
      </c>
      <c r="C100" s="81" t="s">
        <v>302</v>
      </c>
      <c r="D100" s="85" t="s">
        <v>63</v>
      </c>
      <c r="E100" s="81" t="s">
        <v>55</v>
      </c>
      <c r="F100" s="81" t="s">
        <v>55</v>
      </c>
      <c r="G100" s="81" t="s">
        <v>55</v>
      </c>
      <c r="H100" s="81"/>
      <c r="I100" s="82" t="s">
        <v>3</v>
      </c>
      <c r="J100" s="81" t="s">
        <v>58</v>
      </c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9" customHeight="1">
      <c r="A101" s="87"/>
      <c r="B101" s="87"/>
      <c r="C101" s="87"/>
      <c r="D101" s="101"/>
      <c r="E101" s="102"/>
      <c r="F101" s="103"/>
      <c r="G101" s="88"/>
      <c r="H101" s="111"/>
      <c r="I101" s="118"/>
      <c r="J101" s="11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5" customHeight="1">
      <c r="A102" s="95" t="s">
        <v>240</v>
      </c>
      <c r="B102" s="81" t="s">
        <v>88</v>
      </c>
      <c r="C102" s="81" t="s">
        <v>302</v>
      </c>
      <c r="D102" s="85" t="s">
        <v>91</v>
      </c>
      <c r="E102" s="81" t="s">
        <v>86</v>
      </c>
      <c r="F102" s="81" t="s">
        <v>87</v>
      </c>
      <c r="G102" s="81" t="s">
        <v>56</v>
      </c>
      <c r="H102" s="81"/>
      <c r="I102" s="81" t="s">
        <v>57</v>
      </c>
      <c r="J102" s="81" t="s">
        <v>89</v>
      </c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48" customHeight="1">
      <c r="A103" s="95" t="s">
        <v>241</v>
      </c>
      <c r="B103" s="81" t="s">
        <v>92</v>
      </c>
      <c r="C103" s="81" t="s">
        <v>302</v>
      </c>
      <c r="D103" s="85" t="s">
        <v>91</v>
      </c>
      <c r="E103" s="81" t="s">
        <v>86</v>
      </c>
      <c r="F103" s="81" t="s">
        <v>93</v>
      </c>
      <c r="G103" s="81" t="s">
        <v>94</v>
      </c>
      <c r="H103" s="81"/>
      <c r="I103" s="82" t="s">
        <v>95</v>
      </c>
      <c r="J103" s="81" t="s">
        <v>96</v>
      </c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4" customHeight="1">
      <c r="A104" s="95" t="s">
        <v>242</v>
      </c>
      <c r="B104" s="81" t="s">
        <v>104</v>
      </c>
      <c r="C104" s="81" t="s">
        <v>302</v>
      </c>
      <c r="D104" s="85" t="s">
        <v>91</v>
      </c>
      <c r="E104" s="81" t="s">
        <v>86</v>
      </c>
      <c r="F104" s="81" t="s">
        <v>100</v>
      </c>
      <c r="G104" s="81" t="s">
        <v>56</v>
      </c>
      <c r="H104" s="81"/>
      <c r="I104" s="81" t="s">
        <v>57</v>
      </c>
      <c r="J104" s="81" t="s">
        <v>96</v>
      </c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9.75" customHeight="1">
      <c r="A105" s="95" t="s">
        <v>243</v>
      </c>
      <c r="B105" s="81" t="s">
        <v>105</v>
      </c>
      <c r="C105" s="81" t="s">
        <v>302</v>
      </c>
      <c r="D105" s="85" t="s">
        <v>91</v>
      </c>
      <c r="E105" s="81" t="s">
        <v>86</v>
      </c>
      <c r="F105" s="81" t="s">
        <v>101</v>
      </c>
      <c r="G105" s="81" t="s">
        <v>56</v>
      </c>
      <c r="H105" s="81"/>
      <c r="I105" s="81" t="s">
        <v>57</v>
      </c>
      <c r="J105" s="81" t="s">
        <v>96</v>
      </c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35.25" customHeight="1">
      <c r="A106" s="95" t="s">
        <v>244</v>
      </c>
      <c r="B106" s="81" t="s">
        <v>102</v>
      </c>
      <c r="C106" s="81" t="s">
        <v>302</v>
      </c>
      <c r="D106" s="85" t="s">
        <v>91</v>
      </c>
      <c r="E106" s="81" t="s">
        <v>86</v>
      </c>
      <c r="F106" s="81" t="s">
        <v>103</v>
      </c>
      <c r="G106" s="81" t="s">
        <v>56</v>
      </c>
      <c r="H106" s="81"/>
      <c r="I106" s="81" t="s">
        <v>57</v>
      </c>
      <c r="J106" s="81" t="s">
        <v>96</v>
      </c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9" customHeight="1">
      <c r="A107" s="87"/>
      <c r="B107" s="87"/>
      <c r="C107" s="87"/>
      <c r="D107" s="101"/>
      <c r="E107" s="102"/>
      <c r="F107" s="103"/>
      <c r="G107" s="88"/>
      <c r="H107" s="111"/>
      <c r="I107" s="118"/>
      <c r="J107" s="11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7.25" customHeight="1">
      <c r="A108" s="95" t="s">
        <v>245</v>
      </c>
      <c r="B108" s="81" t="s">
        <v>122</v>
      </c>
      <c r="C108" s="81" t="s">
        <v>302</v>
      </c>
      <c r="D108" s="85" t="s">
        <v>109</v>
      </c>
      <c r="E108" s="81" t="s">
        <v>110</v>
      </c>
      <c r="F108" s="81" t="s">
        <v>111</v>
      </c>
      <c r="G108" s="81" t="s">
        <v>56</v>
      </c>
      <c r="H108" s="81"/>
      <c r="I108" s="81" t="s">
        <v>57</v>
      </c>
      <c r="J108" s="81" t="s">
        <v>106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0.25" customHeight="1">
      <c r="A109" s="95" t="s">
        <v>246</v>
      </c>
      <c r="B109" s="81" t="s">
        <v>123</v>
      </c>
      <c r="C109" s="81" t="s">
        <v>302</v>
      </c>
      <c r="D109" s="85" t="s">
        <v>109</v>
      </c>
      <c r="E109" s="81">
        <v>1234567890098</v>
      </c>
      <c r="F109" s="81" t="s">
        <v>125</v>
      </c>
      <c r="G109" s="81" t="s">
        <v>56</v>
      </c>
      <c r="H109" s="81"/>
      <c r="I109" s="81" t="s">
        <v>57</v>
      </c>
      <c r="J109" s="81" t="s">
        <v>106</v>
      </c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47.25" customHeight="1">
      <c r="A110" s="95" t="s">
        <v>247</v>
      </c>
      <c r="B110" s="81" t="s">
        <v>124</v>
      </c>
      <c r="C110" s="81" t="s">
        <v>302</v>
      </c>
      <c r="D110" s="85" t="s">
        <v>109</v>
      </c>
      <c r="E110" s="81">
        <v>1234567890098</v>
      </c>
      <c r="F110" s="81" t="s">
        <v>73</v>
      </c>
      <c r="G110" s="81" t="s">
        <v>56</v>
      </c>
      <c r="H110" s="81"/>
      <c r="I110" s="81" t="s">
        <v>57</v>
      </c>
      <c r="J110" s="81" t="s">
        <v>106</v>
      </c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9" customHeight="1">
      <c r="A111" s="87"/>
      <c r="B111" s="87"/>
      <c r="C111" s="87"/>
      <c r="D111" s="101"/>
      <c r="E111" s="102"/>
      <c r="F111" s="103"/>
      <c r="G111" s="88"/>
      <c r="H111" s="111"/>
      <c r="I111" s="118"/>
      <c r="J111" s="11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8.25" customHeight="1">
      <c r="A112" s="83" t="s">
        <v>248</v>
      </c>
      <c r="B112" s="93" t="s">
        <v>127</v>
      </c>
      <c r="C112" s="81" t="s">
        <v>302</v>
      </c>
      <c r="D112" s="81" t="s">
        <v>126</v>
      </c>
      <c r="E112" s="81">
        <v>1234567890</v>
      </c>
      <c r="F112" s="81" t="s">
        <v>111</v>
      </c>
      <c r="G112" s="81" t="s">
        <v>56</v>
      </c>
      <c r="H112" s="81"/>
      <c r="I112" s="81" t="s">
        <v>57</v>
      </c>
      <c r="J112" s="81" t="s">
        <v>106</v>
      </c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9" customHeight="1">
      <c r="A113" s="83" t="s">
        <v>249</v>
      </c>
      <c r="B113" s="83" t="s">
        <v>128</v>
      </c>
      <c r="C113" s="81" t="s">
        <v>302</v>
      </c>
      <c r="D113" s="81" t="s">
        <v>126</v>
      </c>
      <c r="E113" s="81">
        <v>1234567890</v>
      </c>
      <c r="F113" s="81" t="s">
        <v>125</v>
      </c>
      <c r="G113" s="81" t="s">
        <v>56</v>
      </c>
      <c r="H113" s="81"/>
      <c r="I113" s="81" t="s">
        <v>57</v>
      </c>
      <c r="J113" s="81" t="s">
        <v>106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6" customHeight="1">
      <c r="A114" s="83" t="s">
        <v>250</v>
      </c>
      <c r="B114" s="83" t="s">
        <v>129</v>
      </c>
      <c r="C114" s="81" t="s">
        <v>302</v>
      </c>
      <c r="D114" s="81" t="s">
        <v>126</v>
      </c>
      <c r="E114" s="81">
        <v>1234567890</v>
      </c>
      <c r="F114" s="81" t="s">
        <v>73</v>
      </c>
      <c r="G114" s="81" t="s">
        <v>56</v>
      </c>
      <c r="H114" s="81"/>
      <c r="I114" s="81" t="s">
        <v>57</v>
      </c>
      <c r="J114" s="81" t="s">
        <v>106</v>
      </c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9" customHeight="1">
      <c r="A115" s="87"/>
      <c r="B115" s="87"/>
      <c r="C115" s="87"/>
      <c r="D115" s="101"/>
      <c r="E115" s="102"/>
      <c r="F115" s="103"/>
      <c r="G115" s="88"/>
      <c r="H115" s="111"/>
      <c r="I115" s="118"/>
      <c r="J115" s="11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2.75" customHeight="1">
      <c r="A116" s="83" t="s">
        <v>251</v>
      </c>
      <c r="B116" s="83" t="s">
        <v>127</v>
      </c>
      <c r="C116" s="81" t="s">
        <v>302</v>
      </c>
      <c r="D116" s="81" t="s">
        <v>130</v>
      </c>
      <c r="E116" s="81">
        <v>1234567822</v>
      </c>
      <c r="F116" s="81" t="s">
        <v>111</v>
      </c>
      <c r="G116" s="81" t="s">
        <v>56</v>
      </c>
      <c r="H116" s="81"/>
      <c r="I116" s="81" t="s">
        <v>57</v>
      </c>
      <c r="J116" s="81" t="s">
        <v>106</v>
      </c>
      <c r="K116" s="2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8.25" customHeight="1">
      <c r="A117" s="83" t="s">
        <v>252</v>
      </c>
      <c r="B117" s="83" t="s">
        <v>131</v>
      </c>
      <c r="C117" s="81" t="s">
        <v>302</v>
      </c>
      <c r="D117" s="81" t="s">
        <v>130</v>
      </c>
      <c r="E117" s="81">
        <v>1234567822</v>
      </c>
      <c r="F117" s="81" t="s">
        <v>125</v>
      </c>
      <c r="G117" s="81" t="s">
        <v>56</v>
      </c>
      <c r="H117" s="81"/>
      <c r="I117" s="81" t="s">
        <v>57</v>
      </c>
      <c r="J117" s="81" t="s">
        <v>106</v>
      </c>
      <c r="K117" s="2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2.75" customHeight="1">
      <c r="A118" s="83" t="s">
        <v>253</v>
      </c>
      <c r="B118" s="83" t="s">
        <v>132</v>
      </c>
      <c r="C118" s="81" t="s">
        <v>302</v>
      </c>
      <c r="D118" s="81" t="s">
        <v>130</v>
      </c>
      <c r="E118" s="81">
        <v>1234567822</v>
      </c>
      <c r="F118" s="81" t="s">
        <v>73</v>
      </c>
      <c r="G118" s="81" t="s">
        <v>56</v>
      </c>
      <c r="H118" s="81"/>
      <c r="I118" s="81" t="s">
        <v>57</v>
      </c>
      <c r="J118" s="81" t="s">
        <v>106</v>
      </c>
      <c r="K118" s="2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9" customHeight="1">
      <c r="A119" s="87"/>
      <c r="B119" s="87"/>
      <c r="C119" s="87"/>
      <c r="D119" s="101"/>
      <c r="E119" s="102"/>
      <c r="F119" s="103"/>
      <c r="G119" s="88"/>
      <c r="H119" s="111"/>
      <c r="I119" s="118"/>
      <c r="J119" s="11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3.5" customHeight="1">
      <c r="A120" s="83" t="s">
        <v>254</v>
      </c>
      <c r="B120" s="83" t="s">
        <v>127</v>
      </c>
      <c r="C120" s="81" t="s">
        <v>302</v>
      </c>
      <c r="D120" s="81" t="s">
        <v>133</v>
      </c>
      <c r="E120" s="81">
        <v>1234567822</v>
      </c>
      <c r="F120" s="81" t="s">
        <v>111</v>
      </c>
      <c r="G120" s="81" t="s">
        <v>56</v>
      </c>
      <c r="H120" s="81"/>
      <c r="I120" s="81" t="s">
        <v>57</v>
      </c>
      <c r="J120" s="81" t="s">
        <v>106</v>
      </c>
      <c r="K120" s="2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7.25" customHeight="1">
      <c r="A121" s="83" t="s">
        <v>255</v>
      </c>
      <c r="B121" s="83" t="s">
        <v>134</v>
      </c>
      <c r="C121" s="81" t="s">
        <v>302</v>
      </c>
      <c r="D121" s="81" t="s">
        <v>133</v>
      </c>
      <c r="E121" s="81">
        <v>1234567822</v>
      </c>
      <c r="F121" s="81" t="s">
        <v>125</v>
      </c>
      <c r="G121" s="81" t="s">
        <v>56</v>
      </c>
      <c r="H121" s="81"/>
      <c r="I121" s="81" t="s">
        <v>57</v>
      </c>
      <c r="J121" s="81" t="s">
        <v>106</v>
      </c>
      <c r="K121" s="20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63.75" customHeight="1">
      <c r="A122" s="83" t="s">
        <v>256</v>
      </c>
      <c r="B122" s="83" t="s">
        <v>135</v>
      </c>
      <c r="C122" s="81" t="s">
        <v>302</v>
      </c>
      <c r="D122" s="81" t="s">
        <v>133</v>
      </c>
      <c r="E122" s="81">
        <v>1234567822</v>
      </c>
      <c r="F122" s="81" t="s">
        <v>73</v>
      </c>
      <c r="G122" s="81" t="s">
        <v>56</v>
      </c>
      <c r="H122" s="81"/>
      <c r="I122" s="81" t="s">
        <v>57</v>
      </c>
      <c r="J122" s="81" t="s">
        <v>106</v>
      </c>
      <c r="K122" s="2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9" customHeight="1">
      <c r="A123" s="87"/>
      <c r="B123" s="87"/>
      <c r="C123" s="87"/>
      <c r="D123" s="101"/>
      <c r="E123" s="102"/>
      <c r="F123" s="103"/>
      <c r="G123" s="88"/>
      <c r="H123" s="111"/>
      <c r="I123" s="118"/>
      <c r="J123" s="11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5" customHeight="1">
      <c r="A124" s="81" t="s">
        <v>257</v>
      </c>
      <c r="B124" s="81" t="s">
        <v>140</v>
      </c>
      <c r="C124" s="81" t="s">
        <v>302</v>
      </c>
      <c r="D124" s="81" t="s">
        <v>136</v>
      </c>
      <c r="E124" s="81" t="s">
        <v>55</v>
      </c>
      <c r="F124" s="81" t="s">
        <v>141</v>
      </c>
      <c r="G124" s="81" t="s">
        <v>56</v>
      </c>
      <c r="H124" s="81"/>
      <c r="I124" s="81" t="s">
        <v>57</v>
      </c>
      <c r="J124" s="81" t="s">
        <v>106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9" customHeight="1">
      <c r="A125" s="87"/>
      <c r="B125" s="87"/>
      <c r="C125" s="87"/>
      <c r="D125" s="101"/>
      <c r="E125" s="102"/>
      <c r="F125" s="103"/>
      <c r="G125" s="88"/>
      <c r="H125" s="111"/>
      <c r="I125" s="118"/>
      <c r="J125" s="11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60" customHeight="1">
      <c r="A126" s="81" t="s">
        <v>258</v>
      </c>
      <c r="B126" s="81" t="s">
        <v>143</v>
      </c>
      <c r="C126" s="81" t="s">
        <v>302</v>
      </c>
      <c r="D126" s="81" t="s">
        <v>142</v>
      </c>
      <c r="E126" s="81" t="s">
        <v>144</v>
      </c>
      <c r="F126" s="81" t="s">
        <v>145</v>
      </c>
      <c r="G126" s="81" t="s">
        <v>56</v>
      </c>
      <c r="H126" s="81"/>
      <c r="I126" s="81" t="s">
        <v>57</v>
      </c>
      <c r="J126" s="81" t="s">
        <v>106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9" customHeight="1">
      <c r="A127" s="87"/>
      <c r="B127" s="87"/>
      <c r="C127" s="87"/>
      <c r="D127" s="101"/>
      <c r="E127" s="102"/>
      <c r="F127" s="103"/>
      <c r="G127" s="88"/>
      <c r="H127" s="111"/>
      <c r="I127" s="118"/>
      <c r="J127" s="11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9" customHeight="1">
      <c r="A128" s="81" t="s">
        <v>259</v>
      </c>
      <c r="B128" s="81" t="s">
        <v>147</v>
      </c>
      <c r="C128" s="81" t="s">
        <v>302</v>
      </c>
      <c r="D128" s="81" t="s">
        <v>146</v>
      </c>
      <c r="E128" s="81" t="s">
        <v>55</v>
      </c>
      <c r="F128" s="81" t="s">
        <v>150</v>
      </c>
      <c r="G128" s="81" t="s">
        <v>56</v>
      </c>
      <c r="H128" s="81"/>
      <c r="I128" s="81" t="s">
        <v>57</v>
      </c>
      <c r="J128" s="81" t="s">
        <v>106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5" customHeight="1">
      <c r="A129" s="81" t="s">
        <v>260</v>
      </c>
      <c r="B129" s="81" t="s">
        <v>148</v>
      </c>
      <c r="C129" s="81" t="s">
        <v>302</v>
      </c>
      <c r="D129" s="81" t="s">
        <v>146</v>
      </c>
      <c r="E129" s="81" t="s">
        <v>55</v>
      </c>
      <c r="F129" s="81" t="s">
        <v>145</v>
      </c>
      <c r="G129" s="81" t="s">
        <v>56</v>
      </c>
      <c r="H129" s="81"/>
      <c r="I129" s="81" t="s">
        <v>57</v>
      </c>
      <c r="J129" s="81" t="s">
        <v>106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9" customHeight="1">
      <c r="A130" s="87"/>
      <c r="B130" s="87"/>
      <c r="C130" s="87"/>
      <c r="D130" s="101"/>
      <c r="E130" s="102"/>
      <c r="F130" s="103"/>
      <c r="G130" s="88"/>
      <c r="H130" s="111"/>
      <c r="I130" s="118"/>
      <c r="J130" s="11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4.5" customHeight="1">
      <c r="A131" s="81" t="s">
        <v>261</v>
      </c>
      <c r="B131" s="81" t="s">
        <v>153</v>
      </c>
      <c r="C131" s="81" t="s">
        <v>302</v>
      </c>
      <c r="D131" s="81" t="s">
        <v>152</v>
      </c>
      <c r="E131" s="81">
        <v>17239464555</v>
      </c>
      <c r="F131" s="81" t="s">
        <v>154</v>
      </c>
      <c r="G131" s="81" t="s">
        <v>155</v>
      </c>
      <c r="H131" s="81"/>
      <c r="I131" s="81" t="s">
        <v>95</v>
      </c>
      <c r="J131" s="81" t="s">
        <v>106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7.25" customHeight="1">
      <c r="A132" s="81" t="s">
        <v>262</v>
      </c>
      <c r="B132" s="81" t="s">
        <v>157</v>
      </c>
      <c r="C132" s="81" t="s">
        <v>302</v>
      </c>
      <c r="D132" s="81" t="s">
        <v>152</v>
      </c>
      <c r="E132" s="81" t="s">
        <v>159</v>
      </c>
      <c r="F132" s="81" t="s">
        <v>160</v>
      </c>
      <c r="G132" s="81" t="s">
        <v>161</v>
      </c>
      <c r="H132" s="81"/>
      <c r="I132" s="81" t="s">
        <v>95</v>
      </c>
      <c r="J132" s="81" t="s">
        <v>162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9" customHeight="1">
      <c r="A133" s="87"/>
      <c r="B133" s="87"/>
      <c r="C133" s="87"/>
      <c r="D133" s="101"/>
      <c r="E133" s="102"/>
      <c r="F133" s="103"/>
      <c r="G133" s="88"/>
      <c r="H133" s="111"/>
      <c r="I133" s="118"/>
      <c r="J133" s="11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0.5" customHeight="1">
      <c r="A134" s="81" t="s">
        <v>263</v>
      </c>
      <c r="B134" s="81" t="s">
        <v>168</v>
      </c>
      <c r="C134" s="81" t="s">
        <v>302</v>
      </c>
      <c r="D134" s="81" t="s">
        <v>167</v>
      </c>
      <c r="E134" s="81" t="s">
        <v>169</v>
      </c>
      <c r="F134" s="81" t="s">
        <v>171</v>
      </c>
      <c r="G134" s="81" t="s">
        <v>56</v>
      </c>
      <c r="H134" s="81"/>
      <c r="I134" s="81" t="s">
        <v>57</v>
      </c>
      <c r="J134" s="81" t="s">
        <v>106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9" customHeight="1">
      <c r="A135" s="87"/>
      <c r="B135" s="87"/>
      <c r="C135" s="87"/>
      <c r="D135" s="101"/>
      <c r="E135" s="102"/>
      <c r="F135" s="103"/>
      <c r="G135" s="88"/>
      <c r="H135" s="111"/>
      <c r="I135" s="118"/>
      <c r="J135" s="11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1.5" customHeight="1">
      <c r="A136" s="81" t="s">
        <v>264</v>
      </c>
      <c r="B136" s="81" t="s">
        <v>168</v>
      </c>
      <c r="C136" s="81" t="s">
        <v>302</v>
      </c>
      <c r="D136" s="81" t="s">
        <v>170</v>
      </c>
      <c r="E136" s="81" t="s">
        <v>55</v>
      </c>
      <c r="F136" s="81" t="s">
        <v>171</v>
      </c>
      <c r="G136" s="81" t="s">
        <v>56</v>
      </c>
      <c r="H136" s="81"/>
      <c r="I136" s="81" t="s">
        <v>57</v>
      </c>
      <c r="J136" s="81" t="s">
        <v>106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9" customHeight="1">
      <c r="A137" s="87"/>
      <c r="B137" s="87"/>
      <c r="C137" s="87"/>
      <c r="D137" s="101"/>
      <c r="E137" s="102"/>
      <c r="F137" s="103"/>
      <c r="G137" s="88"/>
      <c r="H137" s="111"/>
      <c r="I137" s="118"/>
      <c r="J137" s="11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4.25" customHeight="1">
      <c r="A138" s="81" t="s">
        <v>265</v>
      </c>
      <c r="B138" s="81" t="s">
        <v>173</v>
      </c>
      <c r="C138" s="81" t="s">
        <v>302</v>
      </c>
      <c r="D138" s="81" t="s">
        <v>172</v>
      </c>
      <c r="E138" s="81" t="s">
        <v>55</v>
      </c>
      <c r="F138" s="81" t="s">
        <v>103</v>
      </c>
      <c r="G138" s="81" t="s">
        <v>56</v>
      </c>
      <c r="H138" s="81"/>
      <c r="I138" s="81" t="s">
        <v>57</v>
      </c>
      <c r="J138" s="81" t="s">
        <v>106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78" customHeight="1">
      <c r="A139" s="81" t="s">
        <v>266</v>
      </c>
      <c r="B139" s="81" t="s">
        <v>174</v>
      </c>
      <c r="C139" s="81" t="s">
        <v>302</v>
      </c>
      <c r="D139" s="81" t="s">
        <v>172</v>
      </c>
      <c r="E139" s="81" t="s">
        <v>55</v>
      </c>
      <c r="F139" s="81" t="s">
        <v>103</v>
      </c>
      <c r="G139" s="81" t="s">
        <v>371</v>
      </c>
      <c r="H139" s="81"/>
      <c r="I139" s="81" t="s">
        <v>95</v>
      </c>
      <c r="J139" s="81" t="s">
        <v>106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9" customHeight="1">
      <c r="A140" s="87"/>
      <c r="B140" s="87"/>
      <c r="C140" s="87"/>
      <c r="D140" s="101"/>
      <c r="E140" s="102"/>
      <c r="F140" s="103"/>
      <c r="G140" s="88"/>
      <c r="H140" s="111"/>
      <c r="I140" s="118"/>
      <c r="J140" s="11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9.75" customHeight="1">
      <c r="A141" s="81" t="s">
        <v>267</v>
      </c>
      <c r="B141" s="81" t="s">
        <v>184</v>
      </c>
      <c r="C141" s="81" t="s">
        <v>302</v>
      </c>
      <c r="D141" s="81" t="s">
        <v>182</v>
      </c>
      <c r="E141" s="81" t="s">
        <v>54</v>
      </c>
      <c r="F141" s="81" t="s">
        <v>186</v>
      </c>
      <c r="G141" s="81" t="s">
        <v>56</v>
      </c>
      <c r="H141" s="81"/>
      <c r="I141" s="81" t="s">
        <v>57</v>
      </c>
      <c r="J141" s="81" t="s">
        <v>106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2.75" customHeight="1">
      <c r="A142" s="81" t="s">
        <v>268</v>
      </c>
      <c r="B142" s="81" t="s">
        <v>185</v>
      </c>
      <c r="C142" s="81" t="s">
        <v>302</v>
      </c>
      <c r="D142" s="81" t="s">
        <v>183</v>
      </c>
      <c r="E142" s="81" t="s">
        <v>55</v>
      </c>
      <c r="F142" s="81" t="s">
        <v>186</v>
      </c>
      <c r="G142" s="81" t="s">
        <v>56</v>
      </c>
      <c r="H142" s="81"/>
      <c r="I142" s="81" t="s">
        <v>57</v>
      </c>
      <c r="J142" s="81" t="s">
        <v>106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9" customHeight="1">
      <c r="A143" s="87"/>
      <c r="B143" s="87"/>
      <c r="C143" s="87"/>
      <c r="D143" s="101"/>
      <c r="E143" s="102"/>
      <c r="F143" s="103"/>
      <c r="G143" s="88"/>
      <c r="H143" s="111"/>
      <c r="I143" s="118"/>
      <c r="J143" s="11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9.75" customHeight="1">
      <c r="A144" s="81" t="s">
        <v>269</v>
      </c>
      <c r="B144" s="81" t="s">
        <v>196</v>
      </c>
      <c r="C144" s="81" t="s">
        <v>302</v>
      </c>
      <c r="D144" s="81" t="s">
        <v>189</v>
      </c>
      <c r="E144" s="81" t="s">
        <v>55</v>
      </c>
      <c r="F144" s="81" t="s">
        <v>198</v>
      </c>
      <c r="G144" s="81" t="s">
        <v>55</v>
      </c>
      <c r="H144" s="81"/>
      <c r="I144" s="81" t="s">
        <v>3</v>
      </c>
      <c r="J144" s="81" t="s">
        <v>106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1.25" customHeight="1">
      <c r="A145" s="81" t="s">
        <v>270</v>
      </c>
      <c r="B145" s="81" t="s">
        <v>279</v>
      </c>
      <c r="C145" s="81" t="s">
        <v>302</v>
      </c>
      <c r="D145" s="81" t="s">
        <v>195</v>
      </c>
      <c r="E145" s="81" t="s">
        <v>55</v>
      </c>
      <c r="F145" s="81" t="s">
        <v>199</v>
      </c>
      <c r="G145" s="81" t="s">
        <v>56</v>
      </c>
      <c r="H145" s="81"/>
      <c r="I145" s="81" t="s">
        <v>57</v>
      </c>
      <c r="J145" s="81" t="s">
        <v>106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4.5" customHeight="1">
      <c r="A146" s="81" t="s">
        <v>271</v>
      </c>
      <c r="B146" s="81" t="s">
        <v>200</v>
      </c>
      <c r="C146" s="81" t="s">
        <v>302</v>
      </c>
      <c r="D146" s="81" t="s">
        <v>195</v>
      </c>
      <c r="E146" s="81" t="s">
        <v>55</v>
      </c>
      <c r="F146" s="81" t="s">
        <v>201</v>
      </c>
      <c r="G146" s="81" t="s">
        <v>202</v>
      </c>
      <c r="H146" s="81"/>
      <c r="I146" s="81" t="s">
        <v>95</v>
      </c>
      <c r="J146" s="81" t="s">
        <v>106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9" customHeight="1">
      <c r="A147" s="87"/>
      <c r="B147" s="87"/>
      <c r="C147" s="87"/>
      <c r="D147" s="101"/>
      <c r="E147" s="102"/>
      <c r="F147" s="103"/>
      <c r="G147" s="88"/>
      <c r="H147" s="121"/>
      <c r="I147" s="119"/>
      <c r="J147" s="11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9.5" customHeight="1">
      <c r="A148" s="81" t="s">
        <v>272</v>
      </c>
      <c r="B148" s="81" t="s">
        <v>281</v>
      </c>
      <c r="C148" s="81" t="s">
        <v>302</v>
      </c>
      <c r="D148" s="81" t="s">
        <v>283</v>
      </c>
      <c r="E148" s="81" t="s">
        <v>55</v>
      </c>
      <c r="F148" s="81" t="s">
        <v>284</v>
      </c>
      <c r="G148" s="81" t="s">
        <v>56</v>
      </c>
      <c r="I148" s="81" t="s">
        <v>57</v>
      </c>
      <c r="J148" s="81" t="s">
        <v>106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9.5" customHeight="1">
      <c r="A149" s="81" t="s">
        <v>273</v>
      </c>
      <c r="B149" s="81" t="s">
        <v>282</v>
      </c>
      <c r="C149" s="81" t="s">
        <v>302</v>
      </c>
      <c r="D149" s="81" t="s">
        <v>210</v>
      </c>
      <c r="E149" s="81" t="s">
        <v>55</v>
      </c>
      <c r="F149" s="134" t="s">
        <v>369</v>
      </c>
      <c r="G149" s="81" t="s">
        <v>213</v>
      </c>
      <c r="H149" s="81"/>
      <c r="I149" s="81" t="s">
        <v>95</v>
      </c>
      <c r="J149" s="81" t="s">
        <v>106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4.5" customHeight="1">
      <c r="A150" s="81" t="s">
        <v>274</v>
      </c>
      <c r="B150" s="81" t="s">
        <v>217</v>
      </c>
      <c r="C150" s="81" t="s">
        <v>302</v>
      </c>
      <c r="D150" s="81" t="s">
        <v>216</v>
      </c>
      <c r="E150" s="81" t="s">
        <v>55</v>
      </c>
      <c r="F150" s="81" t="s">
        <v>373</v>
      </c>
      <c r="G150" s="81" t="s">
        <v>220</v>
      </c>
      <c r="H150" s="81"/>
      <c r="I150" s="81" t="s">
        <v>95</v>
      </c>
      <c r="J150" s="81" t="s">
        <v>106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50.25" customHeight="1">
      <c r="A151" s="81" t="s">
        <v>275</v>
      </c>
      <c r="B151" s="81" t="s">
        <v>217</v>
      </c>
      <c r="C151" s="81" t="s">
        <v>302</v>
      </c>
      <c r="D151" s="81" t="s">
        <v>223</v>
      </c>
      <c r="E151" s="81" t="s">
        <v>55</v>
      </c>
      <c r="F151" s="81" t="s">
        <v>373</v>
      </c>
      <c r="G151" s="81" t="s">
        <v>220</v>
      </c>
      <c r="H151" s="81"/>
      <c r="I151" s="81" t="s">
        <v>95</v>
      </c>
      <c r="J151" s="81" t="s">
        <v>106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0.75" customHeight="1">
      <c r="A152" s="81" t="s">
        <v>276</v>
      </c>
      <c r="B152" s="81" t="s">
        <v>217</v>
      </c>
      <c r="C152" s="81" t="s">
        <v>302</v>
      </c>
      <c r="D152" s="81" t="s">
        <v>216</v>
      </c>
      <c r="E152" s="81" t="s">
        <v>55</v>
      </c>
      <c r="F152" s="81" t="s">
        <v>373</v>
      </c>
      <c r="G152" s="81" t="s">
        <v>220</v>
      </c>
      <c r="H152" s="81"/>
      <c r="I152" s="81" t="s">
        <v>95</v>
      </c>
      <c r="J152" s="81" t="s">
        <v>106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9" customHeight="1">
      <c r="A153" s="122"/>
      <c r="B153" s="122"/>
      <c r="C153" s="87"/>
      <c r="D153" s="123"/>
      <c r="E153" s="102"/>
      <c r="F153" s="103"/>
      <c r="G153" s="90"/>
      <c r="H153" s="111"/>
      <c r="I153" s="124"/>
      <c r="J153" s="12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7.5" customHeight="1">
      <c r="A154" s="81" t="s">
        <v>277</v>
      </c>
      <c r="B154" s="81" t="s">
        <v>301</v>
      </c>
      <c r="C154" s="81" t="s">
        <v>303</v>
      </c>
      <c r="D154" s="81"/>
      <c r="E154" s="81" t="s">
        <v>55</v>
      </c>
      <c r="F154" s="81" t="s">
        <v>292</v>
      </c>
      <c r="G154" s="81" t="s">
        <v>293</v>
      </c>
      <c r="H154" s="71"/>
      <c r="I154" s="81" t="s">
        <v>57</v>
      </c>
      <c r="J154" s="81" t="s">
        <v>106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2" customHeight="1">
      <c r="A155" s="81" t="s">
        <v>278</v>
      </c>
      <c r="B155" s="81" t="s">
        <v>184</v>
      </c>
      <c r="C155" s="81" t="s">
        <v>303</v>
      </c>
      <c r="D155" s="81" t="s">
        <v>182</v>
      </c>
      <c r="E155" s="81" t="s">
        <v>55</v>
      </c>
      <c r="F155" s="81" t="s">
        <v>186</v>
      </c>
      <c r="G155" s="81" t="s">
        <v>56</v>
      </c>
      <c r="H155" s="71"/>
      <c r="I155" s="81" t="s">
        <v>57</v>
      </c>
      <c r="J155" s="81" t="s">
        <v>106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>
      <c r="A156" s="81" t="s">
        <v>297</v>
      </c>
      <c r="B156" s="81" t="s">
        <v>185</v>
      </c>
      <c r="C156" s="81" t="s">
        <v>303</v>
      </c>
      <c r="D156" s="81" t="s">
        <v>183</v>
      </c>
      <c r="E156" s="81" t="s">
        <v>55</v>
      </c>
      <c r="F156" s="81" t="s">
        <v>186</v>
      </c>
      <c r="G156" s="81" t="s">
        <v>56</v>
      </c>
      <c r="H156" s="71"/>
      <c r="I156" s="81" t="s">
        <v>57</v>
      </c>
      <c r="J156" s="81" t="s">
        <v>106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7.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7.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9.75" customHeight="1">
      <c r="A159" s="71"/>
      <c r="B159" s="71"/>
      <c r="C159" s="138" t="s">
        <v>304</v>
      </c>
      <c r="D159" s="139"/>
      <c r="E159" s="140"/>
      <c r="F159" s="71"/>
      <c r="G159" s="71"/>
      <c r="H159" s="71"/>
      <c r="I159" s="71"/>
      <c r="J159" s="7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9" customHeight="1">
      <c r="A160" s="71"/>
      <c r="B160" s="71"/>
      <c r="C160" s="141"/>
      <c r="D160" s="142"/>
      <c r="E160" s="143"/>
      <c r="F160" s="71"/>
      <c r="G160" s="71"/>
      <c r="H160" s="71"/>
      <c r="I160" s="71"/>
      <c r="J160" s="7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1.75" customHeight="1">
      <c r="A161" s="71"/>
      <c r="B161" s="71"/>
      <c r="C161" s="144"/>
      <c r="D161" s="145"/>
      <c r="E161" s="146"/>
      <c r="F161" s="71"/>
      <c r="G161" s="71"/>
      <c r="H161" s="71"/>
      <c r="I161" s="71"/>
      <c r="J161" s="7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7" customHeight="1">
      <c r="A162" s="81" t="s">
        <v>298</v>
      </c>
      <c r="B162" s="81" t="s">
        <v>311</v>
      </c>
      <c r="C162" s="120" t="s">
        <v>304</v>
      </c>
      <c r="D162" s="136"/>
      <c r="E162" s="120" t="s">
        <v>55</v>
      </c>
      <c r="F162" s="120" t="s">
        <v>292</v>
      </c>
      <c r="G162" s="120" t="s">
        <v>293</v>
      </c>
      <c r="H162" s="120"/>
      <c r="I162" s="120" t="s">
        <v>57</v>
      </c>
      <c r="J162" s="81" t="s">
        <v>106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6" customHeight="1">
      <c r="A163" s="81" t="s">
        <v>299</v>
      </c>
      <c r="B163" s="81" t="s">
        <v>353</v>
      </c>
      <c r="C163" s="120" t="s">
        <v>304</v>
      </c>
      <c r="D163" s="136" t="s">
        <v>53</v>
      </c>
      <c r="E163" s="120" t="s">
        <v>54</v>
      </c>
      <c r="F163" s="81" t="s">
        <v>361</v>
      </c>
      <c r="G163" s="81" t="s">
        <v>56</v>
      </c>
      <c r="H163" s="120"/>
      <c r="I163" s="120" t="s">
        <v>57</v>
      </c>
      <c r="J163" s="81" t="s">
        <v>106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6" customHeight="1">
      <c r="A164" s="81" t="s">
        <v>300</v>
      </c>
      <c r="B164" s="81" t="s">
        <v>353</v>
      </c>
      <c r="C164" s="120" t="s">
        <v>304</v>
      </c>
      <c r="D164" s="136" t="s">
        <v>63</v>
      </c>
      <c r="E164" s="120" t="s">
        <v>55</v>
      </c>
      <c r="F164" s="81" t="s">
        <v>361</v>
      </c>
      <c r="G164" s="81" t="s">
        <v>56</v>
      </c>
      <c r="H164" s="120"/>
      <c r="I164" s="120" t="s">
        <v>57</v>
      </c>
      <c r="J164" s="81" t="s">
        <v>106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1.5" customHeight="1">
      <c r="A165" s="81" t="s">
        <v>306</v>
      </c>
      <c r="B165" s="81" t="s">
        <v>353</v>
      </c>
      <c r="C165" s="120" t="s">
        <v>304</v>
      </c>
      <c r="D165" s="136" t="s">
        <v>91</v>
      </c>
      <c r="E165" s="120" t="s">
        <v>354</v>
      </c>
      <c r="F165" s="81" t="s">
        <v>361</v>
      </c>
      <c r="G165" s="81" t="s">
        <v>56</v>
      </c>
      <c r="H165" s="120"/>
      <c r="I165" s="120" t="s">
        <v>57</v>
      </c>
      <c r="J165" s="81" t="s">
        <v>106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1.25" customHeight="1">
      <c r="A166" s="81" t="s">
        <v>307</v>
      </c>
      <c r="B166" s="81" t="s">
        <v>353</v>
      </c>
      <c r="C166" s="120" t="s">
        <v>304</v>
      </c>
      <c r="D166" s="136" t="s">
        <v>109</v>
      </c>
      <c r="E166" s="120">
        <v>1234567890098</v>
      </c>
      <c r="F166" s="81" t="s">
        <v>361</v>
      </c>
      <c r="G166" s="81" t="s">
        <v>56</v>
      </c>
      <c r="H166" s="120"/>
      <c r="I166" s="120" t="s">
        <v>57</v>
      </c>
      <c r="J166" s="81" t="s">
        <v>106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6.75" customHeight="1">
      <c r="A167" s="81" t="s">
        <v>308</v>
      </c>
      <c r="B167" s="81" t="s">
        <v>353</v>
      </c>
      <c r="C167" s="120" t="s">
        <v>304</v>
      </c>
      <c r="D167" s="81" t="s">
        <v>126</v>
      </c>
      <c r="E167" s="81">
        <v>1234567890</v>
      </c>
      <c r="F167" s="81" t="s">
        <v>361</v>
      </c>
      <c r="G167" s="81" t="s">
        <v>56</v>
      </c>
      <c r="H167" s="81"/>
      <c r="I167" s="81" t="s">
        <v>57</v>
      </c>
      <c r="J167" s="81" t="s">
        <v>106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3.5" customHeight="1">
      <c r="A168" s="81" t="s">
        <v>309</v>
      </c>
      <c r="B168" s="81" t="s">
        <v>353</v>
      </c>
      <c r="C168" s="120" t="s">
        <v>304</v>
      </c>
      <c r="D168" s="135" t="s">
        <v>312</v>
      </c>
      <c r="E168" s="135" t="s">
        <v>355</v>
      </c>
      <c r="F168" s="81" t="s">
        <v>361</v>
      </c>
      <c r="G168" s="81" t="s">
        <v>56</v>
      </c>
      <c r="H168" s="135"/>
      <c r="I168" s="81" t="s">
        <v>57</v>
      </c>
      <c r="J168" s="81" t="s">
        <v>106</v>
      </c>
    </row>
    <row r="169" spans="1:26" ht="40.5" customHeight="1">
      <c r="A169" s="81" t="s">
        <v>325</v>
      </c>
      <c r="B169" s="81" t="s">
        <v>353</v>
      </c>
      <c r="C169" s="120" t="s">
        <v>304</v>
      </c>
      <c r="D169" s="135" t="s">
        <v>313</v>
      </c>
      <c r="E169" s="135" t="s">
        <v>356</v>
      </c>
      <c r="F169" s="81" t="s">
        <v>361</v>
      </c>
      <c r="G169" s="81" t="s">
        <v>56</v>
      </c>
      <c r="H169" s="135"/>
      <c r="I169" s="81" t="s">
        <v>57</v>
      </c>
      <c r="J169" s="81" t="s">
        <v>106</v>
      </c>
    </row>
    <row r="170" spans="1:26" ht="31.5" customHeight="1">
      <c r="A170" s="81" t="s">
        <v>326</v>
      </c>
      <c r="B170" s="81" t="s">
        <v>353</v>
      </c>
      <c r="C170" s="120" t="s">
        <v>304</v>
      </c>
      <c r="D170" s="135" t="s">
        <v>314</v>
      </c>
      <c r="E170" s="135" t="s">
        <v>357</v>
      </c>
      <c r="F170" s="81" t="s">
        <v>361</v>
      </c>
      <c r="G170" s="81" t="s">
        <v>56</v>
      </c>
      <c r="H170" s="135"/>
      <c r="I170" s="81" t="s">
        <v>57</v>
      </c>
      <c r="J170" s="81" t="s">
        <v>106</v>
      </c>
    </row>
    <row r="171" spans="1:26" ht="32.25" customHeight="1">
      <c r="A171" s="81" t="s">
        <v>327</v>
      </c>
      <c r="B171" s="81" t="s">
        <v>353</v>
      </c>
      <c r="C171" s="120" t="s">
        <v>304</v>
      </c>
      <c r="D171" s="135" t="s">
        <v>130</v>
      </c>
      <c r="E171" s="135">
        <v>1234567822</v>
      </c>
      <c r="F171" s="81" t="s">
        <v>361</v>
      </c>
      <c r="G171" s="81" t="s">
        <v>56</v>
      </c>
      <c r="H171" s="135"/>
      <c r="I171" s="81" t="s">
        <v>57</v>
      </c>
      <c r="J171" s="81" t="s">
        <v>106</v>
      </c>
    </row>
    <row r="172" spans="1:26" ht="28.5" customHeight="1">
      <c r="A172" s="81" t="s">
        <v>328</v>
      </c>
      <c r="B172" s="81" t="s">
        <v>353</v>
      </c>
      <c r="C172" s="120" t="s">
        <v>304</v>
      </c>
      <c r="D172" s="135" t="s">
        <v>133</v>
      </c>
      <c r="E172" s="135" t="s">
        <v>55</v>
      </c>
      <c r="F172" s="81" t="s">
        <v>361</v>
      </c>
      <c r="G172" s="81" t="s">
        <v>56</v>
      </c>
      <c r="H172" s="135"/>
      <c r="I172" s="81" t="s">
        <v>57</v>
      </c>
      <c r="J172" s="81" t="s">
        <v>106</v>
      </c>
    </row>
    <row r="173" spans="1:26" ht="33.75" customHeight="1">
      <c r="A173" s="81" t="s">
        <v>329</v>
      </c>
      <c r="B173" s="81" t="s">
        <v>353</v>
      </c>
      <c r="C173" s="120" t="s">
        <v>304</v>
      </c>
      <c r="D173" s="135" t="s">
        <v>136</v>
      </c>
      <c r="E173" s="135" t="s">
        <v>55</v>
      </c>
      <c r="F173" s="81" t="s">
        <v>361</v>
      </c>
      <c r="G173" s="81" t="s">
        <v>56</v>
      </c>
      <c r="H173" s="135"/>
      <c r="I173" s="81" t="s">
        <v>57</v>
      </c>
      <c r="J173" s="81" t="s">
        <v>106</v>
      </c>
    </row>
    <row r="174" spans="1:26" ht="39.75" customHeight="1">
      <c r="A174" s="81" t="s">
        <v>330</v>
      </c>
      <c r="B174" s="81" t="s">
        <v>353</v>
      </c>
      <c r="C174" s="120" t="s">
        <v>304</v>
      </c>
      <c r="D174" s="135" t="s">
        <v>315</v>
      </c>
      <c r="E174" s="135" t="s">
        <v>55</v>
      </c>
      <c r="F174" s="81" t="s">
        <v>361</v>
      </c>
      <c r="G174" s="81" t="s">
        <v>56</v>
      </c>
      <c r="H174" s="135"/>
      <c r="I174" s="81" t="s">
        <v>57</v>
      </c>
      <c r="J174" s="81" t="s">
        <v>106</v>
      </c>
    </row>
    <row r="175" spans="1:26" ht="36.75" customHeight="1">
      <c r="A175" s="81" t="s">
        <v>331</v>
      </c>
      <c r="B175" s="81" t="s">
        <v>353</v>
      </c>
      <c r="C175" s="120" t="s">
        <v>304</v>
      </c>
      <c r="D175" s="135" t="s">
        <v>316</v>
      </c>
      <c r="E175" s="135" t="s">
        <v>55</v>
      </c>
      <c r="F175" s="81" t="s">
        <v>361</v>
      </c>
      <c r="G175" s="81" t="s">
        <v>56</v>
      </c>
      <c r="H175" s="135"/>
      <c r="I175" s="81" t="s">
        <v>57</v>
      </c>
      <c r="J175" s="81" t="s">
        <v>106</v>
      </c>
    </row>
    <row r="176" spans="1:26" ht="39" customHeight="1">
      <c r="A176" s="81" t="s">
        <v>332</v>
      </c>
      <c r="B176" s="81" t="s">
        <v>353</v>
      </c>
      <c r="C176" s="120" t="s">
        <v>304</v>
      </c>
      <c r="D176" s="135" t="s">
        <v>317</v>
      </c>
      <c r="E176" s="135" t="s">
        <v>55</v>
      </c>
      <c r="F176" s="81" t="s">
        <v>361</v>
      </c>
      <c r="G176" s="81" t="s">
        <v>56</v>
      </c>
      <c r="H176" s="135"/>
      <c r="I176" s="81" t="s">
        <v>57</v>
      </c>
      <c r="J176" s="81" t="s">
        <v>106</v>
      </c>
    </row>
    <row r="177" spans="1:26" ht="33" customHeight="1">
      <c r="A177" s="81" t="s">
        <v>333</v>
      </c>
      <c r="B177" s="81" t="s">
        <v>353</v>
      </c>
      <c r="C177" s="120" t="s">
        <v>304</v>
      </c>
      <c r="D177" s="135" t="s">
        <v>318</v>
      </c>
      <c r="E177" s="135" t="s">
        <v>358</v>
      </c>
      <c r="F177" s="81" t="s">
        <v>361</v>
      </c>
      <c r="G177" s="81" t="s">
        <v>56</v>
      </c>
      <c r="H177" s="135"/>
      <c r="I177" s="81" t="s">
        <v>57</v>
      </c>
      <c r="J177" s="81" t="s">
        <v>106</v>
      </c>
    </row>
    <row r="178" spans="1:26" ht="32.25" customHeight="1">
      <c r="A178" s="81" t="s">
        <v>334</v>
      </c>
      <c r="B178" s="81" t="s">
        <v>353</v>
      </c>
      <c r="C178" s="120" t="s">
        <v>304</v>
      </c>
      <c r="D178" s="135" t="s">
        <v>146</v>
      </c>
      <c r="E178" s="135" t="s">
        <v>359</v>
      </c>
      <c r="F178" s="81" t="s">
        <v>361</v>
      </c>
      <c r="G178" s="81" t="s">
        <v>56</v>
      </c>
      <c r="H178" s="135"/>
      <c r="I178" s="81" t="s">
        <v>57</v>
      </c>
      <c r="J178" s="81" t="s">
        <v>106</v>
      </c>
    </row>
    <row r="179" spans="1:26" ht="35.25" customHeight="1">
      <c r="A179" s="81" t="s">
        <v>335</v>
      </c>
      <c r="B179" s="81" t="s">
        <v>353</v>
      </c>
      <c r="C179" s="120" t="s">
        <v>304</v>
      </c>
      <c r="D179" s="135" t="s">
        <v>152</v>
      </c>
      <c r="E179" s="135">
        <v>1723978899</v>
      </c>
      <c r="F179" s="81" t="s">
        <v>361</v>
      </c>
      <c r="G179" s="81" t="s">
        <v>56</v>
      </c>
      <c r="H179" s="135"/>
      <c r="I179" s="81" t="s">
        <v>57</v>
      </c>
      <c r="J179" s="81" t="s">
        <v>106</v>
      </c>
    </row>
    <row r="180" spans="1:26" ht="36" customHeight="1">
      <c r="A180" s="81" t="s">
        <v>336</v>
      </c>
      <c r="B180" s="81" t="s">
        <v>353</v>
      </c>
      <c r="C180" s="120" t="s">
        <v>304</v>
      </c>
      <c r="D180" s="135" t="s">
        <v>167</v>
      </c>
      <c r="E180" s="137" t="s">
        <v>169</v>
      </c>
      <c r="F180" s="81" t="s">
        <v>361</v>
      </c>
      <c r="G180" s="81" t="s">
        <v>56</v>
      </c>
      <c r="H180" s="135"/>
      <c r="I180" s="81" t="s">
        <v>57</v>
      </c>
      <c r="J180" s="81" t="s">
        <v>106</v>
      </c>
    </row>
    <row r="181" spans="1:26" ht="32.25" customHeight="1">
      <c r="A181" s="81" t="s">
        <v>337</v>
      </c>
      <c r="B181" s="81" t="s">
        <v>353</v>
      </c>
      <c r="C181" s="120" t="s">
        <v>304</v>
      </c>
      <c r="D181" s="135" t="s">
        <v>172</v>
      </c>
      <c r="E181" s="135" t="s">
        <v>360</v>
      </c>
      <c r="F181" s="81" t="s">
        <v>361</v>
      </c>
      <c r="G181" s="81" t="s">
        <v>56</v>
      </c>
      <c r="H181" s="135"/>
      <c r="I181" s="81" t="s">
        <v>57</v>
      </c>
      <c r="J181" s="81" t="s">
        <v>106</v>
      </c>
    </row>
    <row r="182" spans="1:26" ht="32.25" customHeight="1">
      <c r="A182" s="81" t="s">
        <v>338</v>
      </c>
      <c r="B182" s="81" t="s">
        <v>353</v>
      </c>
      <c r="C182" s="120" t="s">
        <v>304</v>
      </c>
      <c r="D182" s="135" t="s">
        <v>170</v>
      </c>
      <c r="E182" s="135" t="s">
        <v>55</v>
      </c>
      <c r="F182" s="81" t="s">
        <v>361</v>
      </c>
      <c r="G182" s="81" t="s">
        <v>56</v>
      </c>
      <c r="H182" s="135"/>
      <c r="I182" s="81" t="s">
        <v>57</v>
      </c>
      <c r="J182" s="81" t="s">
        <v>106</v>
      </c>
    </row>
    <row r="183" spans="1:26" ht="41.25" customHeight="1">
      <c r="A183" s="81" t="s">
        <v>339</v>
      </c>
      <c r="B183" s="81" t="s">
        <v>353</v>
      </c>
      <c r="C183" s="120" t="s">
        <v>304</v>
      </c>
      <c r="D183" s="135" t="s">
        <v>319</v>
      </c>
      <c r="E183" s="135" t="s">
        <v>55</v>
      </c>
      <c r="F183" s="81" t="s">
        <v>361</v>
      </c>
      <c r="G183" s="81" t="s">
        <v>56</v>
      </c>
      <c r="H183" s="135"/>
      <c r="I183" s="81" t="s">
        <v>57</v>
      </c>
      <c r="J183" s="81" t="s">
        <v>106</v>
      </c>
    </row>
    <row r="184" spans="1:26" ht="29.25" customHeight="1">
      <c r="A184" s="81" t="s">
        <v>340</v>
      </c>
      <c r="B184" s="81" t="s">
        <v>353</v>
      </c>
      <c r="C184" s="120" t="s">
        <v>304</v>
      </c>
      <c r="D184" s="135" t="s">
        <v>320</v>
      </c>
      <c r="E184" s="135" t="s">
        <v>55</v>
      </c>
      <c r="F184" s="81" t="s">
        <v>361</v>
      </c>
      <c r="G184" s="81" t="s">
        <v>56</v>
      </c>
      <c r="H184" s="135"/>
      <c r="I184" s="81" t="s">
        <v>57</v>
      </c>
      <c r="J184" s="81" t="s">
        <v>106</v>
      </c>
    </row>
    <row r="185" spans="1:26" ht="32.25" customHeight="1">
      <c r="A185" s="81" t="s">
        <v>341</v>
      </c>
      <c r="B185" s="81" t="s">
        <v>353</v>
      </c>
      <c r="C185" s="120" t="s">
        <v>304</v>
      </c>
      <c r="D185" s="135" t="s">
        <v>321</v>
      </c>
      <c r="E185" s="135" t="s">
        <v>55</v>
      </c>
      <c r="F185" s="81" t="s">
        <v>361</v>
      </c>
      <c r="G185" s="81" t="s">
        <v>56</v>
      </c>
      <c r="H185" s="135"/>
      <c r="I185" s="81" t="s">
        <v>57</v>
      </c>
      <c r="J185" s="81" t="s">
        <v>106</v>
      </c>
    </row>
    <row r="186" spans="1:26" ht="39.75" customHeight="1">
      <c r="A186" s="81" t="s">
        <v>342</v>
      </c>
      <c r="B186" s="81" t="s">
        <v>353</v>
      </c>
      <c r="C186" s="120" t="s">
        <v>304</v>
      </c>
      <c r="D186" s="135" t="s">
        <v>322</v>
      </c>
      <c r="E186" s="135" t="s">
        <v>55</v>
      </c>
      <c r="F186" s="81" t="s">
        <v>361</v>
      </c>
      <c r="G186" s="81" t="s">
        <v>56</v>
      </c>
      <c r="H186" s="135"/>
      <c r="I186" s="81" t="s">
        <v>57</v>
      </c>
      <c r="J186" s="81" t="s">
        <v>106</v>
      </c>
    </row>
    <row r="187" spans="1:26" ht="34.5" customHeight="1">
      <c r="A187" s="81" t="s">
        <v>343</v>
      </c>
      <c r="B187" s="81" t="s">
        <v>353</v>
      </c>
      <c r="C187" s="120" t="s">
        <v>304</v>
      </c>
      <c r="D187" s="135" t="s">
        <v>323</v>
      </c>
      <c r="E187" s="135" t="s">
        <v>55</v>
      </c>
      <c r="F187" s="81" t="s">
        <v>361</v>
      </c>
      <c r="G187" s="81" t="s">
        <v>56</v>
      </c>
      <c r="H187" s="135"/>
      <c r="I187" s="81" t="s">
        <v>57</v>
      </c>
      <c r="J187" s="81" t="s">
        <v>106</v>
      </c>
    </row>
    <row r="188" spans="1:26" ht="34.5" customHeight="1">
      <c r="A188" s="81" t="s">
        <v>344</v>
      </c>
      <c r="B188" s="81" t="s">
        <v>353</v>
      </c>
      <c r="C188" s="120" t="s">
        <v>304</v>
      </c>
      <c r="D188" s="135" t="s">
        <v>324</v>
      </c>
      <c r="E188" s="135" t="s">
        <v>55</v>
      </c>
      <c r="F188" s="81" t="s">
        <v>361</v>
      </c>
      <c r="G188" s="81" t="s">
        <v>56</v>
      </c>
      <c r="H188" s="135"/>
      <c r="I188" s="81" t="s">
        <v>57</v>
      </c>
      <c r="J188" s="81" t="s">
        <v>106</v>
      </c>
    </row>
    <row r="189" spans="1:26" ht="9" customHeight="1">
      <c r="A189" s="122"/>
      <c r="B189" s="122"/>
      <c r="C189" s="87"/>
      <c r="D189" s="123"/>
      <c r="E189" s="102"/>
      <c r="F189" s="103"/>
      <c r="G189" s="90"/>
      <c r="H189" s="111"/>
      <c r="I189" s="124"/>
      <c r="J189" s="12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2" customHeight="1">
      <c r="A190" s="81" t="s">
        <v>345</v>
      </c>
      <c r="B190" s="135" t="s">
        <v>310</v>
      </c>
      <c r="C190" s="120" t="s">
        <v>304</v>
      </c>
      <c r="D190" s="135"/>
      <c r="E190" s="135" t="s">
        <v>55</v>
      </c>
      <c r="F190" s="135" t="s">
        <v>292</v>
      </c>
      <c r="G190" s="135" t="s">
        <v>56</v>
      </c>
      <c r="H190" s="135"/>
      <c r="I190" s="81" t="s">
        <v>57</v>
      </c>
      <c r="J190" s="81" t="s">
        <v>106</v>
      </c>
    </row>
    <row r="191" spans="1:26" ht="44.25" customHeight="1">
      <c r="A191" s="81" t="s">
        <v>346</v>
      </c>
      <c r="B191" s="135" t="s">
        <v>364</v>
      </c>
      <c r="C191" s="120" t="s">
        <v>304</v>
      </c>
      <c r="D191" s="135" t="s">
        <v>362</v>
      </c>
      <c r="E191" s="135" t="s">
        <v>55</v>
      </c>
      <c r="F191" s="135" t="s">
        <v>365</v>
      </c>
      <c r="G191" s="135" t="s">
        <v>293</v>
      </c>
      <c r="H191" s="135"/>
      <c r="I191" s="81" t="s">
        <v>57</v>
      </c>
      <c r="J191" s="81" t="s">
        <v>106</v>
      </c>
    </row>
    <row r="192" spans="1:26" ht="36" customHeight="1">
      <c r="A192" s="81" t="s">
        <v>347</v>
      </c>
      <c r="B192" s="136" t="s">
        <v>367</v>
      </c>
      <c r="C192" s="120" t="s">
        <v>304</v>
      </c>
      <c r="D192" s="135" t="s">
        <v>363</v>
      </c>
      <c r="E192" s="135" t="s">
        <v>55</v>
      </c>
      <c r="F192" s="135" t="s">
        <v>366</v>
      </c>
      <c r="G192" s="135" t="s">
        <v>368</v>
      </c>
      <c r="H192" s="135"/>
      <c r="I192" s="81" t="s">
        <v>57</v>
      </c>
      <c r="J192" s="81" t="s">
        <v>106</v>
      </c>
    </row>
    <row r="193" spans="1:26" ht="51" customHeight="1">
      <c r="A193" s="81" t="s">
        <v>348</v>
      </c>
      <c r="B193" s="136" t="s">
        <v>281</v>
      </c>
      <c r="C193" s="120" t="s">
        <v>304</v>
      </c>
      <c r="D193" s="135" t="s">
        <v>283</v>
      </c>
      <c r="E193" s="135" t="s">
        <v>55</v>
      </c>
      <c r="F193" s="135" t="s">
        <v>284</v>
      </c>
      <c r="G193" s="135" t="s">
        <v>56</v>
      </c>
      <c r="H193" s="135"/>
      <c r="I193" s="81" t="s">
        <v>57</v>
      </c>
      <c r="J193" s="81" t="s">
        <v>106</v>
      </c>
    </row>
    <row r="194" spans="1:26" ht="55.5" customHeight="1">
      <c r="A194" s="81" t="s">
        <v>349</v>
      </c>
      <c r="B194" s="136" t="s">
        <v>282</v>
      </c>
      <c r="C194" s="120" t="s">
        <v>304</v>
      </c>
      <c r="D194" s="135" t="s">
        <v>210</v>
      </c>
      <c r="E194" s="135" t="s">
        <v>55</v>
      </c>
      <c r="F194" s="135" t="s">
        <v>369</v>
      </c>
      <c r="G194" s="135" t="s">
        <v>213</v>
      </c>
      <c r="H194" s="135"/>
      <c r="I194" s="81" t="s">
        <v>95</v>
      </c>
      <c r="J194" s="81" t="s">
        <v>106</v>
      </c>
    </row>
    <row r="195" spans="1:26" ht="48.75" customHeight="1">
      <c r="A195" s="81" t="s">
        <v>350</v>
      </c>
      <c r="B195" s="136" t="s">
        <v>217</v>
      </c>
      <c r="C195" s="120" t="s">
        <v>304</v>
      </c>
      <c r="D195" s="135" t="s">
        <v>216</v>
      </c>
      <c r="E195" s="135" t="s">
        <v>55</v>
      </c>
      <c r="F195" s="135" t="s">
        <v>219</v>
      </c>
      <c r="G195" s="135" t="s">
        <v>220</v>
      </c>
      <c r="H195" s="135"/>
      <c r="I195" s="81" t="s">
        <v>95</v>
      </c>
      <c r="J195" s="81" t="s">
        <v>106</v>
      </c>
    </row>
    <row r="196" spans="1:26" ht="51.75" customHeight="1">
      <c r="A196" s="81" t="s">
        <v>351</v>
      </c>
      <c r="B196" s="136" t="s">
        <v>217</v>
      </c>
      <c r="C196" s="120" t="s">
        <v>304</v>
      </c>
      <c r="D196" s="135" t="s">
        <v>223</v>
      </c>
      <c r="E196" s="135" t="s">
        <v>55</v>
      </c>
      <c r="F196" s="135" t="s">
        <v>219</v>
      </c>
      <c r="G196" s="135" t="s">
        <v>220</v>
      </c>
      <c r="H196" s="135"/>
      <c r="I196" s="81" t="s">
        <v>95</v>
      </c>
      <c r="J196" s="81" t="s">
        <v>106</v>
      </c>
    </row>
    <row r="197" spans="1:26" ht="53.25" customHeight="1">
      <c r="A197" s="81" t="s">
        <v>352</v>
      </c>
      <c r="B197" s="136" t="s">
        <v>217</v>
      </c>
      <c r="C197" s="120" t="s">
        <v>304</v>
      </c>
      <c r="D197" s="135" t="s">
        <v>216</v>
      </c>
      <c r="E197" s="135" t="s">
        <v>55</v>
      </c>
      <c r="F197" s="135" t="s">
        <v>219</v>
      </c>
      <c r="G197" s="135" t="s">
        <v>220</v>
      </c>
      <c r="H197" s="135"/>
      <c r="I197" s="81" t="s">
        <v>95</v>
      </c>
      <c r="J197" s="81" t="s">
        <v>106</v>
      </c>
    </row>
    <row r="198" spans="1:26" ht="9" customHeight="1">
      <c r="A198" s="122"/>
      <c r="B198" s="122"/>
      <c r="C198" s="87"/>
      <c r="D198" s="123"/>
      <c r="E198" s="102"/>
      <c r="F198" s="103"/>
      <c r="G198" s="90"/>
      <c r="H198" s="111"/>
      <c r="I198" s="124"/>
      <c r="J198" s="12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26"/>
      <c r="B199" s="126"/>
      <c r="C199" s="126"/>
      <c r="D199" s="133"/>
      <c r="E199" s="133"/>
      <c r="F199" s="133"/>
      <c r="G199" s="133"/>
      <c r="H199" s="133"/>
      <c r="I199" s="133"/>
      <c r="J199" s="81"/>
    </row>
    <row r="200" spans="1:26" ht="15" customHeight="1">
      <c r="A200" s="126"/>
      <c r="B200" s="126"/>
      <c r="C200" s="126"/>
      <c r="D200" s="133"/>
      <c r="E200" s="133"/>
      <c r="F200" s="133"/>
      <c r="G200" s="133"/>
      <c r="H200" s="133"/>
      <c r="I200" s="133"/>
      <c r="J200" s="81"/>
    </row>
    <row r="201" spans="1:26" ht="15" customHeight="1">
      <c r="A201" s="126"/>
      <c r="B201" s="126"/>
      <c r="C201" s="126"/>
      <c r="D201" s="133"/>
      <c r="E201" s="133"/>
      <c r="F201" s="133"/>
      <c r="G201" s="133"/>
      <c r="H201" s="133"/>
      <c r="I201" s="133"/>
      <c r="J201" s="133"/>
    </row>
    <row r="202" spans="1:26" ht="15" customHeight="1">
      <c r="A202" s="126"/>
      <c r="B202" s="126"/>
      <c r="C202" s="126"/>
      <c r="D202" s="133"/>
      <c r="E202" s="133"/>
      <c r="F202" s="133"/>
      <c r="G202" s="133"/>
      <c r="H202" s="133"/>
      <c r="I202" s="133"/>
      <c r="J202" s="133"/>
    </row>
    <row r="203" spans="1:26" ht="15" customHeight="1">
      <c r="A203" s="126"/>
      <c r="B203" s="126"/>
      <c r="C203" s="126"/>
      <c r="D203" s="133"/>
      <c r="E203" s="133"/>
      <c r="F203" s="133"/>
      <c r="G203" s="133"/>
      <c r="H203" s="133"/>
      <c r="I203" s="133"/>
      <c r="J203" s="133"/>
    </row>
    <row r="204" spans="1:26" ht="15" customHeight="1">
      <c r="A204" s="126"/>
      <c r="B204" s="126"/>
      <c r="C204" s="126"/>
      <c r="D204" s="133"/>
      <c r="E204" s="133"/>
      <c r="F204" s="133"/>
      <c r="G204" s="133"/>
      <c r="H204" s="133"/>
      <c r="I204" s="133"/>
      <c r="J204" s="133"/>
    </row>
    <row r="205" spans="1:26" ht="15" customHeight="1">
      <c r="A205" s="126"/>
      <c r="B205" s="126"/>
      <c r="C205" s="126"/>
      <c r="D205" s="133"/>
      <c r="E205" s="133"/>
      <c r="F205" s="133"/>
      <c r="G205" s="133"/>
      <c r="H205" s="133"/>
      <c r="I205" s="133"/>
      <c r="J205" s="133"/>
    </row>
    <row r="206" spans="1:26" ht="15" customHeight="1">
      <c r="A206" s="126"/>
      <c r="B206" s="126"/>
      <c r="C206" s="126"/>
      <c r="D206" s="133"/>
      <c r="E206" s="133"/>
      <c r="F206" s="133"/>
      <c r="G206" s="133"/>
      <c r="H206" s="133"/>
      <c r="I206" s="133"/>
      <c r="J206" s="133"/>
    </row>
    <row r="207" spans="1:26" ht="15" customHeight="1">
      <c r="A207" s="126"/>
      <c r="B207" s="126"/>
      <c r="C207" s="126"/>
      <c r="D207" s="133"/>
      <c r="E207" s="133"/>
      <c r="F207" s="133"/>
      <c r="G207" s="133"/>
      <c r="H207" s="133"/>
      <c r="I207" s="133"/>
      <c r="J207" s="133"/>
    </row>
    <row r="208" spans="1:26" ht="15" customHeight="1">
      <c r="A208" s="126"/>
      <c r="B208" s="126"/>
      <c r="C208" s="126"/>
      <c r="D208" s="133"/>
      <c r="E208" s="133"/>
      <c r="F208" s="133"/>
      <c r="G208" s="133"/>
      <c r="H208" s="133"/>
      <c r="I208" s="133"/>
      <c r="J208" s="133"/>
    </row>
    <row r="209" spans="1:10" ht="15" customHeight="1">
      <c r="A209" s="126"/>
      <c r="B209" s="126"/>
      <c r="C209" s="126"/>
      <c r="D209" s="133"/>
      <c r="E209" s="133"/>
      <c r="F209" s="133"/>
      <c r="G209" s="133"/>
      <c r="H209" s="133"/>
      <c r="I209" s="133"/>
      <c r="J209" s="133"/>
    </row>
    <row r="210" spans="1:10" ht="15" customHeight="1">
      <c r="A210" s="126"/>
      <c r="B210" s="126"/>
      <c r="C210" s="126"/>
      <c r="D210" s="133"/>
      <c r="E210" s="133"/>
      <c r="F210" s="133"/>
      <c r="G210" s="133"/>
      <c r="H210" s="133"/>
      <c r="I210" s="133"/>
      <c r="J210" s="133"/>
    </row>
    <row r="211" spans="1:10" ht="15" customHeight="1">
      <c r="A211" s="126"/>
      <c r="B211" s="126"/>
      <c r="C211" s="126"/>
      <c r="D211" s="133"/>
      <c r="E211" s="133"/>
      <c r="F211" s="133"/>
      <c r="G211" s="133"/>
      <c r="H211" s="133"/>
      <c r="I211" s="133"/>
      <c r="J211" s="133"/>
    </row>
    <row r="212" spans="1:10" ht="15" customHeight="1">
      <c r="A212" s="126"/>
      <c r="B212" s="126"/>
      <c r="C212" s="126"/>
      <c r="D212" s="133"/>
      <c r="E212" s="133"/>
      <c r="F212" s="133"/>
      <c r="G212" s="133"/>
      <c r="H212" s="133"/>
      <c r="I212" s="133"/>
      <c r="J212" s="133"/>
    </row>
    <row r="213" spans="1:10" ht="15" customHeight="1">
      <c r="A213" s="126"/>
      <c r="B213" s="126"/>
      <c r="C213" s="126"/>
      <c r="D213" s="133"/>
      <c r="E213" s="133"/>
      <c r="F213" s="133"/>
      <c r="G213" s="133"/>
      <c r="H213" s="133"/>
      <c r="I213" s="133"/>
      <c r="J213" s="133"/>
    </row>
    <row r="214" spans="1:10" ht="15" customHeight="1">
      <c r="A214" s="126"/>
      <c r="B214" s="126"/>
      <c r="C214" s="126"/>
      <c r="D214" s="133"/>
      <c r="E214" s="133"/>
      <c r="F214" s="133"/>
      <c r="G214" s="133"/>
      <c r="H214" s="133"/>
      <c r="I214" s="133"/>
      <c r="J214" s="133"/>
    </row>
    <row r="215" spans="1:10" ht="15" customHeight="1">
      <c r="A215" s="126"/>
      <c r="B215" s="126"/>
      <c r="C215" s="126"/>
      <c r="D215" s="133"/>
      <c r="E215" s="133"/>
      <c r="F215" s="133"/>
      <c r="G215" s="133"/>
      <c r="H215" s="133"/>
      <c r="I215" s="133"/>
      <c r="J215" s="133"/>
    </row>
    <row r="216" spans="1:10" ht="15" customHeight="1">
      <c r="A216" s="126"/>
      <c r="B216" s="126"/>
      <c r="C216" s="126"/>
      <c r="D216" s="133"/>
      <c r="E216" s="133"/>
      <c r="F216" s="133"/>
      <c r="G216" s="133"/>
      <c r="H216" s="133"/>
      <c r="I216" s="133"/>
      <c r="J216" s="133"/>
    </row>
    <row r="217" spans="1:10" ht="15" customHeight="1">
      <c r="A217" s="126"/>
      <c r="B217" s="126"/>
      <c r="C217" s="126"/>
      <c r="D217" s="133"/>
      <c r="E217" s="133"/>
      <c r="F217" s="133"/>
      <c r="G217" s="133"/>
      <c r="H217" s="133"/>
      <c r="I217" s="133"/>
      <c r="J217" s="133"/>
    </row>
    <row r="218" spans="1:10" ht="15" customHeight="1">
      <c r="A218" s="126"/>
      <c r="B218" s="126"/>
      <c r="C218" s="126"/>
      <c r="D218" s="133"/>
      <c r="E218" s="133"/>
      <c r="F218" s="133"/>
      <c r="G218" s="133"/>
      <c r="H218" s="133"/>
      <c r="I218" s="133"/>
      <c r="J218" s="133"/>
    </row>
    <row r="219" spans="1:10" ht="15" customHeight="1">
      <c r="A219" s="126"/>
      <c r="B219" s="126"/>
      <c r="C219" s="126"/>
      <c r="D219" s="133"/>
      <c r="E219" s="133"/>
      <c r="F219" s="133"/>
      <c r="G219" s="133"/>
      <c r="H219" s="133"/>
      <c r="I219" s="133"/>
      <c r="J219" s="133"/>
    </row>
    <row r="220" spans="1:10" ht="15" customHeight="1">
      <c r="A220" s="126"/>
      <c r="B220" s="126"/>
      <c r="C220" s="126"/>
      <c r="D220" s="133"/>
      <c r="E220" s="133"/>
      <c r="F220" s="133"/>
      <c r="G220" s="133"/>
      <c r="H220" s="133"/>
      <c r="I220" s="133"/>
      <c r="J220" s="133"/>
    </row>
    <row r="221" spans="1:10" ht="15" customHeight="1">
      <c r="A221" s="126"/>
      <c r="B221" s="126"/>
      <c r="C221" s="126"/>
      <c r="D221" s="133"/>
      <c r="E221" s="133"/>
      <c r="F221" s="133"/>
      <c r="G221" s="133"/>
      <c r="H221" s="133"/>
      <c r="I221" s="133"/>
      <c r="J221" s="133"/>
    </row>
    <row r="222" spans="1:10" ht="15" customHeight="1">
      <c r="A222" s="126"/>
      <c r="B222" s="126"/>
      <c r="C222" s="126"/>
      <c r="D222" s="133"/>
      <c r="E222" s="133"/>
      <c r="F222" s="133"/>
      <c r="G222" s="133"/>
      <c r="H222" s="133"/>
      <c r="I222" s="133"/>
      <c r="J222" s="133"/>
    </row>
    <row r="223" spans="1:10" ht="15" customHeight="1">
      <c r="A223" s="126"/>
      <c r="B223" s="126"/>
      <c r="C223" s="126"/>
      <c r="D223" s="133"/>
      <c r="E223" s="133"/>
      <c r="F223" s="133"/>
      <c r="G223" s="133"/>
      <c r="H223" s="133"/>
      <c r="I223" s="133"/>
      <c r="J223" s="133"/>
    </row>
    <row r="224" spans="1:10" ht="15" customHeight="1">
      <c r="A224" s="126"/>
      <c r="B224" s="126"/>
      <c r="C224" s="126"/>
      <c r="D224" s="133"/>
      <c r="E224" s="133"/>
      <c r="F224" s="133"/>
      <c r="G224" s="133"/>
      <c r="H224" s="133"/>
      <c r="I224" s="133"/>
      <c r="J224" s="133"/>
    </row>
    <row r="225" spans="1:10" ht="15" customHeight="1">
      <c r="A225" s="126"/>
      <c r="B225" s="126"/>
      <c r="C225" s="126"/>
      <c r="D225" s="133"/>
      <c r="E225" s="133"/>
      <c r="F225" s="133"/>
      <c r="G225" s="133"/>
      <c r="H225" s="133"/>
      <c r="I225" s="133"/>
      <c r="J225" s="133"/>
    </row>
    <row r="226" spans="1:10" ht="15" customHeight="1">
      <c r="A226" s="126"/>
      <c r="B226" s="126"/>
      <c r="C226" s="126"/>
      <c r="D226" s="133"/>
      <c r="E226" s="133"/>
      <c r="F226" s="133"/>
      <c r="G226" s="133"/>
      <c r="H226" s="133"/>
      <c r="I226" s="133"/>
      <c r="J226" s="133"/>
    </row>
    <row r="227" spans="1:10" ht="15" customHeight="1">
      <c r="A227" s="126"/>
      <c r="B227" s="126"/>
      <c r="C227" s="126"/>
      <c r="D227" s="133"/>
      <c r="E227" s="133"/>
      <c r="F227" s="133"/>
      <c r="G227" s="133"/>
      <c r="H227" s="133"/>
      <c r="I227" s="133"/>
      <c r="J227" s="133"/>
    </row>
    <row r="228" spans="1:10" ht="15" customHeight="1">
      <c r="A228" s="126"/>
      <c r="B228" s="126"/>
      <c r="C228" s="126"/>
      <c r="D228" s="133"/>
      <c r="E228" s="133"/>
      <c r="F228" s="133"/>
      <c r="G228" s="133"/>
      <c r="H228" s="133"/>
      <c r="I228" s="133"/>
      <c r="J228" s="133"/>
    </row>
    <row r="229" spans="1:10" ht="15" customHeight="1">
      <c r="A229" s="126"/>
      <c r="B229" s="126"/>
      <c r="C229" s="126"/>
      <c r="D229" s="133"/>
      <c r="E229" s="133"/>
      <c r="F229" s="133"/>
      <c r="G229" s="133"/>
      <c r="H229" s="133"/>
      <c r="I229" s="133"/>
      <c r="J229" s="133"/>
    </row>
    <row r="230" spans="1:10" ht="15" customHeight="1">
      <c r="A230" s="126"/>
      <c r="B230" s="126"/>
      <c r="C230" s="126"/>
      <c r="D230" s="133"/>
      <c r="E230" s="133"/>
      <c r="F230" s="133"/>
      <c r="G230" s="133"/>
      <c r="H230" s="133"/>
      <c r="I230" s="133"/>
      <c r="J230" s="133"/>
    </row>
    <row r="231" spans="1:10" ht="15" customHeight="1">
      <c r="A231" s="126"/>
      <c r="B231" s="126"/>
      <c r="C231" s="126"/>
      <c r="D231" s="133"/>
      <c r="E231" s="133"/>
      <c r="F231" s="133"/>
      <c r="G231" s="133"/>
      <c r="H231" s="133"/>
      <c r="I231" s="133"/>
      <c r="J231" s="133"/>
    </row>
    <row r="232" spans="1:10" ht="15" customHeight="1">
      <c r="A232" s="126"/>
      <c r="B232" s="126"/>
      <c r="C232" s="126"/>
      <c r="D232" s="133"/>
      <c r="E232" s="133"/>
      <c r="F232" s="133"/>
      <c r="G232" s="133"/>
      <c r="H232" s="133"/>
      <c r="I232" s="133"/>
      <c r="J232" s="133"/>
    </row>
    <row r="233" spans="1:10" ht="15" customHeight="1">
      <c r="A233" s="126"/>
      <c r="B233" s="126"/>
      <c r="C233" s="126"/>
      <c r="D233" s="133"/>
      <c r="E233" s="133"/>
      <c r="F233" s="133"/>
      <c r="G233" s="133"/>
      <c r="H233" s="133"/>
      <c r="I233" s="133"/>
      <c r="J233" s="133"/>
    </row>
    <row r="234" spans="1:10" ht="1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</row>
    <row r="235" spans="1:10" ht="1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</row>
    <row r="236" spans="1:10" ht="1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</row>
    <row r="237" spans="1:10" ht="1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</row>
    <row r="238" spans="1:10" ht="1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</row>
    <row r="239" spans="1:10" ht="1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</row>
    <row r="240" spans="1:10" ht="1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</row>
    <row r="241" spans="1:10" ht="1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</row>
    <row r="242" spans="1:10" ht="1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</row>
    <row r="243" spans="1:10" ht="1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</row>
    <row r="244" spans="1:10" ht="1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</row>
    <row r="245" spans="1:10" ht="1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</row>
    <row r="246" spans="1:10" ht="1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</row>
    <row r="247" spans="1:10" ht="1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</row>
    <row r="248" spans="1:10" ht="1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</row>
    <row r="249" spans="1:10" ht="1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</row>
    <row r="250" spans="1:10" ht="1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</row>
    <row r="251" spans="1:10" ht="1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</row>
    <row r="252" spans="1:10" ht="1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</row>
    <row r="253" spans="1:10" ht="1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</row>
    <row r="254" spans="1:10" ht="1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</row>
    <row r="255" spans="1:10" ht="15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</row>
    <row r="256" spans="1:10" ht="15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</row>
    <row r="257" spans="1:10" ht="15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</row>
    <row r="258" spans="1:10" ht="15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</row>
    <row r="259" spans="1:10" ht="15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</row>
    <row r="260" spans="1:10" ht="15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</row>
    <row r="261" spans="1:10" ht="15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</row>
    <row r="262" spans="1:10" ht="15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</row>
    <row r="263" spans="1:10" ht="15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</row>
    <row r="264" spans="1:10" ht="15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</row>
    <row r="265" spans="1:10" ht="15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</row>
    <row r="266" spans="1:10" ht="15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</row>
    <row r="267" spans="1:10" ht="15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</row>
    <row r="268" spans="1:10" ht="15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</row>
    <row r="269" spans="1:10" ht="15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</row>
    <row r="270" spans="1:10" ht="15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</row>
    <row r="271" spans="1:10" ht="15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</row>
    <row r="272" spans="1:10" ht="15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</row>
    <row r="273" spans="1:10" ht="15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</row>
    <row r="274" spans="1:10" ht="15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</row>
    <row r="275" spans="1:10" ht="15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</row>
    <row r="276" spans="1:10" ht="15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</row>
    <row r="277" spans="1:10" ht="15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</row>
    <row r="278" spans="1:10" ht="15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</row>
    <row r="279" spans="1:10" ht="15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</row>
    <row r="280" spans="1:10" ht="15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</row>
    <row r="281" spans="1:10" ht="15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</row>
  </sheetData>
  <mergeCells count="5">
    <mergeCell ref="C159:E161"/>
    <mergeCell ref="C8:E10"/>
    <mergeCell ref="I1:J1"/>
    <mergeCell ref="H1:H5"/>
    <mergeCell ref="C87:E89"/>
  </mergeCells>
  <phoneticPr fontId="30" type="noConversion"/>
  <conditionalFormatting sqref="I124 I126 I128:I129 I131:I132 I134 I136 I138:I139 I141:I142 I148:I152 I144:I146 I154:I188 I190:I197 I11:I44">
    <cfRule type="cellIs" dxfId="299" priority="317" operator="equal">
      <formula>"Passed"</formula>
    </cfRule>
  </conditionalFormatting>
  <conditionalFormatting sqref="I124 I126 I128:I129 I131:I132 I134 I136 I138:I139 I141:I142 I148:I152 I144:I146 I154:I188 I190:I197 I11:I44">
    <cfRule type="cellIs" dxfId="298" priority="318" operator="equal">
      <formula>"Failed"</formula>
    </cfRule>
  </conditionalFormatting>
  <conditionalFormatting sqref="I124 I126 I128:I129 I131:I132 I134 I136 I138:I139 I141:I142 I148:I152 I144:I146 I154:I188 I190:I197 I11:I44">
    <cfRule type="cellIs" dxfId="297" priority="319" operator="equal">
      <formula>"Not Executed"</formula>
    </cfRule>
  </conditionalFormatting>
  <conditionalFormatting sqref="I124 I126 I128:I129 I131:I132 I134 I136 I138:I139 I141:I142 I148:I152 I144:I146 I154:I188 I190:I197 I11:I44">
    <cfRule type="cellIs" dxfId="296" priority="320" operator="equal">
      <formula>"Out of Scope"</formula>
    </cfRule>
  </conditionalFormatting>
  <conditionalFormatting sqref="I45">
    <cfRule type="cellIs" dxfId="295" priority="313" operator="equal">
      <formula>"Passed"</formula>
    </cfRule>
  </conditionalFormatting>
  <conditionalFormatting sqref="I45">
    <cfRule type="cellIs" dxfId="294" priority="314" operator="equal">
      <formula>"Failed"</formula>
    </cfRule>
  </conditionalFormatting>
  <conditionalFormatting sqref="I45">
    <cfRule type="cellIs" dxfId="293" priority="315" operator="equal">
      <formula>"Not Executed"</formula>
    </cfRule>
  </conditionalFormatting>
  <conditionalFormatting sqref="I45">
    <cfRule type="cellIs" dxfId="292" priority="316" operator="equal">
      <formula>"Out of Scope"</formula>
    </cfRule>
  </conditionalFormatting>
  <conditionalFormatting sqref="I47">
    <cfRule type="cellIs" dxfId="291" priority="309" operator="equal">
      <formula>"Passed"</formula>
    </cfRule>
  </conditionalFormatting>
  <conditionalFormatting sqref="I47">
    <cfRule type="cellIs" dxfId="290" priority="310" operator="equal">
      <formula>"Failed"</formula>
    </cfRule>
  </conditionalFormatting>
  <conditionalFormatting sqref="I47">
    <cfRule type="cellIs" dxfId="289" priority="311" operator="equal">
      <formula>"Not Executed"</formula>
    </cfRule>
  </conditionalFormatting>
  <conditionalFormatting sqref="I47">
    <cfRule type="cellIs" dxfId="288" priority="312" operator="equal">
      <formula>"Out of Scope"</formula>
    </cfRule>
  </conditionalFormatting>
  <conditionalFormatting sqref="I48">
    <cfRule type="cellIs" dxfId="287" priority="305" operator="equal">
      <formula>"Passed"</formula>
    </cfRule>
  </conditionalFormatting>
  <conditionalFormatting sqref="I48">
    <cfRule type="cellIs" dxfId="286" priority="306" operator="equal">
      <formula>"Failed"</formula>
    </cfRule>
  </conditionalFormatting>
  <conditionalFormatting sqref="I48">
    <cfRule type="cellIs" dxfId="285" priority="307" operator="equal">
      <formula>"Not Executed"</formula>
    </cfRule>
  </conditionalFormatting>
  <conditionalFormatting sqref="I48">
    <cfRule type="cellIs" dxfId="284" priority="308" operator="equal">
      <formula>"Out of Scope"</formula>
    </cfRule>
  </conditionalFormatting>
  <conditionalFormatting sqref="I49">
    <cfRule type="cellIs" dxfId="283" priority="301" operator="equal">
      <formula>"Passed"</formula>
    </cfRule>
  </conditionalFormatting>
  <conditionalFormatting sqref="I49">
    <cfRule type="cellIs" dxfId="282" priority="302" operator="equal">
      <formula>"Failed"</formula>
    </cfRule>
  </conditionalFormatting>
  <conditionalFormatting sqref="I49">
    <cfRule type="cellIs" dxfId="281" priority="303" operator="equal">
      <formula>"Not Executed"</formula>
    </cfRule>
  </conditionalFormatting>
  <conditionalFormatting sqref="I49">
    <cfRule type="cellIs" dxfId="280" priority="304" operator="equal">
      <formula>"Out of Scope"</formula>
    </cfRule>
  </conditionalFormatting>
  <conditionalFormatting sqref="I50">
    <cfRule type="cellIs" dxfId="279" priority="297" operator="equal">
      <formula>"Passed"</formula>
    </cfRule>
  </conditionalFormatting>
  <conditionalFormatting sqref="I50">
    <cfRule type="cellIs" dxfId="278" priority="298" operator="equal">
      <formula>"Failed"</formula>
    </cfRule>
  </conditionalFormatting>
  <conditionalFormatting sqref="I50">
    <cfRule type="cellIs" dxfId="277" priority="299" operator="equal">
      <formula>"Not Executed"</formula>
    </cfRule>
  </conditionalFormatting>
  <conditionalFormatting sqref="I50">
    <cfRule type="cellIs" dxfId="276" priority="300" operator="equal">
      <formula>"Out of Scope"</formula>
    </cfRule>
  </conditionalFormatting>
  <conditionalFormatting sqref="I51">
    <cfRule type="cellIs" dxfId="275" priority="293" operator="equal">
      <formula>"Passed"</formula>
    </cfRule>
  </conditionalFormatting>
  <conditionalFormatting sqref="I51">
    <cfRule type="cellIs" dxfId="274" priority="294" operator="equal">
      <formula>"Failed"</formula>
    </cfRule>
  </conditionalFormatting>
  <conditionalFormatting sqref="I51">
    <cfRule type="cellIs" dxfId="273" priority="295" operator="equal">
      <formula>"Not Executed"</formula>
    </cfRule>
  </conditionalFormatting>
  <conditionalFormatting sqref="I51">
    <cfRule type="cellIs" dxfId="272" priority="296" operator="equal">
      <formula>"Out of Scope"</formula>
    </cfRule>
  </conditionalFormatting>
  <conditionalFormatting sqref="I52:I53">
    <cfRule type="cellIs" dxfId="271" priority="289" operator="equal">
      <formula>"Passed"</formula>
    </cfRule>
  </conditionalFormatting>
  <conditionalFormatting sqref="I52:I53">
    <cfRule type="cellIs" dxfId="270" priority="290" operator="equal">
      <formula>"Failed"</formula>
    </cfRule>
  </conditionalFormatting>
  <conditionalFormatting sqref="I52:I53">
    <cfRule type="cellIs" dxfId="269" priority="291" operator="equal">
      <formula>"Not Executed"</formula>
    </cfRule>
  </conditionalFormatting>
  <conditionalFormatting sqref="I52:I53">
    <cfRule type="cellIs" dxfId="268" priority="292" operator="equal">
      <formula>"Out of Scope"</formula>
    </cfRule>
  </conditionalFormatting>
  <conditionalFormatting sqref="I54">
    <cfRule type="cellIs" dxfId="267" priority="285" operator="equal">
      <formula>"Passed"</formula>
    </cfRule>
  </conditionalFormatting>
  <conditionalFormatting sqref="I54">
    <cfRule type="cellIs" dxfId="266" priority="286" operator="equal">
      <formula>"Failed"</formula>
    </cfRule>
  </conditionalFormatting>
  <conditionalFormatting sqref="I54">
    <cfRule type="cellIs" dxfId="265" priority="287" operator="equal">
      <formula>"Not Executed"</formula>
    </cfRule>
  </conditionalFormatting>
  <conditionalFormatting sqref="I54">
    <cfRule type="cellIs" dxfId="264" priority="288" operator="equal">
      <formula>"Out of Scope"</formula>
    </cfRule>
  </conditionalFormatting>
  <conditionalFormatting sqref="I55">
    <cfRule type="cellIs" dxfId="263" priority="281" operator="equal">
      <formula>"Passed"</formula>
    </cfRule>
  </conditionalFormatting>
  <conditionalFormatting sqref="I55">
    <cfRule type="cellIs" dxfId="262" priority="282" operator="equal">
      <formula>"Failed"</formula>
    </cfRule>
  </conditionalFormatting>
  <conditionalFormatting sqref="I55">
    <cfRule type="cellIs" dxfId="261" priority="283" operator="equal">
      <formula>"Not Executed"</formula>
    </cfRule>
  </conditionalFormatting>
  <conditionalFormatting sqref="I55">
    <cfRule type="cellIs" dxfId="260" priority="284" operator="equal">
      <formula>"Out of Scope"</formula>
    </cfRule>
  </conditionalFormatting>
  <conditionalFormatting sqref="I56">
    <cfRule type="cellIs" dxfId="259" priority="277" operator="equal">
      <formula>"Passed"</formula>
    </cfRule>
  </conditionalFormatting>
  <conditionalFormatting sqref="I56">
    <cfRule type="cellIs" dxfId="258" priority="278" operator="equal">
      <formula>"Failed"</formula>
    </cfRule>
  </conditionalFormatting>
  <conditionalFormatting sqref="I56">
    <cfRule type="cellIs" dxfId="257" priority="279" operator="equal">
      <formula>"Not Executed"</formula>
    </cfRule>
  </conditionalFormatting>
  <conditionalFormatting sqref="I56">
    <cfRule type="cellIs" dxfId="256" priority="280" operator="equal">
      <formula>"Out of Scope"</formula>
    </cfRule>
  </conditionalFormatting>
  <conditionalFormatting sqref="I57">
    <cfRule type="cellIs" dxfId="255" priority="273" operator="equal">
      <formula>"Passed"</formula>
    </cfRule>
  </conditionalFormatting>
  <conditionalFormatting sqref="I57">
    <cfRule type="cellIs" dxfId="254" priority="274" operator="equal">
      <formula>"Failed"</formula>
    </cfRule>
  </conditionalFormatting>
  <conditionalFormatting sqref="I57">
    <cfRule type="cellIs" dxfId="253" priority="275" operator="equal">
      <formula>"Not Executed"</formula>
    </cfRule>
  </conditionalFormatting>
  <conditionalFormatting sqref="I57">
    <cfRule type="cellIs" dxfId="252" priority="276" operator="equal">
      <formula>"Out of Scope"</formula>
    </cfRule>
  </conditionalFormatting>
  <conditionalFormatting sqref="I58">
    <cfRule type="cellIs" dxfId="251" priority="269" operator="equal">
      <formula>"Passed"</formula>
    </cfRule>
  </conditionalFormatting>
  <conditionalFormatting sqref="I58">
    <cfRule type="cellIs" dxfId="250" priority="270" operator="equal">
      <formula>"Failed"</formula>
    </cfRule>
  </conditionalFormatting>
  <conditionalFormatting sqref="I58">
    <cfRule type="cellIs" dxfId="249" priority="271" operator="equal">
      <formula>"Not Executed"</formula>
    </cfRule>
  </conditionalFormatting>
  <conditionalFormatting sqref="I58">
    <cfRule type="cellIs" dxfId="248" priority="272" operator="equal">
      <formula>"Out of Scope"</formula>
    </cfRule>
  </conditionalFormatting>
  <conditionalFormatting sqref="I59:I60">
    <cfRule type="cellIs" dxfId="247" priority="265" operator="equal">
      <formula>"Passed"</formula>
    </cfRule>
  </conditionalFormatting>
  <conditionalFormatting sqref="I59:I60">
    <cfRule type="cellIs" dxfId="246" priority="266" operator="equal">
      <formula>"Failed"</formula>
    </cfRule>
  </conditionalFormatting>
  <conditionalFormatting sqref="I59:I60">
    <cfRule type="cellIs" dxfId="245" priority="267" operator="equal">
      <formula>"Not Executed"</formula>
    </cfRule>
  </conditionalFormatting>
  <conditionalFormatting sqref="I59:I60">
    <cfRule type="cellIs" dxfId="244" priority="268" operator="equal">
      <formula>"Out of Scope"</formula>
    </cfRule>
  </conditionalFormatting>
  <conditionalFormatting sqref="I61">
    <cfRule type="cellIs" dxfId="243" priority="261" operator="equal">
      <formula>"Passed"</formula>
    </cfRule>
  </conditionalFormatting>
  <conditionalFormatting sqref="I61">
    <cfRule type="cellIs" dxfId="242" priority="262" operator="equal">
      <formula>"Failed"</formula>
    </cfRule>
  </conditionalFormatting>
  <conditionalFormatting sqref="I61">
    <cfRule type="cellIs" dxfId="241" priority="263" operator="equal">
      <formula>"Not Executed"</formula>
    </cfRule>
  </conditionalFormatting>
  <conditionalFormatting sqref="I61">
    <cfRule type="cellIs" dxfId="240" priority="264" operator="equal">
      <formula>"Out of Scope"</formula>
    </cfRule>
  </conditionalFormatting>
  <conditionalFormatting sqref="I63">
    <cfRule type="cellIs" dxfId="239" priority="257" operator="equal">
      <formula>"Passed"</formula>
    </cfRule>
  </conditionalFormatting>
  <conditionalFormatting sqref="I63">
    <cfRule type="cellIs" dxfId="238" priority="258" operator="equal">
      <formula>"Failed"</formula>
    </cfRule>
  </conditionalFormatting>
  <conditionalFormatting sqref="I63">
    <cfRule type="cellIs" dxfId="237" priority="259" operator="equal">
      <formula>"Not Executed"</formula>
    </cfRule>
  </conditionalFormatting>
  <conditionalFormatting sqref="I63">
    <cfRule type="cellIs" dxfId="236" priority="260" operator="equal">
      <formula>"Out of Scope"</formula>
    </cfRule>
  </conditionalFormatting>
  <conditionalFormatting sqref="I62">
    <cfRule type="cellIs" dxfId="235" priority="253" operator="equal">
      <formula>"Passed"</formula>
    </cfRule>
  </conditionalFormatting>
  <conditionalFormatting sqref="I62">
    <cfRule type="cellIs" dxfId="234" priority="254" operator="equal">
      <formula>"Failed"</formula>
    </cfRule>
  </conditionalFormatting>
  <conditionalFormatting sqref="I62">
    <cfRule type="cellIs" dxfId="233" priority="255" operator="equal">
      <formula>"Not Executed"</formula>
    </cfRule>
  </conditionalFormatting>
  <conditionalFormatting sqref="I62">
    <cfRule type="cellIs" dxfId="232" priority="256" operator="equal">
      <formula>"Out of Scope"</formula>
    </cfRule>
  </conditionalFormatting>
  <conditionalFormatting sqref="I64">
    <cfRule type="cellIs" dxfId="231" priority="249" operator="equal">
      <formula>"Passed"</formula>
    </cfRule>
  </conditionalFormatting>
  <conditionalFormatting sqref="I64">
    <cfRule type="cellIs" dxfId="230" priority="250" operator="equal">
      <formula>"Failed"</formula>
    </cfRule>
  </conditionalFormatting>
  <conditionalFormatting sqref="I64">
    <cfRule type="cellIs" dxfId="229" priority="251" operator="equal">
      <formula>"Not Executed"</formula>
    </cfRule>
  </conditionalFormatting>
  <conditionalFormatting sqref="I64">
    <cfRule type="cellIs" dxfId="228" priority="252" operator="equal">
      <formula>"Out of Scope"</formula>
    </cfRule>
  </conditionalFormatting>
  <conditionalFormatting sqref="I65">
    <cfRule type="cellIs" dxfId="227" priority="245" operator="equal">
      <formula>"Passed"</formula>
    </cfRule>
  </conditionalFormatting>
  <conditionalFormatting sqref="I65">
    <cfRule type="cellIs" dxfId="226" priority="246" operator="equal">
      <formula>"Failed"</formula>
    </cfRule>
  </conditionalFormatting>
  <conditionalFormatting sqref="I65">
    <cfRule type="cellIs" dxfId="225" priority="247" operator="equal">
      <formula>"Not Executed"</formula>
    </cfRule>
  </conditionalFormatting>
  <conditionalFormatting sqref="I65">
    <cfRule type="cellIs" dxfId="224" priority="248" operator="equal">
      <formula>"Out of Scope"</formula>
    </cfRule>
  </conditionalFormatting>
  <conditionalFormatting sqref="I68">
    <cfRule type="cellIs" dxfId="223" priority="241" operator="equal">
      <formula>"Passed"</formula>
    </cfRule>
  </conditionalFormatting>
  <conditionalFormatting sqref="I68">
    <cfRule type="cellIs" dxfId="222" priority="242" operator="equal">
      <formula>"Failed"</formula>
    </cfRule>
  </conditionalFormatting>
  <conditionalFormatting sqref="I68">
    <cfRule type="cellIs" dxfId="221" priority="243" operator="equal">
      <formula>"Not Executed"</formula>
    </cfRule>
  </conditionalFormatting>
  <conditionalFormatting sqref="I68">
    <cfRule type="cellIs" dxfId="220" priority="244" operator="equal">
      <formula>"Out of Scope"</formula>
    </cfRule>
  </conditionalFormatting>
  <conditionalFormatting sqref="I66">
    <cfRule type="cellIs" dxfId="219" priority="237" operator="equal">
      <formula>"Passed"</formula>
    </cfRule>
  </conditionalFormatting>
  <conditionalFormatting sqref="I66">
    <cfRule type="cellIs" dxfId="218" priority="238" operator="equal">
      <formula>"Failed"</formula>
    </cfRule>
  </conditionalFormatting>
  <conditionalFormatting sqref="I66">
    <cfRule type="cellIs" dxfId="217" priority="239" operator="equal">
      <formula>"Not Executed"</formula>
    </cfRule>
  </conditionalFormatting>
  <conditionalFormatting sqref="I66">
    <cfRule type="cellIs" dxfId="216" priority="240" operator="equal">
      <formula>"Out of Scope"</formula>
    </cfRule>
  </conditionalFormatting>
  <conditionalFormatting sqref="I67">
    <cfRule type="cellIs" dxfId="215" priority="233" operator="equal">
      <formula>"Passed"</formula>
    </cfRule>
  </conditionalFormatting>
  <conditionalFormatting sqref="I67">
    <cfRule type="cellIs" dxfId="214" priority="234" operator="equal">
      <formula>"Failed"</formula>
    </cfRule>
  </conditionalFormatting>
  <conditionalFormatting sqref="I67">
    <cfRule type="cellIs" dxfId="213" priority="235" operator="equal">
      <formula>"Not Executed"</formula>
    </cfRule>
  </conditionalFormatting>
  <conditionalFormatting sqref="I67">
    <cfRule type="cellIs" dxfId="212" priority="236" operator="equal">
      <formula>"Out of Scope"</formula>
    </cfRule>
  </conditionalFormatting>
  <conditionalFormatting sqref="I69:I70">
    <cfRule type="cellIs" dxfId="211" priority="229" operator="equal">
      <formula>"Passed"</formula>
    </cfRule>
  </conditionalFormatting>
  <conditionalFormatting sqref="I69:I70">
    <cfRule type="cellIs" dxfId="210" priority="230" operator="equal">
      <formula>"Failed"</formula>
    </cfRule>
  </conditionalFormatting>
  <conditionalFormatting sqref="I69:I70">
    <cfRule type="cellIs" dxfId="209" priority="231" operator="equal">
      <formula>"Not Executed"</formula>
    </cfRule>
  </conditionalFormatting>
  <conditionalFormatting sqref="I69:I70">
    <cfRule type="cellIs" dxfId="208" priority="232" operator="equal">
      <formula>"Out of Scope"</formula>
    </cfRule>
  </conditionalFormatting>
  <conditionalFormatting sqref="I71:I73">
    <cfRule type="cellIs" dxfId="207" priority="225" operator="equal">
      <formula>"Passed"</formula>
    </cfRule>
  </conditionalFormatting>
  <conditionalFormatting sqref="I71:I73">
    <cfRule type="cellIs" dxfId="206" priority="226" operator="equal">
      <formula>"Failed"</formula>
    </cfRule>
  </conditionalFormatting>
  <conditionalFormatting sqref="I71:I73">
    <cfRule type="cellIs" dxfId="205" priority="227" operator="equal">
      <formula>"Not Executed"</formula>
    </cfRule>
  </conditionalFormatting>
  <conditionalFormatting sqref="I71:I73">
    <cfRule type="cellIs" dxfId="204" priority="228" operator="equal">
      <formula>"Out of Scope"</formula>
    </cfRule>
  </conditionalFormatting>
  <conditionalFormatting sqref="I74">
    <cfRule type="cellIs" dxfId="203" priority="221" operator="equal">
      <formula>"Passed"</formula>
    </cfRule>
  </conditionalFormatting>
  <conditionalFormatting sqref="I74">
    <cfRule type="cellIs" dxfId="202" priority="222" operator="equal">
      <formula>"Failed"</formula>
    </cfRule>
  </conditionalFormatting>
  <conditionalFormatting sqref="I74">
    <cfRule type="cellIs" dxfId="201" priority="223" operator="equal">
      <formula>"Not Executed"</formula>
    </cfRule>
  </conditionalFormatting>
  <conditionalFormatting sqref="I74">
    <cfRule type="cellIs" dxfId="200" priority="224" operator="equal">
      <formula>"Out of Scope"</formula>
    </cfRule>
  </conditionalFormatting>
  <conditionalFormatting sqref="I75">
    <cfRule type="cellIs" dxfId="199" priority="217" operator="equal">
      <formula>"Passed"</formula>
    </cfRule>
  </conditionalFormatting>
  <conditionalFormatting sqref="I75">
    <cfRule type="cellIs" dxfId="198" priority="218" operator="equal">
      <formula>"Failed"</formula>
    </cfRule>
  </conditionalFormatting>
  <conditionalFormatting sqref="I75">
    <cfRule type="cellIs" dxfId="197" priority="219" operator="equal">
      <formula>"Not Executed"</formula>
    </cfRule>
  </conditionalFormatting>
  <conditionalFormatting sqref="I75">
    <cfRule type="cellIs" dxfId="196" priority="220" operator="equal">
      <formula>"Out of Scope"</formula>
    </cfRule>
  </conditionalFormatting>
  <conditionalFormatting sqref="I76">
    <cfRule type="cellIs" dxfId="195" priority="213" operator="equal">
      <formula>"Passed"</formula>
    </cfRule>
  </conditionalFormatting>
  <conditionalFormatting sqref="I76">
    <cfRule type="cellIs" dxfId="194" priority="214" operator="equal">
      <formula>"Failed"</formula>
    </cfRule>
  </conditionalFormatting>
  <conditionalFormatting sqref="I76">
    <cfRule type="cellIs" dxfId="193" priority="215" operator="equal">
      <formula>"Not Executed"</formula>
    </cfRule>
  </conditionalFormatting>
  <conditionalFormatting sqref="I76">
    <cfRule type="cellIs" dxfId="192" priority="216" operator="equal">
      <formula>"Out of Scope"</formula>
    </cfRule>
  </conditionalFormatting>
  <conditionalFormatting sqref="I77:I80">
    <cfRule type="cellIs" dxfId="191" priority="209" operator="equal">
      <formula>"Passed"</formula>
    </cfRule>
  </conditionalFormatting>
  <conditionalFormatting sqref="I77:I80">
    <cfRule type="cellIs" dxfId="190" priority="210" operator="equal">
      <formula>"Failed"</formula>
    </cfRule>
  </conditionalFormatting>
  <conditionalFormatting sqref="I77:I80">
    <cfRule type="cellIs" dxfId="189" priority="211" operator="equal">
      <formula>"Not Executed"</formula>
    </cfRule>
  </conditionalFormatting>
  <conditionalFormatting sqref="I77:I80">
    <cfRule type="cellIs" dxfId="188" priority="212" operator="equal">
      <formula>"Out of Scope"</formula>
    </cfRule>
  </conditionalFormatting>
  <conditionalFormatting sqref="I99">
    <cfRule type="cellIs" dxfId="187" priority="205" operator="equal">
      <formula>"Passed"</formula>
    </cfRule>
  </conditionalFormatting>
  <conditionalFormatting sqref="I99">
    <cfRule type="cellIs" dxfId="186" priority="206" operator="equal">
      <formula>"Failed"</formula>
    </cfRule>
  </conditionalFormatting>
  <conditionalFormatting sqref="I99">
    <cfRule type="cellIs" dxfId="185" priority="207" operator="equal">
      <formula>"Not Executed"</formula>
    </cfRule>
  </conditionalFormatting>
  <conditionalFormatting sqref="I99">
    <cfRule type="cellIs" dxfId="184" priority="208" operator="equal">
      <formula>"Out of Scope"</formula>
    </cfRule>
  </conditionalFormatting>
  <conditionalFormatting sqref="I101">
    <cfRule type="cellIs" dxfId="183" priority="201" operator="equal">
      <formula>"Passed"</formula>
    </cfRule>
  </conditionalFormatting>
  <conditionalFormatting sqref="I101">
    <cfRule type="cellIs" dxfId="182" priority="202" operator="equal">
      <formula>"Failed"</formula>
    </cfRule>
  </conditionalFormatting>
  <conditionalFormatting sqref="I101">
    <cfRule type="cellIs" dxfId="181" priority="203" operator="equal">
      <formula>"Not Executed"</formula>
    </cfRule>
  </conditionalFormatting>
  <conditionalFormatting sqref="I101">
    <cfRule type="cellIs" dxfId="180" priority="204" operator="equal">
      <formula>"Out of Scope"</formula>
    </cfRule>
  </conditionalFormatting>
  <conditionalFormatting sqref="I107">
    <cfRule type="cellIs" dxfId="179" priority="197" operator="equal">
      <formula>"Passed"</formula>
    </cfRule>
  </conditionalFormatting>
  <conditionalFormatting sqref="I107">
    <cfRule type="cellIs" dxfId="178" priority="198" operator="equal">
      <formula>"Failed"</formula>
    </cfRule>
  </conditionalFormatting>
  <conditionalFormatting sqref="I107">
    <cfRule type="cellIs" dxfId="177" priority="199" operator="equal">
      <formula>"Not Executed"</formula>
    </cfRule>
  </conditionalFormatting>
  <conditionalFormatting sqref="I107">
    <cfRule type="cellIs" dxfId="176" priority="200" operator="equal">
      <formula>"Out of Scope"</formula>
    </cfRule>
  </conditionalFormatting>
  <conditionalFormatting sqref="I111">
    <cfRule type="cellIs" dxfId="175" priority="193" operator="equal">
      <formula>"Passed"</formula>
    </cfRule>
  </conditionalFormatting>
  <conditionalFormatting sqref="I111">
    <cfRule type="cellIs" dxfId="174" priority="194" operator="equal">
      <formula>"Failed"</formula>
    </cfRule>
  </conditionalFormatting>
  <conditionalFormatting sqref="I111">
    <cfRule type="cellIs" dxfId="173" priority="195" operator="equal">
      <formula>"Not Executed"</formula>
    </cfRule>
  </conditionalFormatting>
  <conditionalFormatting sqref="I111">
    <cfRule type="cellIs" dxfId="172" priority="196" operator="equal">
      <formula>"Out of Scope"</formula>
    </cfRule>
  </conditionalFormatting>
  <conditionalFormatting sqref="I115">
    <cfRule type="cellIs" dxfId="171" priority="189" operator="equal">
      <formula>"Passed"</formula>
    </cfRule>
  </conditionalFormatting>
  <conditionalFormatting sqref="I115">
    <cfRule type="cellIs" dxfId="170" priority="190" operator="equal">
      <formula>"Failed"</formula>
    </cfRule>
  </conditionalFormatting>
  <conditionalFormatting sqref="I115">
    <cfRule type="cellIs" dxfId="169" priority="191" operator="equal">
      <formula>"Not Executed"</formula>
    </cfRule>
  </conditionalFormatting>
  <conditionalFormatting sqref="I115">
    <cfRule type="cellIs" dxfId="168" priority="192" operator="equal">
      <formula>"Out of Scope"</formula>
    </cfRule>
  </conditionalFormatting>
  <conditionalFormatting sqref="I119">
    <cfRule type="cellIs" dxfId="167" priority="185" operator="equal">
      <formula>"Passed"</formula>
    </cfRule>
  </conditionalFormatting>
  <conditionalFormatting sqref="I119">
    <cfRule type="cellIs" dxfId="166" priority="186" operator="equal">
      <formula>"Failed"</formula>
    </cfRule>
  </conditionalFormatting>
  <conditionalFormatting sqref="I119">
    <cfRule type="cellIs" dxfId="165" priority="187" operator="equal">
      <formula>"Not Executed"</formula>
    </cfRule>
  </conditionalFormatting>
  <conditionalFormatting sqref="I119">
    <cfRule type="cellIs" dxfId="164" priority="188" operator="equal">
      <formula>"Out of Scope"</formula>
    </cfRule>
  </conditionalFormatting>
  <conditionalFormatting sqref="I123">
    <cfRule type="cellIs" dxfId="163" priority="181" operator="equal">
      <formula>"Passed"</formula>
    </cfRule>
  </conditionalFormatting>
  <conditionalFormatting sqref="I123">
    <cfRule type="cellIs" dxfId="162" priority="182" operator="equal">
      <formula>"Failed"</formula>
    </cfRule>
  </conditionalFormatting>
  <conditionalFormatting sqref="I123">
    <cfRule type="cellIs" dxfId="161" priority="183" operator="equal">
      <formula>"Not Executed"</formula>
    </cfRule>
  </conditionalFormatting>
  <conditionalFormatting sqref="I123">
    <cfRule type="cellIs" dxfId="160" priority="184" operator="equal">
      <formula>"Out of Scope"</formula>
    </cfRule>
  </conditionalFormatting>
  <conditionalFormatting sqref="I125">
    <cfRule type="cellIs" dxfId="159" priority="177" operator="equal">
      <formula>"Passed"</formula>
    </cfRule>
  </conditionalFormatting>
  <conditionalFormatting sqref="I125">
    <cfRule type="cellIs" dxfId="158" priority="178" operator="equal">
      <formula>"Failed"</formula>
    </cfRule>
  </conditionalFormatting>
  <conditionalFormatting sqref="I125">
    <cfRule type="cellIs" dxfId="157" priority="179" operator="equal">
      <formula>"Not Executed"</formula>
    </cfRule>
  </conditionalFormatting>
  <conditionalFormatting sqref="I125">
    <cfRule type="cellIs" dxfId="156" priority="180" operator="equal">
      <formula>"Out of Scope"</formula>
    </cfRule>
  </conditionalFormatting>
  <conditionalFormatting sqref="I127">
    <cfRule type="cellIs" dxfId="155" priority="173" operator="equal">
      <formula>"Passed"</formula>
    </cfRule>
  </conditionalFormatting>
  <conditionalFormatting sqref="I127">
    <cfRule type="cellIs" dxfId="154" priority="174" operator="equal">
      <formula>"Failed"</formula>
    </cfRule>
  </conditionalFormatting>
  <conditionalFormatting sqref="I127">
    <cfRule type="cellIs" dxfId="153" priority="175" operator="equal">
      <formula>"Not Executed"</formula>
    </cfRule>
  </conditionalFormatting>
  <conditionalFormatting sqref="I127">
    <cfRule type="cellIs" dxfId="152" priority="176" operator="equal">
      <formula>"Out of Scope"</formula>
    </cfRule>
  </conditionalFormatting>
  <conditionalFormatting sqref="I130">
    <cfRule type="cellIs" dxfId="151" priority="169" operator="equal">
      <formula>"Passed"</formula>
    </cfRule>
  </conditionalFormatting>
  <conditionalFormatting sqref="I130">
    <cfRule type="cellIs" dxfId="150" priority="170" operator="equal">
      <formula>"Failed"</formula>
    </cfRule>
  </conditionalFormatting>
  <conditionalFormatting sqref="I130">
    <cfRule type="cellIs" dxfId="149" priority="171" operator="equal">
      <formula>"Not Executed"</formula>
    </cfRule>
  </conditionalFormatting>
  <conditionalFormatting sqref="I130">
    <cfRule type="cellIs" dxfId="148" priority="172" operator="equal">
      <formula>"Out of Scope"</formula>
    </cfRule>
  </conditionalFormatting>
  <conditionalFormatting sqref="I133">
    <cfRule type="cellIs" dxfId="147" priority="165" operator="equal">
      <formula>"Passed"</formula>
    </cfRule>
  </conditionalFormatting>
  <conditionalFormatting sqref="I133">
    <cfRule type="cellIs" dxfId="146" priority="166" operator="equal">
      <formula>"Failed"</formula>
    </cfRule>
  </conditionalFormatting>
  <conditionalFormatting sqref="I133">
    <cfRule type="cellIs" dxfId="145" priority="167" operator="equal">
      <formula>"Not Executed"</formula>
    </cfRule>
  </conditionalFormatting>
  <conditionalFormatting sqref="I133">
    <cfRule type="cellIs" dxfId="144" priority="168" operator="equal">
      <formula>"Out of Scope"</formula>
    </cfRule>
  </conditionalFormatting>
  <conditionalFormatting sqref="I135">
    <cfRule type="cellIs" dxfId="143" priority="161" operator="equal">
      <formula>"Passed"</formula>
    </cfRule>
  </conditionalFormatting>
  <conditionalFormatting sqref="I135">
    <cfRule type="cellIs" dxfId="142" priority="162" operator="equal">
      <formula>"Failed"</formula>
    </cfRule>
  </conditionalFormatting>
  <conditionalFormatting sqref="I135">
    <cfRule type="cellIs" dxfId="141" priority="163" operator="equal">
      <formula>"Not Executed"</formula>
    </cfRule>
  </conditionalFormatting>
  <conditionalFormatting sqref="I135">
    <cfRule type="cellIs" dxfId="140" priority="164" operator="equal">
      <formula>"Out of Scope"</formula>
    </cfRule>
  </conditionalFormatting>
  <conditionalFormatting sqref="I137">
    <cfRule type="cellIs" dxfId="139" priority="157" operator="equal">
      <formula>"Passed"</formula>
    </cfRule>
  </conditionalFormatting>
  <conditionalFormatting sqref="I137">
    <cfRule type="cellIs" dxfId="138" priority="158" operator="equal">
      <formula>"Failed"</formula>
    </cfRule>
  </conditionalFormatting>
  <conditionalFormatting sqref="I137">
    <cfRule type="cellIs" dxfId="137" priority="159" operator="equal">
      <formula>"Not Executed"</formula>
    </cfRule>
  </conditionalFormatting>
  <conditionalFormatting sqref="I137">
    <cfRule type="cellIs" dxfId="136" priority="160" operator="equal">
      <formula>"Out of Scope"</formula>
    </cfRule>
  </conditionalFormatting>
  <conditionalFormatting sqref="I140">
    <cfRule type="cellIs" dxfId="135" priority="153" operator="equal">
      <formula>"Passed"</formula>
    </cfRule>
  </conditionalFormatting>
  <conditionalFormatting sqref="I140">
    <cfRule type="cellIs" dxfId="134" priority="154" operator="equal">
      <formula>"Failed"</formula>
    </cfRule>
  </conditionalFormatting>
  <conditionalFormatting sqref="I140">
    <cfRule type="cellIs" dxfId="133" priority="155" operator="equal">
      <formula>"Not Executed"</formula>
    </cfRule>
  </conditionalFormatting>
  <conditionalFormatting sqref="I140">
    <cfRule type="cellIs" dxfId="132" priority="156" operator="equal">
      <formula>"Out of Scope"</formula>
    </cfRule>
  </conditionalFormatting>
  <conditionalFormatting sqref="I143">
    <cfRule type="cellIs" dxfId="131" priority="141" operator="equal">
      <formula>"Passed"</formula>
    </cfRule>
  </conditionalFormatting>
  <conditionalFormatting sqref="I143">
    <cfRule type="cellIs" dxfId="130" priority="142" operator="equal">
      <formula>"Failed"</formula>
    </cfRule>
  </conditionalFormatting>
  <conditionalFormatting sqref="I143">
    <cfRule type="cellIs" dxfId="129" priority="143" operator="equal">
      <formula>"Not Executed"</formula>
    </cfRule>
  </conditionalFormatting>
  <conditionalFormatting sqref="I143">
    <cfRule type="cellIs" dxfId="128" priority="144" operator="equal">
      <formula>"Out of Scope"</formula>
    </cfRule>
  </conditionalFormatting>
  <conditionalFormatting sqref="I147">
    <cfRule type="cellIs" dxfId="127" priority="137" operator="equal">
      <formula>"Passed"</formula>
    </cfRule>
  </conditionalFormatting>
  <conditionalFormatting sqref="I147">
    <cfRule type="cellIs" dxfId="126" priority="138" operator="equal">
      <formula>"Failed"</formula>
    </cfRule>
  </conditionalFormatting>
  <conditionalFormatting sqref="I147">
    <cfRule type="cellIs" dxfId="125" priority="139" operator="equal">
      <formula>"Not Executed"</formula>
    </cfRule>
  </conditionalFormatting>
  <conditionalFormatting sqref="I147">
    <cfRule type="cellIs" dxfId="124" priority="140" operator="equal">
      <formula>"Out of Scope"</formula>
    </cfRule>
  </conditionalFormatting>
  <conditionalFormatting sqref="I153">
    <cfRule type="cellIs" dxfId="123" priority="129" operator="equal">
      <formula>"Passed"</formula>
    </cfRule>
  </conditionalFormatting>
  <conditionalFormatting sqref="I153">
    <cfRule type="cellIs" dxfId="122" priority="130" operator="equal">
      <formula>"Failed"</formula>
    </cfRule>
  </conditionalFormatting>
  <conditionalFormatting sqref="I153">
    <cfRule type="cellIs" dxfId="121" priority="131" operator="equal">
      <formula>"Not Executed"</formula>
    </cfRule>
  </conditionalFormatting>
  <conditionalFormatting sqref="I153">
    <cfRule type="cellIs" dxfId="120" priority="132" operator="equal">
      <formula>"Out of Scope"</formula>
    </cfRule>
  </conditionalFormatting>
  <conditionalFormatting sqref="I122">
    <cfRule type="cellIs" dxfId="119" priority="125" operator="equal">
      <formula>"Passed"</formula>
    </cfRule>
  </conditionalFormatting>
  <conditionalFormatting sqref="I122">
    <cfRule type="cellIs" dxfId="118" priority="126" operator="equal">
      <formula>"Failed"</formula>
    </cfRule>
  </conditionalFormatting>
  <conditionalFormatting sqref="I122">
    <cfRule type="cellIs" dxfId="117" priority="127" operator="equal">
      <formula>"Not Executed"</formula>
    </cfRule>
  </conditionalFormatting>
  <conditionalFormatting sqref="I122">
    <cfRule type="cellIs" dxfId="116" priority="128" operator="equal">
      <formula>"Out of Scope"</formula>
    </cfRule>
  </conditionalFormatting>
  <conditionalFormatting sqref="I120">
    <cfRule type="cellIs" dxfId="115" priority="121" operator="equal">
      <formula>"Passed"</formula>
    </cfRule>
  </conditionalFormatting>
  <conditionalFormatting sqref="I120">
    <cfRule type="cellIs" dxfId="114" priority="122" operator="equal">
      <formula>"Failed"</formula>
    </cfRule>
  </conditionalFormatting>
  <conditionalFormatting sqref="I120">
    <cfRule type="cellIs" dxfId="113" priority="123" operator="equal">
      <formula>"Not Executed"</formula>
    </cfRule>
  </conditionalFormatting>
  <conditionalFormatting sqref="I120">
    <cfRule type="cellIs" dxfId="112" priority="124" operator="equal">
      <formula>"Out of Scope"</formula>
    </cfRule>
  </conditionalFormatting>
  <conditionalFormatting sqref="I121">
    <cfRule type="cellIs" dxfId="111" priority="117" operator="equal">
      <formula>"Passed"</formula>
    </cfRule>
  </conditionalFormatting>
  <conditionalFormatting sqref="I121">
    <cfRule type="cellIs" dxfId="110" priority="118" operator="equal">
      <formula>"Failed"</formula>
    </cfRule>
  </conditionalFormatting>
  <conditionalFormatting sqref="I121">
    <cfRule type="cellIs" dxfId="109" priority="119" operator="equal">
      <formula>"Not Executed"</formula>
    </cfRule>
  </conditionalFormatting>
  <conditionalFormatting sqref="I121">
    <cfRule type="cellIs" dxfId="108" priority="120" operator="equal">
      <formula>"Out of Scope"</formula>
    </cfRule>
  </conditionalFormatting>
  <conditionalFormatting sqref="I118">
    <cfRule type="cellIs" dxfId="107" priority="113" operator="equal">
      <formula>"Passed"</formula>
    </cfRule>
  </conditionalFormatting>
  <conditionalFormatting sqref="I118">
    <cfRule type="cellIs" dxfId="106" priority="114" operator="equal">
      <formula>"Failed"</formula>
    </cfRule>
  </conditionalFormatting>
  <conditionalFormatting sqref="I118">
    <cfRule type="cellIs" dxfId="105" priority="115" operator="equal">
      <formula>"Not Executed"</formula>
    </cfRule>
  </conditionalFormatting>
  <conditionalFormatting sqref="I118">
    <cfRule type="cellIs" dxfId="104" priority="116" operator="equal">
      <formula>"Out of Scope"</formula>
    </cfRule>
  </conditionalFormatting>
  <conditionalFormatting sqref="I117">
    <cfRule type="cellIs" dxfId="103" priority="109" operator="equal">
      <formula>"Passed"</formula>
    </cfRule>
  </conditionalFormatting>
  <conditionalFormatting sqref="I117">
    <cfRule type="cellIs" dxfId="102" priority="110" operator="equal">
      <formula>"Failed"</formula>
    </cfRule>
  </conditionalFormatting>
  <conditionalFormatting sqref="I117">
    <cfRule type="cellIs" dxfId="101" priority="111" operator="equal">
      <formula>"Not Executed"</formula>
    </cfRule>
  </conditionalFormatting>
  <conditionalFormatting sqref="I117">
    <cfRule type="cellIs" dxfId="100" priority="112" operator="equal">
      <formula>"Out of Scope"</formula>
    </cfRule>
  </conditionalFormatting>
  <conditionalFormatting sqref="I116">
    <cfRule type="cellIs" dxfId="99" priority="105" operator="equal">
      <formula>"Passed"</formula>
    </cfRule>
  </conditionalFormatting>
  <conditionalFormatting sqref="I116">
    <cfRule type="cellIs" dxfId="98" priority="106" operator="equal">
      <formula>"Failed"</formula>
    </cfRule>
  </conditionalFormatting>
  <conditionalFormatting sqref="I116">
    <cfRule type="cellIs" dxfId="97" priority="107" operator="equal">
      <formula>"Not Executed"</formula>
    </cfRule>
  </conditionalFormatting>
  <conditionalFormatting sqref="I116">
    <cfRule type="cellIs" dxfId="96" priority="108" operator="equal">
      <formula>"Out of Scope"</formula>
    </cfRule>
  </conditionalFormatting>
  <conditionalFormatting sqref="I114">
    <cfRule type="cellIs" dxfId="95" priority="101" operator="equal">
      <formula>"Passed"</formula>
    </cfRule>
  </conditionalFormatting>
  <conditionalFormatting sqref="I114">
    <cfRule type="cellIs" dxfId="94" priority="102" operator="equal">
      <formula>"Failed"</formula>
    </cfRule>
  </conditionalFormatting>
  <conditionalFormatting sqref="I114">
    <cfRule type="cellIs" dxfId="93" priority="103" operator="equal">
      <formula>"Not Executed"</formula>
    </cfRule>
  </conditionalFormatting>
  <conditionalFormatting sqref="I114">
    <cfRule type="cellIs" dxfId="92" priority="104" operator="equal">
      <formula>"Out of Scope"</formula>
    </cfRule>
  </conditionalFormatting>
  <conditionalFormatting sqref="I112">
    <cfRule type="cellIs" dxfId="91" priority="97" operator="equal">
      <formula>"Passed"</formula>
    </cfRule>
  </conditionalFormatting>
  <conditionalFormatting sqref="I112">
    <cfRule type="cellIs" dxfId="90" priority="98" operator="equal">
      <formula>"Failed"</formula>
    </cfRule>
  </conditionalFormatting>
  <conditionalFormatting sqref="I112">
    <cfRule type="cellIs" dxfId="89" priority="99" operator="equal">
      <formula>"Not Executed"</formula>
    </cfRule>
  </conditionalFormatting>
  <conditionalFormatting sqref="I112">
    <cfRule type="cellIs" dxfId="88" priority="100" operator="equal">
      <formula>"Out of Scope"</formula>
    </cfRule>
  </conditionalFormatting>
  <conditionalFormatting sqref="I113">
    <cfRule type="cellIs" dxfId="87" priority="93" operator="equal">
      <formula>"Passed"</formula>
    </cfRule>
  </conditionalFormatting>
  <conditionalFormatting sqref="I113">
    <cfRule type="cellIs" dxfId="86" priority="94" operator="equal">
      <formula>"Failed"</formula>
    </cfRule>
  </conditionalFormatting>
  <conditionalFormatting sqref="I113">
    <cfRule type="cellIs" dxfId="85" priority="95" operator="equal">
      <formula>"Not Executed"</formula>
    </cfRule>
  </conditionalFormatting>
  <conditionalFormatting sqref="I113">
    <cfRule type="cellIs" dxfId="84" priority="96" operator="equal">
      <formula>"Out of Scope"</formula>
    </cfRule>
  </conditionalFormatting>
  <conditionalFormatting sqref="I110">
    <cfRule type="cellIs" dxfId="83" priority="89" operator="equal">
      <formula>"Passed"</formula>
    </cfRule>
  </conditionalFormatting>
  <conditionalFormatting sqref="I110">
    <cfRule type="cellIs" dxfId="82" priority="90" operator="equal">
      <formula>"Failed"</formula>
    </cfRule>
  </conditionalFormatting>
  <conditionalFormatting sqref="I110">
    <cfRule type="cellIs" dxfId="81" priority="91" operator="equal">
      <formula>"Not Executed"</formula>
    </cfRule>
  </conditionalFormatting>
  <conditionalFormatting sqref="I110">
    <cfRule type="cellIs" dxfId="80" priority="92" operator="equal">
      <formula>"Out of Scope"</formula>
    </cfRule>
  </conditionalFormatting>
  <conditionalFormatting sqref="I109">
    <cfRule type="cellIs" dxfId="79" priority="85" operator="equal">
      <formula>"Passed"</formula>
    </cfRule>
  </conditionalFormatting>
  <conditionalFormatting sqref="I109">
    <cfRule type="cellIs" dxfId="78" priority="86" operator="equal">
      <formula>"Failed"</formula>
    </cfRule>
  </conditionalFormatting>
  <conditionalFormatting sqref="I109">
    <cfRule type="cellIs" dxfId="77" priority="87" operator="equal">
      <formula>"Not Executed"</formula>
    </cfRule>
  </conditionalFormatting>
  <conditionalFormatting sqref="I109">
    <cfRule type="cellIs" dxfId="76" priority="88" operator="equal">
      <formula>"Out of Scope"</formula>
    </cfRule>
  </conditionalFormatting>
  <conditionalFormatting sqref="I108">
    <cfRule type="cellIs" dxfId="75" priority="81" operator="equal">
      <formula>"Passed"</formula>
    </cfRule>
  </conditionalFormatting>
  <conditionalFormatting sqref="I108">
    <cfRule type="cellIs" dxfId="74" priority="82" operator="equal">
      <formula>"Failed"</formula>
    </cfRule>
  </conditionalFormatting>
  <conditionalFormatting sqref="I108">
    <cfRule type="cellIs" dxfId="73" priority="83" operator="equal">
      <formula>"Not Executed"</formula>
    </cfRule>
  </conditionalFormatting>
  <conditionalFormatting sqref="I108">
    <cfRule type="cellIs" dxfId="72" priority="84" operator="equal">
      <formula>"Out of Scope"</formula>
    </cfRule>
  </conditionalFormatting>
  <conditionalFormatting sqref="I106">
    <cfRule type="cellIs" dxfId="71" priority="77" operator="equal">
      <formula>"Passed"</formula>
    </cfRule>
  </conditionalFormatting>
  <conditionalFormatting sqref="I106">
    <cfRule type="cellIs" dxfId="70" priority="78" operator="equal">
      <formula>"Failed"</formula>
    </cfRule>
  </conditionalFormatting>
  <conditionalFormatting sqref="I106">
    <cfRule type="cellIs" dxfId="69" priority="79" operator="equal">
      <formula>"Not Executed"</formula>
    </cfRule>
  </conditionalFormatting>
  <conditionalFormatting sqref="I106">
    <cfRule type="cellIs" dxfId="68" priority="80" operator="equal">
      <formula>"Out of Scope"</formula>
    </cfRule>
  </conditionalFormatting>
  <conditionalFormatting sqref="I105">
    <cfRule type="cellIs" dxfId="67" priority="73" operator="equal">
      <formula>"Passed"</formula>
    </cfRule>
  </conditionalFormatting>
  <conditionalFormatting sqref="I105">
    <cfRule type="cellIs" dxfId="66" priority="74" operator="equal">
      <formula>"Failed"</formula>
    </cfRule>
  </conditionalFormatting>
  <conditionalFormatting sqref="I105">
    <cfRule type="cellIs" dxfId="65" priority="75" operator="equal">
      <formula>"Not Executed"</formula>
    </cfRule>
  </conditionalFormatting>
  <conditionalFormatting sqref="I105">
    <cfRule type="cellIs" dxfId="64" priority="76" operator="equal">
      <formula>"Out of Scope"</formula>
    </cfRule>
  </conditionalFormatting>
  <conditionalFormatting sqref="I104">
    <cfRule type="cellIs" dxfId="63" priority="69" operator="equal">
      <formula>"Passed"</formula>
    </cfRule>
  </conditionalFormatting>
  <conditionalFormatting sqref="I104">
    <cfRule type="cellIs" dxfId="62" priority="70" operator="equal">
      <formula>"Failed"</formula>
    </cfRule>
  </conditionalFormatting>
  <conditionalFormatting sqref="I104">
    <cfRule type="cellIs" dxfId="61" priority="71" operator="equal">
      <formula>"Not Executed"</formula>
    </cfRule>
  </conditionalFormatting>
  <conditionalFormatting sqref="I104">
    <cfRule type="cellIs" dxfId="60" priority="72" operator="equal">
      <formula>"Out of Scope"</formula>
    </cfRule>
  </conditionalFormatting>
  <conditionalFormatting sqref="I102">
    <cfRule type="cellIs" dxfId="59" priority="65" operator="equal">
      <formula>"Passed"</formula>
    </cfRule>
  </conditionalFormatting>
  <conditionalFormatting sqref="I102">
    <cfRule type="cellIs" dxfId="58" priority="66" operator="equal">
      <formula>"Failed"</formula>
    </cfRule>
  </conditionalFormatting>
  <conditionalFormatting sqref="I102">
    <cfRule type="cellIs" dxfId="57" priority="67" operator="equal">
      <formula>"Not Executed"</formula>
    </cfRule>
  </conditionalFormatting>
  <conditionalFormatting sqref="I102">
    <cfRule type="cellIs" dxfId="56" priority="68" operator="equal">
      <formula>"Out of Scope"</formula>
    </cfRule>
  </conditionalFormatting>
  <conditionalFormatting sqref="I97">
    <cfRule type="cellIs" dxfId="55" priority="61" operator="equal">
      <formula>"Passed"</formula>
    </cfRule>
  </conditionalFormatting>
  <conditionalFormatting sqref="I97">
    <cfRule type="cellIs" dxfId="54" priority="62" operator="equal">
      <formula>"Failed"</formula>
    </cfRule>
  </conditionalFormatting>
  <conditionalFormatting sqref="I97">
    <cfRule type="cellIs" dxfId="53" priority="63" operator="equal">
      <formula>"Not Executed"</formula>
    </cfRule>
  </conditionalFormatting>
  <conditionalFormatting sqref="I97">
    <cfRule type="cellIs" dxfId="52" priority="64" operator="equal">
      <formula>"Out of Scope"</formula>
    </cfRule>
  </conditionalFormatting>
  <conditionalFormatting sqref="I96">
    <cfRule type="cellIs" dxfId="51" priority="57" operator="equal">
      <formula>"Passed"</formula>
    </cfRule>
  </conditionalFormatting>
  <conditionalFormatting sqref="I96">
    <cfRule type="cellIs" dxfId="50" priority="58" operator="equal">
      <formula>"Failed"</formula>
    </cfRule>
  </conditionalFormatting>
  <conditionalFormatting sqref="I96">
    <cfRule type="cellIs" dxfId="49" priority="59" operator="equal">
      <formula>"Not Executed"</formula>
    </cfRule>
  </conditionalFormatting>
  <conditionalFormatting sqref="I96">
    <cfRule type="cellIs" dxfId="48" priority="60" operator="equal">
      <formula>"Out of Scope"</formula>
    </cfRule>
  </conditionalFormatting>
  <conditionalFormatting sqref="I98">
    <cfRule type="cellIs" dxfId="47" priority="53" operator="equal">
      <formula>"Passed"</formula>
    </cfRule>
  </conditionalFormatting>
  <conditionalFormatting sqref="I98">
    <cfRule type="cellIs" dxfId="46" priority="54" operator="equal">
      <formula>"Failed"</formula>
    </cfRule>
  </conditionalFormatting>
  <conditionalFormatting sqref="I98">
    <cfRule type="cellIs" dxfId="45" priority="55" operator="equal">
      <formula>"Not Executed"</formula>
    </cfRule>
  </conditionalFormatting>
  <conditionalFormatting sqref="I98">
    <cfRule type="cellIs" dxfId="44" priority="56" operator="equal">
      <formula>"Out of Scope"</formula>
    </cfRule>
  </conditionalFormatting>
  <conditionalFormatting sqref="I95">
    <cfRule type="cellIs" dxfId="43" priority="49" operator="equal">
      <formula>"Passed"</formula>
    </cfRule>
  </conditionalFormatting>
  <conditionalFormatting sqref="I95">
    <cfRule type="cellIs" dxfId="42" priority="50" operator="equal">
      <formula>"Failed"</formula>
    </cfRule>
  </conditionalFormatting>
  <conditionalFormatting sqref="I95">
    <cfRule type="cellIs" dxfId="41" priority="51" operator="equal">
      <formula>"Not Executed"</formula>
    </cfRule>
  </conditionalFormatting>
  <conditionalFormatting sqref="I95">
    <cfRule type="cellIs" dxfId="40" priority="52" operator="equal">
      <formula>"Out of Scope"</formula>
    </cfRule>
  </conditionalFormatting>
  <conditionalFormatting sqref="I93">
    <cfRule type="cellIs" dxfId="39" priority="45" operator="equal">
      <formula>"Passed"</formula>
    </cfRule>
  </conditionalFormatting>
  <conditionalFormatting sqref="I93">
    <cfRule type="cellIs" dxfId="38" priority="46" operator="equal">
      <formula>"Failed"</formula>
    </cfRule>
  </conditionalFormatting>
  <conditionalFormatting sqref="I93">
    <cfRule type="cellIs" dxfId="37" priority="47" operator="equal">
      <formula>"Not Executed"</formula>
    </cfRule>
  </conditionalFormatting>
  <conditionalFormatting sqref="I93">
    <cfRule type="cellIs" dxfId="36" priority="48" operator="equal">
      <formula>"Out of Scope"</formula>
    </cfRule>
  </conditionalFormatting>
  <conditionalFormatting sqref="I94">
    <cfRule type="cellIs" dxfId="35" priority="41" operator="equal">
      <formula>"Passed"</formula>
    </cfRule>
  </conditionalFormatting>
  <conditionalFormatting sqref="I94">
    <cfRule type="cellIs" dxfId="34" priority="42" operator="equal">
      <formula>"Failed"</formula>
    </cfRule>
  </conditionalFormatting>
  <conditionalFormatting sqref="I94">
    <cfRule type="cellIs" dxfId="33" priority="43" operator="equal">
      <formula>"Not Executed"</formula>
    </cfRule>
  </conditionalFormatting>
  <conditionalFormatting sqref="I94">
    <cfRule type="cellIs" dxfId="32" priority="44" operator="equal">
      <formula>"Out of Scope"</formula>
    </cfRule>
  </conditionalFormatting>
  <conditionalFormatting sqref="I92">
    <cfRule type="cellIs" dxfId="31" priority="37" operator="equal">
      <formula>"Passed"</formula>
    </cfRule>
  </conditionalFormatting>
  <conditionalFormatting sqref="I92">
    <cfRule type="cellIs" dxfId="30" priority="38" operator="equal">
      <formula>"Failed"</formula>
    </cfRule>
  </conditionalFormatting>
  <conditionalFormatting sqref="I92">
    <cfRule type="cellIs" dxfId="29" priority="39" operator="equal">
      <formula>"Not Executed"</formula>
    </cfRule>
  </conditionalFormatting>
  <conditionalFormatting sqref="I92">
    <cfRule type="cellIs" dxfId="28" priority="40" operator="equal">
      <formula>"Out of Scope"</formula>
    </cfRule>
  </conditionalFormatting>
  <conditionalFormatting sqref="I91">
    <cfRule type="cellIs" dxfId="27" priority="33" operator="equal">
      <formula>"Passed"</formula>
    </cfRule>
  </conditionalFormatting>
  <conditionalFormatting sqref="I91">
    <cfRule type="cellIs" dxfId="26" priority="34" operator="equal">
      <formula>"Failed"</formula>
    </cfRule>
  </conditionalFormatting>
  <conditionalFormatting sqref="I91">
    <cfRule type="cellIs" dxfId="25" priority="35" operator="equal">
      <formula>"Not Executed"</formula>
    </cfRule>
  </conditionalFormatting>
  <conditionalFormatting sqref="I91">
    <cfRule type="cellIs" dxfId="24" priority="36" operator="equal">
      <formula>"Out of Scope"</formula>
    </cfRule>
  </conditionalFormatting>
  <conditionalFormatting sqref="I100">
    <cfRule type="cellIs" dxfId="23" priority="25" operator="equal">
      <formula>"Passed"</formula>
    </cfRule>
  </conditionalFormatting>
  <conditionalFormatting sqref="I100">
    <cfRule type="cellIs" dxfId="22" priority="26" operator="equal">
      <formula>"Failed"</formula>
    </cfRule>
  </conditionalFormatting>
  <conditionalFormatting sqref="I100">
    <cfRule type="cellIs" dxfId="21" priority="27" operator="equal">
      <formula>"Not Executed"</formula>
    </cfRule>
  </conditionalFormatting>
  <conditionalFormatting sqref="I100">
    <cfRule type="cellIs" dxfId="20" priority="28" operator="equal">
      <formula>"Out of Scope"</formula>
    </cfRule>
  </conditionalFormatting>
  <conditionalFormatting sqref="I103">
    <cfRule type="cellIs" dxfId="19" priority="21" operator="equal">
      <formula>"Passed"</formula>
    </cfRule>
  </conditionalFormatting>
  <conditionalFormatting sqref="I103">
    <cfRule type="cellIs" dxfId="18" priority="22" operator="equal">
      <formula>"Failed"</formula>
    </cfRule>
  </conditionalFormatting>
  <conditionalFormatting sqref="I103">
    <cfRule type="cellIs" dxfId="17" priority="23" operator="equal">
      <formula>"Not Executed"</formula>
    </cfRule>
  </conditionalFormatting>
  <conditionalFormatting sqref="I103">
    <cfRule type="cellIs" dxfId="16" priority="24" operator="equal">
      <formula>"Out of Scope"</formula>
    </cfRule>
  </conditionalFormatting>
  <conditionalFormatting sqref="I82:I85">
    <cfRule type="cellIs" dxfId="15" priority="17" operator="equal">
      <formula>"Passed"</formula>
    </cfRule>
  </conditionalFormatting>
  <conditionalFormatting sqref="I82:I85">
    <cfRule type="cellIs" dxfId="14" priority="18" operator="equal">
      <formula>"Failed"</formula>
    </cfRule>
  </conditionalFormatting>
  <conditionalFormatting sqref="I82:I85">
    <cfRule type="cellIs" dxfId="13" priority="19" operator="equal">
      <formula>"Not Executed"</formula>
    </cfRule>
  </conditionalFormatting>
  <conditionalFormatting sqref="I82:I85">
    <cfRule type="cellIs" dxfId="12" priority="20" operator="equal">
      <formula>"Out of Scope"</formula>
    </cfRule>
  </conditionalFormatting>
  <conditionalFormatting sqref="I81">
    <cfRule type="cellIs" dxfId="11" priority="13" operator="equal">
      <formula>"Passed"</formula>
    </cfRule>
  </conditionalFormatting>
  <conditionalFormatting sqref="I81">
    <cfRule type="cellIs" dxfId="10" priority="14" operator="equal">
      <formula>"Failed"</formula>
    </cfRule>
  </conditionalFormatting>
  <conditionalFormatting sqref="I81">
    <cfRule type="cellIs" dxfId="9" priority="15" operator="equal">
      <formula>"Not Executed"</formula>
    </cfRule>
  </conditionalFormatting>
  <conditionalFormatting sqref="I81">
    <cfRule type="cellIs" dxfId="8" priority="16" operator="equal">
      <formula>"Out of Scope"</formula>
    </cfRule>
  </conditionalFormatting>
  <conditionalFormatting sqref="I189">
    <cfRule type="cellIs" dxfId="7" priority="9" operator="equal">
      <formula>"Passed"</formula>
    </cfRule>
  </conditionalFormatting>
  <conditionalFormatting sqref="I189">
    <cfRule type="cellIs" dxfId="6" priority="10" operator="equal">
      <formula>"Failed"</formula>
    </cfRule>
  </conditionalFormatting>
  <conditionalFormatting sqref="I189">
    <cfRule type="cellIs" dxfId="5" priority="11" operator="equal">
      <formula>"Not Executed"</formula>
    </cfRule>
  </conditionalFormatting>
  <conditionalFormatting sqref="I189">
    <cfRule type="cellIs" dxfId="4" priority="12" operator="equal">
      <formula>"Out of Scope"</formula>
    </cfRule>
  </conditionalFormatting>
  <conditionalFormatting sqref="I198">
    <cfRule type="cellIs" dxfId="3" priority="1" operator="equal">
      <formula>"Passed"</formula>
    </cfRule>
  </conditionalFormatting>
  <conditionalFormatting sqref="I198">
    <cfRule type="cellIs" dxfId="2" priority="2" operator="equal">
      <formula>"Failed"</formula>
    </cfRule>
  </conditionalFormatting>
  <conditionalFormatting sqref="I198">
    <cfRule type="cellIs" dxfId="1" priority="3" operator="equal">
      <formula>"Not Executed"</formula>
    </cfRule>
  </conditionalFormatting>
  <conditionalFormatting sqref="I198">
    <cfRule type="cellIs" dxfId="0" priority="4" operator="equal">
      <formula>"Out of Scope"</formula>
    </cfRule>
  </conditionalFormatting>
  <dataValidations count="1">
    <dataValidation type="list" allowBlank="1" sqref="I130 I133 I135 I137 I47:I85 I140:I198 I11:I45 I91:I127" xr:uid="{00000000-0002-0000-0000-000000000000}">
      <formula1>"Passed,Failed,Not Executed,Out of Scope"</formula1>
    </dataValidation>
  </dataValidations>
  <hyperlinks>
    <hyperlink ref="H13" r:id="rId1" xr:uid="{62A57892-9154-4EF5-95EF-839EDA218443}"/>
    <hyperlink ref="H15" r:id="rId2" xr:uid="{F383241A-3230-49CD-B847-039BFA5B29E5}"/>
    <hyperlink ref="H16" r:id="rId3" xr:uid="{3F06064A-1CB3-4FF0-BBD8-6AB845DF07AD}"/>
    <hyperlink ref="H14" r:id="rId4" xr:uid="{CFD59982-EB39-4DBA-849F-CB752F50C38C}"/>
    <hyperlink ref="H18" r:id="rId5" xr:uid="{8BCEFFE4-2DC9-4026-BA9C-0DC8774000A1}"/>
    <hyperlink ref="H23" r:id="rId6" xr:uid="{33A48FFC-B7AF-4518-AC3D-71A5143CB772}"/>
    <hyperlink ref="H52" r:id="rId7" xr:uid="{AB056C3B-C275-4644-99D8-DFEB3921CB5D}"/>
    <hyperlink ref="H53" r:id="rId8" xr:uid="{8D589065-8485-4439-8B70-56CAF0C36747}"/>
    <hyperlink ref="E55" r:id="rId9" xr:uid="{512BF158-898A-47C7-89D3-CBF42EBFE2B5}"/>
    <hyperlink ref="H60" r:id="rId10" xr:uid="{350B92C3-AACD-4214-8351-E692D0A826D6}"/>
    <hyperlink ref="H71" r:id="rId11" xr:uid="{3ECE69D5-0F75-471A-919D-064E03EA914F}"/>
    <hyperlink ref="H73" r:id="rId12" xr:uid="{4B248AF7-9C64-4109-B93B-78DBF8145043}"/>
    <hyperlink ref="H75" r:id="rId13" xr:uid="{7F47E785-15D9-4A04-9338-5535979A139A}"/>
    <hyperlink ref="H77" r:id="rId14" xr:uid="{FF18BBCB-7628-4C2E-B52A-8214F69C4400}"/>
    <hyperlink ref="H78" r:id="rId15" xr:uid="{B5DB5126-2318-44A2-A6DD-73E9BE9C003F}"/>
    <hyperlink ref="H79" r:id="rId16" xr:uid="{65BCC187-3E5F-4C0B-B92B-E42647A0C7B8}"/>
    <hyperlink ref="H80" r:id="rId17" xr:uid="{799950E0-8738-4AB9-8A3A-9E3218FAB0DD}"/>
    <hyperlink ref="E180" r:id="rId18" xr:uid="{301176FD-0A64-4579-B2AF-26209F7A745A}"/>
  </hyperlinks>
  <pageMargins left="0.7" right="0.7" top="0.75" bottom="0.75" header="0" footer="0"/>
  <pageSetup orientation="portrait" r:id="rId19"/>
  <drawing r:id="rId20"/>
  <legacyDrawing r:id="rId21"/>
  <controls>
    <mc:AlternateContent xmlns:mc="http://schemas.openxmlformats.org/markup-compatibility/2006">
      <mc:Choice Requires="x14">
        <control shapeId="2053" r:id="rId22" name="Control 5">
          <controlPr defaultSize="0" r:id="rId23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3" r:id="rId22" name="Control 5"/>
      </mc:Fallback>
    </mc:AlternateContent>
    <mc:AlternateContent xmlns:mc="http://schemas.openxmlformats.org/markup-compatibility/2006">
      <mc:Choice Requires="x14">
        <control shapeId="2054" r:id="rId24" name="Control 6">
          <controlPr defaultSize="0" r:id="rId23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4" r:id="rId24" name="Control 6"/>
      </mc:Fallback>
    </mc:AlternateContent>
    <mc:AlternateContent xmlns:mc="http://schemas.openxmlformats.org/markup-compatibility/2006">
      <mc:Choice Requires="x14">
        <control shapeId="2055" r:id="rId25" name="Control 7">
          <controlPr defaultSize="0" r:id="rId26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3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2055" r:id="rId25" name="Control 7"/>
      </mc:Fallback>
    </mc:AlternateContent>
    <mc:AlternateContent xmlns:mc="http://schemas.openxmlformats.org/markup-compatibility/2006">
      <mc:Choice Requires="x14">
        <control shapeId="2060" r:id="rId27" name="Control 12">
          <controlPr defaultSize="0" r:id="rId23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3</xdr:col>
                <xdr:colOff>914400</xdr:colOff>
                <xdr:row>46</xdr:row>
                <xdr:rowOff>57150</xdr:rowOff>
              </to>
            </anchor>
          </controlPr>
        </control>
      </mc:Choice>
      <mc:Fallback>
        <control shapeId="2060" r:id="rId27" name="Control 12"/>
      </mc:Fallback>
    </mc:AlternateContent>
    <mc:AlternateContent xmlns:mc="http://schemas.openxmlformats.org/markup-compatibility/2006">
      <mc:Choice Requires="x14">
        <control shapeId="2061" r:id="rId28" name="Control 13">
          <controlPr defaultSize="0" r:id="rId23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914400</xdr:colOff>
                <xdr:row>51</xdr:row>
                <xdr:rowOff>228600</xdr:rowOff>
              </to>
            </anchor>
          </controlPr>
        </control>
      </mc:Choice>
      <mc:Fallback>
        <control shapeId="2061" r:id="rId28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1"/>
  <sheetViews>
    <sheetView tabSelected="1" topLeftCell="A2" workbookViewId="0">
      <selection activeCell="F17" sqref="F17"/>
    </sheetView>
  </sheetViews>
  <sheetFormatPr defaultColWidth="12.710937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184" t="s">
        <v>10</v>
      </c>
      <c r="C4" s="185"/>
      <c r="D4" s="185"/>
      <c r="E4" s="185"/>
      <c r="F4" s="185"/>
      <c r="G4" s="186"/>
      <c r="K4" s="8"/>
    </row>
    <row r="5" spans="1:26" ht="15.75" customHeight="1">
      <c r="B5" s="44" t="s">
        <v>11</v>
      </c>
      <c r="C5" s="172" t="s">
        <v>40</v>
      </c>
      <c r="D5" s="173"/>
      <c r="E5" s="173"/>
      <c r="F5" s="173"/>
      <c r="G5" s="174"/>
    </row>
    <row r="6" spans="1:26" ht="15.75" customHeight="1">
      <c r="B6" s="45" t="s">
        <v>12</v>
      </c>
      <c r="C6" s="172" t="s">
        <v>305</v>
      </c>
      <c r="D6" s="173"/>
      <c r="E6" s="173"/>
      <c r="F6" s="173"/>
      <c r="G6" s="174"/>
      <c r="I6" s="22" t="s">
        <v>13</v>
      </c>
      <c r="J6" s="30" t="s">
        <v>14</v>
      </c>
      <c r="K6" s="25"/>
      <c r="L6" s="23"/>
    </row>
    <row r="7" spans="1:26" ht="15.75" customHeight="1">
      <c r="B7" s="44" t="s">
        <v>15</v>
      </c>
      <c r="C7" s="172"/>
      <c r="D7" s="173"/>
      <c r="E7" s="173"/>
      <c r="F7" s="173"/>
      <c r="G7" s="174"/>
      <c r="I7" s="28">
        <f>C15</f>
        <v>109</v>
      </c>
      <c r="J7" s="31" t="s">
        <v>1</v>
      </c>
      <c r="K7" s="26"/>
      <c r="L7" s="26"/>
      <c r="M7" s="25"/>
    </row>
    <row r="8" spans="1:26" ht="15.75" customHeight="1">
      <c r="B8" s="44" t="s">
        <v>16</v>
      </c>
      <c r="C8" s="172" t="s">
        <v>27</v>
      </c>
      <c r="D8" s="173"/>
      <c r="E8" s="173"/>
      <c r="F8" s="173"/>
      <c r="G8" s="174"/>
      <c r="I8" s="28">
        <f>D15</f>
        <v>24</v>
      </c>
      <c r="J8" s="31" t="s">
        <v>2</v>
      </c>
      <c r="K8" s="26"/>
      <c r="L8" s="60"/>
      <c r="M8" s="25"/>
      <c r="N8" s="25"/>
      <c r="O8" s="25"/>
      <c r="P8" s="25"/>
    </row>
    <row r="9" spans="1:26" ht="15.75" customHeight="1">
      <c r="B9" s="44" t="s">
        <v>17</v>
      </c>
      <c r="C9" s="172" t="s">
        <v>370</v>
      </c>
      <c r="D9" s="173"/>
      <c r="E9" s="173"/>
      <c r="F9" s="173"/>
      <c r="G9" s="174"/>
      <c r="I9" s="28">
        <f>E15</f>
        <v>5</v>
      </c>
      <c r="J9" s="31" t="s">
        <v>3</v>
      </c>
      <c r="K9" s="25"/>
      <c r="L9" s="61"/>
      <c r="M9" s="61"/>
      <c r="N9" s="62"/>
      <c r="O9" s="26"/>
      <c r="P9" s="27"/>
    </row>
    <row r="10" spans="1:26" ht="15.75" customHeight="1">
      <c r="B10" s="44"/>
      <c r="C10" s="175"/>
      <c r="D10" s="173"/>
      <c r="E10" s="173"/>
      <c r="F10" s="173"/>
      <c r="G10" s="174"/>
      <c r="I10" s="9">
        <v>0</v>
      </c>
      <c r="J10" s="29" t="s">
        <v>4</v>
      </c>
      <c r="L10" s="26"/>
      <c r="M10" s="26"/>
      <c r="N10" s="26"/>
      <c r="O10" s="26"/>
      <c r="P10" s="24"/>
    </row>
    <row r="11" spans="1:26" ht="15.75" customHeight="1">
      <c r="B11" s="176" t="s">
        <v>18</v>
      </c>
      <c r="C11" s="177"/>
      <c r="D11" s="177"/>
      <c r="E11" s="177"/>
      <c r="F11" s="177"/>
      <c r="G11" s="178"/>
    </row>
    <row r="12" spans="1:26" ht="15.75" customHeight="1">
      <c r="B12" s="179"/>
      <c r="C12" s="180"/>
      <c r="D12" s="180"/>
      <c r="E12" s="180"/>
      <c r="F12" s="180"/>
      <c r="G12" s="181"/>
    </row>
    <row r="13" spans="1:26" ht="27.6" customHeight="1">
      <c r="B13" s="63" t="s">
        <v>19</v>
      </c>
      <c r="C13" s="64" t="s">
        <v>1</v>
      </c>
      <c r="D13" s="64" t="s">
        <v>2</v>
      </c>
      <c r="E13" s="64" t="s">
        <v>3</v>
      </c>
      <c r="F13" s="64" t="s">
        <v>20</v>
      </c>
      <c r="G13" s="65" t="s">
        <v>38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39"/>
      <c r="C14" s="66">
        <f>'Account TD Opening'!J2</f>
        <v>109</v>
      </c>
      <c r="D14" s="67">
        <f>'Account TD Opening'!J3</f>
        <v>24</v>
      </c>
      <c r="E14" s="68">
        <f>'Account TD Opening'!J4</f>
        <v>5</v>
      </c>
      <c r="F14" s="12">
        <f>'Account TD Opening'!J5</f>
        <v>0</v>
      </c>
      <c r="G14" s="13">
        <f>'Account TD Opening'!J6</f>
        <v>138</v>
      </c>
      <c r="H14" s="11"/>
      <c r="I14" s="11"/>
      <c r="J14" s="11"/>
      <c r="K14" s="11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>
      <c r="B15" s="40" t="s">
        <v>21</v>
      </c>
      <c r="C15" s="41">
        <f t="shared" ref="C15:G15" si="0">SUM(C14)</f>
        <v>109</v>
      </c>
      <c r="D15" s="42">
        <f t="shared" si="0"/>
        <v>24</v>
      </c>
      <c r="E15" s="41">
        <f t="shared" si="0"/>
        <v>5</v>
      </c>
      <c r="F15" s="41">
        <f t="shared" si="0"/>
        <v>0</v>
      </c>
      <c r="G15" s="43">
        <f t="shared" si="0"/>
        <v>138</v>
      </c>
      <c r="L15" s="8"/>
      <c r="M15" s="15"/>
      <c r="N15" s="15"/>
      <c r="O15" s="15"/>
      <c r="P15" s="15"/>
      <c r="Q15" s="15"/>
      <c r="R15" s="15"/>
    </row>
    <row r="16" spans="1:26" ht="15.75" customHeight="1">
      <c r="B16" s="16"/>
      <c r="C16" s="16"/>
      <c r="D16" s="16"/>
      <c r="E16" s="16"/>
      <c r="F16" s="16"/>
      <c r="G16" s="16"/>
      <c r="L16" s="8"/>
      <c r="M16" s="15"/>
      <c r="N16" s="15"/>
      <c r="O16" s="15"/>
      <c r="P16" s="15"/>
      <c r="Q16" s="15"/>
      <c r="R16" s="15"/>
    </row>
    <row r="17" spans="2:18" ht="15.75" customHeight="1">
      <c r="B17" s="57"/>
      <c r="C17" s="57"/>
      <c r="D17" s="57"/>
      <c r="E17" s="57"/>
      <c r="F17" s="57"/>
      <c r="G17" s="57"/>
      <c r="L17" s="10"/>
      <c r="M17" s="10"/>
      <c r="N17" s="10"/>
      <c r="O17" s="10"/>
      <c r="P17" s="10"/>
      <c r="Q17" s="10"/>
      <c r="R17" s="10"/>
    </row>
    <row r="18" spans="2:18" ht="15.75" customHeight="1">
      <c r="B18" s="182"/>
      <c r="C18" s="171"/>
      <c r="D18" s="171"/>
      <c r="E18" s="171"/>
      <c r="F18" s="171"/>
      <c r="G18" s="171"/>
    </row>
    <row r="19" spans="2:18" ht="15.75" customHeight="1">
      <c r="B19" s="183"/>
      <c r="C19" s="171"/>
      <c r="D19" s="171"/>
      <c r="E19" s="58"/>
      <c r="F19" s="58"/>
      <c r="G19" s="58"/>
    </row>
    <row r="20" spans="2:18" ht="15.75" customHeight="1">
      <c r="B20" s="170"/>
      <c r="C20" s="171"/>
      <c r="D20" s="171"/>
      <c r="E20" s="59"/>
      <c r="F20" s="59"/>
      <c r="G20" s="59"/>
    </row>
    <row r="21" spans="2:18" ht="15.75" customHeight="1">
      <c r="B21" s="170"/>
      <c r="C21" s="171"/>
      <c r="D21" s="171"/>
      <c r="E21" s="59"/>
      <c r="F21" s="59"/>
      <c r="G21" s="59"/>
    </row>
    <row r="22" spans="2:18" ht="15.75" customHeight="1"/>
    <row r="23" spans="2:18" ht="15.75" customHeight="1">
      <c r="B23" s="35"/>
      <c r="C23" s="50"/>
      <c r="D23" s="51"/>
      <c r="E23" s="52"/>
      <c r="F23" s="52"/>
      <c r="G23" s="52"/>
    </row>
    <row r="24" spans="2:18" ht="15.75" customHeight="1">
      <c r="B24" s="56"/>
      <c r="C24" s="56"/>
      <c r="D24" s="56"/>
      <c r="E24" s="56"/>
      <c r="F24" s="56"/>
      <c r="G24" s="56"/>
    </row>
    <row r="25" spans="2:18" ht="15.75" customHeight="1">
      <c r="B25" s="56"/>
      <c r="C25" s="56"/>
      <c r="D25" s="56"/>
      <c r="E25" s="56"/>
      <c r="F25" s="56"/>
      <c r="G25" s="56"/>
    </row>
    <row r="26" spans="2:18" ht="15.75" customHeight="1">
      <c r="B26" s="56"/>
      <c r="C26" s="56"/>
      <c r="D26" s="56"/>
      <c r="E26" s="56"/>
      <c r="F26" s="56"/>
      <c r="G26" s="56"/>
    </row>
    <row r="27" spans="2:18" ht="15.75" customHeight="1">
      <c r="B27" s="56"/>
      <c r="C27" s="56"/>
      <c r="D27" s="56"/>
      <c r="E27" s="56"/>
      <c r="F27" s="56"/>
      <c r="G27" s="56"/>
    </row>
    <row r="28" spans="2:18" ht="15.75" customHeight="1">
      <c r="B28" s="56"/>
      <c r="C28" s="56"/>
      <c r="D28" s="56"/>
      <c r="E28" s="56"/>
      <c r="F28" s="56"/>
      <c r="G28" s="56"/>
    </row>
    <row r="29" spans="2:18" ht="15.75" customHeight="1">
      <c r="B29" s="32"/>
      <c r="C29" s="32"/>
      <c r="D29" s="32"/>
      <c r="E29" s="25"/>
      <c r="F29" s="25"/>
      <c r="G29" s="32"/>
    </row>
    <row r="30" spans="2:18" ht="15.75" customHeight="1">
      <c r="B30" s="32"/>
      <c r="C30" s="32"/>
      <c r="D30" s="32"/>
      <c r="E30" s="32"/>
      <c r="F30" s="32"/>
      <c r="G30" s="32"/>
    </row>
    <row r="31" spans="2:18" ht="15.75" customHeight="1">
      <c r="B31" s="34"/>
      <c r="C31" s="53"/>
      <c r="D31" s="54"/>
      <c r="E31" s="32"/>
      <c r="F31" s="32"/>
      <c r="G31" s="32"/>
    </row>
    <row r="32" spans="2:18" ht="15.75" customHeight="1">
      <c r="B32" s="32"/>
      <c r="C32" s="32"/>
      <c r="D32" s="32"/>
      <c r="E32" s="25"/>
      <c r="F32" s="25"/>
      <c r="G32" s="32"/>
    </row>
    <row r="33" spans="2:7" ht="15.75" customHeight="1">
      <c r="B33" s="32"/>
      <c r="C33" s="32"/>
      <c r="D33" s="32"/>
      <c r="E33" s="25"/>
      <c r="F33" s="25"/>
      <c r="G33" s="32"/>
    </row>
    <row r="34" spans="2:7" ht="15.75" customHeight="1">
      <c r="B34" s="32"/>
      <c r="C34" s="32"/>
      <c r="D34" s="32"/>
      <c r="E34" s="32"/>
      <c r="F34" s="32"/>
      <c r="G34" s="32"/>
    </row>
    <row r="35" spans="2:7" ht="15.75" customHeight="1">
      <c r="B35" s="34"/>
      <c r="C35" s="53"/>
      <c r="D35" s="54"/>
      <c r="E35" s="32"/>
      <c r="F35" s="32"/>
      <c r="G35" s="32"/>
    </row>
    <row r="36" spans="2:7" ht="15.75" customHeight="1">
      <c r="B36" s="32"/>
      <c r="C36" s="32"/>
      <c r="D36" s="32"/>
      <c r="E36" s="25"/>
      <c r="F36" s="25"/>
      <c r="G36" s="32"/>
    </row>
    <row r="37" spans="2:7" ht="15.75" customHeight="1">
      <c r="B37" s="32"/>
      <c r="C37" s="32"/>
      <c r="D37" s="32"/>
      <c r="E37" s="25"/>
      <c r="F37" s="25"/>
      <c r="G37" s="32"/>
    </row>
    <row r="38" spans="2:7" ht="15.75" customHeight="1">
      <c r="B38" s="32"/>
      <c r="C38" s="32"/>
      <c r="D38" s="32"/>
      <c r="E38" s="32"/>
      <c r="F38" s="32"/>
      <c r="G38" s="32"/>
    </row>
    <row r="39" spans="2:7" ht="15.75" customHeight="1">
      <c r="B39" s="34"/>
      <c r="C39" s="53"/>
      <c r="D39" s="54"/>
      <c r="E39" s="32"/>
      <c r="F39" s="32"/>
      <c r="G39" s="32"/>
    </row>
    <row r="40" spans="2:7" ht="15.75" customHeight="1">
      <c r="B40" s="32"/>
      <c r="C40" s="32"/>
      <c r="D40" s="32"/>
      <c r="E40" s="132"/>
      <c r="F40" s="25"/>
      <c r="G40" s="32"/>
    </row>
    <row r="41" spans="2:7" ht="15.75" customHeight="1">
      <c r="B41" s="32"/>
      <c r="C41" s="32"/>
      <c r="D41" s="32"/>
      <c r="E41" s="25"/>
      <c r="F41" s="25"/>
      <c r="G41" s="32"/>
    </row>
    <row r="42" spans="2:7" ht="15.75" customHeight="1">
      <c r="B42" s="32"/>
      <c r="C42" s="32"/>
      <c r="D42" s="32"/>
      <c r="E42" s="32"/>
      <c r="F42" s="32"/>
      <c r="G42" s="32"/>
    </row>
    <row r="43" spans="2:7" ht="15.75" customHeight="1">
      <c r="B43" s="34"/>
      <c r="C43" s="55"/>
      <c r="D43" s="54"/>
      <c r="E43" s="32"/>
      <c r="F43" s="32"/>
      <c r="G43" s="32"/>
    </row>
    <row r="44" spans="2:7" ht="15.75" customHeight="1">
      <c r="B44" s="32"/>
      <c r="C44" s="32"/>
      <c r="D44" s="32"/>
      <c r="E44" s="25"/>
      <c r="F44" s="25"/>
      <c r="G44" s="32"/>
    </row>
    <row r="45" spans="2:7" ht="15.75" customHeight="1">
      <c r="B45" s="32"/>
      <c r="C45" s="32"/>
      <c r="D45" s="32"/>
      <c r="E45" s="25"/>
      <c r="F45" s="25"/>
      <c r="G45" s="32"/>
    </row>
    <row r="46" spans="2:7" ht="15.75" customHeight="1">
      <c r="B46" s="32"/>
      <c r="C46" s="32"/>
      <c r="D46" s="32"/>
      <c r="E46" s="32"/>
      <c r="F46" s="32"/>
      <c r="G46" s="32"/>
    </row>
    <row r="47" spans="2:7" ht="15.75" customHeight="1">
      <c r="B47" s="34"/>
      <c r="C47" s="55"/>
      <c r="D47" s="54"/>
      <c r="E47" s="32"/>
      <c r="F47" s="32"/>
      <c r="G47" s="32"/>
    </row>
    <row r="48" spans="2:7" ht="15.75" customHeight="1">
      <c r="B48" s="32"/>
      <c r="C48" s="32"/>
      <c r="D48" s="32"/>
      <c r="E48" s="25"/>
      <c r="F48" s="25"/>
      <c r="G48" s="32"/>
    </row>
    <row r="49" spans="2:7" ht="15.75" customHeight="1">
      <c r="B49" s="32"/>
      <c r="C49" s="32"/>
      <c r="D49" s="32"/>
      <c r="E49" s="25"/>
      <c r="F49" s="25"/>
      <c r="G49" s="32"/>
    </row>
    <row r="50" spans="2:7" ht="33.75" customHeight="1">
      <c r="B50" s="32"/>
      <c r="C50" s="32"/>
      <c r="D50" s="32"/>
      <c r="E50" s="32"/>
      <c r="F50" s="32"/>
      <c r="G50" s="32"/>
    </row>
    <row r="51" spans="2:7" ht="15.75" customHeight="1">
      <c r="B51" s="34"/>
      <c r="C51" s="55"/>
      <c r="D51" s="54"/>
      <c r="E51" s="32"/>
      <c r="F51" s="32"/>
      <c r="G51" s="32"/>
    </row>
    <row r="52" spans="2:7" ht="15.75" customHeight="1">
      <c r="B52" s="32"/>
      <c r="C52" s="32"/>
      <c r="D52" s="32"/>
      <c r="E52" s="25"/>
      <c r="F52" s="25"/>
      <c r="G52" s="32"/>
    </row>
    <row r="53" spans="2:7" ht="15.75" customHeight="1">
      <c r="B53" s="32"/>
      <c r="C53" s="32"/>
      <c r="D53" s="32"/>
      <c r="E53" s="25"/>
      <c r="F53" s="25"/>
      <c r="G53" s="32"/>
    </row>
    <row r="54" spans="2:7" ht="39" customHeight="1">
      <c r="B54" s="32"/>
      <c r="C54" s="32"/>
      <c r="D54" s="32"/>
      <c r="E54" s="32"/>
      <c r="F54" s="32"/>
      <c r="G54" s="32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12">
    <mergeCell ref="B4:G4"/>
    <mergeCell ref="C5:G5"/>
    <mergeCell ref="C6:G6"/>
    <mergeCell ref="C7:G7"/>
    <mergeCell ref="C9:G9"/>
    <mergeCell ref="B21:D21"/>
    <mergeCell ref="C8:G8"/>
    <mergeCell ref="C10:G10"/>
    <mergeCell ref="B11:G12"/>
    <mergeCell ref="B18:G18"/>
    <mergeCell ref="B19:D19"/>
    <mergeCell ref="B20:D20"/>
  </mergeCells>
  <pageMargins left="0.7" right="0.7" top="0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TD Opening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2023-03-13T11:48:54Z</dcterms:modified>
</cp:coreProperties>
</file>