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011220\Desktop\GitHub用\PowerSupply_v1\src\"/>
    </mc:Choice>
  </mc:AlternateContent>
  <xr:revisionPtr revIDLastSave="0" documentId="13_ncr:1_{6D5997CA-A7C9-4FA5-A380-34FB809EA69D}" xr6:coauthVersionLast="47" xr6:coauthVersionMax="47" xr10:uidLastSave="{00000000-0000-0000-0000-000000000000}"/>
  <bookViews>
    <workbookView xWindow="2220" yWindow="-14355" windowWidth="21600" windowHeight="11100" xr2:uid="{00000000-000D-0000-FFFF-FFFF00000000}"/>
  </bookViews>
  <sheets>
    <sheet name="継続紙" sheetId="3" r:id="rId1"/>
    <sheet name="記入例" sheetId="1" r:id="rId2"/>
  </sheets>
  <definedNames>
    <definedName name="_xlnm.Print_Area" localSheetId="1">記入例!B4:H22</definedName>
    <definedName name="_xlnm.Print_Area" localSheetId="0">継続紙!A1:G14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4" i="3" l="1"/>
  <c r="F85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56" i="3"/>
  <c r="F57" i="3"/>
  <c r="F58" i="3"/>
  <c r="F59" i="3"/>
  <c r="F60" i="3"/>
  <c r="F61" i="3"/>
  <c r="F62" i="3"/>
  <c r="F63" i="3"/>
  <c r="F64" i="3"/>
  <c r="F65" i="3"/>
  <c r="F66" i="3"/>
  <c r="F55" i="3"/>
  <c r="F11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10" i="3"/>
  <c r="F9" i="3"/>
  <c r="F8" i="3"/>
  <c r="F7" i="3"/>
  <c r="F6" i="3"/>
</calcChain>
</file>

<file path=xl/sharedStrings.xml><?xml version="1.0" encoding="utf-8"?>
<sst xmlns="http://schemas.openxmlformats.org/spreadsheetml/2006/main" count="352" uniqueCount="261">
  <si>
    <t>財源（該当欄にチェックしてください）
　　□授業料収入　□寄付金　□科学研究費　□受託研究　□共同研究　□運営費交付金　□　</t>
  </si>
  <si>
    <t>備考（予算科目等）</t>
  </si>
  <si>
    <t>請求者：</t>
  </si>
  <si>
    <t>納入場所：</t>
  </si>
  <si>
    <t>品目（事項）
役務等の場合はその具体的内容</t>
  </si>
  <si>
    <t>規格（内容）
規格は詳細に記入して下さい</t>
  </si>
  <si>
    <t>数量</t>
  </si>
  <si>
    <t>単価</t>
  </si>
  <si>
    <t>金額</t>
  </si>
  <si>
    <t>備考</t>
  </si>
  <si>
    <t>個</t>
  </si>
  <si>
    <t>パック</t>
    <phoneticPr fontId="2"/>
  </si>
  <si>
    <t>教員研究経費</t>
  </si>
  <si>
    <t>○○太郎</t>
  </si>
  <si>
    <t>○○教員室</t>
  </si>
  <si>
    <t>フラットファイル</t>
  </si>
  <si>
    <t>KOKUYO　A4ﾀﾃ　ﾌ-V10　青(B)</t>
  </si>
  <si>
    <t>冊</t>
  </si>
  <si>
    <t>　　〃</t>
  </si>
  <si>
    <t>KOKUYO　A4ﾖｺ　ﾌ-V15　緑(G)</t>
  </si>
  <si>
    <t>リサーチラボノート〈ＳＤ〉</t>
  </si>
  <si>
    <t>KOKUYO　ﾉ-LB208S</t>
  </si>
  <si>
    <t>鉛筆（ＨＢ）</t>
  </si>
  <si>
    <t>TOMBOW　木物語　LA-KEAHB</t>
  </si>
  <si>
    <t>打</t>
  </si>
  <si>
    <t>GCM188L81H104KA57</t>
    <phoneticPr fontId="2"/>
  </si>
  <si>
    <t>490-6049-1-ND</t>
    <phoneticPr fontId="2"/>
  </si>
  <si>
    <t>https://www.digikey.jp/ja/products/detail/murata-electronics/GCM188L81H104KA57D/2591908</t>
    <phoneticPr fontId="2"/>
  </si>
  <si>
    <t>GRM1885C1H102JA01D</t>
    <phoneticPr fontId="2"/>
  </si>
  <si>
    <t>490-1451-1-ND</t>
    <phoneticPr fontId="2"/>
  </si>
  <si>
    <t>GRM1885C1H102JA01D Murata Electronics | コンデンサ | DigiKey</t>
  </si>
  <si>
    <t>CR0603-JW-102ELF</t>
    <phoneticPr fontId="2"/>
  </si>
  <si>
    <t>CR0603-JW-102ELFCT-ND</t>
  </si>
  <si>
    <t>CR0603-JW-102ELF Bourns Inc. | 抵抗器 | DigiKey</t>
  </si>
  <si>
    <t>CR0603-JW-103ELF</t>
    <phoneticPr fontId="2"/>
  </si>
  <si>
    <t>CR0603-JW-103ELFCT-ND</t>
  </si>
  <si>
    <t>SML-E12V8WT86</t>
    <phoneticPr fontId="2"/>
  </si>
  <si>
    <t>通販コード:I-11879</t>
    <rPh sb="0" eb="2">
      <t>ツウハン</t>
    </rPh>
    <phoneticPr fontId="2"/>
  </si>
  <si>
    <t>CR0603-J/-000ELF</t>
    <phoneticPr fontId="2"/>
  </si>
  <si>
    <t>https://www.digikey.jp/ja/products/detail/bourns-inc/CR0603-J-000ELF/3593211?s=N4IgjCBcoEwAwA4CsVQGMoDMCGAbAzgKYA0IA9lANohwAEA8gBYC2%2BIAuqQA4AuUIAVQB2ASx71MAWULZ8AVwBOhEAF9SAWhioQGSDwVyS5KiBSkAnBzUh1EaDqx4ipCpGpgwCKxoAs23TgERq7uCABsyFYqKkA</t>
    <phoneticPr fontId="2"/>
  </si>
  <si>
    <t>https://www.digikey.jp/en/products/detail/bourns-inc/CR0603-JW-103ELF/3593214</t>
    <phoneticPr fontId="2"/>
  </si>
  <si>
    <t>https://akizukidenshi.com/catalog/g/gI-11879/</t>
    <phoneticPr fontId="2"/>
  </si>
  <si>
    <t>GRM21BC72A105KE01L</t>
    <phoneticPr fontId="2"/>
  </si>
  <si>
    <t>490-14464-1-ND</t>
  </si>
  <si>
    <t>https://www.digikey.jp/en/products/detail/murata-electronics/GRM21BC72A105KE01L/6606093</t>
    <phoneticPr fontId="2"/>
  </si>
  <si>
    <t>シュミットトリガインバータ　ＴＣ７Ｓ１４Ｆ</t>
    <phoneticPr fontId="2"/>
  </si>
  <si>
    <t>https://akizukidenshi.com/catalog/g/gI-14737/</t>
    <phoneticPr fontId="2"/>
  </si>
  <si>
    <t>半固定ボリューム　ＧＦ０６３Ｐ</t>
    <phoneticPr fontId="2"/>
  </si>
  <si>
    <t>CR0603-JW-151ELF</t>
  </si>
  <si>
    <t>CR0603-JW-151ELF</t>
    <phoneticPr fontId="2"/>
  </si>
  <si>
    <t>CR0603-JW-151ELF Bourns Inc. | 抵抗器 | DigiKey</t>
  </si>
  <si>
    <t>CR0603-JW-104ELF Bourns Inc. | 抵抗器 | DigiKey</t>
  </si>
  <si>
    <t>CR0603-JW-101ELF</t>
  </si>
  <si>
    <t>CR0603-JW-101ELF Bourns Inc. | 抵抗器 | DigiKey</t>
  </si>
  <si>
    <t>RSX101VAM-30TR</t>
  </si>
  <si>
    <t>通販コード:RSX101VAM-30TR</t>
    <rPh sb="0" eb="2">
      <t>ツウハン</t>
    </rPh>
    <phoneticPr fontId="2"/>
  </si>
  <si>
    <t>ショットキーバリアダイオード　ＲＳＸ１０１ＶＡＭ－３０　３０Ｖ１Ａ（２０個入）: 半導体(モジュール) 秋月電子通商-電子部品・ネット通販 (akizukidenshi.com)</t>
  </si>
  <si>
    <t>MCP6541T-I/LT</t>
  </si>
  <si>
    <t>MCP6541T-I/LT Microchip Technology | Integrated Circuits (ICs) | DigiKey</t>
  </si>
  <si>
    <t>CR0603-JW-112ELF</t>
  </si>
  <si>
    <t>CR0603-JW-512ELF</t>
    <phoneticPr fontId="2"/>
  </si>
  <si>
    <t>CR0603-JW-512ELF Bourns Inc. | 抵抗器 | DigiKey</t>
  </si>
  <si>
    <t>CR0603-J/-3R3ELF</t>
    <phoneticPr fontId="2"/>
  </si>
  <si>
    <t>https://www.digikey.jp/ja/products/detail/bourns-inc/CR0603-J-3R3ELF/3784247?s=N4IgjCBcoEwAwA4CsVQGMoDMCGAbAzgKYA0IA9lANogDMAdDQAQDyAFgLb4gC6pADgBcoIAKoA7AJYDmmALKFs%2BAK4AnQiAC%2BpALQxUIDJAEqlJclRApSATh5aQ2iNANY8RUhUjUwYBHZ0ALPqGOARmnt4IAGzIdhoaQA</t>
    <phoneticPr fontId="2"/>
  </si>
  <si>
    <t>CR0603-JW-203ELF</t>
  </si>
  <si>
    <t>https://www.digikey.jp/ja/products/detail/bourns-inc/CR0603-JW-203ELF/3741006</t>
    <phoneticPr fontId="2"/>
  </si>
  <si>
    <t>CR0603-FX-1582ELF</t>
  </si>
  <si>
    <t>CR0603-FX-1582ELFCT-ND</t>
  </si>
  <si>
    <t>CR0603-FX-1582ELF Bourns Inc. | 抵抗器 | DigiKey</t>
  </si>
  <si>
    <t>CR0603-FX-1182ELF</t>
  </si>
  <si>
    <t>CR0603-FX-1182ELF Bourns Inc. | 抵抗器 | DigiKey</t>
  </si>
  <si>
    <t>CR0603-JW-162ELF</t>
  </si>
  <si>
    <t>CR0603-JW-162ELF Bourns Inc. | 抵抗器 | DigiKey</t>
  </si>
  <si>
    <t>CR0603-JW-122ELF</t>
  </si>
  <si>
    <t>CR0603-JW-122ELF Bourns Inc. | 抵抗器 | DigiKey</t>
  </si>
  <si>
    <t>TC7SH00FULJ(CB</t>
  </si>
  <si>
    <t>通販コード:I-15748</t>
    <rPh sb="0" eb="2">
      <t>ツウハン</t>
    </rPh>
    <phoneticPr fontId="2"/>
  </si>
  <si>
    <t>２入力ＮＡＮＤ　ＴＣ７ＳＨ００ＦＵ（１０個入）: 半導体(モジュール) 秋月電子通商-電子部品・ネット通販 (akizukidenshi.com)</t>
  </si>
  <si>
    <t>SQJA16EP-T1_GE3</t>
    <phoneticPr fontId="2"/>
  </si>
  <si>
    <t>GS2M-LTP</t>
  </si>
  <si>
    <t>GS2M-LTP Micro Commercial Co | ディスクリート半導体製品 | DigiKey</t>
  </si>
  <si>
    <t>２ＳＣ３３２５－Ｙ　５０Ｖ５００ｍＡ</t>
    <phoneticPr fontId="2"/>
  </si>
  <si>
    <t>通販コード:I-00628</t>
    <rPh sb="0" eb="2">
      <t>ツウハン</t>
    </rPh>
    <phoneticPr fontId="2"/>
  </si>
  <si>
    <t>チップトランジスタ　２ＳＣ３３２５－Ｙ　５０Ｖ５００ｍＡ　（２０個入）: 半導体(モジュール) 秋月電子通商-電子部品・ネット通販 (akizukidenshi.com)</t>
  </si>
  <si>
    <t>TMBT3906,LM Toshiba Semiconductor and Storage | Discrete Semiconductor Products | DigiKey</t>
  </si>
  <si>
    <t>TLP152(TPL_E</t>
    <phoneticPr fontId="2"/>
  </si>
  <si>
    <t>TMBT3906,LM</t>
  </si>
  <si>
    <t>TMBT3906LMCT-ND</t>
    <phoneticPr fontId="2"/>
  </si>
  <si>
    <t>MCP6541T-I/LTCT-ND</t>
  </si>
  <si>
    <t>GRM32ER71H106KA12</t>
  </si>
  <si>
    <t>チップ積層セラミックコンデンサー　１０μＦ５０Ｖ　Ｘ７Ｒ　３２２５　（５個入）: パーツ一般 秋月電子通商-電子部品・ネット通販 (akizukidenshi.com)</t>
  </si>
  <si>
    <t>フォトカプラ　ＧａＡｌＡｓ赤外ＬＥＤ＋フォトＩＣ　ＴＬＰ１５２: 半導体(モジュール) 秋月電子通商-電子部品・ネット通販 (akizukidenshi.com)</t>
  </si>
  <si>
    <t>GRM32ER71E226KE15</t>
    <phoneticPr fontId="2"/>
  </si>
  <si>
    <t>チップ積層セラミックコンデンサー　２２μＦ２５Ｖ　Ｘ７Ｒ　３２２５　（５個入）: パーツ一般 秋月電子通商-電子部品・ネット通販 (akizukidenshi.com)</t>
  </si>
  <si>
    <t>GRM0335C1H6R0BA01D</t>
  </si>
  <si>
    <t>490-11339-1-ND</t>
  </si>
  <si>
    <t>GRM0335C1H6R0BA01D Murata Electronics | Capacitors | DigiKey</t>
  </si>
  <si>
    <t>GRM0335C1H150FA01D</t>
    <phoneticPr fontId="2"/>
  </si>
  <si>
    <t>490-GRM0335C1H150FA01DCT-ND</t>
  </si>
  <si>
    <t>GRM0335C1H150FA01D Murata Electronics | Capacitors | DigiKey</t>
  </si>
  <si>
    <t>GRM0335C1E240GA01D</t>
  </si>
  <si>
    <t>490-11289-1-ND</t>
  </si>
  <si>
    <t>GRM0335C1E240GA01D Murata Electronics | Capacitors | DigiKey</t>
  </si>
  <si>
    <t>2MS1-T2-B4-M2-Q-E-S</t>
  </si>
  <si>
    <t>基板用小型３Ｐトグルスイッチ　１回路２接点: パーツ一般 秋月電子通商-電子部品・ネット通販 (akizukidenshi.com)</t>
  </si>
  <si>
    <t>XRCGB40M000F4M01R0</t>
  </si>
  <si>
    <t>XRCGB40M000F4M01R0 Murata Electronics | 水晶発振器、発振器、共振器 | DigiKey</t>
  </si>
  <si>
    <t>112-V2P22LHM3/HCT-ND</t>
  </si>
  <si>
    <t>TLP293(BLL-TPLE(T</t>
  </si>
  <si>
    <t>通販コード:I-10824</t>
    <rPh sb="0" eb="2">
      <t>ツウハン</t>
    </rPh>
    <phoneticPr fontId="2"/>
  </si>
  <si>
    <t>通販コード:P-16113</t>
    <rPh sb="0" eb="2">
      <t>ツウハン</t>
    </rPh>
    <phoneticPr fontId="2"/>
  </si>
  <si>
    <t>通販コード:P-06047</t>
    <rPh sb="0" eb="2">
      <t>ツウハン</t>
    </rPh>
    <phoneticPr fontId="2"/>
  </si>
  <si>
    <t>通販コード:P-12406</t>
    <rPh sb="0" eb="2">
      <t>ツウハン</t>
    </rPh>
    <phoneticPr fontId="2"/>
  </si>
  <si>
    <t>通販コード:490-18350-1-ND</t>
    <rPh sb="0" eb="2">
      <t>ツウハン</t>
    </rPh>
    <phoneticPr fontId="2"/>
  </si>
  <si>
    <t>通販コード:I-16783</t>
    <rPh sb="0" eb="2">
      <t>ツウハン</t>
    </rPh>
    <phoneticPr fontId="2"/>
  </si>
  <si>
    <t>V2P22LHM3/H</t>
    <phoneticPr fontId="2"/>
  </si>
  <si>
    <t>V2P22LHM3/H Vishay General Semiconductor - Diodes Division | Discrete Semiconductor Products | DigiKey</t>
  </si>
  <si>
    <t>https://akizukidenshi.com/catalog/g/gI-16783/</t>
    <phoneticPr fontId="2"/>
  </si>
  <si>
    <t>TCK420G,L3F</t>
    <phoneticPr fontId="2"/>
  </si>
  <si>
    <t>264-TCK420GL3FCT-ND</t>
  </si>
  <si>
    <t>TCK420G,L3F Toshiba Semiconductor and Storage | Integrated Circuits (ICs) | DigiKey</t>
  </si>
  <si>
    <t>SSSS213202</t>
  </si>
  <si>
    <t>通販コード:P-05043</t>
    <rPh sb="0" eb="2">
      <t>ツウハン</t>
    </rPh>
    <phoneticPr fontId="2"/>
  </si>
  <si>
    <t>表面実装用スライドスイッチ　ＳＳＳＳ２１３２０２　（１０個入）: パーツ一般 秋月電子通商-電子部品・ネット通販 (akizukidenshi.com)</t>
  </si>
  <si>
    <t>SSM3J332R</t>
  </si>
  <si>
    <t>通販コード:I-15985</t>
    <rPh sb="0" eb="2">
      <t>ツウハン</t>
    </rPh>
    <phoneticPr fontId="2"/>
  </si>
  <si>
    <t>ＰｃｈＭＯＳＦＥＴ　ＳＳＭ３Ｊ３３２Ｒ　（１０個入）: 半導体(モジュール) 秋月電子通商-電子部品・ネット通販 (akizukidenshi.com)</t>
  </si>
  <si>
    <t>SS-12SDP2</t>
    <phoneticPr fontId="2"/>
  </si>
  <si>
    <t>通販コード:P-15643</t>
    <rPh sb="0" eb="2">
      <t>ツウハン</t>
    </rPh>
    <phoneticPr fontId="2"/>
  </si>
  <si>
    <t>スライドスイッチ　１回路２接点: パーツ一般 秋月電子通商-電子部品・ネット通販 (akizukidenshi.com)</t>
  </si>
  <si>
    <t>SMLE13BC8T</t>
  </si>
  <si>
    <t>通販コード:I-11881</t>
    <rPh sb="0" eb="2">
      <t>ツウハン</t>
    </rPh>
    <phoneticPr fontId="2"/>
  </si>
  <si>
    <t>青色チップＬＥＤ　１６０８サイズ　ＳＭＬＥ１３ＢＣ８ＴＴ８６　（１０個入）: LED(発光ダイオード) 秋月電子通商-電子部品・ネット通販 (akizukidenshi.com)</t>
  </si>
  <si>
    <t>RH100-24.000-18-1020-EXT-TR</t>
    <phoneticPr fontId="2"/>
  </si>
  <si>
    <t>2151-RH100-24.000-18-1020-EXT-TRCT-ND</t>
  </si>
  <si>
    <t>RH100-24.000-18-1020-EXT-TR Raltron Electronics | Crystals, Oscillators, Resonators | DigiKey</t>
  </si>
  <si>
    <t>RDS-16S-1055-SMT-TR</t>
  </si>
  <si>
    <t>2223-RDS-16S-1055-SMT-ND</t>
    <phoneticPr fontId="2"/>
  </si>
  <si>
    <t>RDS-16S-1055-SMT CUI Devices | Switches | DigiKey</t>
  </si>
  <si>
    <t>PTS645SM95SMTR92LFS</t>
    <phoneticPr fontId="2"/>
  </si>
  <si>
    <t>CKN10822CT-ND</t>
    <phoneticPr fontId="2"/>
  </si>
  <si>
    <t>PTS645SM95SMTR92LFS C&amp;K | Switches | DigiKey</t>
  </si>
  <si>
    <t>PJSD12TS</t>
    <phoneticPr fontId="2"/>
  </si>
  <si>
    <t>3757-PJSD12TS_R1_00001CT-ND</t>
    <phoneticPr fontId="2"/>
  </si>
  <si>
    <t>PJSD12TS_R1_00001 Panjit International Inc. | 回路保護 | DigiKey</t>
  </si>
  <si>
    <t>NCU15WB473F60RC</t>
    <phoneticPr fontId="2"/>
  </si>
  <si>
    <t>490-18155-1-ND</t>
  </si>
  <si>
    <t>https://www.digikey.jp/ja/products/detail/murata-electronics/NCU15WB473F60RC/9686720</t>
    <phoneticPr fontId="2"/>
  </si>
  <si>
    <t>MMSZ5231B-TP</t>
    <phoneticPr fontId="2"/>
  </si>
  <si>
    <t>MMSZ5231B-TPMSCT-ND</t>
    <phoneticPr fontId="2"/>
  </si>
  <si>
    <t>MMSZ5231B-TP Micro Commercial Co | Discrete Semiconductor Products | DigiKey</t>
  </si>
  <si>
    <t>MMBZ5248B-TP</t>
    <phoneticPr fontId="2"/>
  </si>
  <si>
    <t>MMBZ5248B-TPMSCT-ND</t>
  </si>
  <si>
    <t>MMBZ5248B-TP Micro Commercial Co | Discrete Semiconductor Products | DigiKey</t>
  </si>
  <si>
    <t>GRM31CR71H475KA12</t>
    <phoneticPr fontId="2"/>
  </si>
  <si>
    <t>490-6521-1-ND</t>
  </si>
  <si>
    <t>GRM31CR71H475KA12L Murata Electronics | Capacitors | DigiKey</t>
  </si>
  <si>
    <t>GRM0335C1H620GA01D</t>
    <phoneticPr fontId="2"/>
  </si>
  <si>
    <t>490-11337-1-ND</t>
  </si>
  <si>
    <t>GRM0335C1H620GA01D Murata Electronics | Capacitors | DigiKey</t>
  </si>
  <si>
    <t>FUSEHOLDER-3568</t>
    <phoneticPr fontId="2"/>
  </si>
  <si>
    <t>36-3568-ND</t>
    <phoneticPr fontId="2"/>
  </si>
  <si>
    <t>3568 Keystone Electronics | Circuit Protection | DigiKey</t>
  </si>
  <si>
    <t>0297030.WXT</t>
    <phoneticPr fontId="2"/>
  </si>
  <si>
    <t>0297030.WXT-ND</t>
    <phoneticPr fontId="2"/>
  </si>
  <si>
    <t>CH340E</t>
  </si>
  <si>
    <t>通販コード:I-13543</t>
    <rPh sb="0" eb="2">
      <t>ツウハン</t>
    </rPh>
    <phoneticPr fontId="2"/>
  </si>
  <si>
    <t>ＵＳＢ・シリアル変換ＩＣ　ＣＨ３４０Ｅ: 半導体(モジュール) 秋月電子通商-電子部品・ネット通販 (akizukidenshi.com)</t>
  </si>
  <si>
    <t>490-5254-1-ND</t>
    <phoneticPr fontId="2"/>
  </si>
  <si>
    <t>BLM18KG121TN1D</t>
  </si>
  <si>
    <t>BLM18KG121TN1D Murata Electronics | Filters | DigiKey</t>
  </si>
  <si>
    <t>AZ1117CH-3.3TRG1</t>
    <phoneticPr fontId="2"/>
  </si>
  <si>
    <t>通販コード:I-16155</t>
    <rPh sb="0" eb="2">
      <t>ツウハン</t>
    </rPh>
    <phoneticPr fontId="2"/>
  </si>
  <si>
    <t>三端子レギュレーター　３．３Ｖ　ＡＺ１１１７ＣＨ－３．３ＴＲＧ１: 半導体(モジュール) 秋月電子通商-電子部品・ネット通販 (akizukidenshi.com)</t>
  </si>
  <si>
    <t>A768EB566M1VLAE042</t>
  </si>
  <si>
    <t>399-A768EB566M1VLAE042CT-ND</t>
  </si>
  <si>
    <t>A768EB566M1VLAE042 KEMET | コンデンサ | DigiKey</t>
  </si>
  <si>
    <t>5077CR-16SMC2-BK-TR</t>
    <phoneticPr fontId="2"/>
  </si>
  <si>
    <t>通販コード:C-14356</t>
    <rPh sb="0" eb="2">
      <t>ツウハン</t>
    </rPh>
    <phoneticPr fontId="2"/>
  </si>
  <si>
    <t>ＵＳＢ　Ｔｙｐｅ－Ｃコネクタ　基板用: パーツ一般 秋月電子通商-電子部品・ネット通販 (akizukidenshi.com)</t>
  </si>
  <si>
    <t>587-3461-1-ND</t>
  </si>
  <si>
    <t>NRS5030T4R7MMGJ</t>
  </si>
  <si>
    <t>NRS5030T4R7MMGJ Taiyo Yuden | Inductors, Coils, Chokes | DigiKey</t>
  </si>
  <si>
    <t>3220-14-0100-00</t>
  </si>
  <si>
    <t>1175-1630-ND</t>
  </si>
  <si>
    <t>3220-14-0100-00 CNC Tech | コネクタ、相互接続 | DigiKey</t>
  </si>
  <si>
    <t>32.768K12.5PI/MC306</t>
    <phoneticPr fontId="2"/>
  </si>
  <si>
    <t>3155-32.768K12.5PI/MC306CT-ND</t>
    <phoneticPr fontId="2"/>
  </si>
  <si>
    <t>32.768K12.5PI/MC306 YIC | 水晶発振器、発振器、共振器 | DigiKey</t>
  </si>
  <si>
    <t>1SS404,H3F</t>
  </si>
  <si>
    <t>1SS404H3FCT-ND</t>
  </si>
  <si>
    <t>1SS404,H3F Toshiba Semiconductor and Storage | Discrete Semiconductor Products | DigiKey</t>
  </si>
  <si>
    <t>CR0603-JW-821ELF</t>
  </si>
  <si>
    <t>CR0603-JW-821ELFCT-ND</t>
  </si>
  <si>
    <t>CR0603-JW-821ELF Bourns Inc. | 抵抗器 | DigiKey</t>
  </si>
  <si>
    <t>CR0603-JW-563ELF</t>
  </si>
  <si>
    <t>CR0603-JW-563ELFCT-ND</t>
  </si>
  <si>
    <t>CR0603-JW-563ELF Bourns Inc. | 抵抗器 | DigiKey</t>
  </si>
  <si>
    <t>CR0603-JW-561ELF</t>
    <phoneticPr fontId="2"/>
  </si>
  <si>
    <t>118-CR0603-JW-561ELFCT-ND</t>
  </si>
  <si>
    <t>CR0603-JW-561ELF Bourns Inc. | 抵抗器 | DigiKey</t>
  </si>
  <si>
    <t>CR0603-JW-302ELF</t>
  </si>
  <si>
    <t>118-CR0603-JW-302ELFCT-ND</t>
  </si>
  <si>
    <t>CR0603-JW-302ELF Bourns Inc. | 抵抗器 | DigiKey</t>
  </si>
  <si>
    <t>CR0603-JW-333ELF</t>
  </si>
  <si>
    <t>CR0603-JW-333ELFCT-ND</t>
  </si>
  <si>
    <t>CR0603-JW-333ELF Bourns Inc. | 抵抗器 | DigiKey</t>
  </si>
  <si>
    <t>CR0603-JW-301ELF</t>
  </si>
  <si>
    <t>CR0603-JW-301ELFCT-ND</t>
  </si>
  <si>
    <t>CR0603-JW-301ELF Bourns Inc. | 抵抗器 | DigiKey</t>
  </si>
  <si>
    <t>CR0603-JW-271ELF</t>
    <phoneticPr fontId="2"/>
  </si>
  <si>
    <t>118-CR0603-JW-271ELFCT-ND</t>
  </si>
  <si>
    <t>https://www.digikey.jp/ja/products/detail/bourns-inc/CR0603-JW-271ELF/3784341</t>
    <phoneticPr fontId="2"/>
  </si>
  <si>
    <t>CR0603-FX-1873ELF</t>
  </si>
  <si>
    <t>118-CR0603-FX-1873ELFCT-ND</t>
  </si>
  <si>
    <t>CR0603-FX-1873ELF Bourns Inc. | 抵抗器 | DigiKey</t>
  </si>
  <si>
    <t>CR0603-JW-151ELFCT-ND</t>
  </si>
  <si>
    <t>CR0603-JW-123ELF</t>
    <phoneticPr fontId="2"/>
  </si>
  <si>
    <t>118-CR0603-JW-123ELFCT-ND</t>
  </si>
  <si>
    <t>CR0603-JW-123ELF Bourns Inc. | 抵抗器 | DigiKey</t>
  </si>
  <si>
    <t>CR0603-FX-1200ELF</t>
  </si>
  <si>
    <t>CR0603-FX-1200ELFCT-ND</t>
  </si>
  <si>
    <t>CR0603-FX-1200ELF Bourns Inc. | 抵抗器 | DigiKey</t>
  </si>
  <si>
    <t>CR0603-JW-100ELF</t>
    <phoneticPr fontId="2"/>
  </si>
  <si>
    <t>118-CR0603-JW-100ELFCT-ND</t>
    <phoneticPr fontId="2"/>
  </si>
  <si>
    <t>CR0603-JW-100ELF Bourns Inc. | 抵抗器 | DigiKey</t>
  </si>
  <si>
    <t>CR0603-JW-182ELF</t>
  </si>
  <si>
    <t>118-CR0603-JW-182ELFCT-ND</t>
  </si>
  <si>
    <t>CR0603-JW-182ELF Bourns Inc. | 抵抗器 | DigiKey</t>
  </si>
  <si>
    <t>RSMF2JT10R0</t>
  </si>
  <si>
    <t>RSMF2JT10R0CT-ND</t>
  </si>
  <si>
    <t>RSMF2JT10R0 Stackpole Electronics Inc | 抵抗器 | DigiKey</t>
  </si>
  <si>
    <t>XT60PW-F</t>
  </si>
  <si>
    <t>XT60PW-F</t>
    <phoneticPr fontId="2"/>
  </si>
  <si>
    <t>XT60PW-F AMASS - ソケット | DC電源; XT60; メス; PIN: 2; 基板マウント用; THT; メッキ: gold flash; 黄色; 30A | TME - 電子部品</t>
  </si>
  <si>
    <t>XT90PW-F</t>
  </si>
  <si>
    <t>XT90PW-F AMASS - ソケット | DC電源; XT90; メス; PIN: 2; 基板マウント用; THT; メッキ: gold flash; 黄色; 40A | TME - 電子部品</t>
  </si>
  <si>
    <t>XT90PW-M</t>
  </si>
  <si>
    <t>XT90PW-M</t>
    <phoneticPr fontId="2"/>
  </si>
  <si>
    <t>XT90PW-M AMASS - Socket | DC supply; XT90; male; PIN: 2; on PCBs; THT; yellow; 40A; 500V | TME - Electronic components</t>
  </si>
  <si>
    <t>合計</t>
    <rPh sb="0" eb="2">
      <t>ゴウケイ</t>
    </rPh>
    <phoneticPr fontId="2"/>
  </si>
  <si>
    <t>CR0603-JW-104ELF</t>
    <phoneticPr fontId="2"/>
  </si>
  <si>
    <t>CR0603-J/-000ELFCT-ND</t>
    <phoneticPr fontId="2"/>
  </si>
  <si>
    <t>通販コード:I-14737</t>
    <rPh sb="0" eb="2">
      <t>ツウハン</t>
    </rPh>
    <phoneticPr fontId="2"/>
  </si>
  <si>
    <t>半固定ボリューム　ＧＦ０６３Ｐ　１０ｋΩ: パーツ一般 秋月電子通商-電子部品・ネット通販 (akizukidenshi.com)</t>
    <phoneticPr fontId="2"/>
  </si>
  <si>
    <t>通販コード:P-14905</t>
    <rPh sb="0" eb="2">
      <t>ツウハン</t>
    </rPh>
    <phoneticPr fontId="2"/>
  </si>
  <si>
    <t>CR0603-JW-151ELFCT-ND</t>
    <phoneticPr fontId="2"/>
  </si>
  <si>
    <t>CR0603-JW-104ELFCT-ND</t>
    <phoneticPr fontId="2"/>
  </si>
  <si>
    <t>CR0603-JW-101ELFCT-ND</t>
    <phoneticPr fontId="2"/>
  </si>
  <si>
    <t>CR0603-JW-112ELF Bourns Inc. | 抵抗器 | DigiKey</t>
    <phoneticPr fontId="2"/>
  </si>
  <si>
    <t>CR0603-JW-112ELFCT-ND</t>
    <phoneticPr fontId="2"/>
  </si>
  <si>
    <t>118-CR0603-JW-512ELFCT-ND</t>
    <phoneticPr fontId="2"/>
  </si>
  <si>
    <t>CR0603-J/-3R3ELFCT-ND</t>
    <phoneticPr fontId="2"/>
  </si>
  <si>
    <t>CR0603-JW-203ELFCT-ND</t>
    <phoneticPr fontId="2"/>
  </si>
  <si>
    <t>118-CR0603-FX-1182ELFCT-ND</t>
    <phoneticPr fontId="2"/>
  </si>
  <si>
    <t>CR0603-JW-162ELFCT-ND</t>
    <phoneticPr fontId="2"/>
  </si>
  <si>
    <t>118-CR0603-JW-122ELFCT-ND</t>
    <phoneticPr fontId="2"/>
  </si>
  <si>
    <t>SQJA16EP-T1_GE3 Vishay Siliconix | ディスクリート半導体製品 | DigiKey</t>
    <phoneticPr fontId="2"/>
  </si>
  <si>
    <t>742-SQJA16EP-T1_GE3CT-ND</t>
    <phoneticPr fontId="2"/>
  </si>
  <si>
    <t>GS2M-LTPMSCT-ND</t>
    <phoneticPr fontId="2"/>
  </si>
  <si>
    <t>0297030.WXT Littelfuse Inc. | Circuit Protection | DigiKey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</si>
</sst>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;[Red]\-#,##0.000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23"/>
      <name val="ＭＳ Ｐゴシック"/>
      <family val="3"/>
      <charset val="128"/>
    </font>
    <font>
      <sz val="11"/>
      <color indexed="23"/>
      <name val="ＭＳ Ｐ明朝"/>
      <family val="1"/>
      <charset val="128"/>
    </font>
    <font>
      <sz val="12"/>
      <name val="ＭＳ Ｐゴシック"/>
      <family val="3"/>
      <charset val="128"/>
    </font>
    <font>
      <b/>
      <sz val="12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u/>
      <sz val="8"/>
      <color theme="10"/>
      <name val="ＭＳ Ｐゴシック"/>
      <family val="3"/>
      <charset val="128"/>
    </font>
    <font>
      <sz val="8"/>
      <name val="メイリオ"/>
      <family val="3"/>
      <charset val="128"/>
    </font>
    <font>
      <u/>
      <sz val="11"/>
      <color theme="10"/>
      <name val="ＭＳ Ｐゴシック"/>
      <family val="3"/>
      <charset val="128"/>
    </font>
    <font>
      <sz val="10"/>
      <name val="メイリオ"/>
      <family val="3"/>
      <charset val="128"/>
    </font>
    <font>
      <sz val="11"/>
      <color indexed="23"/>
      <name val="メイリオ"/>
      <family val="3"/>
      <charset val="128"/>
    </font>
    <font>
      <sz val="8"/>
      <color rgb="FF333333"/>
      <name val="メイリオ"/>
      <family val="3"/>
      <charset val="128"/>
    </font>
    <font>
      <sz val="8"/>
      <color rgb="FF444444"/>
      <name val="メイリオ"/>
      <family val="3"/>
      <charset val="128"/>
    </font>
    <font>
      <sz val="8"/>
      <color indexed="23"/>
      <name val="メイリオ"/>
      <family val="3"/>
      <charset val="128"/>
    </font>
    <font>
      <sz val="8"/>
      <color rgb="FF222222"/>
      <name val="メイリオ"/>
      <family val="3"/>
      <charset val="128"/>
    </font>
    <font>
      <sz val="8"/>
      <color rgb="FF2E353B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right" vertical="top"/>
    </xf>
    <xf numFmtId="38" fontId="5" fillId="0" borderId="1" xfId="1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/>
    </xf>
    <xf numFmtId="0" fontId="8" fillId="0" borderId="5" xfId="2" applyBorder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8" fillId="0" borderId="5" xfId="2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8" fillId="0" borderId="5" xfId="2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right" vertical="center"/>
    </xf>
    <xf numFmtId="0" fontId="12" fillId="0" borderId="5" xfId="0" applyFont="1" applyBorder="1">
      <alignment vertical="center"/>
    </xf>
    <xf numFmtId="38" fontId="12" fillId="0" borderId="5" xfId="0" applyNumberFormat="1" applyFont="1" applyBorder="1">
      <alignment vertical="center"/>
    </xf>
    <xf numFmtId="0" fontId="9" fillId="0" borderId="5" xfId="0" applyFont="1" applyBorder="1" applyAlignment="1">
      <alignment horizontal="center" vertical="center" wrapText="1"/>
    </xf>
    <xf numFmtId="40" fontId="9" fillId="0" borderId="5" xfId="1" applyNumberFormat="1" applyFont="1" applyBorder="1" applyAlignment="1">
      <alignment horizontal="center" vertical="center"/>
    </xf>
    <xf numFmtId="38" fontId="9" fillId="0" borderId="5" xfId="1" applyFont="1" applyBorder="1" applyAlignment="1">
      <alignment horizontal="right" vertical="center"/>
    </xf>
    <xf numFmtId="0" fontId="13" fillId="0" borderId="5" xfId="0" applyFont="1" applyBorder="1" applyAlignment="1">
      <alignment horizontal="center" vertical="center"/>
    </xf>
    <xf numFmtId="176" fontId="9" fillId="0" borderId="5" xfId="1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right" vertical="center"/>
    </xf>
    <xf numFmtId="0" fontId="17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</cellXfs>
  <cellStyles count="4">
    <cellStyle name="Hyperlink" xfId="3" xr:uid="{00000000-000B-0000-0000-000008000000}"/>
    <cellStyle name="ハイパーリンク" xfId="2" builtinId="8" customBuiltin="1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333375</xdr:colOff>
      <xdr:row>14</xdr:row>
      <xdr:rowOff>342900</xdr:rowOff>
    </xdr:from>
    <xdr:ext cx="4600575" cy="476250"/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 txBox="1">
          <a:spLocks noChangeArrowheads="1"/>
        </xdr:cNvSpPr>
      </xdr:nvSpPr>
      <xdr:spPr bwMode="auto">
        <a:xfrm>
          <a:off x="5553075" y="5295900"/>
          <a:ext cx="3876675" cy="476250"/>
        </a:xfrm>
        <a:prstGeom prst="rect">
          <a:avLst/>
        </a:prstGeom>
        <a:solidFill>
          <a:srgbClr val="FFCCCC"/>
        </a:solidFill>
        <a:ln>
          <a:noFill/>
        </a:ln>
      </xdr:spPr>
      <xdr:txBody>
        <a:bodyPr vertOverflow="clip" wrap="square" lIns="36576" tIns="22860" rIns="36576" bIns="0" rtlCol="0" anchor="t" upright="1">
          <a:spAutoFit/>
        </a:bodyPr>
        <a:lstStyle/>
        <a:p>
          <a:pPr algn="ctr" rtl="0">
            <a:lnSpc>
              <a:spcPts val="1600"/>
            </a:lnSpc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単価と金額は、入力しないでください。</a:t>
          </a: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（実際の納入価格がはっきりわかっている場合は、入力可）</a:t>
          </a:r>
        </a:p>
      </xdr:txBody>
    </xdr:sp>
    <xdr:clientData/>
  </xdr:oneCellAnchor>
  <xdr:twoCellAnchor>
    <xdr:from>
      <xdr:col>1</xdr:col>
      <xdr:colOff>238125</xdr:colOff>
      <xdr:row>3</xdr:row>
      <xdr:rowOff>123825</xdr:rowOff>
    </xdr:from>
    <xdr:to>
      <xdr:col>1</xdr:col>
      <xdr:colOff>381000</xdr:colOff>
      <xdr:row>3</xdr:row>
      <xdr:rowOff>333375</xdr:rowOff>
    </xdr:to>
    <xdr:sp macro="" textlink="">
      <xdr:nvSpPr>
        <xdr:cNvPr id="1094" name="Freeform 2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/>
      </xdr:nvSpPr>
      <xdr:spPr bwMode="auto">
        <a:xfrm>
          <a:off x="485775" y="1266825"/>
          <a:ext cx="142875" cy="209550"/>
        </a:xfrm>
        <a:custGeom>
          <a:avLst/>
          <a:gdLst/>
          <a:ahLst/>
          <a:cxnLst/>
          <a:rect l="l" t="t" r="r" b="b"/>
          <a:pathLst>
            <a:path w="15" h="22">
              <a:moveTo>
                <a:pt x="0" y="8"/>
              </a:moveTo>
              <a:lnTo>
                <a:pt x="8" y="22"/>
              </a:lnTo>
              <a:lnTo>
                <a:pt x="15" y="0"/>
              </a:lnTo>
            </a:path>
          </a:pathLst>
        </a:custGeom>
        <a:noFill/>
        <a:ln w="28575" cap="flat" cmpd="sng">
          <a:solidFill>
            <a:srgbClr val="0000FF"/>
          </a:solidFill>
          <a:prstDash val="solid"/>
          <a:round/>
          <a:headEnd type="none" w="med" len="med"/>
          <a:tailEnd type="none" w="med" len="med"/>
        </a:ln>
      </xdr:spPr>
      <xdr:txBody>
        <a:bodyPr/>
        <a:lstStyle/>
        <a:p>
          <a:endParaRPr/>
        </a:p>
      </xdr:txBody>
    </xdr:sp>
    <xdr:clientData/>
  </xdr:twoCellAnchor>
  <xdr:oneCellAnchor>
    <xdr:from>
      <xdr:col>1</xdr:col>
      <xdr:colOff>9525</xdr:colOff>
      <xdr:row>0</xdr:row>
      <xdr:rowOff>161925</xdr:rowOff>
    </xdr:from>
    <xdr:ext cx="104775" cy="228600"/>
    <xdr:sp macro="" textlink="">
      <xdr:nvSpPr>
        <xdr:cNvPr id="1095" name="Text Box 5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>
          <a:spLocks noChangeArrowheads="1"/>
        </xdr:cNvSpPr>
      </xdr:nvSpPr>
      <xdr:spPr bwMode="auto">
        <a:xfrm>
          <a:off x="257175" y="161925"/>
          <a:ext cx="104775" cy="228600"/>
        </a:xfrm>
        <a:prstGeom prst="rect">
          <a:avLst/>
        </a:prstGeom>
        <a:noFill/>
        <a:ln>
          <a:noFill/>
        </a:ln>
      </xdr:spPr>
      <xdr:txBody>
        <a:bodyPr rtlCol="0">
          <a:spAutoFit/>
        </a:bodyPr>
        <a:lstStyle/>
        <a:p>
          <a:endParaRPr lang="en-US"/>
        </a:p>
      </xdr:txBody>
    </xdr:sp>
    <xdr:clientData/>
  </xdr:oneCellAnchor>
  <xdr:twoCellAnchor>
    <xdr:from>
      <xdr:col>4</xdr:col>
      <xdr:colOff>276225</xdr:colOff>
      <xdr:row>7</xdr:row>
      <xdr:rowOff>180975</xdr:rowOff>
    </xdr:from>
    <xdr:to>
      <xdr:col>7</xdr:col>
      <xdr:colOff>123825</xdr:colOff>
      <xdr:row>12</xdr:row>
      <xdr:rowOff>190500</xdr:rowOff>
    </xdr:to>
    <xdr:sp macro="" textlink="">
      <xdr:nvSpPr>
        <xdr:cNvPr id="1096" name="Oval 7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rrowheads="1"/>
        </xdr:cNvSpPr>
      </xdr:nvSpPr>
      <xdr:spPr bwMode="auto">
        <a:xfrm>
          <a:off x="5934075" y="2466975"/>
          <a:ext cx="2276475" cy="1914525"/>
        </a:xfrm>
        <a:prstGeom prst="ellipse">
          <a:avLst/>
        </a:prstGeom>
        <a:noFill/>
        <a:ln w="9525">
          <a:solidFill>
            <a:srgbClr val="FF0000"/>
          </a:solidFill>
          <a:prstDash val="dash"/>
          <a:round/>
        </a:ln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180975</xdr:colOff>
      <xdr:row>12</xdr:row>
      <xdr:rowOff>123825</xdr:rowOff>
    </xdr:from>
    <xdr:to>
      <xdr:col>5</xdr:col>
      <xdr:colOff>619125</xdr:colOff>
      <xdr:row>15</xdr:row>
      <xdr:rowOff>66675</xdr:rowOff>
    </xdr:to>
    <xdr:sp macro="" textlink="">
      <xdr:nvSpPr>
        <xdr:cNvPr id="1097" name="Line 8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ShapeType="1"/>
        </xdr:cNvSpPr>
      </xdr:nvSpPr>
      <xdr:spPr bwMode="auto">
        <a:xfrm flipH="1">
          <a:off x="5838825" y="4314825"/>
          <a:ext cx="723900" cy="1085850"/>
        </a:xfrm>
        <a:prstGeom prst="line">
          <a:avLst/>
        </a:prstGeom>
        <a:noFill/>
        <a:ln w="22225">
          <a:solidFill>
            <a:srgbClr val="FF0000"/>
          </a:solidFill>
          <a:round/>
          <a:headEnd type="stealth" w="lg" len="lg"/>
          <a:tailEnd type="oval" w="med" len="med"/>
        </a:ln>
      </xdr:spPr>
      <xdr:txBody>
        <a:bodyPr/>
        <a:lstStyle/>
        <a:p>
          <a:endParaRPr/>
        </a:p>
      </xdr:txBody>
    </xdr:sp>
    <xdr:clientData/>
  </xdr:twoCellAnchor>
  <xdr:oneCellAnchor>
    <xdr:from>
      <xdr:col>0</xdr:col>
      <xdr:colOff>85725</xdr:colOff>
      <xdr:row>0</xdr:row>
      <xdr:rowOff>190500</xdr:rowOff>
    </xdr:from>
    <xdr:ext cx="8591550" cy="276225"/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>
          <a:spLocks noChangeArrowheads="1"/>
        </xdr:cNvSpPr>
      </xdr:nvSpPr>
      <xdr:spPr bwMode="auto">
        <a:xfrm>
          <a:off x="85725" y="190500"/>
          <a:ext cx="8600881" cy="285206"/>
        </a:xfrm>
        <a:prstGeom prst="rect">
          <a:avLst/>
        </a:prstGeom>
        <a:solidFill>
          <a:srgbClr val="CCFFFF"/>
        </a:solidFill>
        <a:ln>
          <a:noFill/>
        </a:ln>
      </xdr:spPr>
      <xdr:txBody>
        <a:bodyPr wrap="none" lIns="27432" tIns="18288" rIns="0" bIns="0" rtlCol="0" anchor="t" upright="1">
          <a:spAutoFit/>
        </a:bodyPr>
        <a:lstStyle/>
        <a:p>
          <a:pPr algn="l" rtl="0"/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★</a:t>
          </a:r>
          <a:r>
            <a:rPr lang="ja-JP" altLang="en-US" sz="160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必要事項</a:t>
          </a:r>
          <a:r>
            <a:rPr lang="ja-JP" altLang="en-US" sz="1200" b="1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（青文字の箇所）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を入力・印刷後、</a:t>
          </a: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購入依頼書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とあわせて、調達第一係まで提出して下さい</a:t>
          </a: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★</a:t>
          </a:r>
        </a:p>
      </xdr:txBody>
    </xdr:sp>
    <xdr:clientData/>
  </xdr:oneCellAnchor>
  <xdr:oneCellAnchor>
    <xdr:from>
      <xdr:col>1</xdr:col>
      <xdr:colOff>847725</xdr:colOff>
      <xdr:row>1</xdr:row>
      <xdr:rowOff>257175</xdr:rowOff>
    </xdr:from>
    <xdr:ext cx="1800225" cy="200025"/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/>
      </xdr:nvSpPr>
      <xdr:spPr bwMode="auto">
        <a:xfrm>
          <a:off x="1101725" y="638175"/>
          <a:ext cx="1808187" cy="201850"/>
        </a:xfrm>
        <a:prstGeom prst="borderCallout1">
          <a:avLst>
            <a:gd name="adj1" fmla="val 54546"/>
            <a:gd name="adj2" fmla="val -4167"/>
            <a:gd name="adj3" fmla="val 195454"/>
            <a:gd name="adj4" fmla="val -1614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印刷後にチェックしてください。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kizukidenshi.com/catalog/g/gI-00628/" TargetMode="External"/><Relationship Id="rId21" Type="http://schemas.openxmlformats.org/officeDocument/2006/relationships/hyperlink" Target="https://www.digikey.jp/ja/products/detail/bourns-inc/CR0603-JW-162ELF/3784303" TargetMode="External"/><Relationship Id="rId42" Type="http://schemas.openxmlformats.org/officeDocument/2006/relationships/hyperlink" Target="https://akizukidenshi.com/catalog/g/gI-11881" TargetMode="External"/><Relationship Id="rId47" Type="http://schemas.openxmlformats.org/officeDocument/2006/relationships/hyperlink" Target="https://www.digikey.jp/ja/products/detail/murata-electronics/NCU15WB473F60RC/9686720" TargetMode="External"/><Relationship Id="rId63" Type="http://schemas.openxmlformats.org/officeDocument/2006/relationships/hyperlink" Target="https://www.digikey.jp/ja/products/detail/bourns-inc/CR0603-JW-821ELF/3784429" TargetMode="External"/><Relationship Id="rId68" Type="http://schemas.openxmlformats.org/officeDocument/2006/relationships/hyperlink" Target="https://www.digikey.jp/ja/products/detail/bourns-inc/CR0603-JW-301ELF/3784350" TargetMode="External"/><Relationship Id="rId16" Type="http://schemas.openxmlformats.org/officeDocument/2006/relationships/hyperlink" Target="https://www.digikey.jp/ja/products/detail/bourns-inc/CR0603-JW-512ELF/3784394" TargetMode="External"/><Relationship Id="rId11" Type="http://schemas.openxmlformats.org/officeDocument/2006/relationships/hyperlink" Target="https://www.digikey.jp/ja/products/detail/bourns-inc/CR0603-JW-104ELF/2345098" TargetMode="External"/><Relationship Id="rId24" Type="http://schemas.openxmlformats.org/officeDocument/2006/relationships/hyperlink" Target="https://www.digikey.jp/ja/products/detail/vishay-siliconix/SQJA16EP-T1-GE3/14542661" TargetMode="External"/><Relationship Id="rId32" Type="http://schemas.openxmlformats.org/officeDocument/2006/relationships/hyperlink" Target="https://www.digikey.jp/en/products/detail/murata-electronics/GRM0335C1H150FA01D/11618577?s=N4IgTCBcDaIOICUCyAGAzGgrAYQIwAldMUAxAQRVwBEQBdAXyA" TargetMode="External"/><Relationship Id="rId37" Type="http://schemas.openxmlformats.org/officeDocument/2006/relationships/hyperlink" Target="https://akizukidenshi.com/catalog/g/gI-16783/" TargetMode="External"/><Relationship Id="rId40" Type="http://schemas.openxmlformats.org/officeDocument/2006/relationships/hyperlink" Target="https://akizukidenshi.com/catalog/g/gI-15985/" TargetMode="External"/><Relationship Id="rId45" Type="http://schemas.openxmlformats.org/officeDocument/2006/relationships/hyperlink" Target="https://www.digikey.jp/en/products/detail/c-k/PTS645SM95SMTR92LFS/7056044" TargetMode="External"/><Relationship Id="rId53" Type="http://schemas.openxmlformats.org/officeDocument/2006/relationships/hyperlink" Target="https://www.digikey.jp/en/products/detail/littelfuse-inc/0297030-WXT/5233697" TargetMode="External"/><Relationship Id="rId58" Type="http://schemas.openxmlformats.org/officeDocument/2006/relationships/hyperlink" Target="https://akizukidenshi.com/catalog/g/gC-14356/" TargetMode="External"/><Relationship Id="rId66" Type="http://schemas.openxmlformats.org/officeDocument/2006/relationships/hyperlink" Target="https://www.digikey.jp/ja/products/detail/bourns-inc/CR0603-JW-302ELF/3784351" TargetMode="External"/><Relationship Id="rId74" Type="http://schemas.openxmlformats.org/officeDocument/2006/relationships/hyperlink" Target="https://www.digikey.jp/ja/products/detail/bourns-inc/CR0603-JW-100ELF/3784261" TargetMode="External"/><Relationship Id="rId79" Type="http://schemas.openxmlformats.org/officeDocument/2006/relationships/hyperlink" Target="https://www.tme.com/us/en-us/details/xt90pw-m/dc-power-connectors/amass/" TargetMode="External"/><Relationship Id="rId5" Type="http://schemas.openxmlformats.org/officeDocument/2006/relationships/hyperlink" Target="https://www.digikey.jp/en/products/detail/bourns-inc/CR0603-JW-103ELF/3593214" TargetMode="External"/><Relationship Id="rId61" Type="http://schemas.openxmlformats.org/officeDocument/2006/relationships/hyperlink" Target="https://www.digikey.jp/ja/products/detail/yic/32-768K12-5PI-MC306/15648602" TargetMode="External"/><Relationship Id="rId19" Type="http://schemas.openxmlformats.org/officeDocument/2006/relationships/hyperlink" Target="https://www.digikey.jp/ja/products/detail/bourns-inc/CR0603-FX-1582ELF/3783757" TargetMode="External"/><Relationship Id="rId14" Type="http://schemas.openxmlformats.org/officeDocument/2006/relationships/hyperlink" Target="https://www.digikey.jp/en/products/detail/microchip-technology/MCP6541T-I-LT/551750" TargetMode="External"/><Relationship Id="rId22" Type="http://schemas.openxmlformats.org/officeDocument/2006/relationships/hyperlink" Target="https://www.digikey.jp/ja/products/detail/bourns-inc/CR0603-JW-122ELF/3784278" TargetMode="External"/><Relationship Id="rId27" Type="http://schemas.openxmlformats.org/officeDocument/2006/relationships/hyperlink" Target="https://www.digikey.jp/en/products/detail/toshiba-semiconductor-and-storage/TMBT3906-LM/5403461" TargetMode="External"/><Relationship Id="rId30" Type="http://schemas.openxmlformats.org/officeDocument/2006/relationships/hyperlink" Target="https://akizukidenshi.com/catalog/g/gP-06047/" TargetMode="External"/><Relationship Id="rId35" Type="http://schemas.openxmlformats.org/officeDocument/2006/relationships/hyperlink" Target="https://www.digikey.jp/ja/products/detail/murata-electronics/XRCGB40M000F4M01R0/9959707" TargetMode="External"/><Relationship Id="rId43" Type="http://schemas.openxmlformats.org/officeDocument/2006/relationships/hyperlink" Target="https://www.digikey.jp/en/products/detail/raltron-electronics/RH100-24-000-18-1020-EXT-TR/15963323" TargetMode="External"/><Relationship Id="rId48" Type="http://schemas.openxmlformats.org/officeDocument/2006/relationships/hyperlink" Target="https://www.digikey.jp/en/products/detail/micro-commercial-co/MMSZ5231B-TP/1793201" TargetMode="External"/><Relationship Id="rId56" Type="http://schemas.openxmlformats.org/officeDocument/2006/relationships/hyperlink" Target="https://akizukidenshi.com/catalog/g/gI-16155/" TargetMode="External"/><Relationship Id="rId64" Type="http://schemas.openxmlformats.org/officeDocument/2006/relationships/hyperlink" Target="https://www.digikey.jp/ja/products/detail/bourns-inc/CR0603-JW-563ELF/3784403" TargetMode="External"/><Relationship Id="rId69" Type="http://schemas.openxmlformats.org/officeDocument/2006/relationships/hyperlink" Target="https://www.digikey.jp/ja/products/detail/bourns-inc/CR0603-JW-271ELF/3784341" TargetMode="External"/><Relationship Id="rId77" Type="http://schemas.openxmlformats.org/officeDocument/2006/relationships/hyperlink" Target="https://www.tme.com/jp/ja/details/xt60pw-f/dcdian-yuan-konekuta/amass/" TargetMode="External"/><Relationship Id="rId8" Type="http://schemas.openxmlformats.org/officeDocument/2006/relationships/hyperlink" Target="https://akizukidenshi.com/catalog/g/gI-14737/" TargetMode="External"/><Relationship Id="rId51" Type="http://schemas.openxmlformats.org/officeDocument/2006/relationships/hyperlink" Target="https://www.digikey.jp/en/products/detail/murata-electronics/GRM0335C1H620GA01D/4358769?s=N4IgTCBcDaIOICUCyAGAzGgrAYQIwAkA2MFOAQRVwBEQBdAXyA" TargetMode="External"/><Relationship Id="rId72" Type="http://schemas.openxmlformats.org/officeDocument/2006/relationships/hyperlink" Target="https://www.digikey.jp/ja/products/detail/bourns-inc/CR0603-JW-123ELF/3784280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jp/ja/products/detail/bourns-inc/CR0603-JW-102ELF/3741004" TargetMode="External"/><Relationship Id="rId12" Type="http://schemas.openxmlformats.org/officeDocument/2006/relationships/hyperlink" Target="https://www.digikey.jp/ja/products/detail/bourns-inc/CR0603-JW-101ELF/3741003" TargetMode="External"/><Relationship Id="rId17" Type="http://schemas.openxmlformats.org/officeDocument/2006/relationships/hyperlink" Target="https://www.digikey.jp/ja/products/detail/bourns-inc/CR0603-J-3R3ELF/3784247?s=N4IgjCBcoEwAwA4CsVQGMoDMCGAbAzgKYA0IA9lANogDMAdDQAQDyAFgLb4gC6pADgBcoIAKoA7AJYDmmALKFs%2BAK4AnQiAC%2BpALQxUIDJAEqlJclRApSATh5aQ2iNANY8RUhUjUwYBHZ0ALPqGOARmnt4IAGzIdhoaQA" TargetMode="External"/><Relationship Id="rId25" Type="http://schemas.openxmlformats.org/officeDocument/2006/relationships/hyperlink" Target="https://www.digikey.jp/ja/products/detail/micro-commercial-co/GS2M-LTP/3775006" TargetMode="External"/><Relationship Id="rId33" Type="http://schemas.openxmlformats.org/officeDocument/2006/relationships/hyperlink" Target="https://www.digikey.jp/en/products/detail/murata-electronics/GRM0335C1E240GA01D/4358594?s=N4IgTCBcDaIOICUCyAGAzGgrAYQIwFEwAWFOAQRVwBEQBdAXyA" TargetMode="External"/><Relationship Id="rId38" Type="http://schemas.openxmlformats.org/officeDocument/2006/relationships/hyperlink" Target="https://www.digikey.jp/en/products/detail/toshiba-semiconductor-and-storage/TCK420G-L3F/16516790" TargetMode="External"/><Relationship Id="rId46" Type="http://schemas.openxmlformats.org/officeDocument/2006/relationships/hyperlink" Target="https://www.digikey.jp/ja/products/detail/panjit-international-inc/PJSD12TS-R1-00001/14660201" TargetMode="External"/><Relationship Id="rId59" Type="http://schemas.openxmlformats.org/officeDocument/2006/relationships/hyperlink" Target="https://www.digikey.jp/en/products/detail/taiyo-yuden/NRS5030T4R7MMGJ/4157849" TargetMode="External"/><Relationship Id="rId67" Type="http://schemas.openxmlformats.org/officeDocument/2006/relationships/hyperlink" Target="https://www.digikey.jp/ja/products/detail/bourns-inc/CR0603-JW-333ELF/2345099" TargetMode="External"/><Relationship Id="rId20" Type="http://schemas.openxmlformats.org/officeDocument/2006/relationships/hyperlink" Target="https://www.digikey.jp/ja/products/detail/bourns-inc/CR0603-FX-1182ELF/3783693" TargetMode="External"/><Relationship Id="rId41" Type="http://schemas.openxmlformats.org/officeDocument/2006/relationships/hyperlink" Target="https://akizukidenshi.com/catalog/g/gP-15643/" TargetMode="External"/><Relationship Id="rId54" Type="http://schemas.openxmlformats.org/officeDocument/2006/relationships/hyperlink" Target="https://akizukidenshi.com/catalog/g/gI-13543/" TargetMode="External"/><Relationship Id="rId62" Type="http://schemas.openxmlformats.org/officeDocument/2006/relationships/hyperlink" Target="https://www.digikey.jp/en/products/detail/toshiba-semiconductor-and-storage/1SS404-H3F/4304883" TargetMode="External"/><Relationship Id="rId70" Type="http://schemas.openxmlformats.org/officeDocument/2006/relationships/hyperlink" Target="https://www.digikey.jp/ja/products/detail/bourns-inc/CR0603-FX-1873ELF/3783803?s=N4IgjCBcoEwAwA4CsVQGMoDMCGAbAzgKYA0IA9lANrgIDsABANYDyAFgLb4gC6pADgBcoIAKoA7AJYDmmALKFs%2BAK4AnQiAC%2BpALQxUIDJAEqlJclRApSATh5aQ2iNANY8RUhUjUwYBHZ22zobGph4WENz22gAs%2BoY4BGae3ggAbMh2GhpAA" TargetMode="External"/><Relationship Id="rId75" Type="http://schemas.openxmlformats.org/officeDocument/2006/relationships/hyperlink" Target="https://www.digikey.jp/ja/products/detail/bourns-inc/CR0603-JW-182ELF/3784311" TargetMode="External"/><Relationship Id="rId1" Type="http://schemas.openxmlformats.org/officeDocument/2006/relationships/hyperlink" Target="https://www.digikey.jp/ja/products/detail/murata-electronics/GCM188L81H104KA57D/2591908" TargetMode="External"/><Relationship Id="rId6" Type="http://schemas.openxmlformats.org/officeDocument/2006/relationships/hyperlink" Target="https://akizukidenshi.com/catalog/g/gI-11879/" TargetMode="External"/><Relationship Id="rId15" Type="http://schemas.openxmlformats.org/officeDocument/2006/relationships/hyperlink" Target="https://www.digikey.jp/ja/products/detail/bourns-inc/CR0603-JW-112ELF/3784271" TargetMode="External"/><Relationship Id="rId23" Type="http://schemas.openxmlformats.org/officeDocument/2006/relationships/hyperlink" Target="https://akizukidenshi.com/catalog/g/gI-15748/" TargetMode="External"/><Relationship Id="rId28" Type="http://schemas.openxmlformats.org/officeDocument/2006/relationships/hyperlink" Target="https://akizukidenshi.com/catalog/g/gP-16113/" TargetMode="External"/><Relationship Id="rId36" Type="http://schemas.openxmlformats.org/officeDocument/2006/relationships/hyperlink" Target="https://www.digikey.jp/en/products/detail/vishay-general-semiconductor-diodes-division/V2P22LHM3-H/10638949" TargetMode="External"/><Relationship Id="rId49" Type="http://schemas.openxmlformats.org/officeDocument/2006/relationships/hyperlink" Target="https://www.digikey.jp/en/products/detail/micro-commercial-co/MMBZ5248B-TP/2213597" TargetMode="External"/><Relationship Id="rId57" Type="http://schemas.openxmlformats.org/officeDocument/2006/relationships/hyperlink" Target="https://www.digikey.jp/ja/products/detail/kemet/A768EB566M1VLAE042/13420147" TargetMode="External"/><Relationship Id="rId10" Type="http://schemas.openxmlformats.org/officeDocument/2006/relationships/hyperlink" Target="https://www.digikey.jp/ja/products/detail/bourns-inc/CR0603-JW-151ELF/3784293" TargetMode="External"/><Relationship Id="rId31" Type="http://schemas.openxmlformats.org/officeDocument/2006/relationships/hyperlink" Target="https://www.digikey.jp/en/products/detail/murata-electronics/GRM0335C1H6R0BA01D/4358772" TargetMode="External"/><Relationship Id="rId44" Type="http://schemas.openxmlformats.org/officeDocument/2006/relationships/hyperlink" Target="https://www.digikey.jp/en/products/detail/cui-devices/RDS-16S-1055-SMT/12424498" TargetMode="External"/><Relationship Id="rId52" Type="http://schemas.openxmlformats.org/officeDocument/2006/relationships/hyperlink" Target="https://www.digikey.jp/en/products/detail/keystone-electronics/3568/2137306" TargetMode="External"/><Relationship Id="rId60" Type="http://schemas.openxmlformats.org/officeDocument/2006/relationships/hyperlink" Target="https://www.digikey.jp/ja/products/detail/cnc-tech/3220-14-0100-00/3883664" TargetMode="External"/><Relationship Id="rId65" Type="http://schemas.openxmlformats.org/officeDocument/2006/relationships/hyperlink" Target="https://www.digikey.jp/ja/products/detail/bourns-inc/CR0603-JW-561ELF/3784399" TargetMode="External"/><Relationship Id="rId73" Type="http://schemas.openxmlformats.org/officeDocument/2006/relationships/hyperlink" Target="https://www.digikey.jp/ja/products/detail/bourns-inc/CR0603-FX-1200ELF/3783698?s=N4IgjCBcoEwAwA4CsVQGMoDMCGAbAzgKYA0IA9lANrjwAEA8gBYC2%2BIAuqQA4AuUIAVQB2ASx71MAWULZ8AVwBOhEAF9SAWhioQGSDwVyS5KiBSkAnBzUh1EaDqx4ipCpGpgwCKxsv3d%2BwxcTCHZrdQAWbV0cAiNXdwQANmQrFRUgA" TargetMode="External"/><Relationship Id="rId78" Type="http://schemas.openxmlformats.org/officeDocument/2006/relationships/hyperlink" Target="https://www.tme.com/jp/ja/details/xt90pw-f/dcdian-yuan-konekuta/amass/" TargetMode="External"/><Relationship Id="rId4" Type="http://schemas.openxmlformats.org/officeDocument/2006/relationships/hyperlink" Target="https://www.digikey.jp/ja/products/detail/bourns-inc/CR0603-J-000ELF/3593211?s=N4IgjCBcoEwAwA4CsVQGMoDMCGAbAzgKYA0IA9lANohwAEA8gBYC2%2BIAuqQA4AuUIAVQB2ASx71MAWULZ8AVwBOhEAF9SAWhioQGSDwVyS5KiBSkAnBzUh1EaDqx4ipCpGpgwCKxoAs23TgERq7uCABsyFYqKkA" TargetMode="External"/><Relationship Id="rId9" Type="http://schemas.openxmlformats.org/officeDocument/2006/relationships/hyperlink" Target="https://akizukidenshi.com/catalog/g/gP-14905/" TargetMode="External"/><Relationship Id="rId13" Type="http://schemas.openxmlformats.org/officeDocument/2006/relationships/hyperlink" Target="https://akizukidenshi.com/catalog/g/gI-05951/" TargetMode="External"/><Relationship Id="rId18" Type="http://schemas.openxmlformats.org/officeDocument/2006/relationships/hyperlink" Target="https://www.digikey.jp/ja/products/detail/bourns-inc/CR0603-JW-203ELF/3741006" TargetMode="External"/><Relationship Id="rId39" Type="http://schemas.openxmlformats.org/officeDocument/2006/relationships/hyperlink" Target="https://akizukidenshi.com/catalog/g/gP-05043/" TargetMode="External"/><Relationship Id="rId34" Type="http://schemas.openxmlformats.org/officeDocument/2006/relationships/hyperlink" Target="https://akizukidenshi.com/catalog/g/gP-12406/" TargetMode="External"/><Relationship Id="rId50" Type="http://schemas.openxmlformats.org/officeDocument/2006/relationships/hyperlink" Target="https://www.digikey.jp/en/products/detail/murata-electronics/GRM31CR71H475KA12L/2548209" TargetMode="External"/><Relationship Id="rId55" Type="http://schemas.openxmlformats.org/officeDocument/2006/relationships/hyperlink" Target="https://www.digikey.jp/en/products/detail/murata-electronics/BLM18KG121TN1D/1982762" TargetMode="External"/><Relationship Id="rId76" Type="http://schemas.openxmlformats.org/officeDocument/2006/relationships/hyperlink" Target="https://www.digikey.jp/ja/products/detail/stackpole-electronics-inc/RSMF2JT10R0/1694892" TargetMode="External"/><Relationship Id="rId7" Type="http://schemas.openxmlformats.org/officeDocument/2006/relationships/hyperlink" Target="https://www.digikey.jp/en/products/detail/murata-electronics/GRM21BC72A105KE01L/6606093" TargetMode="External"/><Relationship Id="rId71" Type="http://schemas.openxmlformats.org/officeDocument/2006/relationships/hyperlink" Target="https://www.digikey.jp/ja/products/detail/bourns-inc/CR0603-JW-151ELF/3784293" TargetMode="External"/><Relationship Id="rId2" Type="http://schemas.openxmlformats.org/officeDocument/2006/relationships/hyperlink" Target="https://www.digikey.jp/ja/products/detail/murata-electronics/GRM1885C1H102JA01D/586943" TargetMode="External"/><Relationship Id="rId29" Type="http://schemas.openxmlformats.org/officeDocument/2006/relationships/hyperlink" Target="https://akizukidenshi.com/catalog/g/gI-10824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46" zoomScaleNormal="100" zoomScaleSheetLayoutView="75" workbookViewId="0">
      <selection activeCell="A59" sqref="A59"/>
    </sheetView>
  </sheetViews>
  <sheetFormatPr defaultColWidth="9" defaultRowHeight="30" customHeight="1" x14ac:dyDescent="0.2"/>
  <cols>
    <col min="1" max="1" width="30.6640625" style="1" customWidth="1"/>
    <col min="2" max="2" width="34.6640625" style="1" customWidth="1"/>
    <col min="3" max="3" width="5.77734375" style="8" customWidth="1"/>
    <col min="4" max="4" width="5.44140625" style="2" customWidth="1"/>
    <col min="5" max="5" width="10.6640625" style="1" customWidth="1"/>
    <col min="6" max="6" width="17.44140625" style="1" customWidth="1"/>
    <col min="7" max="7" width="92" style="1" customWidth="1"/>
    <col min="8" max="16384" width="9" style="1"/>
  </cols>
  <sheetData>
    <row r="1" spans="1:8" ht="13.2" x14ac:dyDescent="0.2">
      <c r="A1" s="53" t="s">
        <v>0</v>
      </c>
      <c r="B1" s="53"/>
      <c r="C1" s="53"/>
      <c r="D1" s="53"/>
      <c r="E1" s="53"/>
      <c r="F1" s="53"/>
    </row>
    <row r="2" spans="1:8" ht="15" customHeight="1" x14ac:dyDescent="0.2">
      <c r="A2" s="11"/>
      <c r="B2" s="54"/>
      <c r="C2" s="51"/>
      <c r="D2" s="51"/>
      <c r="E2" s="51"/>
      <c r="F2" s="55"/>
      <c r="G2" s="49"/>
      <c r="H2" s="3"/>
    </row>
    <row r="3" spans="1:8" ht="15" customHeight="1" x14ac:dyDescent="0.2">
      <c r="A3" s="11" t="s">
        <v>1</v>
      </c>
      <c r="B3" s="54"/>
      <c r="C3" s="51"/>
      <c r="D3" s="51"/>
      <c r="E3" s="51"/>
      <c r="F3" s="55"/>
      <c r="G3" s="49"/>
      <c r="H3" s="3"/>
    </row>
    <row r="4" spans="1:8" ht="13.2" x14ac:dyDescent="0.2">
      <c r="A4" s="4"/>
      <c r="B4" s="9" t="s">
        <v>2</v>
      </c>
      <c r="C4" s="50"/>
      <c r="D4" s="51"/>
      <c r="E4" s="51"/>
      <c r="F4" s="9" t="s">
        <v>3</v>
      </c>
      <c r="G4" s="10"/>
      <c r="H4" s="3"/>
    </row>
    <row r="5" spans="1:8" ht="26.4" x14ac:dyDescent="0.2">
      <c r="A5" s="22" t="s">
        <v>4</v>
      </c>
      <c r="B5" s="22" t="s">
        <v>5</v>
      </c>
      <c r="C5" s="52" t="s">
        <v>6</v>
      </c>
      <c r="D5" s="52"/>
      <c r="E5" s="24" t="s">
        <v>7</v>
      </c>
      <c r="F5" s="24" t="s">
        <v>8</v>
      </c>
      <c r="G5" s="24" t="s">
        <v>9</v>
      </c>
    </row>
    <row r="6" spans="1:8" ht="19.95" customHeight="1" x14ac:dyDescent="0.2">
      <c r="A6" s="37" t="s">
        <v>25</v>
      </c>
      <c r="B6" s="37" t="s">
        <v>26</v>
      </c>
      <c r="C6" s="27">
        <v>100</v>
      </c>
      <c r="D6" s="27" t="s">
        <v>10</v>
      </c>
      <c r="E6" s="38">
        <v>8.81</v>
      </c>
      <c r="F6" s="39">
        <f>C6*E6</f>
        <v>881</v>
      </c>
      <c r="G6" s="26" t="s">
        <v>27</v>
      </c>
    </row>
    <row r="7" spans="1:8" ht="13.2" x14ac:dyDescent="0.2">
      <c r="A7" s="27" t="s">
        <v>28</v>
      </c>
      <c r="B7" s="40" t="s">
        <v>29</v>
      </c>
      <c r="C7" s="27">
        <v>100</v>
      </c>
      <c r="D7" s="27" t="s">
        <v>10</v>
      </c>
      <c r="E7" s="38">
        <v>3.12</v>
      </c>
      <c r="F7" s="39">
        <f>C7*E7</f>
        <v>312</v>
      </c>
      <c r="G7" s="23" t="s">
        <v>30</v>
      </c>
    </row>
    <row r="8" spans="1:8" ht="13.2" x14ac:dyDescent="0.2">
      <c r="A8" s="27" t="s">
        <v>31</v>
      </c>
      <c r="B8" s="37" t="s">
        <v>32</v>
      </c>
      <c r="C8" s="27">
        <v>100</v>
      </c>
      <c r="D8" s="27" t="s">
        <v>10</v>
      </c>
      <c r="E8" s="41">
        <v>1.3</v>
      </c>
      <c r="F8" s="39">
        <f>C8*E8</f>
        <v>130</v>
      </c>
      <c r="G8" s="23" t="s">
        <v>33</v>
      </c>
    </row>
    <row r="9" spans="1:8" ht="13.2" x14ac:dyDescent="0.2">
      <c r="A9" s="27" t="s">
        <v>34</v>
      </c>
      <c r="B9" s="37" t="s">
        <v>35</v>
      </c>
      <c r="C9" s="27">
        <v>100</v>
      </c>
      <c r="D9" s="27" t="s">
        <v>10</v>
      </c>
      <c r="E9" s="41">
        <v>1.3</v>
      </c>
      <c r="F9" s="39">
        <f>C9*E9</f>
        <v>130</v>
      </c>
      <c r="G9" s="23" t="s">
        <v>40</v>
      </c>
    </row>
    <row r="10" spans="1:8" ht="13.2" x14ac:dyDescent="0.2">
      <c r="A10" s="37" t="s">
        <v>36</v>
      </c>
      <c r="B10" s="37" t="s">
        <v>37</v>
      </c>
      <c r="C10" s="27">
        <v>7</v>
      </c>
      <c r="D10" s="27" t="s">
        <v>11</v>
      </c>
      <c r="E10" s="41">
        <v>140</v>
      </c>
      <c r="F10" s="39">
        <f>C10*E10</f>
        <v>980</v>
      </c>
      <c r="G10" s="23" t="s">
        <v>41</v>
      </c>
    </row>
    <row r="11" spans="1:8" ht="16.5" customHeight="1" x14ac:dyDescent="0.2">
      <c r="A11" s="37" t="s">
        <v>38</v>
      </c>
      <c r="B11" s="37" t="s">
        <v>242</v>
      </c>
      <c r="C11" s="27">
        <v>100</v>
      </c>
      <c r="D11" s="27" t="s">
        <v>10</v>
      </c>
      <c r="E11" s="41">
        <v>0.76</v>
      </c>
      <c r="F11" s="39">
        <f t="shared" ref="F11:F84" si="0">C11*E11</f>
        <v>76</v>
      </c>
      <c r="G11" s="28" t="s">
        <v>39</v>
      </c>
    </row>
    <row r="12" spans="1:8" ht="18" customHeight="1" x14ac:dyDescent="0.2">
      <c r="A12" s="37" t="s">
        <v>42</v>
      </c>
      <c r="B12" s="42" t="s">
        <v>43</v>
      </c>
      <c r="C12" s="27">
        <v>100</v>
      </c>
      <c r="D12" s="27" t="s">
        <v>10</v>
      </c>
      <c r="E12" s="41">
        <v>21.39</v>
      </c>
      <c r="F12" s="39">
        <f t="shared" si="0"/>
        <v>2139</v>
      </c>
      <c r="G12" s="28" t="s">
        <v>44</v>
      </c>
    </row>
    <row r="13" spans="1:8" ht="26.4" x14ac:dyDescent="0.2">
      <c r="A13" s="37" t="s">
        <v>45</v>
      </c>
      <c r="B13" s="40" t="s">
        <v>243</v>
      </c>
      <c r="C13" s="27">
        <v>8</v>
      </c>
      <c r="D13" s="27" t="s">
        <v>10</v>
      </c>
      <c r="E13" s="41">
        <v>60</v>
      </c>
      <c r="F13" s="39">
        <f t="shared" si="0"/>
        <v>480</v>
      </c>
      <c r="G13" s="28" t="s">
        <v>46</v>
      </c>
    </row>
    <row r="14" spans="1:8" ht="13.2" x14ac:dyDescent="0.2">
      <c r="A14" s="37" t="s">
        <v>47</v>
      </c>
      <c r="B14" s="37" t="s">
        <v>245</v>
      </c>
      <c r="C14" s="27">
        <v>50</v>
      </c>
      <c r="D14" s="27" t="s">
        <v>10</v>
      </c>
      <c r="E14" s="41">
        <v>30</v>
      </c>
      <c r="F14" s="39">
        <f t="shared" si="0"/>
        <v>1500</v>
      </c>
      <c r="G14" s="23" t="s">
        <v>244</v>
      </c>
    </row>
    <row r="15" spans="1:8" ht="30" customHeight="1" x14ac:dyDescent="0.2">
      <c r="A15" s="43" t="s">
        <v>49</v>
      </c>
      <c r="B15" s="44" t="s">
        <v>246</v>
      </c>
      <c r="C15" s="43">
        <v>100</v>
      </c>
      <c r="D15" s="27" t="s">
        <v>10</v>
      </c>
      <c r="E15" s="41">
        <v>1.41</v>
      </c>
      <c r="F15" s="39">
        <f t="shared" si="0"/>
        <v>141</v>
      </c>
      <c r="G15" s="23" t="s">
        <v>50</v>
      </c>
    </row>
    <row r="16" spans="1:8" ht="30" customHeight="1" x14ac:dyDescent="0.2">
      <c r="A16" s="45" t="s">
        <v>241</v>
      </c>
      <c r="B16" s="46" t="s">
        <v>247</v>
      </c>
      <c r="C16" s="43">
        <v>100</v>
      </c>
      <c r="D16" s="27" t="s">
        <v>10</v>
      </c>
      <c r="E16" s="41">
        <v>0.76</v>
      </c>
      <c r="F16" s="39">
        <f t="shared" si="0"/>
        <v>76</v>
      </c>
      <c r="G16" s="23" t="s">
        <v>51</v>
      </c>
    </row>
    <row r="17" spans="1:7" ht="30" customHeight="1" x14ac:dyDescent="0.2">
      <c r="A17" s="45" t="s">
        <v>52</v>
      </c>
      <c r="B17" s="43" t="s">
        <v>248</v>
      </c>
      <c r="C17" s="43">
        <v>100</v>
      </c>
      <c r="D17" s="27" t="s">
        <v>10</v>
      </c>
      <c r="E17" s="41">
        <v>1.3</v>
      </c>
      <c r="F17" s="39">
        <f t="shared" si="0"/>
        <v>130</v>
      </c>
      <c r="G17" s="23" t="s">
        <v>53</v>
      </c>
    </row>
    <row r="18" spans="1:7" ht="30" customHeight="1" x14ac:dyDescent="0.2">
      <c r="A18" s="43" t="s">
        <v>54</v>
      </c>
      <c r="B18" s="43" t="s">
        <v>55</v>
      </c>
      <c r="C18" s="43">
        <v>2</v>
      </c>
      <c r="D18" s="27" t="s">
        <v>10</v>
      </c>
      <c r="E18" s="41">
        <v>180</v>
      </c>
      <c r="F18" s="39">
        <f t="shared" si="0"/>
        <v>360</v>
      </c>
      <c r="G18" s="23" t="s">
        <v>56</v>
      </c>
    </row>
    <row r="19" spans="1:7" ht="30" customHeight="1" x14ac:dyDescent="0.2">
      <c r="A19" s="45" t="s">
        <v>57</v>
      </c>
      <c r="B19" s="43" t="s">
        <v>88</v>
      </c>
      <c r="C19" s="43">
        <v>100</v>
      </c>
      <c r="D19" s="27" t="s">
        <v>10</v>
      </c>
      <c r="E19" s="41">
        <v>48.99</v>
      </c>
      <c r="F19" s="39">
        <f t="shared" si="0"/>
        <v>4899</v>
      </c>
      <c r="G19" s="23" t="s">
        <v>58</v>
      </c>
    </row>
    <row r="20" spans="1:7" ht="30" customHeight="1" x14ac:dyDescent="0.2">
      <c r="A20" s="43" t="s">
        <v>59</v>
      </c>
      <c r="B20" s="43" t="s">
        <v>250</v>
      </c>
      <c r="C20" s="43">
        <v>100</v>
      </c>
      <c r="D20" s="27" t="s">
        <v>10</v>
      </c>
      <c r="E20" s="41">
        <v>1.41</v>
      </c>
      <c r="F20" s="39">
        <f t="shared" si="0"/>
        <v>141</v>
      </c>
      <c r="G20" s="23" t="s">
        <v>249</v>
      </c>
    </row>
    <row r="21" spans="1:7" ht="30" customHeight="1" x14ac:dyDescent="0.2">
      <c r="A21" s="43" t="s">
        <v>60</v>
      </c>
      <c r="B21" s="43" t="s">
        <v>251</v>
      </c>
      <c r="C21" s="43">
        <v>100</v>
      </c>
      <c r="D21" s="27" t="s">
        <v>10</v>
      </c>
      <c r="E21" s="41">
        <v>1.41</v>
      </c>
      <c r="F21" s="39">
        <f t="shared" si="0"/>
        <v>141</v>
      </c>
      <c r="G21" s="23" t="s">
        <v>61</v>
      </c>
    </row>
    <row r="22" spans="1:7" ht="30" customHeight="1" x14ac:dyDescent="0.2">
      <c r="A22" s="43" t="s">
        <v>62</v>
      </c>
      <c r="B22" s="43" t="s">
        <v>252</v>
      </c>
      <c r="C22" s="43">
        <v>100</v>
      </c>
      <c r="D22" s="27" t="s">
        <v>10</v>
      </c>
      <c r="E22" s="41">
        <v>1.41</v>
      </c>
      <c r="F22" s="39">
        <f t="shared" si="0"/>
        <v>141</v>
      </c>
      <c r="G22" s="23" t="s">
        <v>63</v>
      </c>
    </row>
    <row r="23" spans="1:7" ht="30" customHeight="1" x14ac:dyDescent="0.2">
      <c r="A23" s="43" t="s">
        <v>64</v>
      </c>
      <c r="B23" s="43" t="s">
        <v>253</v>
      </c>
      <c r="C23" s="43">
        <v>100</v>
      </c>
      <c r="D23" s="27" t="s">
        <v>10</v>
      </c>
      <c r="E23" s="41">
        <v>1.41</v>
      </c>
      <c r="F23" s="39">
        <f t="shared" si="0"/>
        <v>141</v>
      </c>
      <c r="G23" s="23" t="s">
        <v>65</v>
      </c>
    </row>
    <row r="24" spans="1:7" ht="30" customHeight="1" x14ac:dyDescent="0.2">
      <c r="A24" s="43" t="s">
        <v>66</v>
      </c>
      <c r="B24" s="42" t="s">
        <v>67</v>
      </c>
      <c r="C24" s="43">
        <v>100</v>
      </c>
      <c r="D24" s="27" t="s">
        <v>10</v>
      </c>
      <c r="E24" s="41">
        <v>1.05</v>
      </c>
      <c r="F24" s="39">
        <f t="shared" si="0"/>
        <v>105</v>
      </c>
      <c r="G24" s="23" t="s">
        <v>68</v>
      </c>
    </row>
    <row r="25" spans="1:7" ht="30" customHeight="1" x14ac:dyDescent="0.2">
      <c r="A25" s="43" t="s">
        <v>69</v>
      </c>
      <c r="B25" s="43" t="s">
        <v>254</v>
      </c>
      <c r="C25" s="43">
        <v>100</v>
      </c>
      <c r="D25" s="27" t="s">
        <v>10</v>
      </c>
      <c r="E25" s="41">
        <v>1.48</v>
      </c>
      <c r="F25" s="39">
        <f t="shared" si="0"/>
        <v>148</v>
      </c>
      <c r="G25" s="23" t="s">
        <v>70</v>
      </c>
    </row>
    <row r="26" spans="1:7" ht="30" customHeight="1" x14ac:dyDescent="0.2">
      <c r="A26" s="43" t="s">
        <v>71</v>
      </c>
      <c r="B26" s="43" t="s">
        <v>255</v>
      </c>
      <c r="C26" s="43">
        <v>100</v>
      </c>
      <c r="D26" s="27" t="s">
        <v>10</v>
      </c>
      <c r="E26" s="41">
        <v>1.41</v>
      </c>
      <c r="F26" s="39">
        <f t="shared" si="0"/>
        <v>141</v>
      </c>
      <c r="G26" s="23" t="s">
        <v>72</v>
      </c>
    </row>
    <row r="27" spans="1:7" ht="30" customHeight="1" x14ac:dyDescent="0.2">
      <c r="A27" s="43" t="s">
        <v>73</v>
      </c>
      <c r="B27" s="43" t="s">
        <v>256</v>
      </c>
      <c r="C27" s="43">
        <v>100</v>
      </c>
      <c r="D27" s="27" t="s">
        <v>10</v>
      </c>
      <c r="E27" s="41">
        <v>1.05</v>
      </c>
      <c r="F27" s="39">
        <f t="shared" si="0"/>
        <v>105</v>
      </c>
      <c r="G27" s="23" t="s">
        <v>74</v>
      </c>
    </row>
    <row r="28" spans="1:7" ht="30" customHeight="1" x14ac:dyDescent="0.2">
      <c r="A28" s="40" t="s">
        <v>75</v>
      </c>
      <c r="B28" s="40" t="s">
        <v>76</v>
      </c>
      <c r="C28" s="43">
        <v>2</v>
      </c>
      <c r="D28" s="27" t="s">
        <v>10</v>
      </c>
      <c r="E28" s="41">
        <v>100</v>
      </c>
      <c r="F28" s="39">
        <f t="shared" si="0"/>
        <v>200</v>
      </c>
      <c r="G28" s="23" t="s">
        <v>77</v>
      </c>
    </row>
    <row r="29" spans="1:7" ht="30" customHeight="1" x14ac:dyDescent="0.2">
      <c r="A29" s="43" t="s">
        <v>78</v>
      </c>
      <c r="B29" s="43" t="s">
        <v>258</v>
      </c>
      <c r="C29" s="43">
        <v>15</v>
      </c>
      <c r="D29" s="27" t="s">
        <v>10</v>
      </c>
      <c r="E29" s="41">
        <v>198.9</v>
      </c>
      <c r="F29" s="39">
        <f t="shared" si="0"/>
        <v>2983.5</v>
      </c>
      <c r="G29" s="23" t="s">
        <v>257</v>
      </c>
    </row>
    <row r="30" spans="1:7" ht="30" customHeight="1" x14ac:dyDescent="0.2">
      <c r="A30" s="43" t="s">
        <v>79</v>
      </c>
      <c r="B30" s="43" t="s">
        <v>259</v>
      </c>
      <c r="C30" s="43">
        <v>20</v>
      </c>
      <c r="D30" s="27" t="s">
        <v>10</v>
      </c>
      <c r="E30" s="41">
        <v>31.7</v>
      </c>
      <c r="F30" s="39">
        <f t="shared" si="0"/>
        <v>634</v>
      </c>
      <c r="G30" s="23" t="s">
        <v>80</v>
      </c>
    </row>
    <row r="31" spans="1:7" ht="30" customHeight="1" x14ac:dyDescent="0.2">
      <c r="A31" s="43" t="s">
        <v>81</v>
      </c>
      <c r="B31" s="43" t="s">
        <v>82</v>
      </c>
      <c r="C31" s="43">
        <v>1</v>
      </c>
      <c r="D31" s="27" t="s">
        <v>10</v>
      </c>
      <c r="E31" s="41">
        <v>100</v>
      </c>
      <c r="F31" s="39">
        <f t="shared" si="0"/>
        <v>100</v>
      </c>
      <c r="G31" s="23" t="s">
        <v>83</v>
      </c>
    </row>
    <row r="32" spans="1:7" ht="30" customHeight="1" x14ac:dyDescent="0.2">
      <c r="A32" s="45" t="s">
        <v>86</v>
      </c>
      <c r="B32" s="43" t="s">
        <v>87</v>
      </c>
      <c r="C32" s="43">
        <v>10</v>
      </c>
      <c r="D32" s="27" t="s">
        <v>10</v>
      </c>
      <c r="E32" s="41">
        <v>22.7</v>
      </c>
      <c r="F32" s="39">
        <f t="shared" si="0"/>
        <v>227</v>
      </c>
      <c r="G32" s="23" t="s">
        <v>84</v>
      </c>
    </row>
    <row r="33" spans="1:7" ht="30" customHeight="1" x14ac:dyDescent="0.2">
      <c r="A33" s="40" t="s">
        <v>85</v>
      </c>
      <c r="B33" s="43" t="s">
        <v>109</v>
      </c>
      <c r="C33" s="43">
        <v>10</v>
      </c>
      <c r="D33" s="27" t="s">
        <v>10</v>
      </c>
      <c r="E33" s="41">
        <v>80</v>
      </c>
      <c r="F33" s="39">
        <f t="shared" si="0"/>
        <v>800</v>
      </c>
      <c r="G33" s="23" t="s">
        <v>91</v>
      </c>
    </row>
    <row r="34" spans="1:7" ht="30" customHeight="1" x14ac:dyDescent="0.2">
      <c r="A34" s="40" t="s">
        <v>89</v>
      </c>
      <c r="B34" s="43" t="s">
        <v>110</v>
      </c>
      <c r="C34" s="43">
        <v>2</v>
      </c>
      <c r="D34" s="27" t="s">
        <v>10</v>
      </c>
      <c r="E34" s="41">
        <v>200</v>
      </c>
      <c r="F34" s="39">
        <f t="shared" si="0"/>
        <v>400</v>
      </c>
      <c r="G34" s="23" t="s">
        <v>90</v>
      </c>
    </row>
    <row r="35" spans="1:7" ht="30" customHeight="1" x14ac:dyDescent="0.2">
      <c r="A35" s="27" t="s">
        <v>92</v>
      </c>
      <c r="B35" s="43" t="s">
        <v>111</v>
      </c>
      <c r="C35" s="43">
        <v>2</v>
      </c>
      <c r="D35" s="27" t="s">
        <v>10</v>
      </c>
      <c r="E35" s="41">
        <v>250</v>
      </c>
      <c r="F35" s="39">
        <f t="shared" si="0"/>
        <v>500</v>
      </c>
      <c r="G35" s="23" t="s">
        <v>93</v>
      </c>
    </row>
    <row r="36" spans="1:7" ht="30" customHeight="1" x14ac:dyDescent="0.2">
      <c r="A36" s="43" t="s">
        <v>94</v>
      </c>
      <c r="B36" s="43" t="s">
        <v>95</v>
      </c>
      <c r="C36" s="43">
        <v>10</v>
      </c>
      <c r="D36" s="27" t="s">
        <v>10</v>
      </c>
      <c r="E36" s="41">
        <v>2.2000000000000002</v>
      </c>
      <c r="F36" s="39">
        <f t="shared" si="0"/>
        <v>22</v>
      </c>
      <c r="G36" s="23" t="s">
        <v>96</v>
      </c>
    </row>
    <row r="37" spans="1:7" ht="30" customHeight="1" x14ac:dyDescent="0.2">
      <c r="A37" s="43" t="s">
        <v>97</v>
      </c>
      <c r="B37" s="43" t="s">
        <v>98</v>
      </c>
      <c r="C37" s="43">
        <v>10</v>
      </c>
      <c r="D37" s="27" t="s">
        <v>10</v>
      </c>
      <c r="E37" s="41">
        <v>4.5999999999999996</v>
      </c>
      <c r="F37" s="39">
        <f t="shared" si="0"/>
        <v>46</v>
      </c>
      <c r="G37" s="23" t="s">
        <v>99</v>
      </c>
    </row>
    <row r="38" spans="1:7" ht="30" customHeight="1" x14ac:dyDescent="0.2">
      <c r="A38" s="43" t="s">
        <v>100</v>
      </c>
      <c r="B38" s="43" t="s">
        <v>101</v>
      </c>
      <c r="C38" s="43">
        <v>10</v>
      </c>
      <c r="D38" s="27" t="s">
        <v>10</v>
      </c>
      <c r="E38" s="41">
        <v>1.8</v>
      </c>
      <c r="F38" s="39">
        <f t="shared" si="0"/>
        <v>18</v>
      </c>
      <c r="G38" s="23" t="s">
        <v>102</v>
      </c>
    </row>
    <row r="39" spans="1:7" ht="30" customHeight="1" x14ac:dyDescent="0.2">
      <c r="A39" s="43" t="s">
        <v>103</v>
      </c>
      <c r="B39" s="43" t="s">
        <v>112</v>
      </c>
      <c r="C39" s="43">
        <v>10</v>
      </c>
      <c r="D39" s="27" t="s">
        <v>10</v>
      </c>
      <c r="E39" s="41">
        <v>90</v>
      </c>
      <c r="F39" s="39">
        <f t="shared" si="0"/>
        <v>900</v>
      </c>
      <c r="G39" s="23" t="s">
        <v>104</v>
      </c>
    </row>
    <row r="40" spans="1:7" ht="30" customHeight="1" x14ac:dyDescent="0.2">
      <c r="A40" s="43" t="s">
        <v>105</v>
      </c>
      <c r="B40" s="43" t="s">
        <v>113</v>
      </c>
      <c r="C40" s="43">
        <v>10</v>
      </c>
      <c r="D40" s="27" t="s">
        <v>10</v>
      </c>
      <c r="E40" s="41">
        <v>35.200000000000003</v>
      </c>
      <c r="F40" s="39">
        <f t="shared" si="0"/>
        <v>352</v>
      </c>
      <c r="G40" s="23" t="s">
        <v>106</v>
      </c>
    </row>
    <row r="41" spans="1:7" ht="30" customHeight="1" x14ac:dyDescent="0.2">
      <c r="A41" s="43" t="s">
        <v>115</v>
      </c>
      <c r="B41" s="43" t="s">
        <v>107</v>
      </c>
      <c r="C41" s="43">
        <v>10</v>
      </c>
      <c r="D41" s="27" t="s">
        <v>10</v>
      </c>
      <c r="E41" s="41">
        <v>46.8</v>
      </c>
      <c r="F41" s="39">
        <f t="shared" si="0"/>
        <v>468</v>
      </c>
      <c r="G41" s="23" t="s">
        <v>116</v>
      </c>
    </row>
    <row r="42" spans="1:7" ht="30" customHeight="1" x14ac:dyDescent="0.2">
      <c r="A42" s="40" t="s">
        <v>108</v>
      </c>
      <c r="B42" s="43" t="s">
        <v>114</v>
      </c>
      <c r="C42" s="43">
        <v>2</v>
      </c>
      <c r="D42" s="27" t="s">
        <v>10</v>
      </c>
      <c r="E42" s="41">
        <v>120</v>
      </c>
      <c r="F42" s="39">
        <f t="shared" si="0"/>
        <v>240</v>
      </c>
      <c r="G42" s="23" t="s">
        <v>117</v>
      </c>
    </row>
    <row r="43" spans="1:7" ht="30" customHeight="1" x14ac:dyDescent="0.2">
      <c r="A43" s="43" t="s">
        <v>118</v>
      </c>
      <c r="B43" s="43" t="s">
        <v>119</v>
      </c>
      <c r="C43" s="43">
        <v>10</v>
      </c>
      <c r="D43" s="27" t="s">
        <v>10</v>
      </c>
      <c r="E43" s="41">
        <v>104.8</v>
      </c>
      <c r="F43" s="39">
        <f t="shared" si="0"/>
        <v>1048</v>
      </c>
      <c r="G43" s="23" t="s">
        <v>120</v>
      </c>
    </row>
    <row r="44" spans="1:7" ht="30" customHeight="1" x14ac:dyDescent="0.2">
      <c r="A44" s="40" t="s">
        <v>121</v>
      </c>
      <c r="B44" s="43" t="s">
        <v>122</v>
      </c>
      <c r="C44" s="43">
        <v>1</v>
      </c>
      <c r="D44" s="27" t="s">
        <v>10</v>
      </c>
      <c r="E44" s="41">
        <v>330</v>
      </c>
      <c r="F44" s="39">
        <f t="shared" si="0"/>
        <v>330</v>
      </c>
      <c r="G44" s="23" t="s">
        <v>123</v>
      </c>
    </row>
    <row r="45" spans="1:7" ht="30" customHeight="1" x14ac:dyDescent="0.2">
      <c r="A45" s="43" t="s">
        <v>124</v>
      </c>
      <c r="B45" s="43" t="s">
        <v>125</v>
      </c>
      <c r="C45" s="43">
        <v>1</v>
      </c>
      <c r="D45" s="27" t="s">
        <v>10</v>
      </c>
      <c r="E45" s="41">
        <v>120</v>
      </c>
      <c r="F45" s="39">
        <f t="shared" si="0"/>
        <v>120</v>
      </c>
      <c r="G45" s="23" t="s">
        <v>126</v>
      </c>
    </row>
    <row r="46" spans="1:7" ht="30" customHeight="1" x14ac:dyDescent="0.2">
      <c r="A46" s="43" t="s">
        <v>127</v>
      </c>
      <c r="B46" s="43" t="s">
        <v>128</v>
      </c>
      <c r="C46" s="43">
        <v>5</v>
      </c>
      <c r="D46" s="27" t="s">
        <v>10</v>
      </c>
      <c r="E46" s="41">
        <v>80</v>
      </c>
      <c r="F46" s="39">
        <f t="shared" si="0"/>
        <v>400</v>
      </c>
      <c r="G46" s="23" t="s">
        <v>129</v>
      </c>
    </row>
    <row r="47" spans="1:7" ht="30" customHeight="1" x14ac:dyDescent="0.2">
      <c r="A47" s="43" t="s">
        <v>130</v>
      </c>
      <c r="B47" s="43" t="s">
        <v>131</v>
      </c>
      <c r="C47" s="43">
        <v>2</v>
      </c>
      <c r="D47" s="27" t="s">
        <v>10</v>
      </c>
      <c r="E47" s="41">
        <v>150</v>
      </c>
      <c r="F47" s="39">
        <f t="shared" si="0"/>
        <v>300</v>
      </c>
      <c r="G47" s="23" t="s">
        <v>132</v>
      </c>
    </row>
    <row r="48" spans="1:7" ht="30" customHeight="1" x14ac:dyDescent="0.2">
      <c r="A48" s="43" t="s">
        <v>133</v>
      </c>
      <c r="B48" s="43" t="s">
        <v>134</v>
      </c>
      <c r="C48" s="43">
        <v>10</v>
      </c>
      <c r="D48" s="27" t="s">
        <v>10</v>
      </c>
      <c r="E48" s="41">
        <v>28.3</v>
      </c>
      <c r="F48" s="39">
        <f t="shared" si="0"/>
        <v>283</v>
      </c>
      <c r="G48" s="23" t="s">
        <v>135</v>
      </c>
    </row>
    <row r="49" spans="1:7" ht="30" customHeight="1" x14ac:dyDescent="0.2">
      <c r="A49" s="43" t="s">
        <v>136</v>
      </c>
      <c r="B49" s="43" t="s">
        <v>137</v>
      </c>
      <c r="C49" s="43">
        <v>6</v>
      </c>
      <c r="D49" s="27" t="s">
        <v>10</v>
      </c>
      <c r="E49" s="41">
        <v>392</v>
      </c>
      <c r="F49" s="39">
        <f t="shared" si="0"/>
        <v>2352</v>
      </c>
      <c r="G49" s="23" t="s">
        <v>138</v>
      </c>
    </row>
    <row r="50" spans="1:7" ht="30" customHeight="1" x14ac:dyDescent="0.2">
      <c r="A50" s="43" t="s">
        <v>139</v>
      </c>
      <c r="B50" s="43" t="s">
        <v>140</v>
      </c>
      <c r="C50" s="43">
        <v>10</v>
      </c>
      <c r="D50" s="27" t="s">
        <v>10</v>
      </c>
      <c r="E50" s="41">
        <v>43.8</v>
      </c>
      <c r="F50" s="39">
        <f t="shared" si="0"/>
        <v>438</v>
      </c>
      <c r="G50" s="23" t="s">
        <v>141</v>
      </c>
    </row>
    <row r="51" spans="1:7" ht="30" customHeight="1" x14ac:dyDescent="0.2">
      <c r="A51" s="43" t="s">
        <v>142</v>
      </c>
      <c r="B51" s="43" t="s">
        <v>143</v>
      </c>
      <c r="C51" s="43">
        <v>10</v>
      </c>
      <c r="D51" s="27" t="s">
        <v>10</v>
      </c>
      <c r="E51" s="43">
        <v>30.7</v>
      </c>
      <c r="F51" s="39">
        <f t="shared" si="0"/>
        <v>307</v>
      </c>
      <c r="G51" s="23" t="s">
        <v>144</v>
      </c>
    </row>
    <row r="52" spans="1:7" ht="30" customHeight="1" x14ac:dyDescent="0.2">
      <c r="A52" s="43" t="s">
        <v>145</v>
      </c>
      <c r="B52" s="43" t="s">
        <v>146</v>
      </c>
      <c r="C52" s="43">
        <v>6</v>
      </c>
      <c r="D52" s="27" t="s">
        <v>10</v>
      </c>
      <c r="E52" s="43">
        <v>9.6</v>
      </c>
      <c r="F52" s="39">
        <f t="shared" si="0"/>
        <v>57.599999999999994</v>
      </c>
      <c r="G52" s="23" t="s">
        <v>147</v>
      </c>
    </row>
    <row r="53" spans="1:7" ht="30" customHeight="1" x14ac:dyDescent="0.2">
      <c r="A53" s="43" t="s">
        <v>148</v>
      </c>
      <c r="B53" s="43" t="s">
        <v>149</v>
      </c>
      <c r="C53" s="43">
        <v>10</v>
      </c>
      <c r="D53" s="27" t="s">
        <v>10</v>
      </c>
      <c r="E53" s="43">
        <v>22.8</v>
      </c>
      <c r="F53" s="39">
        <f t="shared" si="0"/>
        <v>228</v>
      </c>
      <c r="G53" s="23" t="s">
        <v>150</v>
      </c>
    </row>
    <row r="54" spans="1:7" ht="30" customHeight="1" x14ac:dyDescent="0.2">
      <c r="A54" s="43" t="s">
        <v>151</v>
      </c>
      <c r="B54" s="43" t="s">
        <v>152</v>
      </c>
      <c r="C54" s="43">
        <v>10</v>
      </c>
      <c r="D54" s="27" t="s">
        <v>10</v>
      </c>
      <c r="E54" s="43">
        <v>22.1</v>
      </c>
      <c r="F54" s="39">
        <f t="shared" si="0"/>
        <v>221</v>
      </c>
      <c r="G54" s="23" t="s">
        <v>153</v>
      </c>
    </row>
    <row r="55" spans="1:7" ht="30" customHeight="1" x14ac:dyDescent="0.2">
      <c r="A55" s="43" t="s">
        <v>154</v>
      </c>
      <c r="B55" s="43" t="s">
        <v>155</v>
      </c>
      <c r="C55" s="43">
        <v>10</v>
      </c>
      <c r="D55" s="27" t="s">
        <v>10</v>
      </c>
      <c r="E55" s="43">
        <v>38.9</v>
      </c>
      <c r="F55" s="47">
        <f t="shared" si="0"/>
        <v>389</v>
      </c>
      <c r="G55" s="23" t="s">
        <v>156</v>
      </c>
    </row>
    <row r="56" spans="1:7" ht="30" customHeight="1" x14ac:dyDescent="0.2">
      <c r="A56" s="43" t="s">
        <v>157</v>
      </c>
      <c r="B56" s="43" t="s">
        <v>158</v>
      </c>
      <c r="C56" s="43">
        <v>10</v>
      </c>
      <c r="D56" s="27" t="s">
        <v>10</v>
      </c>
      <c r="E56" s="43">
        <v>1.8</v>
      </c>
      <c r="F56" s="47">
        <f t="shared" si="0"/>
        <v>18</v>
      </c>
      <c r="G56" s="23" t="s">
        <v>159</v>
      </c>
    </row>
    <row r="57" spans="1:7" ht="30" customHeight="1" x14ac:dyDescent="0.2">
      <c r="A57" s="43" t="s">
        <v>160</v>
      </c>
      <c r="B57" s="43" t="s">
        <v>161</v>
      </c>
      <c r="C57" s="43">
        <v>10</v>
      </c>
      <c r="D57" s="27" t="s">
        <v>10</v>
      </c>
      <c r="E57" s="43">
        <v>186</v>
      </c>
      <c r="F57" s="47">
        <f t="shared" si="0"/>
        <v>1860</v>
      </c>
      <c r="G57" s="23" t="s">
        <v>162</v>
      </c>
    </row>
    <row r="58" spans="1:7" ht="30" customHeight="1" x14ac:dyDescent="0.2">
      <c r="A58" s="43" t="s">
        <v>163</v>
      </c>
      <c r="B58" s="43" t="s">
        <v>164</v>
      </c>
      <c r="C58" s="43">
        <v>10</v>
      </c>
      <c r="D58" s="27" t="s">
        <v>10</v>
      </c>
      <c r="E58" s="43">
        <v>34.6</v>
      </c>
      <c r="F58" s="47">
        <f t="shared" si="0"/>
        <v>346</v>
      </c>
      <c r="G58" s="23" t="s">
        <v>260</v>
      </c>
    </row>
    <row r="59" spans="1:7" ht="30" customHeight="1" x14ac:dyDescent="0.2">
      <c r="A59" s="43" t="s">
        <v>165</v>
      </c>
      <c r="B59" s="43" t="s">
        <v>166</v>
      </c>
      <c r="C59" s="43">
        <v>10</v>
      </c>
      <c r="D59" s="27" t="s">
        <v>10</v>
      </c>
      <c r="E59" s="43">
        <v>70</v>
      </c>
      <c r="F59" s="47">
        <f t="shared" si="0"/>
        <v>700</v>
      </c>
      <c r="G59" s="23" t="s">
        <v>167</v>
      </c>
    </row>
    <row r="60" spans="1:7" ht="30" customHeight="1" x14ac:dyDescent="0.2">
      <c r="A60" s="43" t="s">
        <v>169</v>
      </c>
      <c r="B60" s="43" t="s">
        <v>168</v>
      </c>
      <c r="C60" s="43">
        <v>10</v>
      </c>
      <c r="D60" s="27" t="s">
        <v>10</v>
      </c>
      <c r="E60" s="43">
        <v>11.2</v>
      </c>
      <c r="F60" s="47">
        <f t="shared" si="0"/>
        <v>112</v>
      </c>
      <c r="G60" s="23" t="s">
        <v>170</v>
      </c>
    </row>
    <row r="61" spans="1:7" ht="30" customHeight="1" x14ac:dyDescent="0.2">
      <c r="A61" s="43" t="s">
        <v>171</v>
      </c>
      <c r="B61" s="43" t="s">
        <v>172</v>
      </c>
      <c r="C61" s="43">
        <v>30</v>
      </c>
      <c r="D61" s="27" t="s">
        <v>10</v>
      </c>
      <c r="E61" s="43">
        <v>30</v>
      </c>
      <c r="F61" s="47">
        <f t="shared" si="0"/>
        <v>900</v>
      </c>
      <c r="G61" s="23" t="s">
        <v>173</v>
      </c>
    </row>
    <row r="62" spans="1:7" ht="30" customHeight="1" x14ac:dyDescent="0.2">
      <c r="A62" s="43" t="s">
        <v>174</v>
      </c>
      <c r="B62" s="43" t="s">
        <v>175</v>
      </c>
      <c r="C62" s="43">
        <v>10</v>
      </c>
      <c r="D62" s="27" t="s">
        <v>10</v>
      </c>
      <c r="E62" s="43">
        <v>51.7</v>
      </c>
      <c r="F62" s="47">
        <f t="shared" si="0"/>
        <v>517</v>
      </c>
      <c r="G62" s="23" t="s">
        <v>176</v>
      </c>
    </row>
    <row r="63" spans="1:7" ht="30" customHeight="1" x14ac:dyDescent="0.2">
      <c r="A63" s="43" t="s">
        <v>177</v>
      </c>
      <c r="B63" s="43" t="s">
        <v>178</v>
      </c>
      <c r="C63" s="43">
        <v>5</v>
      </c>
      <c r="D63" s="27" t="s">
        <v>10</v>
      </c>
      <c r="E63" s="43">
        <v>110</v>
      </c>
      <c r="F63" s="47">
        <f t="shared" si="0"/>
        <v>550</v>
      </c>
      <c r="G63" s="23" t="s">
        <v>179</v>
      </c>
    </row>
    <row r="64" spans="1:7" ht="30" customHeight="1" x14ac:dyDescent="0.2">
      <c r="A64" s="43" t="s">
        <v>181</v>
      </c>
      <c r="B64" s="43" t="s">
        <v>180</v>
      </c>
      <c r="C64" s="43">
        <v>10</v>
      </c>
      <c r="D64" s="27" t="s">
        <v>10</v>
      </c>
      <c r="E64" s="43">
        <v>41.9</v>
      </c>
      <c r="F64" s="47">
        <f t="shared" si="0"/>
        <v>419</v>
      </c>
      <c r="G64" s="23" t="s">
        <v>182</v>
      </c>
    </row>
    <row r="65" spans="1:7" ht="30" customHeight="1" x14ac:dyDescent="0.2">
      <c r="A65" s="43" t="s">
        <v>183</v>
      </c>
      <c r="B65" s="43" t="s">
        <v>184</v>
      </c>
      <c r="C65" s="43">
        <v>10</v>
      </c>
      <c r="D65" s="27" t="s">
        <v>10</v>
      </c>
      <c r="E65" s="43">
        <v>90.8</v>
      </c>
      <c r="F65" s="47">
        <f t="shared" si="0"/>
        <v>908</v>
      </c>
      <c r="G65" s="23" t="s">
        <v>185</v>
      </c>
    </row>
    <row r="66" spans="1:7" ht="30" customHeight="1" x14ac:dyDescent="0.2">
      <c r="A66" s="43" t="s">
        <v>186</v>
      </c>
      <c r="B66" s="43" t="s">
        <v>187</v>
      </c>
      <c r="C66" s="43">
        <v>5</v>
      </c>
      <c r="D66" s="27" t="s">
        <v>10</v>
      </c>
      <c r="E66" s="43">
        <v>34</v>
      </c>
      <c r="F66" s="47">
        <f t="shared" si="0"/>
        <v>170</v>
      </c>
      <c r="G66" s="23" t="s">
        <v>188</v>
      </c>
    </row>
    <row r="67" spans="1:7" ht="30" customHeight="1" x14ac:dyDescent="0.2">
      <c r="A67" s="43" t="s">
        <v>189</v>
      </c>
      <c r="B67" s="43" t="s">
        <v>190</v>
      </c>
      <c r="C67" s="43">
        <v>5</v>
      </c>
      <c r="D67" s="27" t="s">
        <v>10</v>
      </c>
      <c r="E67" s="43">
        <v>28</v>
      </c>
      <c r="F67" s="47">
        <f t="shared" si="0"/>
        <v>140</v>
      </c>
      <c r="G67" s="23" t="s">
        <v>191</v>
      </c>
    </row>
    <row r="68" spans="1:7" ht="30" customHeight="1" x14ac:dyDescent="0.2">
      <c r="A68" s="43" t="s">
        <v>192</v>
      </c>
      <c r="B68" s="43" t="s">
        <v>193</v>
      </c>
      <c r="C68" s="43">
        <v>10</v>
      </c>
      <c r="D68" s="27" t="s">
        <v>10</v>
      </c>
      <c r="E68" s="43">
        <v>2.8</v>
      </c>
      <c r="F68" s="47">
        <f t="shared" si="0"/>
        <v>28</v>
      </c>
      <c r="G68" s="23" t="s">
        <v>194</v>
      </c>
    </row>
    <row r="69" spans="1:7" ht="30" customHeight="1" x14ac:dyDescent="0.2">
      <c r="A69" s="43" t="s">
        <v>195</v>
      </c>
      <c r="B69" s="43" t="s">
        <v>196</v>
      </c>
      <c r="C69" s="43">
        <v>10</v>
      </c>
      <c r="D69" s="27" t="s">
        <v>10</v>
      </c>
      <c r="E69" s="43">
        <v>2.8</v>
      </c>
      <c r="F69" s="47">
        <f t="shared" si="0"/>
        <v>28</v>
      </c>
      <c r="G69" s="23" t="s">
        <v>197</v>
      </c>
    </row>
    <row r="70" spans="1:7" ht="30" customHeight="1" x14ac:dyDescent="0.2">
      <c r="A70" s="43" t="s">
        <v>198</v>
      </c>
      <c r="B70" s="43" t="s">
        <v>199</v>
      </c>
      <c r="C70" s="43">
        <v>10</v>
      </c>
      <c r="D70" s="27" t="s">
        <v>10</v>
      </c>
      <c r="E70" s="43">
        <v>2.9</v>
      </c>
      <c r="F70" s="47">
        <f t="shared" si="0"/>
        <v>29</v>
      </c>
      <c r="G70" s="23" t="s">
        <v>200</v>
      </c>
    </row>
    <row r="71" spans="1:7" ht="30" customHeight="1" x14ac:dyDescent="0.2">
      <c r="A71" s="43" t="s">
        <v>201</v>
      </c>
      <c r="B71" s="43" t="s">
        <v>202</v>
      </c>
      <c r="C71" s="43">
        <v>10</v>
      </c>
      <c r="D71" s="27" t="s">
        <v>10</v>
      </c>
      <c r="E71" s="43">
        <v>2.1</v>
      </c>
      <c r="F71" s="47">
        <f t="shared" si="0"/>
        <v>21</v>
      </c>
      <c r="G71" s="23" t="s">
        <v>203</v>
      </c>
    </row>
    <row r="72" spans="1:7" ht="30" customHeight="1" x14ac:dyDescent="0.2">
      <c r="A72" s="43" t="s">
        <v>204</v>
      </c>
      <c r="B72" s="43" t="s">
        <v>205</v>
      </c>
      <c r="C72" s="43">
        <v>10</v>
      </c>
      <c r="D72" s="27" t="s">
        <v>10</v>
      </c>
      <c r="E72" s="43">
        <v>2.9</v>
      </c>
      <c r="F72" s="47">
        <f t="shared" si="0"/>
        <v>29</v>
      </c>
      <c r="G72" s="23" t="s">
        <v>206</v>
      </c>
    </row>
    <row r="73" spans="1:7" ht="30" customHeight="1" x14ac:dyDescent="0.2">
      <c r="A73" s="43" t="s">
        <v>207</v>
      </c>
      <c r="B73" s="43" t="s">
        <v>208</v>
      </c>
      <c r="C73" s="43">
        <v>10</v>
      </c>
      <c r="D73" s="27" t="s">
        <v>10</v>
      </c>
      <c r="E73" s="43">
        <v>2.7</v>
      </c>
      <c r="F73" s="47">
        <f t="shared" si="0"/>
        <v>27</v>
      </c>
      <c r="G73" s="23" t="s">
        <v>209</v>
      </c>
    </row>
    <row r="74" spans="1:7" ht="30" customHeight="1" x14ac:dyDescent="0.2">
      <c r="A74" s="43" t="s">
        <v>210</v>
      </c>
      <c r="B74" s="43" t="s">
        <v>211</v>
      </c>
      <c r="C74" s="43">
        <v>10</v>
      </c>
      <c r="D74" s="27" t="s">
        <v>10</v>
      </c>
      <c r="E74" s="43">
        <v>2.8</v>
      </c>
      <c r="F74" s="47">
        <f t="shared" si="0"/>
        <v>28</v>
      </c>
      <c r="G74" s="23" t="s">
        <v>212</v>
      </c>
    </row>
    <row r="75" spans="1:7" ht="30" customHeight="1" x14ac:dyDescent="0.2">
      <c r="A75" s="43" t="s">
        <v>213</v>
      </c>
      <c r="B75" s="43" t="s">
        <v>214</v>
      </c>
      <c r="C75" s="43">
        <v>10</v>
      </c>
      <c r="D75" s="27" t="s">
        <v>10</v>
      </c>
      <c r="E75" s="43">
        <v>2.9</v>
      </c>
      <c r="F75" s="47">
        <f t="shared" si="0"/>
        <v>29</v>
      </c>
      <c r="G75" s="23" t="s">
        <v>215</v>
      </c>
    </row>
    <row r="76" spans="1:7" ht="30" customHeight="1" x14ac:dyDescent="0.2">
      <c r="A76" s="43" t="s">
        <v>48</v>
      </c>
      <c r="B76" s="43" t="s">
        <v>216</v>
      </c>
      <c r="C76" s="43">
        <v>10</v>
      </c>
      <c r="D76" s="27" t="s">
        <v>10</v>
      </c>
      <c r="E76" s="43">
        <v>2.8</v>
      </c>
      <c r="F76" s="47">
        <f t="shared" si="0"/>
        <v>28</v>
      </c>
      <c r="G76" s="23" t="s">
        <v>50</v>
      </c>
    </row>
    <row r="77" spans="1:7" ht="30" customHeight="1" x14ac:dyDescent="0.2">
      <c r="A77" s="43" t="s">
        <v>217</v>
      </c>
      <c r="B77" s="43" t="s">
        <v>218</v>
      </c>
      <c r="C77" s="43">
        <v>10</v>
      </c>
      <c r="D77" s="27" t="s">
        <v>10</v>
      </c>
      <c r="E77" s="43">
        <v>2.7</v>
      </c>
      <c r="F77" s="47">
        <f t="shared" si="0"/>
        <v>27</v>
      </c>
      <c r="G77" s="23" t="s">
        <v>219</v>
      </c>
    </row>
    <row r="78" spans="1:7" ht="30" customHeight="1" x14ac:dyDescent="0.2">
      <c r="A78" s="43" t="s">
        <v>220</v>
      </c>
      <c r="B78" s="43" t="s">
        <v>221</v>
      </c>
      <c r="C78" s="43">
        <v>10</v>
      </c>
      <c r="D78" s="27" t="s">
        <v>10</v>
      </c>
      <c r="E78" s="43">
        <v>2.1</v>
      </c>
      <c r="F78" s="47">
        <f t="shared" si="0"/>
        <v>21</v>
      </c>
      <c r="G78" s="23" t="s">
        <v>222</v>
      </c>
    </row>
    <row r="79" spans="1:7" ht="30" customHeight="1" x14ac:dyDescent="0.2">
      <c r="A79" s="43" t="s">
        <v>223</v>
      </c>
      <c r="B79" s="43" t="s">
        <v>224</v>
      </c>
      <c r="C79" s="43">
        <v>10</v>
      </c>
      <c r="D79" s="27" t="s">
        <v>10</v>
      </c>
      <c r="E79" s="43">
        <v>2.9</v>
      </c>
      <c r="F79" s="47">
        <f t="shared" si="0"/>
        <v>29</v>
      </c>
      <c r="G79" s="23" t="s">
        <v>225</v>
      </c>
    </row>
    <row r="80" spans="1:7" ht="30" customHeight="1" x14ac:dyDescent="0.2">
      <c r="A80" s="43" t="s">
        <v>226</v>
      </c>
      <c r="B80" s="43" t="s">
        <v>227</v>
      </c>
      <c r="C80" s="43">
        <v>10</v>
      </c>
      <c r="D80" s="27" t="s">
        <v>10</v>
      </c>
      <c r="E80" s="43">
        <v>2.8</v>
      </c>
      <c r="F80" s="47">
        <f t="shared" si="0"/>
        <v>28</v>
      </c>
      <c r="G80" s="23" t="s">
        <v>228</v>
      </c>
    </row>
    <row r="81" spans="1:7" ht="30" customHeight="1" x14ac:dyDescent="0.2">
      <c r="A81" s="43" t="s">
        <v>229</v>
      </c>
      <c r="B81" s="43" t="s">
        <v>230</v>
      </c>
      <c r="C81" s="43">
        <v>10</v>
      </c>
      <c r="D81" s="27" t="s">
        <v>10</v>
      </c>
      <c r="E81" s="43">
        <v>34.200000000000003</v>
      </c>
      <c r="F81" s="47">
        <f t="shared" si="0"/>
        <v>342</v>
      </c>
      <c r="G81" s="23" t="s">
        <v>231</v>
      </c>
    </row>
    <row r="82" spans="1:7" ht="30" customHeight="1" x14ac:dyDescent="0.2">
      <c r="A82" s="48" t="s">
        <v>232</v>
      </c>
      <c r="B82" s="43" t="s">
        <v>233</v>
      </c>
      <c r="C82" s="43">
        <v>50</v>
      </c>
      <c r="D82" s="27" t="s">
        <v>10</v>
      </c>
      <c r="E82" s="43">
        <v>93.64</v>
      </c>
      <c r="F82" s="47">
        <f t="shared" si="0"/>
        <v>4682</v>
      </c>
      <c r="G82" s="23" t="s">
        <v>234</v>
      </c>
    </row>
    <row r="83" spans="1:7" ht="30" customHeight="1" x14ac:dyDescent="0.2">
      <c r="A83" s="43" t="s">
        <v>235</v>
      </c>
      <c r="B83" s="43" t="s">
        <v>235</v>
      </c>
      <c r="C83" s="43">
        <v>20</v>
      </c>
      <c r="D83" s="27" t="s">
        <v>10</v>
      </c>
      <c r="E83" s="43">
        <v>159.19</v>
      </c>
      <c r="F83" s="47">
        <f t="shared" si="0"/>
        <v>3183.8</v>
      </c>
      <c r="G83" s="23" t="s">
        <v>236</v>
      </c>
    </row>
    <row r="84" spans="1:7" ht="30" customHeight="1" x14ac:dyDescent="0.2">
      <c r="A84" s="43" t="s">
        <v>238</v>
      </c>
      <c r="B84" s="43" t="s">
        <v>237</v>
      </c>
      <c r="C84" s="43">
        <v>20</v>
      </c>
      <c r="D84" s="27" t="s">
        <v>10</v>
      </c>
      <c r="E84" s="43">
        <v>159.19</v>
      </c>
      <c r="F84" s="47">
        <f t="shared" si="0"/>
        <v>3183.8</v>
      </c>
      <c r="G84" s="23" t="s">
        <v>239</v>
      </c>
    </row>
    <row r="85" spans="1:7" ht="30" customHeight="1" x14ac:dyDescent="0.2">
      <c r="A85" s="35" t="s">
        <v>240</v>
      </c>
      <c r="B85" s="35"/>
      <c r="C85" s="34"/>
      <c r="D85" s="33"/>
      <c r="E85" s="35"/>
      <c r="F85" s="36">
        <f>SUM(F6:F84)</f>
        <v>46044.700000000004</v>
      </c>
      <c r="G85" s="25"/>
    </row>
    <row r="86" spans="1:7" ht="30" customHeight="1" x14ac:dyDescent="0.2">
      <c r="A86" s="29"/>
      <c r="B86" s="29"/>
      <c r="C86" s="30"/>
      <c r="D86" s="31"/>
      <c r="E86" s="29"/>
      <c r="F86" s="29"/>
      <c r="G86" s="29"/>
    </row>
    <row r="87" spans="1:7" ht="30" customHeight="1" x14ac:dyDescent="0.2">
      <c r="A87" s="29"/>
      <c r="B87" s="29"/>
      <c r="C87" s="30"/>
      <c r="D87" s="31"/>
      <c r="E87" s="29"/>
      <c r="F87" s="29"/>
      <c r="G87" s="29"/>
    </row>
    <row r="88" spans="1:7" ht="30" customHeight="1" x14ac:dyDescent="0.2">
      <c r="A88" s="29"/>
      <c r="B88" s="29"/>
      <c r="C88" s="30"/>
      <c r="D88" s="31"/>
      <c r="E88" s="29"/>
      <c r="F88" s="29"/>
      <c r="G88" s="29"/>
    </row>
    <row r="89" spans="1:7" ht="30" customHeight="1" x14ac:dyDescent="0.2">
      <c r="A89" s="29"/>
      <c r="B89" s="29"/>
      <c r="C89" s="30"/>
      <c r="D89" s="32"/>
      <c r="E89" s="29"/>
      <c r="F89" s="29"/>
      <c r="G89" s="29"/>
    </row>
  </sheetData>
  <mergeCells count="7">
    <mergeCell ref="G2:G3"/>
    <mergeCell ref="C4:E4"/>
    <mergeCell ref="C5:D5"/>
    <mergeCell ref="A1:F1"/>
    <mergeCell ref="B2:B3"/>
    <mergeCell ref="C2:E3"/>
    <mergeCell ref="F2:F3"/>
  </mergeCells>
  <phoneticPr fontId="2"/>
  <hyperlinks>
    <hyperlink ref="G6" r:id="rId1" xr:uid="{F8AC18BF-345E-4E1B-944E-D4C4EAA161FC}"/>
    <hyperlink ref="G7" r:id="rId2" display="https://www.digikey.jp/ja/products/detail/murata-electronics/GRM1885C1H102JA01D/586943" xr:uid="{D36944B1-9ADE-4553-B999-A971A8B844EC}"/>
    <hyperlink ref="G8" r:id="rId3" display="https://www.digikey.jp/ja/products/detail/bourns-inc/CR0603-JW-102ELF/3741004" xr:uid="{413F8BCC-9C1E-40CC-8B90-3F666BEFC8C2}"/>
    <hyperlink ref="G11" r:id="rId4" xr:uid="{3EC78150-9F7E-4D90-9191-A46B67375F40}"/>
    <hyperlink ref="G9" r:id="rId5" xr:uid="{04FF3A10-699F-4EDA-8CD4-EFF83E932823}"/>
    <hyperlink ref="G10" r:id="rId6" xr:uid="{565F4F91-109C-4539-8D81-B659CCCEEC82}"/>
    <hyperlink ref="G12" r:id="rId7" xr:uid="{477691DD-8172-429A-B814-2DC2C41FDAD6}"/>
    <hyperlink ref="G13" r:id="rId8" xr:uid="{8939527C-4D06-4E36-A70A-2417B232C8DB}"/>
    <hyperlink ref="G14" r:id="rId9" display="https://akizukidenshi.com/catalog/g/gP-14905/" xr:uid="{08187C54-9574-4768-9ECE-B8A02069D2EF}"/>
    <hyperlink ref="G15" r:id="rId10" display="https://www.digikey.jp/ja/products/detail/bourns-inc/CR0603-JW-151ELF/3784293" xr:uid="{07197E36-95B1-4EE4-AF55-2D9B1EB1B481}"/>
    <hyperlink ref="G16" r:id="rId11" display="https://www.digikey.jp/ja/products/detail/bourns-inc/CR0603-JW-104ELF/2345098" xr:uid="{18E00CE8-6343-4F99-8A9E-044273949428}"/>
    <hyperlink ref="G17" r:id="rId12" display="https://www.digikey.jp/ja/products/detail/bourns-inc/CR0603-JW-101ELF/3741003" xr:uid="{36B49093-445F-411E-9A38-070EF495461D}"/>
    <hyperlink ref="G18" r:id="rId13" display="https://akizukidenshi.com/catalog/g/gI-05951/" xr:uid="{A9DCCBA4-C290-4A4E-99DA-D4F3B73ACD44}"/>
    <hyperlink ref="G19" r:id="rId14" display="https://www.digikey.jp/en/products/detail/microchip-technology/MCP6541T-I-LT/551750" xr:uid="{5635E478-EB1B-4D27-8506-546018DE03DC}"/>
    <hyperlink ref="G20" r:id="rId15" display="https://www.digikey.jp/ja/products/detail/bourns-inc/CR0603-JW-112ELF/3784271" xr:uid="{75259F8A-85B3-4270-BB46-51F2FE75B6AD}"/>
    <hyperlink ref="G21" r:id="rId16" display="https://www.digikey.jp/ja/products/detail/bourns-inc/CR0603-JW-512ELF/3784394" xr:uid="{9078291F-23A8-4D2B-80F5-D2AF8C88262B}"/>
    <hyperlink ref="G22" r:id="rId17" xr:uid="{C628DE0A-AD41-46DF-8CA4-6E5F135D4197}"/>
    <hyperlink ref="G23" r:id="rId18" xr:uid="{A67C42B6-26B5-450A-8A3B-4179239A10BD}"/>
    <hyperlink ref="G24" r:id="rId19" display="https://www.digikey.jp/ja/products/detail/bourns-inc/CR0603-FX-1582ELF/3783757" xr:uid="{C2324E4F-9A18-4811-A74B-39268FF9E712}"/>
    <hyperlink ref="G25" r:id="rId20" display="https://www.digikey.jp/ja/products/detail/bourns-inc/CR0603-FX-1182ELF/3783693" xr:uid="{5F7CBC17-9C5A-4FBE-9300-0DC85F4C81F3}"/>
    <hyperlink ref="G26" r:id="rId21" display="https://www.digikey.jp/ja/products/detail/bourns-inc/CR0603-JW-162ELF/3784303" xr:uid="{77B3CC60-7333-4E11-97D9-9C83D6B20BD3}"/>
    <hyperlink ref="G27" r:id="rId22" display="https://www.digikey.jp/ja/products/detail/bourns-inc/CR0603-JW-122ELF/3784278" xr:uid="{845A76AE-8F18-4E8D-A829-D0771950C094}"/>
    <hyperlink ref="G28" r:id="rId23" display="https://akizukidenshi.com/catalog/g/gI-15748/" xr:uid="{C9EB82C2-6F27-4FAC-9C56-D5B9A27F1807}"/>
    <hyperlink ref="G29" r:id="rId24" display="https://www.digikey.jp/ja/products/detail/vishay-siliconix/SQJA16EP-T1-GE3/14542661" xr:uid="{64076BDA-6F0A-4FA1-9C47-C3116BFB74BF}"/>
    <hyperlink ref="G30" r:id="rId25" display="https://www.digikey.jp/ja/products/detail/micro-commercial-co/GS2M-LTP/3775006" xr:uid="{1C56E7FE-67D3-4946-A7AE-1F68CEDB2974}"/>
    <hyperlink ref="G31" r:id="rId26" display="https://akizukidenshi.com/catalog/g/gI-00628/" xr:uid="{4AF14B0C-693B-4B00-9D63-B5B25C51F696}"/>
    <hyperlink ref="G32" r:id="rId27" display="https://www.digikey.jp/en/products/detail/toshiba-semiconductor-and-storage/TMBT3906-LM/5403461" xr:uid="{C6C08755-14BC-4BE5-9225-06BDF1F5BB06}"/>
    <hyperlink ref="G34" r:id="rId28" display="https://akizukidenshi.com/catalog/g/gP-16113/" xr:uid="{2EFBB254-CD5A-46F5-8487-51A8DB7E3E7D}"/>
    <hyperlink ref="G33" r:id="rId29" display="https://akizukidenshi.com/catalog/g/gI-10824/" xr:uid="{AA9EB858-15E7-4404-AF85-0AFF1264CA79}"/>
    <hyperlink ref="G35" r:id="rId30" display="https://akizukidenshi.com/catalog/g/gP-06047/" xr:uid="{5A8F8188-884E-4CD7-9299-84B1E58D2504}"/>
    <hyperlink ref="G36" r:id="rId31" display="https://www.digikey.jp/en/products/detail/murata-electronics/GRM0335C1H6R0BA01D/4358772" xr:uid="{7E707943-3C07-4218-9EE8-4EA57961EA9A}"/>
    <hyperlink ref="G37" r:id="rId32" display="https://www.digikey.jp/en/products/detail/murata-electronics/GRM0335C1H150FA01D/11618577?s=N4IgTCBcDaIOICUCyAGAzGgrAYQIwAldMUAxAQRVwBEQBdAXyA" xr:uid="{EEBB0195-837F-4183-807C-19BBBE20DAC6}"/>
    <hyperlink ref="G38" r:id="rId33" display="https://www.digikey.jp/en/products/detail/murata-electronics/GRM0335C1E240GA01D/4358594?s=N4IgTCBcDaIOICUCyAGAzGgrAYQIwFEwAWFOAQRVwBEQBdAXyA" xr:uid="{4B53381D-150E-4A76-8782-F3FC00975D01}"/>
    <hyperlink ref="G39" r:id="rId34" display="https://akizukidenshi.com/catalog/g/gP-12406/" xr:uid="{DE44A3A7-0C3D-41FA-9097-0B6CCD4AE7F2}"/>
    <hyperlink ref="G40" r:id="rId35" display="https://www.digikey.jp/ja/products/detail/murata-electronics/XRCGB40M000F4M01R0/9959707" xr:uid="{05DA234B-A1D0-4131-9940-ECB1DDE1ADB9}"/>
    <hyperlink ref="G41" r:id="rId36" display="https://www.digikey.jp/en/products/detail/vishay-general-semiconductor-diodes-division/V2P22LHM3-H/10638949" xr:uid="{12D524C5-D9FF-49DA-9FD0-55422A9A4C0F}"/>
    <hyperlink ref="G42" r:id="rId37" xr:uid="{5CB83561-6622-479A-BC5C-AE5B479C3D0B}"/>
    <hyperlink ref="G43" r:id="rId38" display="https://www.digikey.jp/en/products/detail/toshiba-semiconductor-and-storage/TCK420G-L3F/16516790" xr:uid="{D16D6B68-215C-429A-B304-E45070C14696}"/>
    <hyperlink ref="G44" r:id="rId39" display="https://akizukidenshi.com/catalog/g/gP-05043/" xr:uid="{1212C6B9-087F-450F-A066-BCB005DDDAF0}"/>
    <hyperlink ref="G45" r:id="rId40" display="https://akizukidenshi.com/catalog/g/gI-15985/" xr:uid="{B341E283-7027-4F89-937E-6B51D4CDA2D4}"/>
    <hyperlink ref="G46" r:id="rId41" display="https://akizukidenshi.com/catalog/g/gP-15643/" xr:uid="{6F3DF772-28A7-4121-8E89-FCCB54076489}"/>
    <hyperlink ref="G47" r:id="rId42" display="https://akizukidenshi.com/catalog/g/gI-11881" xr:uid="{F1C10DDB-AAD1-4CD1-986D-4AEEDA178F49}"/>
    <hyperlink ref="G48" r:id="rId43" display="https://www.digikey.jp/en/products/detail/raltron-electronics/RH100-24-000-18-1020-EXT-TR/15963323" xr:uid="{B21E38BB-B288-446B-A4E4-D36D51EDD164}"/>
    <hyperlink ref="G49" r:id="rId44" display="https://www.digikey.jp/en/products/detail/cui-devices/RDS-16S-1055-SMT/12424498" xr:uid="{EAC943BF-E7F3-41F9-A417-3F3C19BE15D1}"/>
    <hyperlink ref="G50" r:id="rId45" display="https://www.digikey.jp/en/products/detail/c-k/PTS645SM95SMTR92LFS/7056044" xr:uid="{5A9CE3AD-CF97-49B2-A70E-158B7C46807C}"/>
    <hyperlink ref="G51" r:id="rId46" display="https://www.digikey.jp/ja/products/detail/panjit-international-inc/PJSD12TS-R1-00001/14660201" xr:uid="{4DA143C4-D79E-4158-85CC-F4FCE68D3B84}"/>
    <hyperlink ref="G52" r:id="rId47" xr:uid="{DFC6B493-5764-4CD1-B944-5CD704FFDD40}"/>
    <hyperlink ref="G53" r:id="rId48" display="https://www.digikey.jp/en/products/detail/micro-commercial-co/MMSZ5231B-TP/1793201" xr:uid="{8A2FB6EE-D27C-4EF0-8F7B-342C7FA6B1D4}"/>
    <hyperlink ref="G54" r:id="rId49" display="https://www.digikey.jp/en/products/detail/micro-commercial-co/MMBZ5248B-TP/2213597" xr:uid="{FE43AB38-B73C-4CD5-8966-0072C806DBE6}"/>
    <hyperlink ref="G55" r:id="rId50" display="https://www.digikey.jp/en/products/detail/murata-electronics/GRM31CR71H475KA12L/2548209" xr:uid="{81C037D6-BE66-434A-98A1-9634C8F9F2F9}"/>
    <hyperlink ref="G56" r:id="rId51" display="https://www.digikey.jp/en/products/detail/murata-electronics/GRM0335C1H620GA01D/4358769?s=N4IgTCBcDaIOICUCyAGAzGgrAYQIwAkA2MFOAQRVwBEQBdAXyA" xr:uid="{C2033B53-DC64-4410-9BA7-817A58FA605B}"/>
    <hyperlink ref="G57" r:id="rId52" display="https://www.digikey.jp/en/products/detail/keystone-electronics/3568/2137306" xr:uid="{D0E41EA7-A37A-4E8A-8EA5-6B69CAF01DBB}"/>
    <hyperlink ref="G58" r:id="rId53" display="https://www.digikey.jp/en/products/detail/littelfuse-inc/0297030-WXT/5233697" xr:uid="{973F9B19-1AA8-4562-803B-CB05AE40A60D}"/>
    <hyperlink ref="G59" r:id="rId54" display="https://akizukidenshi.com/catalog/g/gI-13543/" xr:uid="{1652B341-D5EC-4373-9D28-988EAF29F0C8}"/>
    <hyperlink ref="G60" r:id="rId55" display="https://www.digikey.jp/en/products/detail/murata-electronics/BLM18KG121TN1D/1982762" xr:uid="{045E4786-54E8-4583-8475-52AC15FFFBD2}"/>
    <hyperlink ref="G61" r:id="rId56" display="https://akizukidenshi.com/catalog/g/gI-16155/" xr:uid="{1B341C01-BE67-4765-AC9F-57815513BC5E}"/>
    <hyperlink ref="G62" r:id="rId57" display="https://www.digikey.jp/ja/products/detail/kemet/A768EB566M1VLAE042/13420147" xr:uid="{3FE45639-94FB-4589-A4FC-70604CF3D796}"/>
    <hyperlink ref="G63" r:id="rId58" display="https://akizukidenshi.com/catalog/g/gC-14356/" xr:uid="{60D864C4-D1B7-4B85-B503-ADEA1DE3468B}"/>
    <hyperlink ref="G64" r:id="rId59" display="https://www.digikey.jp/en/products/detail/taiyo-yuden/NRS5030T4R7MMGJ/4157849" xr:uid="{CDBA36D9-690A-4F3F-8BE8-71777FD61962}"/>
    <hyperlink ref="G65" r:id="rId60" display="https://www.digikey.jp/ja/products/detail/cnc-tech/3220-14-0100-00/3883664" xr:uid="{651B71A9-6307-4855-ABAA-806ABB978DC9}"/>
    <hyperlink ref="G66" r:id="rId61" display="https://www.digikey.jp/ja/products/detail/yic/32-768K12-5PI-MC306/15648602" xr:uid="{8DD81446-C65A-4DC8-9D5A-69489060A6F0}"/>
    <hyperlink ref="G67" r:id="rId62" display="https://www.digikey.jp/en/products/detail/toshiba-semiconductor-and-storage/1SS404-H3F/4304883" xr:uid="{D9C3FE22-FAC6-427E-94A0-F6926F4E5FD2}"/>
    <hyperlink ref="G68" r:id="rId63" display="https://www.digikey.jp/ja/products/detail/bourns-inc/CR0603-JW-821ELF/3784429" xr:uid="{6970850F-A543-4A44-AA64-7D93002A2DA0}"/>
    <hyperlink ref="G69" r:id="rId64" display="https://www.digikey.jp/ja/products/detail/bourns-inc/CR0603-JW-563ELF/3784403" xr:uid="{B976FD3B-7060-41D2-AB96-287E532C061C}"/>
    <hyperlink ref="G70" r:id="rId65" display="https://www.digikey.jp/ja/products/detail/bourns-inc/CR0603-JW-561ELF/3784399" xr:uid="{08547778-3460-4947-8588-81E76F51FDFB}"/>
    <hyperlink ref="G71" r:id="rId66" display="https://www.digikey.jp/ja/products/detail/bourns-inc/CR0603-JW-302ELF/3784351" xr:uid="{A99FF062-71FE-4D0D-8A67-D6DFBAE90745}"/>
    <hyperlink ref="G72" r:id="rId67" display="https://www.digikey.jp/ja/products/detail/bourns-inc/CR0603-JW-333ELF/2345099" xr:uid="{C1778DC3-436F-4E9D-A5FB-25BAB2F3DA93}"/>
    <hyperlink ref="G73" r:id="rId68" display="https://www.digikey.jp/ja/products/detail/bourns-inc/CR0603-JW-301ELF/3784350" xr:uid="{AC715AF1-85F6-4AF5-8EAF-C29A59CC89EA}"/>
    <hyperlink ref="G74" r:id="rId69" xr:uid="{BBF0FBC5-FE24-4E6D-8C04-316424725F82}"/>
    <hyperlink ref="G75" r:id="rId70" display="https://www.digikey.jp/ja/products/detail/bourns-inc/CR0603-FX-1873ELF/3783803?s=N4IgjCBcoEwAwA4CsVQGMoDMCGAbAzgKYA0IA9lANrgIDsABANYDyAFgLb4gC6pADgBcoIAKoA7AJYDmmALKFs%2BAK4AnQiAC%2BpALQxUIDJAEqlJclRApSATh5aQ2iNANY8RUhUjUwYBHZ22zobGph4WENz22gAs%2BoY4BGae3ggAbMh2GhpAA" xr:uid="{D94E4EC5-DA3E-4B79-A83D-D6A48E549C0B}"/>
    <hyperlink ref="G76" r:id="rId71" display="https://www.digikey.jp/ja/products/detail/bourns-inc/CR0603-JW-151ELF/3784293" xr:uid="{FE5E6280-10ED-4B0E-B4C9-274D080B4E0E}"/>
    <hyperlink ref="G77" r:id="rId72" display="https://www.digikey.jp/ja/products/detail/bourns-inc/CR0603-JW-123ELF/3784280" xr:uid="{5A11256D-4B7F-4552-A9AF-2D5FF03AAF73}"/>
    <hyperlink ref="G78" r:id="rId73" display="https://www.digikey.jp/ja/products/detail/bourns-inc/CR0603-FX-1200ELF/3783698?s=N4IgjCBcoEwAwA4CsVQGMoDMCGAbAzgKYA0IA9lANrjwAEA8gBYC2%2BIAuqQA4AuUIAVQB2ASx71MAWULZ8AVwBOhEAF9SAWhioQGSDwVyS5KiBSkAnBzUh1EaDqx4ipCpGpgwCKxsv3d%2BwxcTCHZrdQAWbV0cAiNXdwQANmQrFRUgA" xr:uid="{BBAD4ABB-D4EA-4BB9-AF88-F8A988D279F1}"/>
    <hyperlink ref="G79" r:id="rId74" display="https://www.digikey.jp/ja/products/detail/bourns-inc/CR0603-JW-100ELF/3784261" xr:uid="{C2285D5A-7FF1-4F34-A4B3-465C975CC98B}"/>
    <hyperlink ref="G80" r:id="rId75" display="https://www.digikey.jp/ja/products/detail/bourns-inc/CR0603-JW-182ELF/3784311" xr:uid="{DFA5946F-4387-4A48-8073-3F345936C18F}"/>
    <hyperlink ref="G81" r:id="rId76" display="https://www.digikey.jp/ja/products/detail/stackpole-electronics-inc/RSMF2JT10R0/1694892" xr:uid="{B1F1178F-4652-4DC3-B026-1FFB5194A64E}"/>
    <hyperlink ref="G82" r:id="rId77" display="https://www.tme.com/jp/ja/details/xt60pw-f/dcdian-yuan-konekuta/amass/" xr:uid="{DCF114EC-0415-4A46-9C24-0FB70F8C116C}"/>
    <hyperlink ref="G83" r:id="rId78" display="https://www.tme.com/jp/ja/details/xt90pw-f/dcdian-yuan-konekuta/amass/" xr:uid="{B1776834-E3A7-4F7E-9ACF-C49C93F6360A}"/>
    <hyperlink ref="G84" r:id="rId79" display="https://www.tme.com/us/en-us/details/xt90pw-m/dc-power-connectors/amass/" xr:uid="{75BB4A8C-65E0-41A2-A104-FC7BEA61459B}"/>
  </hyperlinks>
  <pageMargins left="1.3779527559055118" right="0.78740157480314965" top="0.78740157480314965" bottom="0.59055118110236227" header="0.51181102362204722" footer="0.51181102362204722"/>
  <pageSetup paperSize="9" orientation="landscape" r:id="rId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1"/>
  </sheetPr>
  <dimension ref="B4:I22"/>
  <sheetViews>
    <sheetView view="pageBreakPreview" zoomScale="75" zoomScaleNormal="100" workbookViewId="0"/>
  </sheetViews>
  <sheetFormatPr defaultColWidth="9" defaultRowHeight="30" customHeight="1" x14ac:dyDescent="0.2"/>
  <cols>
    <col min="1" max="1" width="3.21875" style="1" customWidth="1"/>
    <col min="2" max="2" width="30.6640625" style="1" customWidth="1"/>
    <col min="3" max="3" width="34.6640625" style="1" customWidth="1"/>
    <col min="4" max="4" width="5.77734375" style="8" customWidth="1"/>
    <col min="5" max="5" width="3.77734375" style="2" customWidth="1"/>
    <col min="6" max="6" width="10.6640625" style="1" customWidth="1"/>
    <col min="7" max="7" width="17.44140625" style="1" customWidth="1"/>
    <col min="8" max="8" width="20.6640625" style="1" customWidth="1"/>
    <col min="9" max="16384" width="9" style="1"/>
  </cols>
  <sheetData>
    <row r="4" spans="2:9" ht="13.2" x14ac:dyDescent="0.2">
      <c r="B4" s="53" t="s">
        <v>0</v>
      </c>
      <c r="C4" s="53"/>
      <c r="D4" s="53"/>
      <c r="E4" s="53"/>
      <c r="F4" s="53"/>
      <c r="G4" s="53"/>
    </row>
    <row r="5" spans="2:9" ht="15" customHeight="1" x14ac:dyDescent="0.2">
      <c r="B5" s="11"/>
      <c r="C5" s="60" t="s">
        <v>12</v>
      </c>
      <c r="D5" s="61"/>
      <c r="E5" s="61"/>
      <c r="F5" s="61"/>
      <c r="G5" s="55"/>
      <c r="H5" s="56"/>
      <c r="I5" s="3"/>
    </row>
    <row r="6" spans="2:9" ht="15" customHeight="1" x14ac:dyDescent="0.2">
      <c r="B6" s="11" t="s">
        <v>1</v>
      </c>
      <c r="C6" s="60"/>
      <c r="D6" s="61"/>
      <c r="E6" s="61"/>
      <c r="F6" s="61"/>
      <c r="G6" s="55"/>
      <c r="H6" s="56"/>
      <c r="I6" s="3"/>
    </row>
    <row r="7" spans="2:9" ht="14.4" x14ac:dyDescent="0.2">
      <c r="B7" s="4"/>
      <c r="C7" s="9" t="s">
        <v>2</v>
      </c>
      <c r="D7" s="57" t="s">
        <v>13</v>
      </c>
      <c r="E7" s="57"/>
      <c r="F7" s="57"/>
      <c r="G7" s="9" t="s">
        <v>3</v>
      </c>
      <c r="H7" s="21" t="s">
        <v>14</v>
      </c>
      <c r="I7" s="3"/>
    </row>
    <row r="8" spans="2:9" ht="26.4" x14ac:dyDescent="0.2">
      <c r="B8" s="5" t="s">
        <v>4</v>
      </c>
      <c r="C8" s="6" t="s">
        <v>5</v>
      </c>
      <c r="D8" s="58" t="s">
        <v>6</v>
      </c>
      <c r="E8" s="59"/>
      <c r="F8" s="7" t="s">
        <v>7</v>
      </c>
      <c r="G8" s="7" t="s">
        <v>8</v>
      </c>
      <c r="H8" s="7" t="s">
        <v>9</v>
      </c>
    </row>
    <row r="9" spans="2:9" ht="14.4" x14ac:dyDescent="0.2">
      <c r="B9" s="17" t="s">
        <v>15</v>
      </c>
      <c r="C9" s="18" t="s">
        <v>16</v>
      </c>
      <c r="D9" s="19">
        <v>5</v>
      </c>
      <c r="E9" s="20" t="s">
        <v>17</v>
      </c>
      <c r="F9" s="12"/>
      <c r="G9" s="12"/>
      <c r="H9" s="13"/>
    </row>
    <row r="10" spans="2:9" ht="14.4" x14ac:dyDescent="0.2">
      <c r="B10" s="17" t="s">
        <v>18</v>
      </c>
      <c r="C10" s="18" t="s">
        <v>19</v>
      </c>
      <c r="D10" s="19">
        <v>2</v>
      </c>
      <c r="E10" s="20" t="s">
        <v>17</v>
      </c>
      <c r="F10" s="12"/>
      <c r="G10" s="12"/>
      <c r="H10" s="13"/>
    </row>
    <row r="11" spans="2:9" ht="14.4" x14ac:dyDescent="0.2">
      <c r="B11" s="17" t="s">
        <v>20</v>
      </c>
      <c r="C11" s="18" t="s">
        <v>21</v>
      </c>
      <c r="D11" s="19">
        <v>3</v>
      </c>
      <c r="E11" s="20" t="s">
        <v>17</v>
      </c>
      <c r="F11" s="13"/>
      <c r="G11" s="12"/>
      <c r="H11" s="13"/>
    </row>
    <row r="12" spans="2:9" ht="14.4" x14ac:dyDescent="0.2">
      <c r="B12" s="17" t="s">
        <v>22</v>
      </c>
      <c r="C12" s="18" t="s">
        <v>23</v>
      </c>
      <c r="D12" s="19">
        <v>1</v>
      </c>
      <c r="E12" s="20" t="s">
        <v>24</v>
      </c>
      <c r="F12" s="13"/>
      <c r="G12" s="13"/>
      <c r="H12" s="13"/>
    </row>
    <row r="13" spans="2:9" ht="14.4" x14ac:dyDescent="0.2">
      <c r="B13" s="13"/>
      <c r="C13" s="14"/>
      <c r="D13" s="15"/>
      <c r="E13" s="16"/>
      <c r="F13" s="13"/>
      <c r="G13" s="13"/>
      <c r="H13" s="13"/>
    </row>
    <row r="14" spans="2:9" ht="14.4" x14ac:dyDescent="0.2">
      <c r="B14" s="13"/>
      <c r="C14" s="14"/>
      <c r="D14" s="15"/>
      <c r="E14" s="16"/>
      <c r="F14" s="13"/>
      <c r="G14" s="13"/>
      <c r="H14" s="13"/>
    </row>
    <row r="15" spans="2:9" ht="14.4" x14ac:dyDescent="0.2">
      <c r="B15" s="13"/>
      <c r="C15" s="14"/>
      <c r="D15" s="15"/>
      <c r="E15" s="16"/>
      <c r="F15" s="13"/>
      <c r="G15" s="13"/>
      <c r="H15" s="13"/>
    </row>
    <row r="16" spans="2:9" ht="14.4" x14ac:dyDescent="0.2">
      <c r="B16" s="13"/>
      <c r="C16" s="14"/>
      <c r="D16" s="15"/>
      <c r="E16" s="16"/>
      <c r="F16" s="13"/>
      <c r="G16" s="13"/>
      <c r="H16" s="13"/>
    </row>
    <row r="17" spans="2:8" ht="14.4" x14ac:dyDescent="0.2">
      <c r="B17" s="13"/>
      <c r="C17" s="14"/>
      <c r="D17" s="15"/>
      <c r="E17" s="16"/>
      <c r="F17" s="13"/>
      <c r="G17" s="13"/>
      <c r="H17" s="13"/>
    </row>
    <row r="18" spans="2:8" ht="14.4" x14ac:dyDescent="0.2">
      <c r="B18" s="13"/>
      <c r="C18" s="14"/>
      <c r="D18" s="15"/>
      <c r="E18" s="16"/>
      <c r="F18" s="13"/>
      <c r="G18" s="13"/>
      <c r="H18" s="13"/>
    </row>
    <row r="19" spans="2:8" ht="14.4" x14ac:dyDescent="0.2">
      <c r="B19" s="13"/>
      <c r="C19" s="14"/>
      <c r="D19" s="15"/>
      <c r="E19" s="16"/>
      <c r="F19" s="13"/>
      <c r="G19" s="13"/>
      <c r="H19" s="13"/>
    </row>
    <row r="20" spans="2:8" ht="14.4" x14ac:dyDescent="0.2">
      <c r="B20" s="13"/>
      <c r="C20" s="14"/>
      <c r="D20" s="15"/>
      <c r="E20" s="16"/>
      <c r="F20" s="13"/>
      <c r="G20" s="13"/>
      <c r="H20" s="13"/>
    </row>
    <row r="21" spans="2:8" ht="14.4" x14ac:dyDescent="0.2">
      <c r="B21" s="13"/>
      <c r="C21" s="14"/>
      <c r="D21" s="15"/>
      <c r="E21" s="16"/>
      <c r="F21" s="13"/>
      <c r="G21" s="13"/>
      <c r="H21" s="13"/>
    </row>
    <row r="22" spans="2:8" ht="14.4" x14ac:dyDescent="0.2">
      <c r="B22" s="13"/>
      <c r="C22" s="14"/>
      <c r="D22" s="15"/>
      <c r="E22" s="16"/>
      <c r="F22" s="13"/>
      <c r="G22" s="13"/>
      <c r="H22" s="13"/>
    </row>
  </sheetData>
  <mergeCells count="7">
    <mergeCell ref="H5:H6"/>
    <mergeCell ref="D7:F7"/>
    <mergeCell ref="D8:E8"/>
    <mergeCell ref="B4:G4"/>
    <mergeCell ref="C5:C6"/>
    <mergeCell ref="D5:F6"/>
    <mergeCell ref="G5:G6"/>
  </mergeCells>
  <phoneticPr fontId="2"/>
  <pageMargins left="1.3779527559055118" right="0.78740157480314965" top="0.78740157480314965" bottom="0.59055118110236227" header="0.51181102362204722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6317073ED831F4E806285337FAA68F9" ma:contentTypeVersion="13" ma:contentTypeDescription="新しいドキュメントを作成します。" ma:contentTypeScope="" ma:versionID="e7726b42079f870153617d3a4543ba24">
  <xsd:schema xmlns:xsd="http://www.w3.org/2001/XMLSchema" xmlns:xs="http://www.w3.org/2001/XMLSchema" xmlns:p="http://schemas.microsoft.com/office/2006/metadata/properties" xmlns:ns2="a7f8f615-99ed-4d92-8390-a1ccc6ceca5f" xmlns:ns3="6dada161-d95b-491e-ba40-9565b9770a53" targetNamespace="http://schemas.microsoft.com/office/2006/metadata/properties" ma:root="true" ma:fieldsID="0ae04cbd72d6d49285d8653f605067e4" ns2:_="" ns3:_="">
    <xsd:import namespace="a7f8f615-99ed-4d92-8390-a1ccc6ceca5f"/>
    <xsd:import namespace="6dada161-d95b-491e-ba40-9565b9770a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8f615-99ed-4d92-8390-a1ccc6ceca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da161-d95b-491e-ba40-9565b9770a5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5cf5cb9-10f8-4117-afe0-15fc6e283aa9}" ma:internalName="TaxCatchAll" ma:showField="CatchAllData" ma:web="6dada161-d95b-491e-ba40-9565b9770a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15EFA3-5ACA-4D04-B3F0-4DCA6FE8E2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D030E0-9C0C-447D-8415-1CF02472F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8f615-99ed-4d92-8390-a1ccc6ceca5f"/>
    <ds:schemaRef ds:uri="6dada161-d95b-491e-ba40-9565b9770a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継続紙</vt:lpstr>
      <vt:lpstr>記入例</vt:lpstr>
      <vt:lpstr>記入例!Print_Area</vt:lpstr>
      <vt:lpstr>継続紙!Print_Area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youdo3</dc:creator>
  <cp:keywords/>
  <dc:description/>
  <cp:lastModifiedBy>e2011220</cp:lastModifiedBy>
  <cp:revision/>
  <dcterms:created xsi:type="dcterms:W3CDTF">2007-12-12T04:24:39Z</dcterms:created>
  <dcterms:modified xsi:type="dcterms:W3CDTF">2023-05-23T09:02:15Z</dcterms:modified>
  <cp:category/>
  <cp:contentStatus/>
</cp:coreProperties>
</file>