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i unidad\DATA\INE_diabetes\"/>
    </mc:Choice>
  </mc:AlternateContent>
  <xr:revisionPtr revIDLastSave="0" documentId="13_ncr:1_{1E28F0D8-FC8E-492A-B407-88C13044AB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Códigos" sheetId="2" r:id="rId2"/>
  </sheets>
  <definedNames>
    <definedName name="_xlnm._FilterDatabase" localSheetId="0" hidden="1">datos!$A$1:$AW$1000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IBBRWNEeEWt/zNvfBsN/WNUO6Rg=="/>
    </ext>
  </extLst>
</workbook>
</file>

<file path=xl/calcChain.xml><?xml version="1.0" encoding="utf-8"?>
<calcChain xmlns="http://schemas.openxmlformats.org/spreadsheetml/2006/main">
  <c r="P209" i="1" l="1"/>
  <c r="X208" i="1"/>
  <c r="P208" i="1"/>
  <c r="X207" i="1"/>
  <c r="P207" i="1"/>
  <c r="X206" i="1"/>
  <c r="P206" i="1"/>
  <c r="X205" i="1"/>
  <c r="P205" i="1"/>
  <c r="X204" i="1"/>
  <c r="P204" i="1"/>
  <c r="X203" i="1"/>
  <c r="P203" i="1"/>
  <c r="X202" i="1"/>
  <c r="P202" i="1"/>
  <c r="X201" i="1"/>
  <c r="P201" i="1"/>
  <c r="X200" i="1"/>
  <c r="P200" i="1"/>
  <c r="X199" i="1"/>
  <c r="P199" i="1"/>
  <c r="X198" i="1"/>
  <c r="P198" i="1"/>
  <c r="X197" i="1"/>
  <c r="P197" i="1"/>
  <c r="X196" i="1"/>
  <c r="P196" i="1"/>
  <c r="X195" i="1"/>
  <c r="P195" i="1"/>
  <c r="X194" i="1"/>
  <c r="P194" i="1"/>
  <c r="X193" i="1"/>
  <c r="P193" i="1"/>
  <c r="X192" i="1"/>
  <c r="P192" i="1"/>
  <c r="X191" i="1"/>
  <c r="P191" i="1"/>
  <c r="X190" i="1"/>
  <c r="P190" i="1"/>
  <c r="X189" i="1"/>
  <c r="P189" i="1"/>
  <c r="P188" i="1"/>
  <c r="X187" i="1"/>
  <c r="P187" i="1"/>
  <c r="X186" i="1"/>
  <c r="P186" i="1"/>
  <c r="X185" i="1"/>
  <c r="P185" i="1"/>
  <c r="X184" i="1"/>
  <c r="P184" i="1"/>
  <c r="X183" i="1"/>
  <c r="P183" i="1"/>
  <c r="P182" i="1"/>
  <c r="X181" i="1"/>
  <c r="P181" i="1"/>
  <c r="X180" i="1"/>
  <c r="P180" i="1"/>
  <c r="X179" i="1"/>
  <c r="P179" i="1"/>
  <c r="X178" i="1"/>
  <c r="P178" i="1"/>
  <c r="X177" i="1"/>
  <c r="P177" i="1"/>
  <c r="X176" i="1"/>
  <c r="P176" i="1"/>
  <c r="X175" i="1"/>
  <c r="P175" i="1"/>
  <c r="X174" i="1"/>
  <c r="P174" i="1"/>
  <c r="P173" i="1"/>
  <c r="X172" i="1"/>
  <c r="P172" i="1"/>
  <c r="X171" i="1"/>
  <c r="P171" i="1"/>
  <c r="X170" i="1"/>
  <c r="P170" i="1"/>
  <c r="X169" i="1"/>
  <c r="P169" i="1"/>
  <c r="X168" i="1"/>
  <c r="P168" i="1"/>
  <c r="X167" i="1"/>
  <c r="P167" i="1"/>
  <c r="X166" i="1"/>
  <c r="P166" i="1"/>
  <c r="X165" i="1"/>
  <c r="P165" i="1"/>
  <c r="X164" i="1"/>
  <c r="P164" i="1"/>
  <c r="X163" i="1"/>
  <c r="P163" i="1"/>
  <c r="X162" i="1"/>
  <c r="P162" i="1"/>
  <c r="X161" i="1"/>
  <c r="P161" i="1"/>
  <c r="X160" i="1"/>
  <c r="P160" i="1"/>
  <c r="X159" i="1"/>
  <c r="P159" i="1"/>
  <c r="X158" i="1"/>
  <c r="P158" i="1"/>
  <c r="X157" i="1"/>
  <c r="P157" i="1"/>
  <c r="X156" i="1"/>
  <c r="P156" i="1"/>
  <c r="X155" i="1"/>
  <c r="P155" i="1"/>
  <c r="X154" i="1"/>
  <c r="P154" i="1"/>
  <c r="X153" i="1"/>
  <c r="P153" i="1"/>
  <c r="X152" i="1"/>
  <c r="P152" i="1"/>
  <c r="P151" i="1"/>
  <c r="X150" i="1"/>
  <c r="P150" i="1"/>
  <c r="X149" i="1"/>
  <c r="P149" i="1"/>
  <c r="X148" i="1"/>
  <c r="P148" i="1"/>
  <c r="X147" i="1"/>
  <c r="P147" i="1"/>
  <c r="X146" i="1"/>
  <c r="P146" i="1"/>
  <c r="X145" i="1"/>
  <c r="P145" i="1"/>
  <c r="X144" i="1"/>
  <c r="P144" i="1"/>
  <c r="X143" i="1"/>
  <c r="P143" i="1"/>
  <c r="X142" i="1"/>
  <c r="P142" i="1"/>
  <c r="X141" i="1"/>
  <c r="P141" i="1"/>
  <c r="X140" i="1"/>
  <c r="P140" i="1"/>
  <c r="X139" i="1"/>
  <c r="P139" i="1"/>
  <c r="X138" i="1"/>
  <c r="P138" i="1"/>
  <c r="X137" i="1"/>
  <c r="P137" i="1"/>
  <c r="X136" i="1"/>
  <c r="P136" i="1"/>
  <c r="X135" i="1"/>
  <c r="P135" i="1"/>
  <c r="X134" i="1"/>
  <c r="P134" i="1"/>
  <c r="X133" i="1"/>
  <c r="P133" i="1"/>
  <c r="X132" i="1"/>
  <c r="P132" i="1"/>
  <c r="X131" i="1"/>
  <c r="P131" i="1"/>
  <c r="P130" i="1"/>
  <c r="X129" i="1"/>
  <c r="P129" i="1"/>
  <c r="X128" i="1"/>
  <c r="P128" i="1"/>
  <c r="X127" i="1"/>
  <c r="P127" i="1"/>
  <c r="X126" i="1"/>
  <c r="P126" i="1"/>
  <c r="X125" i="1"/>
  <c r="P125" i="1"/>
  <c r="X124" i="1"/>
  <c r="P124" i="1"/>
  <c r="X123" i="1"/>
  <c r="P123" i="1"/>
  <c r="X122" i="1"/>
  <c r="P122" i="1"/>
  <c r="X121" i="1"/>
  <c r="P121" i="1"/>
  <c r="X120" i="1"/>
  <c r="P120" i="1"/>
  <c r="X119" i="1"/>
  <c r="P119" i="1"/>
  <c r="X118" i="1"/>
  <c r="P118" i="1"/>
  <c r="X117" i="1"/>
  <c r="P117" i="1"/>
  <c r="X116" i="1"/>
  <c r="P116" i="1"/>
  <c r="X115" i="1"/>
  <c r="P115" i="1"/>
  <c r="X114" i="1"/>
  <c r="P114" i="1"/>
  <c r="X113" i="1"/>
  <c r="P113" i="1"/>
  <c r="X112" i="1"/>
  <c r="P112" i="1"/>
  <c r="X111" i="1"/>
  <c r="P111" i="1"/>
  <c r="X110" i="1"/>
  <c r="P110" i="1"/>
  <c r="X109" i="1"/>
  <c r="P109" i="1"/>
  <c r="X108" i="1"/>
  <c r="P108" i="1"/>
  <c r="X107" i="1"/>
  <c r="P107" i="1"/>
  <c r="X106" i="1"/>
  <c r="P106" i="1"/>
  <c r="X105" i="1"/>
  <c r="P105" i="1"/>
  <c r="X104" i="1"/>
  <c r="P104" i="1"/>
  <c r="X103" i="1"/>
  <c r="P103" i="1"/>
  <c r="X102" i="1"/>
  <c r="P102" i="1"/>
  <c r="X101" i="1"/>
  <c r="P101" i="1"/>
  <c r="P100" i="1"/>
  <c r="X99" i="1"/>
  <c r="P99" i="1"/>
  <c r="X98" i="1"/>
  <c r="P98" i="1"/>
  <c r="X97" i="1"/>
  <c r="P97" i="1"/>
  <c r="X96" i="1"/>
  <c r="P96" i="1"/>
  <c r="X95" i="1"/>
  <c r="P95" i="1"/>
  <c r="X94" i="1"/>
  <c r="P94" i="1"/>
  <c r="X93" i="1"/>
  <c r="P93" i="1"/>
  <c r="X92" i="1"/>
  <c r="P92" i="1"/>
  <c r="X91" i="1"/>
  <c r="P91" i="1"/>
  <c r="X90" i="1"/>
  <c r="P90" i="1"/>
  <c r="X89" i="1"/>
  <c r="P89" i="1"/>
  <c r="X88" i="1"/>
  <c r="P88" i="1"/>
  <c r="X87" i="1"/>
  <c r="P87" i="1"/>
  <c r="X86" i="1"/>
  <c r="P86" i="1"/>
  <c r="P85" i="1"/>
  <c r="X84" i="1"/>
  <c r="P84" i="1"/>
  <c r="X83" i="1"/>
  <c r="P83" i="1"/>
  <c r="X82" i="1"/>
  <c r="P82" i="1"/>
  <c r="X81" i="1"/>
  <c r="P81" i="1"/>
  <c r="P80" i="1"/>
  <c r="X79" i="1"/>
  <c r="P79" i="1"/>
  <c r="X78" i="1"/>
  <c r="P78" i="1"/>
  <c r="X77" i="1"/>
  <c r="P77" i="1"/>
  <c r="X76" i="1"/>
  <c r="P76" i="1"/>
  <c r="X75" i="1"/>
  <c r="P75" i="1"/>
  <c r="X74" i="1"/>
  <c r="P74" i="1"/>
  <c r="X73" i="1"/>
  <c r="P73" i="1"/>
  <c r="X72" i="1"/>
  <c r="P72" i="1"/>
  <c r="X71" i="1"/>
  <c r="P71" i="1"/>
  <c r="X70" i="1"/>
  <c r="P70" i="1"/>
  <c r="X69" i="1"/>
  <c r="P69" i="1"/>
  <c r="X68" i="1"/>
  <c r="P68" i="1"/>
  <c r="X67" i="1"/>
  <c r="P67" i="1"/>
  <c r="X66" i="1"/>
  <c r="P66" i="1"/>
  <c r="X65" i="1"/>
  <c r="P65" i="1"/>
  <c r="X64" i="1"/>
  <c r="P64" i="1"/>
  <c r="X63" i="1"/>
  <c r="P63" i="1"/>
  <c r="X62" i="1"/>
  <c r="P62" i="1"/>
  <c r="X61" i="1"/>
  <c r="P61" i="1"/>
  <c r="X60" i="1"/>
  <c r="P60" i="1"/>
  <c r="X59" i="1"/>
  <c r="P59" i="1"/>
  <c r="X58" i="1"/>
  <c r="P58" i="1"/>
  <c r="X57" i="1"/>
  <c r="P57" i="1"/>
  <c r="X56" i="1"/>
  <c r="P56" i="1"/>
  <c r="X55" i="1"/>
  <c r="P55" i="1"/>
  <c r="X54" i="1"/>
  <c r="P54" i="1"/>
  <c r="P53" i="1"/>
  <c r="X52" i="1"/>
  <c r="P52" i="1"/>
  <c r="X51" i="1"/>
  <c r="P51" i="1"/>
  <c r="P50" i="1"/>
  <c r="X49" i="1"/>
  <c r="P49" i="1"/>
  <c r="X48" i="1"/>
  <c r="P48" i="1"/>
  <c r="X47" i="1"/>
  <c r="P47" i="1"/>
  <c r="X46" i="1"/>
  <c r="P46" i="1"/>
  <c r="X45" i="1"/>
  <c r="P45" i="1"/>
  <c r="X44" i="1"/>
  <c r="P44" i="1"/>
  <c r="X43" i="1"/>
  <c r="P43" i="1"/>
  <c r="P42" i="1"/>
  <c r="X41" i="1"/>
  <c r="P41" i="1"/>
  <c r="X40" i="1"/>
  <c r="P40" i="1"/>
  <c r="X39" i="1"/>
  <c r="P39" i="1"/>
  <c r="X38" i="1"/>
  <c r="P38" i="1"/>
  <c r="X37" i="1"/>
  <c r="P37" i="1"/>
  <c r="X36" i="1"/>
  <c r="P36" i="1"/>
  <c r="X35" i="1"/>
  <c r="P35" i="1"/>
  <c r="X34" i="1"/>
  <c r="P34" i="1"/>
  <c r="X33" i="1"/>
  <c r="P33" i="1"/>
  <c r="X32" i="1"/>
  <c r="P32" i="1"/>
  <c r="X31" i="1"/>
  <c r="P31" i="1"/>
  <c r="X30" i="1"/>
  <c r="P30" i="1"/>
  <c r="X29" i="1"/>
  <c r="P29" i="1"/>
  <c r="X28" i="1"/>
  <c r="P28" i="1"/>
  <c r="X27" i="1"/>
  <c r="P27" i="1"/>
  <c r="X26" i="1"/>
  <c r="P26" i="1"/>
  <c r="X25" i="1"/>
  <c r="P25" i="1"/>
  <c r="X24" i="1"/>
  <c r="P24" i="1"/>
  <c r="P23" i="1"/>
  <c r="X22" i="1"/>
  <c r="P22" i="1"/>
  <c r="X21" i="1"/>
  <c r="P21" i="1"/>
  <c r="X20" i="1"/>
  <c r="P20" i="1"/>
  <c r="X19" i="1"/>
  <c r="P19" i="1"/>
  <c r="X18" i="1"/>
  <c r="P18" i="1"/>
  <c r="P17" i="1"/>
  <c r="X16" i="1"/>
  <c r="P16" i="1"/>
  <c r="P15" i="1"/>
  <c r="X14" i="1"/>
  <c r="P14" i="1"/>
  <c r="X13" i="1"/>
  <c r="P13" i="1"/>
  <c r="X12" i="1"/>
  <c r="P12" i="1"/>
  <c r="X11" i="1"/>
  <c r="P11" i="1"/>
  <c r="P10" i="1"/>
  <c r="X9" i="1"/>
  <c r="P9" i="1"/>
  <c r="X8" i="1"/>
  <c r="P8" i="1"/>
  <c r="X7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<sst xmlns="http://schemas.openxmlformats.org/spreadsheetml/2006/main" count="4703" uniqueCount="719">
  <si>
    <t>ID</t>
  </si>
  <si>
    <t>D_BENE_APE</t>
  </si>
  <si>
    <t>D_BENE_NOM</t>
  </si>
  <si>
    <t>Grupo</t>
  </si>
  <si>
    <t>Edad</t>
  </si>
  <si>
    <t>Rango_edad</t>
  </si>
  <si>
    <t>Sexo</t>
  </si>
  <si>
    <t>Max_nivel_ed</t>
  </si>
  <si>
    <t>Sueldo</t>
  </si>
  <si>
    <t>Sueldo_modif</t>
  </si>
  <si>
    <t>Vive_solo</t>
  </si>
  <si>
    <t>Viene_acomp</t>
  </si>
  <si>
    <t>Sit_conyugal</t>
  </si>
  <si>
    <t>Peso</t>
  </si>
  <si>
    <t>Talla</t>
  </si>
  <si>
    <t>IMC</t>
  </si>
  <si>
    <t>Rango_IMC</t>
  </si>
  <si>
    <t>Act_fisica_final</t>
  </si>
  <si>
    <t>Fuma_inicial</t>
  </si>
  <si>
    <t>Paq_año</t>
  </si>
  <si>
    <t>Año_diag</t>
  </si>
  <si>
    <t>Años_dbt</t>
  </si>
  <si>
    <t>HTA</t>
  </si>
  <si>
    <t>ACV</t>
  </si>
  <si>
    <t>Enf_coronaria</t>
  </si>
  <si>
    <t>Tipo_tto</t>
  </si>
  <si>
    <t>Insu_basal</t>
  </si>
  <si>
    <t>Insu_rapida</t>
  </si>
  <si>
    <t>Biguadina</t>
  </si>
  <si>
    <t>Sulfonilureas</t>
  </si>
  <si>
    <t>Gliptinas</t>
  </si>
  <si>
    <t>N_drogas_hpo</t>
  </si>
  <si>
    <t>TAS</t>
  </si>
  <si>
    <t>TAD</t>
  </si>
  <si>
    <t>Perim_abdominal_inicial</t>
  </si>
  <si>
    <t>Internación</t>
  </si>
  <si>
    <t>Fecha</t>
  </si>
  <si>
    <t>Motivo</t>
  </si>
  <si>
    <t>Institución</t>
  </si>
  <si>
    <t>Fallecido</t>
  </si>
  <si>
    <t>Orden</t>
  </si>
  <si>
    <t>Fecha_inicio</t>
  </si>
  <si>
    <t>HbAc1_inicial</t>
  </si>
  <si>
    <t>Fecha_fin</t>
  </si>
  <si>
    <t>HbAc1_final</t>
  </si>
  <si>
    <t>Observaciones</t>
  </si>
  <si>
    <t>DB478</t>
  </si>
  <si>
    <t>ACOSTA MONTES DE OCA</t>
  </si>
  <si>
    <t>ARIDES LUIS</t>
  </si>
  <si>
    <t>55-70</t>
  </si>
  <si>
    <t>M</t>
  </si>
  <si>
    <t>18000-23000</t>
  </si>
  <si>
    <t>Si</t>
  </si>
  <si>
    <t>No</t>
  </si>
  <si>
    <t>Viudo</t>
  </si>
  <si>
    <t>PSN</t>
  </si>
  <si>
    <t>NPH</t>
  </si>
  <si>
    <t>DB3</t>
  </si>
  <si>
    <t>ACROGLIANO</t>
  </si>
  <si>
    <t>MARIO ALBERTO</t>
  </si>
  <si>
    <t>76-95</t>
  </si>
  <si>
    <t>Casado/concubinato</t>
  </si>
  <si>
    <t>OBESIDAD</t>
  </si>
  <si>
    <t>AA</t>
  </si>
  <si>
    <t>DEGLUDEC</t>
  </si>
  <si>
    <t>DB485</t>
  </si>
  <si>
    <t>AGUERO</t>
  </si>
  <si>
    <t>ALBERTO RODOLFO</t>
  </si>
  <si>
    <t>46001-69000</t>
  </si>
  <si>
    <t>GLARGINA</t>
  </si>
  <si>
    <t>DB12</t>
  </si>
  <si>
    <t>ALDERETE</t>
  </si>
  <si>
    <t>SILVIA</t>
  </si>
  <si>
    <t>71-75</t>
  </si>
  <si>
    <t>F</t>
  </si>
  <si>
    <t>23001-46000</t>
  </si>
  <si>
    <t>DB14</t>
  </si>
  <si>
    <t>ALEGRIA FARIAS</t>
  </si>
  <si>
    <t>LUIS JORGE</t>
  </si>
  <si>
    <t>DB16</t>
  </si>
  <si>
    <t>ALMIRON</t>
  </si>
  <si>
    <t>HECTOR OSCAR</t>
  </si>
  <si>
    <t>DB507</t>
  </si>
  <si>
    <t>ALONSO</t>
  </si>
  <si>
    <t>DORINDA</t>
  </si>
  <si>
    <t>DB21</t>
  </si>
  <si>
    <t>AMADO</t>
  </si>
  <si>
    <t>RICARDO HORACIO</t>
  </si>
  <si>
    <t>DETEMIR</t>
  </si>
  <si>
    <t>DB510</t>
  </si>
  <si>
    <t>AMCHITE</t>
  </si>
  <si>
    <t>RICARDO MIGUEL</t>
  </si>
  <si>
    <t>DB514</t>
  </si>
  <si>
    <t>ANGELINI</t>
  </si>
  <si>
    <t>DARIO ENRIQUE</t>
  </si>
  <si>
    <t>DB30</t>
  </si>
  <si>
    <t>ARAUJO</t>
  </si>
  <si>
    <t>MARIA GRACIELA</t>
  </si>
  <si>
    <t>DB1147</t>
  </si>
  <si>
    <t>ARREGUI</t>
  </si>
  <si>
    <t>JOSE LUIS</t>
  </si>
  <si>
    <t>DB526</t>
  </si>
  <si>
    <t>ARTO</t>
  </si>
  <si>
    <t>GRACIELA EDITH</t>
  </si>
  <si>
    <t>DB43</t>
  </si>
  <si>
    <t>AYBAR</t>
  </si>
  <si>
    <t>JUAN CARLOS</t>
  </si>
  <si>
    <t>DB544</t>
  </si>
  <si>
    <t>BARRIENTOS GONZALEZ</t>
  </si>
  <si>
    <t>MARIA NORMA</t>
  </si>
  <si>
    <t>DB53</t>
  </si>
  <si>
    <t>BARRIONUEVO</t>
  </si>
  <si>
    <t>MARTA INES</t>
  </si>
  <si>
    <t>DB548</t>
  </si>
  <si>
    <t>BASUALDO</t>
  </si>
  <si>
    <t>JUANA LILIANA</t>
  </si>
  <si>
    <t>NS/NC</t>
  </si>
  <si>
    <t>DB56</t>
  </si>
  <si>
    <t>JUAN DOMINGO</t>
  </si>
  <si>
    <t>Divorciado</t>
  </si>
  <si>
    <t>DB61</t>
  </si>
  <si>
    <t>BELEN</t>
  </si>
  <si>
    <t>MIGUEL ANGEL</t>
  </si>
  <si>
    <t xml:space="preserve">GLARGINA T </t>
  </si>
  <si>
    <t>colelitiasis</t>
  </si>
  <si>
    <t>Mitre</t>
  </si>
  <si>
    <t>DB551</t>
  </si>
  <si>
    <t>BELLOTTI</t>
  </si>
  <si>
    <t>JORGE MIGUEL</t>
  </si>
  <si>
    <t>DB553</t>
  </si>
  <si>
    <t>BELOSO</t>
  </si>
  <si>
    <t>HORACIO CARLOS</t>
  </si>
  <si>
    <t>DB563</t>
  </si>
  <si>
    <t>BOCCIO</t>
  </si>
  <si>
    <t>OTELO</t>
  </si>
  <si>
    <t>DB570</t>
  </si>
  <si>
    <t>BRITO</t>
  </si>
  <si>
    <t>DB571</t>
  </si>
  <si>
    <t>BRANDO</t>
  </si>
  <si>
    <t>ROBERTO LUIS</t>
  </si>
  <si>
    <t>DB73</t>
  </si>
  <si>
    <t>BUSTOS</t>
  </si>
  <si>
    <t>MARIA ESTER</t>
  </si>
  <si>
    <t>DB587</t>
  </si>
  <si>
    <t>CALLERO</t>
  </si>
  <si>
    <t>MIRTA NOEMI</t>
  </si>
  <si>
    <t>DB588</t>
  </si>
  <si>
    <t>CAMINOS</t>
  </si>
  <si>
    <t>ALBERTO REINALDO</t>
  </si>
  <si>
    <t>DB84</t>
  </si>
  <si>
    <t>CAMPOS</t>
  </si>
  <si>
    <t>ELIDA HEBE</t>
  </si>
  <si>
    <t>NORM</t>
  </si>
  <si>
    <t>DB88</t>
  </si>
  <si>
    <t>CARABALLO</t>
  </si>
  <si>
    <t>MARIA EVA</t>
  </si>
  <si>
    <t>DB89</t>
  </si>
  <si>
    <t>CARBALLO RODRIGUEZ</t>
  </si>
  <si>
    <t>LEOPOLDO</t>
  </si>
  <si>
    <t>DB597</t>
  </si>
  <si>
    <t>CARDUCCI</t>
  </si>
  <si>
    <t>ORLANDO ALBERTO</t>
  </si>
  <si>
    <t>DB601</t>
  </si>
  <si>
    <t>CARREÑO</t>
  </si>
  <si>
    <t>HAYDEE ESTHER</t>
  </si>
  <si>
    <t>DB92</t>
  </si>
  <si>
    <t>CARRERA</t>
  </si>
  <si>
    <t>JOSE AURELIO</t>
  </si>
  <si>
    <t>DB602</t>
  </si>
  <si>
    <t>CARRETERO</t>
  </si>
  <si>
    <t>FERNANDO</t>
  </si>
  <si>
    <t>DB612</t>
  </si>
  <si>
    <t>CASTILLO</t>
  </si>
  <si>
    <t>MARTA MARGARITA</t>
  </si>
  <si>
    <t>GLARGINA T</t>
  </si>
  <si>
    <t>DB102</t>
  </si>
  <si>
    <t>CENTURION</t>
  </si>
  <si>
    <t>MABEL BEATRIZ</t>
  </si>
  <si>
    <t>DB105</t>
  </si>
  <si>
    <t>CHANINE</t>
  </si>
  <si>
    <t>DB636</t>
  </si>
  <si>
    <t>CONELIA</t>
  </si>
  <si>
    <t>NELIDA MARGARITA</t>
  </si>
  <si>
    <t>DB111</t>
  </si>
  <si>
    <t>CORDOBA</t>
  </si>
  <si>
    <t>JOSE ANGEL</t>
  </si>
  <si>
    <t>DB118</t>
  </si>
  <si>
    <t>COSENTINO</t>
  </si>
  <si>
    <t>MARTA MABEL</t>
  </si>
  <si>
    <t>DB125</t>
  </si>
  <si>
    <t>DALLA</t>
  </si>
  <si>
    <t>VALLE ADRIANA</t>
  </si>
  <si>
    <t>DB663</t>
  </si>
  <si>
    <t xml:space="preserve">DAMBOREARENA </t>
  </si>
  <si>
    <t>IRMA NOEMI</t>
  </si>
  <si>
    <t>DB665</t>
  </si>
  <si>
    <t>DE CENSO</t>
  </si>
  <si>
    <t>JOSE</t>
  </si>
  <si>
    <t>DB669</t>
  </si>
  <si>
    <t>DE MENDONCA</t>
  </si>
  <si>
    <t>PINA JORGE</t>
  </si>
  <si>
    <t>DB129</t>
  </si>
  <si>
    <t>DEL RIO</t>
  </si>
  <si>
    <t>&gt;69000</t>
  </si>
  <si>
    <t>DB681</t>
  </si>
  <si>
    <t>DI GLORIA</t>
  </si>
  <si>
    <t>NORA EDITH</t>
  </si>
  <si>
    <t>DB683</t>
  </si>
  <si>
    <t>DI PIETRO</t>
  </si>
  <si>
    <t>LUCIA</t>
  </si>
  <si>
    <t>DB687</t>
  </si>
  <si>
    <t>DIAZ</t>
  </si>
  <si>
    <t>NELIDA ESTER</t>
  </si>
  <si>
    <t>DB135</t>
  </si>
  <si>
    <t>ROSA MATILDE</t>
  </si>
  <si>
    <t>DB141</t>
  </si>
  <si>
    <t>DOMINGUEZ CASTILLO</t>
  </si>
  <si>
    <t>JUANA NERY</t>
  </si>
  <si>
    <t>DB692</t>
  </si>
  <si>
    <t>DONZINI</t>
  </si>
  <si>
    <t>MARIA ESTHER</t>
  </si>
  <si>
    <t>DB693</t>
  </si>
  <si>
    <t>DUNEZAT</t>
  </si>
  <si>
    <t>HORACIO ENRIQUE</t>
  </si>
  <si>
    <t>BIFASICA</t>
  </si>
  <si>
    <t>DB144</t>
  </si>
  <si>
    <t>ECHAVARRIA</t>
  </si>
  <si>
    <t>ELSA SUSANA</t>
  </si>
  <si>
    <t>DB703</t>
  </si>
  <si>
    <t xml:space="preserve">ESPINDOLA </t>
  </si>
  <si>
    <t>TRANCITO</t>
  </si>
  <si>
    <t>Hemaaturia</t>
  </si>
  <si>
    <t>DB711</t>
  </si>
  <si>
    <t>FALLIERI</t>
  </si>
  <si>
    <t>MIGUEL EUGENIO</t>
  </si>
  <si>
    <t>DBT</t>
  </si>
  <si>
    <t>Español</t>
  </si>
  <si>
    <t>DB712</t>
  </si>
  <si>
    <t>FARIAS</t>
  </si>
  <si>
    <t>MARTA AMELIA</t>
  </si>
  <si>
    <t>DB150</t>
  </si>
  <si>
    <t>FASCE</t>
  </si>
  <si>
    <t>RICARDO OSCAR</t>
  </si>
  <si>
    <t>DB722</t>
  </si>
  <si>
    <t>FERNANDEZ</t>
  </si>
  <si>
    <t>ROSA ELVIRA</t>
  </si>
  <si>
    <t>DB720</t>
  </si>
  <si>
    <t>MARIO ENRIQUE</t>
  </si>
  <si>
    <t>DB719</t>
  </si>
  <si>
    <t>MARIA DEL CARMEN</t>
  </si>
  <si>
    <t>NO</t>
  </si>
  <si>
    <t>DB717</t>
  </si>
  <si>
    <t>EDUARDO NORBERTO</t>
  </si>
  <si>
    <t>DB725</t>
  </si>
  <si>
    <t>FIEGO</t>
  </si>
  <si>
    <t>JULIO EDUARDO</t>
  </si>
  <si>
    <t>DB157</t>
  </si>
  <si>
    <t>DB731</t>
  </si>
  <si>
    <t>FLORENCIO</t>
  </si>
  <si>
    <t>DB732</t>
  </si>
  <si>
    <t xml:space="preserve">FLORES MELLA </t>
  </si>
  <si>
    <t>MANUEL JESUS</t>
  </si>
  <si>
    <t>DB734</t>
  </si>
  <si>
    <t>FRANCIA</t>
  </si>
  <si>
    <t>HUGO ALBERTO</t>
  </si>
  <si>
    <t>DB168</t>
  </si>
  <si>
    <t>FUENTES AVILA</t>
  </si>
  <si>
    <t>JAIME</t>
  </si>
  <si>
    <t>DB737</t>
  </si>
  <si>
    <t xml:space="preserve">FUENTES VALENZUELA </t>
  </si>
  <si>
    <t>FRANCISCO</t>
  </si>
  <si>
    <t>DB740</t>
  </si>
  <si>
    <t>GALERA</t>
  </si>
  <si>
    <t>OSCAR HECTOR</t>
  </si>
  <si>
    <t>DB169</t>
  </si>
  <si>
    <t>GALINDEZ</t>
  </si>
  <si>
    <t>ZULEMA NOEMI</t>
  </si>
  <si>
    <t>DB742</t>
  </si>
  <si>
    <t>GALVAN</t>
  </si>
  <si>
    <t>RAUL ELVIDIO</t>
  </si>
  <si>
    <t>Enfermedad coronaria</t>
  </si>
  <si>
    <t>Houssay</t>
  </si>
  <si>
    <t>DB745</t>
  </si>
  <si>
    <t>GARAY</t>
  </si>
  <si>
    <t>MARIA DEL VALLE</t>
  </si>
  <si>
    <t>DB174</t>
  </si>
  <si>
    <t>GARCIA</t>
  </si>
  <si>
    <t>RICARDO FELICIANO</t>
  </si>
  <si>
    <t>Soltero</t>
  </si>
  <si>
    <t>artrosis</t>
  </si>
  <si>
    <t>DB747</t>
  </si>
  <si>
    <t>ANA</t>
  </si>
  <si>
    <t>DB748</t>
  </si>
  <si>
    <t>BLANCA HAIDEE</t>
  </si>
  <si>
    <t>Deterioro cognitivo</t>
  </si>
  <si>
    <t>Mopay</t>
  </si>
  <si>
    <t>DB173</t>
  </si>
  <si>
    <t>JUANA ROSA</t>
  </si>
  <si>
    <t>N/H</t>
  </si>
  <si>
    <t>DB750</t>
  </si>
  <si>
    <t>GARNICA</t>
  </si>
  <si>
    <t>ISABEL AMANDA</t>
  </si>
  <si>
    <t>DB177</t>
  </si>
  <si>
    <t>GAUNA</t>
  </si>
  <si>
    <t>OLGA DEL CARMEN</t>
  </si>
  <si>
    <t>DB754</t>
  </si>
  <si>
    <t>GENES</t>
  </si>
  <si>
    <t>EDUARDO CARLOS</t>
  </si>
  <si>
    <t>DB762</t>
  </si>
  <si>
    <t>GOMEZ</t>
  </si>
  <si>
    <t>ABELARDO ISAAC</t>
  </si>
  <si>
    <t>DB185</t>
  </si>
  <si>
    <t>GONZALEZ</t>
  </si>
  <si>
    <t>CRESCENCIA</t>
  </si>
  <si>
    <t>DB781</t>
  </si>
  <si>
    <t>POLICAR</t>
  </si>
  <si>
    <t>DB776</t>
  </si>
  <si>
    <t>IRMA MABEL</t>
  </si>
  <si>
    <t>DB777</t>
  </si>
  <si>
    <t>GONZALEZ LIDORO</t>
  </si>
  <si>
    <t>APARICIO</t>
  </si>
  <si>
    <t>DB787</t>
  </si>
  <si>
    <t>GOROSITO</t>
  </si>
  <si>
    <t>YRMA MERCEDES</t>
  </si>
  <si>
    <t>DB788</t>
  </si>
  <si>
    <t>GORRIA</t>
  </si>
  <si>
    <t>MARIA ISABEL</t>
  </si>
  <si>
    <t>DB790</t>
  </si>
  <si>
    <t>GRAZIANI</t>
  </si>
  <si>
    <t>MARTA</t>
  </si>
  <si>
    <t>DB792</t>
  </si>
  <si>
    <t>GUILLEN</t>
  </si>
  <si>
    <t>ROSA MARIA</t>
  </si>
  <si>
    <t>Neumonia</t>
  </si>
  <si>
    <t>DB195</t>
  </si>
  <si>
    <t>GUTIERREZ</t>
  </si>
  <si>
    <t>MANUEL ROBERTO</t>
  </si>
  <si>
    <t>DB202</t>
  </si>
  <si>
    <t>HERRERA</t>
  </si>
  <si>
    <t>MARIA ERNESTINA</t>
  </si>
  <si>
    <t>DB201</t>
  </si>
  <si>
    <t>HERRERA HERRERA</t>
  </si>
  <si>
    <t>EDUARDO</t>
  </si>
  <si>
    <t>DB203</t>
  </si>
  <si>
    <t>HUERTAS</t>
  </si>
  <si>
    <t>IRIS NANCY</t>
  </si>
  <si>
    <t>Ca. de colon</t>
  </si>
  <si>
    <t>DB809</t>
  </si>
  <si>
    <t>IRIBARNE</t>
  </si>
  <si>
    <t>DANIEL ALFREDO</t>
  </si>
  <si>
    <t>DB811</t>
  </si>
  <si>
    <t>ISLAS</t>
  </si>
  <si>
    <t>IRMA BEATRIZ</t>
  </si>
  <si>
    <t>DB211</t>
  </si>
  <si>
    <t>JIMENEZ</t>
  </si>
  <si>
    <t>BAUDILIA PASCACIA</t>
  </si>
  <si>
    <t>DB816</t>
  </si>
  <si>
    <t>JIMENEZ ARIAS</t>
  </si>
  <si>
    <t>GUIDO</t>
  </si>
  <si>
    <t>DB220</t>
  </si>
  <si>
    <t>JUAREZ</t>
  </si>
  <si>
    <t>MAURO FERNANDO</t>
  </si>
  <si>
    <t>DB215</t>
  </si>
  <si>
    <t>ABEL ANTONIO</t>
  </si>
  <si>
    <t>DB218</t>
  </si>
  <si>
    <t>MARIO OSCAR</t>
  </si>
  <si>
    <t>DB222</t>
  </si>
  <si>
    <t>JUNCOS</t>
  </si>
  <si>
    <t>GRISELDA INES</t>
  </si>
  <si>
    <t>DB226</t>
  </si>
  <si>
    <t>LAZZARINI</t>
  </si>
  <si>
    <t>TERESA ELENA DEL VALLE</t>
  </si>
  <si>
    <t>DB230</t>
  </si>
  <si>
    <t>LEIRO GARCIA</t>
  </si>
  <si>
    <t>RAIMUNDO</t>
  </si>
  <si>
    <t>DB231</t>
  </si>
  <si>
    <t>LEMA</t>
  </si>
  <si>
    <t>GLADIS</t>
  </si>
  <si>
    <t>DB234</t>
  </si>
  <si>
    <t>LESCANO</t>
  </si>
  <si>
    <t>ESTANISLAO MIGUEL</t>
  </si>
  <si>
    <t>DB835</t>
  </si>
  <si>
    <t>LIENDRO</t>
  </si>
  <si>
    <t>YOLANDA ESTER</t>
  </si>
  <si>
    <t>DB844</t>
  </si>
  <si>
    <t>LOMBARDO</t>
  </si>
  <si>
    <t>CAMILO NAZARENO</t>
  </si>
  <si>
    <t>DB242</t>
  </si>
  <si>
    <t>LORENZINI</t>
  </si>
  <si>
    <t>SILVIO JOSE</t>
  </si>
  <si>
    <t>DB243</t>
  </si>
  <si>
    <t>LORENZO</t>
  </si>
  <si>
    <t>MARTHA SUSANA</t>
  </si>
  <si>
    <t>DB848</t>
  </si>
  <si>
    <t>LUCIANO</t>
  </si>
  <si>
    <t>HUGO RAUL</t>
  </si>
  <si>
    <t>DB852</t>
  </si>
  <si>
    <t>MACEIRA</t>
  </si>
  <si>
    <t>CARMEN LUJAN</t>
  </si>
  <si>
    <t>DB258</t>
  </si>
  <si>
    <t>MALONE</t>
  </si>
  <si>
    <t>OMAR DANIEL</t>
  </si>
  <si>
    <t>DB259</t>
  </si>
  <si>
    <t>MANNARINO</t>
  </si>
  <si>
    <t>VICENTE</t>
  </si>
  <si>
    <t>DB261</t>
  </si>
  <si>
    <t>MANSILLA</t>
  </si>
  <si>
    <t>HUGO OSCAR</t>
  </si>
  <si>
    <t>DB262</t>
  </si>
  <si>
    <t>MARCELINA ROSA</t>
  </si>
  <si>
    <t>DB868</t>
  </si>
  <si>
    <t>MARCHESINI</t>
  </si>
  <si>
    <t>DB265</t>
  </si>
  <si>
    <t>MARCHIANE</t>
  </si>
  <si>
    <t>EDELBERTO JORGE</t>
  </si>
  <si>
    <t>DB872</t>
  </si>
  <si>
    <t>MARINO</t>
  </si>
  <si>
    <t>ROBERTO ANIBAL</t>
  </si>
  <si>
    <t>IAM</t>
  </si>
  <si>
    <t>DB268</t>
  </si>
  <si>
    <t>MARSIGLIO</t>
  </si>
  <si>
    <t>OLGA NOEMI</t>
  </si>
  <si>
    <t>DB269</t>
  </si>
  <si>
    <t>MARTINENA</t>
  </si>
  <si>
    <t>OMAR ANGEL</t>
  </si>
  <si>
    <t>DB270</t>
  </si>
  <si>
    <t>MARTINEZ</t>
  </si>
  <si>
    <t>ANIBAL JACINTO</t>
  </si>
  <si>
    <t>DB881</t>
  </si>
  <si>
    <t>MASSARI</t>
  </si>
  <si>
    <t>FRANCO</t>
  </si>
  <si>
    <t>Enfermedad vascular</t>
  </si>
  <si>
    <t>DB276</t>
  </si>
  <si>
    <t>MAYER</t>
  </si>
  <si>
    <t>DB883</t>
  </si>
  <si>
    <t>MAZZUTTI</t>
  </si>
  <si>
    <t>ANA MARIA</t>
  </si>
  <si>
    <t>DB885</t>
  </si>
  <si>
    <t>MEDINA</t>
  </si>
  <si>
    <t>SANTOS ESTEBAN</t>
  </si>
  <si>
    <t>DB887</t>
  </si>
  <si>
    <t>MELE</t>
  </si>
  <si>
    <t>DANIEL</t>
  </si>
  <si>
    <t>DB888</t>
  </si>
  <si>
    <t>MELO</t>
  </si>
  <si>
    <t>DE LA CRUZ</t>
  </si>
  <si>
    <t>DB280</t>
  </si>
  <si>
    <t>MELVERN</t>
  </si>
  <si>
    <t>RAUL FEDERICO</t>
  </si>
  <si>
    <t>DB286</t>
  </si>
  <si>
    <t>MESA</t>
  </si>
  <si>
    <t>JUAN RAMON</t>
  </si>
  <si>
    <t>DB288</t>
  </si>
  <si>
    <t>MIGUEL</t>
  </si>
  <si>
    <t>OSCAR</t>
  </si>
  <si>
    <t>DB896</t>
  </si>
  <si>
    <t>MOGABRE</t>
  </si>
  <si>
    <t>DELIA ESTER</t>
  </si>
  <si>
    <t>DB293</t>
  </si>
  <si>
    <t>MOLINERO</t>
  </si>
  <si>
    <t>DB294</t>
  </si>
  <si>
    <t>MONGELLI</t>
  </si>
  <si>
    <t>ROSA</t>
  </si>
  <si>
    <t>DB907</t>
  </si>
  <si>
    <t>MORALES</t>
  </si>
  <si>
    <t>MIGUEL ANTONIO</t>
  </si>
  <si>
    <t>DB909</t>
  </si>
  <si>
    <t>MORAN</t>
  </si>
  <si>
    <t>GRACIELA MARIA</t>
  </si>
  <si>
    <t>DB914</t>
  </si>
  <si>
    <t>MORENO</t>
  </si>
  <si>
    <t>CARLOS ALBERTO</t>
  </si>
  <si>
    <t>Amputación MI</t>
  </si>
  <si>
    <t>DB305</t>
  </si>
  <si>
    <t>MUSICARELLI</t>
  </si>
  <si>
    <t>DB308</t>
  </si>
  <si>
    <t>NAVARRO</t>
  </si>
  <si>
    <t>DB1146</t>
  </si>
  <si>
    <t>OBERTI</t>
  </si>
  <si>
    <t>FLORENCIO VICTOR</t>
  </si>
  <si>
    <t>DB929</t>
  </si>
  <si>
    <t>OLARTICOCHEA</t>
  </si>
  <si>
    <t>HECTOR DOMINGO</t>
  </si>
  <si>
    <t>DB933</t>
  </si>
  <si>
    <t>OLIVERA</t>
  </si>
  <si>
    <t>MARIA DELIA</t>
  </si>
  <si>
    <t>DB945</t>
  </si>
  <si>
    <t xml:space="preserve">OUVRARD </t>
  </si>
  <si>
    <t>MABEL HAYDEE</t>
  </si>
  <si>
    <t>DB947</t>
  </si>
  <si>
    <t>OVIEDO</t>
  </si>
  <si>
    <t>DB951</t>
  </si>
  <si>
    <t>PAEZ</t>
  </si>
  <si>
    <t>DB320</t>
  </si>
  <si>
    <t xml:space="preserve">PAGLIARELLA </t>
  </si>
  <si>
    <t>SILVIA CRISTINA</t>
  </si>
  <si>
    <t>DB327</t>
  </si>
  <si>
    <t>PEDERNERA</t>
  </si>
  <si>
    <t>ELBA ALICIA</t>
  </si>
  <si>
    <t>Insuficiencia cardiaca</t>
  </si>
  <si>
    <t>DB331</t>
  </si>
  <si>
    <t xml:space="preserve">PENDONES FERNANDEZ </t>
  </si>
  <si>
    <t>CANDIDA</t>
  </si>
  <si>
    <t>DB333</t>
  </si>
  <si>
    <t>PEÑALVA</t>
  </si>
  <si>
    <t>Endocarditis</t>
  </si>
  <si>
    <t>DB1149</t>
  </si>
  <si>
    <t>PEREYRA</t>
  </si>
  <si>
    <t>HUMBERTO ERNESTO</t>
  </si>
  <si>
    <t>DB967</t>
  </si>
  <si>
    <t>PEREZ</t>
  </si>
  <si>
    <t>ROBERTO HUGO</t>
  </si>
  <si>
    <t>DB334</t>
  </si>
  <si>
    <t>AGUSTIN</t>
  </si>
  <si>
    <t>DB343</t>
  </si>
  <si>
    <t>PINTO SANCHEZ</t>
  </si>
  <si>
    <t>ERNESTO</t>
  </si>
  <si>
    <t>DB981</t>
  </si>
  <si>
    <t>PORZIO</t>
  </si>
  <si>
    <t>PASCUAL JOSE</t>
  </si>
  <si>
    <t>DB346</t>
  </si>
  <si>
    <t>PRIETO</t>
  </si>
  <si>
    <t>HERIBERTO FELIX</t>
  </si>
  <si>
    <t>fractura vertebral</t>
  </si>
  <si>
    <t>DB347</t>
  </si>
  <si>
    <t>PUCHI</t>
  </si>
  <si>
    <t>VALERIO ROSA VERONICA</t>
  </si>
  <si>
    <t>DB348</t>
  </si>
  <si>
    <t>QUINTEROS</t>
  </si>
  <si>
    <t>CRISTINA DEL CARMEN</t>
  </si>
  <si>
    <t>DB350</t>
  </si>
  <si>
    <t>RAMALLO</t>
  </si>
  <si>
    <t>ALBERTO MARIA PIO</t>
  </si>
  <si>
    <t>DB353</t>
  </si>
  <si>
    <t>RASICH</t>
  </si>
  <si>
    <t>NORMA ESTER</t>
  </si>
  <si>
    <t>DB355</t>
  </si>
  <si>
    <t>REINOZO</t>
  </si>
  <si>
    <t>NELIDA DEL VALLE</t>
  </si>
  <si>
    <t>DB998</t>
  </si>
  <si>
    <t>REQUIERE</t>
  </si>
  <si>
    <t>STELLA MARIS</t>
  </si>
  <si>
    <t>DB358</t>
  </si>
  <si>
    <t>REYNOSO</t>
  </si>
  <si>
    <t>NELIDA LORETA</t>
  </si>
  <si>
    <t>DB359</t>
  </si>
  <si>
    <t>RICARDO</t>
  </si>
  <si>
    <t>ABEL</t>
  </si>
  <si>
    <t>DB1006</t>
  </si>
  <si>
    <t>ROBERTS</t>
  </si>
  <si>
    <t>OLGA AURORA</t>
  </si>
  <si>
    <t>DB369</t>
  </si>
  <si>
    <t>RODRIGUEZ</t>
  </si>
  <si>
    <t>MARIA CRISTINA</t>
  </si>
  <si>
    <t>DB367</t>
  </si>
  <si>
    <t>DELIA ALICIA</t>
  </si>
  <si>
    <t>DB1013</t>
  </si>
  <si>
    <t>TERESA MARGARITA</t>
  </si>
  <si>
    <t>DB1023</t>
  </si>
  <si>
    <t>ROLON</t>
  </si>
  <si>
    <t>FRANCISCO ESPERANZA</t>
  </si>
  <si>
    <t>ROMAN</t>
  </si>
  <si>
    <t>HUGO LUIS</t>
  </si>
  <si>
    <t>DB379</t>
  </si>
  <si>
    <t>ROMERO</t>
  </si>
  <si>
    <t>ESTELA RAMONA</t>
  </si>
  <si>
    <t>DB377</t>
  </si>
  <si>
    <t>DB381</t>
  </si>
  <si>
    <t>ROMERO LOPEZ</t>
  </si>
  <si>
    <t>FRANCISCO ANTONIO</t>
  </si>
  <si>
    <t>Enfermedad vascular periferica</t>
  </si>
  <si>
    <t>DB382</t>
  </si>
  <si>
    <t>RONDON</t>
  </si>
  <si>
    <t>MIRTA SUSANA</t>
  </si>
  <si>
    <t>DB390</t>
  </si>
  <si>
    <t>SAAVEDRA</t>
  </si>
  <si>
    <t>OMAR ALBERTO</t>
  </si>
  <si>
    <t>DB393</t>
  </si>
  <si>
    <t>SAIZ</t>
  </si>
  <si>
    <t>EDUARDO DANIEL</t>
  </si>
  <si>
    <t>DB398</t>
  </si>
  <si>
    <t>SALINAS</t>
  </si>
  <si>
    <t>NESTOR</t>
  </si>
  <si>
    <t>DB399</t>
  </si>
  <si>
    <t>SALVADOR</t>
  </si>
  <si>
    <t>FRANCISCO EDUARDO</t>
  </si>
  <si>
    <t>DB419</t>
  </si>
  <si>
    <t>SIEIRA</t>
  </si>
  <si>
    <t>DB1148</t>
  </si>
  <si>
    <t>SILVA</t>
  </si>
  <si>
    <t>NELIDA</t>
  </si>
  <si>
    <t>DB1077</t>
  </si>
  <si>
    <t>SORIA</t>
  </si>
  <si>
    <t>AIDA LUCIA</t>
  </si>
  <si>
    <t>DB1080</t>
  </si>
  <si>
    <t>SOSA</t>
  </si>
  <si>
    <t>MARIA ANGELICA</t>
  </si>
  <si>
    <t>DB1081</t>
  </si>
  <si>
    <t>MARIA GREGORIA</t>
  </si>
  <si>
    <t>DB425</t>
  </si>
  <si>
    <t>SOVAK</t>
  </si>
  <si>
    <t>BLANCA ITATI</t>
  </si>
  <si>
    <t>DB1086</t>
  </si>
  <si>
    <t>SPINA</t>
  </si>
  <si>
    <t>LILIANA ISABEL</t>
  </si>
  <si>
    <t>DB1087</t>
  </si>
  <si>
    <t>STAFFA</t>
  </si>
  <si>
    <t>OSCAR RODOLFO MARIO</t>
  </si>
  <si>
    <t>DB1088</t>
  </si>
  <si>
    <t>STAHL</t>
  </si>
  <si>
    <t>NORBERTO CARLOS</t>
  </si>
  <si>
    <t>DB1091</t>
  </si>
  <si>
    <t>SUAREZ</t>
  </si>
  <si>
    <t>DB431</t>
  </si>
  <si>
    <t>TARANTOLA</t>
  </si>
  <si>
    <t>LUIS CESAR</t>
  </si>
  <si>
    <t>DB433</t>
  </si>
  <si>
    <t>TELLO</t>
  </si>
  <si>
    <t>ROSA DEL VALLE</t>
  </si>
  <si>
    <t>DB432</t>
  </si>
  <si>
    <t>ELIDA EDITH</t>
  </si>
  <si>
    <t>DB436</t>
  </si>
  <si>
    <t>TOMAS</t>
  </si>
  <si>
    <t>JORGE ALBERTO</t>
  </si>
  <si>
    <t>DB439</t>
  </si>
  <si>
    <t>TORO</t>
  </si>
  <si>
    <t>HECTOR JAIME</t>
  </si>
  <si>
    <t>DB442</t>
  </si>
  <si>
    <t>TORRES</t>
  </si>
  <si>
    <t>ELDA JUANA</t>
  </si>
  <si>
    <t>DB1104</t>
  </si>
  <si>
    <t>TRACNEC</t>
  </si>
  <si>
    <t>DB450</t>
  </si>
  <si>
    <t>VALENCIA</t>
  </si>
  <si>
    <t>CARLOS ENRIQUE</t>
  </si>
  <si>
    <t>DB449</t>
  </si>
  <si>
    <t>ALBERTO HUGO</t>
  </si>
  <si>
    <t>DB1150</t>
  </si>
  <si>
    <t>VELASCO</t>
  </si>
  <si>
    <t>ENRIQUE SANTOS</t>
  </si>
  <si>
    <t>Colecistitis</t>
  </si>
  <si>
    <t>DB1118</t>
  </si>
  <si>
    <t>VENTURA</t>
  </si>
  <si>
    <t>EDUARDO GENARO</t>
  </si>
  <si>
    <t>DB1120</t>
  </si>
  <si>
    <t>VERA</t>
  </si>
  <si>
    <t>CLEMENCIA CATALINA</t>
  </si>
  <si>
    <t>DB1123</t>
  </si>
  <si>
    <t>VICARIO</t>
  </si>
  <si>
    <t>DB1125</t>
  </si>
  <si>
    <t>VIDAL</t>
  </si>
  <si>
    <t>HORACIO MANUEL</t>
  </si>
  <si>
    <t>DB459</t>
  </si>
  <si>
    <t>JUAN JOSE</t>
  </si>
  <si>
    <t>DB460</t>
  </si>
  <si>
    <t>VIDELA</t>
  </si>
  <si>
    <t>DB461</t>
  </si>
  <si>
    <t>VILLAGRA</t>
  </si>
  <si>
    <t>MARIA SUSANA</t>
  </si>
  <si>
    <t>DB1136</t>
  </si>
  <si>
    <t>WARD</t>
  </si>
  <si>
    <t>MYRIAM STELLA</t>
  </si>
  <si>
    <t>DB1140</t>
  </si>
  <si>
    <t>ZALAZAR</t>
  </si>
  <si>
    <t>CLEMENTINA LIDIA</t>
  </si>
  <si>
    <t>DB1141</t>
  </si>
  <si>
    <t>ZAMPARO</t>
  </si>
  <si>
    <t>MARTA GRACIELA</t>
  </si>
  <si>
    <t>DB473</t>
  </si>
  <si>
    <t>ZUAZO</t>
  </si>
  <si>
    <t>NORMA LILIANA</t>
  </si>
  <si>
    <t>DB474</t>
  </si>
  <si>
    <t>ZUMINO</t>
  </si>
  <si>
    <t>MIRTA MARIA ANTONIA</t>
  </si>
  <si>
    <t>DB37</t>
  </si>
  <si>
    <t>ARRIAGADA DIAZ SERGIO NICOLAS</t>
  </si>
  <si>
    <t>Paciente duplicado, se combinaron los datos con fila 208 (ZUMINO, SERGIO NICOLÁS)</t>
  </si>
  <si>
    <t>Variable</t>
  </si>
  <si>
    <t>Nivel</t>
  </si>
  <si>
    <t>Descripción</t>
  </si>
  <si>
    <t>MAX_NIV_EDUC</t>
  </si>
  <si>
    <t>Sin instrucción</t>
  </si>
  <si>
    <t>Primario (completa e incompleta)</t>
  </si>
  <si>
    <t>Secundario (completa e incompleta)</t>
  </si>
  <si>
    <t>Terciario/Universitario (completa e incompleta)</t>
  </si>
  <si>
    <t>Educ. especial</t>
  </si>
  <si>
    <t>SUELDO</t>
  </si>
  <si>
    <t>Jubilacion (JM)</t>
  </si>
  <si>
    <t>$23000</t>
  </si>
  <si>
    <t>Pensión</t>
  </si>
  <si>
    <t>$18000 (80% de la JM)</t>
  </si>
  <si>
    <t>PESO</t>
  </si>
  <si>
    <t>Peso en kg</t>
  </si>
  <si>
    <t>TALLA</t>
  </si>
  <si>
    <t>Altura en m</t>
  </si>
  <si>
    <t>RANGO_IMC</t>
  </si>
  <si>
    <t>Normal (IMC&lt;24,9)</t>
  </si>
  <si>
    <t>Sobrepeso (IMC&gt;24,9)</t>
  </si>
  <si>
    <t>Obesidad (IMC&gt;29)</t>
  </si>
  <si>
    <t>INSU_BASAL</t>
  </si>
  <si>
    <t>Glargina T</t>
  </si>
  <si>
    <t>DTH</t>
  </si>
  <si>
    <t>TIPO_TTO</t>
  </si>
  <si>
    <t>BIGUA_NOM</t>
  </si>
  <si>
    <t>METFORMINA</t>
  </si>
  <si>
    <t>Tensión arterial sistólica</t>
  </si>
  <si>
    <t>Tensión arterial diastólica</t>
  </si>
  <si>
    <t>BIGUADINA</t>
  </si>
  <si>
    <t>SI/NO</t>
  </si>
  <si>
    <t>Medicamento hipoglucemiante</t>
  </si>
  <si>
    <t>SULFONILUREAS</t>
  </si>
  <si>
    <t>GLIPTINAS</t>
  </si>
  <si>
    <t>NDROGASHPO</t>
  </si>
  <si>
    <t>Numérico</t>
  </si>
  <si>
    <t>Cantidad de drogas hipoglucemiantes</t>
  </si>
  <si>
    <t>Hipertensión arterial</t>
  </si>
  <si>
    <t>Perim_abdominal_final</t>
  </si>
  <si>
    <t>Fuma_final</t>
  </si>
  <si>
    <t>Act_fisica_inicial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</si>
</sst>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3" fillId="2" borderId="1" xfId="0" applyFont="1" applyFill="1" applyBorder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49" fontId="3" fillId="2" borderId="1" xfId="0" applyNumberFormat="1" applyFont="1" applyFill="1" applyBorder="1"/>
    <xf numFmtId="0" fontId="3" fillId="0" borderId="1" xfId="0" applyFont="1" applyBorder="1"/>
    <xf numFmtId="1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000"/>
  <sheetViews>
    <sheetView tabSelected="1" workbookViewId="0">
      <pane xSplit="1" ySplit="1" topLeftCell="O8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14.42578125" defaultRowHeight="15" customHeight="1" x14ac:dyDescent="0.25"/>
  <cols>
    <col min="1" max="1" width="8.7109375" customWidth="1"/>
    <col min="2" max="2" width="15.85546875" customWidth="1"/>
    <col min="3" max="3" width="24" customWidth="1"/>
    <col min="4" max="4" width="8.7109375" customWidth="1"/>
    <col min="5" max="6" width="16" customWidth="1"/>
    <col min="7" max="7" width="7.85546875" customWidth="1"/>
    <col min="8" max="8" width="17.85546875" customWidth="1"/>
    <col min="9" max="9" width="10.28515625" customWidth="1"/>
    <col min="10" max="10" width="16.140625" customWidth="1"/>
    <col min="11" max="11" width="13.140625" customWidth="1"/>
    <col min="12" max="16" width="9.140625" customWidth="1"/>
    <col min="17" max="21" width="8.7109375" customWidth="1"/>
    <col min="22" max="23" width="11" customWidth="1"/>
    <col min="24" max="27" width="8.7109375" customWidth="1"/>
    <col min="28" max="30" width="9.140625" customWidth="1"/>
    <col min="31" max="34" width="6.85546875" customWidth="1"/>
    <col min="35" max="37" width="8.7109375" customWidth="1"/>
    <col min="38" max="38" width="15.5703125" customWidth="1"/>
    <col min="39" max="40" width="8.7109375" customWidth="1"/>
    <col min="41" max="41" width="27.85546875" customWidth="1"/>
    <col min="42" max="44" width="8.7109375" customWidth="1"/>
    <col min="45" max="45" width="10.7109375" customWidth="1"/>
    <col min="46" max="46" width="9.140625" customWidth="1"/>
    <col min="47" max="47" width="10.7109375" customWidth="1"/>
    <col min="48" max="48" width="9.140625" customWidth="1"/>
    <col min="49" max="49" width="8.7109375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718</v>
      </c>
      <c r="S1" s="1" t="s">
        <v>17</v>
      </c>
      <c r="T1" s="1" t="s">
        <v>18</v>
      </c>
      <c r="U1" s="1" t="s">
        <v>19</v>
      </c>
      <c r="V1" s="1" t="s">
        <v>717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2" t="s">
        <v>25</v>
      </c>
      <c r="AC1" s="2" t="s">
        <v>26</v>
      </c>
      <c r="AD1" s="2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716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4" t="s">
        <v>41</v>
      </c>
      <c r="AT1" s="3" t="s">
        <v>42</v>
      </c>
      <c r="AU1" s="4" t="s">
        <v>43</v>
      </c>
      <c r="AV1" s="3" t="s">
        <v>44</v>
      </c>
      <c r="AW1" s="1" t="s">
        <v>45</v>
      </c>
    </row>
    <row r="2" spans="1:49" hidden="1" x14ac:dyDescent="0.25">
      <c r="A2" s="5" t="s">
        <v>46</v>
      </c>
      <c r="B2" s="5" t="s">
        <v>47</v>
      </c>
      <c r="C2" s="5" t="s">
        <v>48</v>
      </c>
      <c r="D2" s="5">
        <v>2</v>
      </c>
      <c r="E2" s="5">
        <v>70</v>
      </c>
      <c r="F2" s="5" t="s">
        <v>49</v>
      </c>
      <c r="G2" s="5" t="s">
        <v>50</v>
      </c>
      <c r="H2" s="5">
        <v>3</v>
      </c>
      <c r="I2" s="5">
        <v>1</v>
      </c>
      <c r="J2" s="5" t="s">
        <v>51</v>
      </c>
      <c r="K2" s="5" t="s">
        <v>52</v>
      </c>
      <c r="L2" s="6" t="s">
        <v>53</v>
      </c>
      <c r="M2" s="6" t="s">
        <v>54</v>
      </c>
      <c r="N2" s="7">
        <v>88.5</v>
      </c>
      <c r="O2" s="7">
        <v>1.79</v>
      </c>
      <c r="P2" s="7">
        <f t="shared" ref="P2:P209" si="0">N2/O2^2</f>
        <v>27.620860772135703</v>
      </c>
      <c r="Q2" s="5" t="s">
        <v>55</v>
      </c>
      <c r="R2" s="5" t="s">
        <v>53</v>
      </c>
      <c r="T2" s="5" t="s">
        <v>53</v>
      </c>
      <c r="W2" s="5">
        <v>2005</v>
      </c>
      <c r="X2" s="5">
        <v>16</v>
      </c>
      <c r="Y2" s="5" t="s">
        <v>52</v>
      </c>
      <c r="Z2" s="5" t="s">
        <v>53</v>
      </c>
      <c r="AA2" s="5" t="s">
        <v>52</v>
      </c>
      <c r="AB2" s="6" t="s">
        <v>56</v>
      </c>
      <c r="AC2" s="6" t="s">
        <v>56</v>
      </c>
      <c r="AD2" s="6" t="s">
        <v>53</v>
      </c>
      <c r="AE2" s="5" t="s">
        <v>52</v>
      </c>
      <c r="AF2" s="5" t="s">
        <v>53</v>
      </c>
      <c r="AG2" s="5" t="s">
        <v>53</v>
      </c>
      <c r="AH2" s="5">
        <v>1</v>
      </c>
      <c r="AI2" s="5">
        <v>160</v>
      </c>
      <c r="AJ2" s="5">
        <v>80</v>
      </c>
      <c r="AK2" s="5">
        <v>105</v>
      </c>
      <c r="AR2" s="5">
        <v>103</v>
      </c>
      <c r="AS2" s="8">
        <v>44413</v>
      </c>
      <c r="AT2" s="7">
        <v>11.9</v>
      </c>
      <c r="AU2" s="8"/>
      <c r="AV2" s="7"/>
    </row>
    <row r="3" spans="1:49" hidden="1" x14ac:dyDescent="0.25">
      <c r="A3" s="5" t="s">
        <v>57</v>
      </c>
      <c r="B3" s="5" t="s">
        <v>58</v>
      </c>
      <c r="C3" s="5" t="s">
        <v>59</v>
      </c>
      <c r="D3" s="5">
        <v>1</v>
      </c>
      <c r="E3" s="5">
        <v>85</v>
      </c>
      <c r="F3" s="5" t="s">
        <v>60</v>
      </c>
      <c r="G3" s="5" t="s">
        <v>50</v>
      </c>
      <c r="H3" s="5">
        <v>2</v>
      </c>
      <c r="I3" s="5">
        <v>1</v>
      </c>
      <c r="J3" s="5" t="s">
        <v>51</v>
      </c>
      <c r="K3" s="9"/>
      <c r="L3" s="6" t="s">
        <v>52</v>
      </c>
      <c r="M3" s="6" t="s">
        <v>61</v>
      </c>
      <c r="N3" s="7">
        <v>80</v>
      </c>
      <c r="O3" s="7">
        <v>1.6</v>
      </c>
      <c r="P3" s="7">
        <f t="shared" si="0"/>
        <v>31.249999999999993</v>
      </c>
      <c r="Q3" s="5" t="s">
        <v>62</v>
      </c>
      <c r="R3" s="5" t="s">
        <v>53</v>
      </c>
      <c r="T3" s="5" t="s">
        <v>53</v>
      </c>
      <c r="W3" s="5">
        <v>1981</v>
      </c>
      <c r="X3" s="5">
        <v>40</v>
      </c>
      <c r="Y3" s="5" t="s">
        <v>52</v>
      </c>
      <c r="Z3" s="5" t="s">
        <v>53</v>
      </c>
      <c r="AA3" s="5" t="s">
        <v>52</v>
      </c>
      <c r="AB3" s="6" t="s">
        <v>63</v>
      </c>
      <c r="AC3" s="6" t="s">
        <v>64</v>
      </c>
      <c r="AD3" s="6" t="s">
        <v>53</v>
      </c>
      <c r="AE3" s="5" t="s">
        <v>53</v>
      </c>
      <c r="AF3" s="5" t="s">
        <v>53</v>
      </c>
      <c r="AG3" s="5" t="s">
        <v>53</v>
      </c>
      <c r="AH3" s="5">
        <v>0</v>
      </c>
      <c r="AI3" s="5">
        <v>140</v>
      </c>
      <c r="AJ3" s="5">
        <v>60</v>
      </c>
      <c r="AK3" s="5">
        <v>126</v>
      </c>
      <c r="AR3" s="5">
        <v>1</v>
      </c>
      <c r="AS3" s="8">
        <v>44364</v>
      </c>
      <c r="AT3" s="7">
        <v>6.9</v>
      </c>
      <c r="AU3" s="8"/>
      <c r="AV3" s="7"/>
    </row>
    <row r="4" spans="1:49" hidden="1" x14ac:dyDescent="0.25">
      <c r="A4" s="5" t="s">
        <v>65</v>
      </c>
      <c r="B4" s="5" t="s">
        <v>66</v>
      </c>
      <c r="C4" s="5" t="s">
        <v>67</v>
      </c>
      <c r="D4" s="5">
        <v>2</v>
      </c>
      <c r="F4" s="5" t="s">
        <v>60</v>
      </c>
      <c r="G4" s="5" t="s">
        <v>50</v>
      </c>
      <c r="H4" s="5">
        <v>2</v>
      </c>
      <c r="I4" s="5">
        <v>3</v>
      </c>
      <c r="J4" s="5" t="s">
        <v>68</v>
      </c>
      <c r="K4" s="5" t="s">
        <v>53</v>
      </c>
      <c r="L4" s="6" t="s">
        <v>52</v>
      </c>
      <c r="M4" s="6" t="s">
        <v>61</v>
      </c>
      <c r="N4" s="7">
        <v>104.5</v>
      </c>
      <c r="O4" s="7">
        <v>1.71</v>
      </c>
      <c r="P4" s="7">
        <f t="shared" si="0"/>
        <v>35.737491877842757</v>
      </c>
      <c r="Q4" s="5" t="s">
        <v>62</v>
      </c>
      <c r="R4" s="5" t="s">
        <v>53</v>
      </c>
      <c r="T4" s="5" t="s">
        <v>52</v>
      </c>
      <c r="U4" s="5">
        <v>30</v>
      </c>
      <c r="W4" s="5">
        <v>1995</v>
      </c>
      <c r="X4" s="5">
        <v>26</v>
      </c>
      <c r="Y4" s="5" t="s">
        <v>52</v>
      </c>
      <c r="Z4" s="5" t="s">
        <v>53</v>
      </c>
      <c r="AA4" s="5" t="s">
        <v>53</v>
      </c>
      <c r="AB4" s="6" t="s">
        <v>63</v>
      </c>
      <c r="AC4" s="6" t="s">
        <v>69</v>
      </c>
      <c r="AD4" s="6" t="s">
        <v>53</v>
      </c>
      <c r="AE4" s="5" t="s">
        <v>52</v>
      </c>
      <c r="AF4" s="5" t="s">
        <v>53</v>
      </c>
      <c r="AG4" s="5" t="s">
        <v>52</v>
      </c>
      <c r="AH4" s="5">
        <v>2</v>
      </c>
      <c r="AI4" s="5">
        <v>130</v>
      </c>
      <c r="AJ4" s="5">
        <v>70</v>
      </c>
      <c r="AK4" s="5">
        <v>127</v>
      </c>
      <c r="AR4" s="5">
        <v>104</v>
      </c>
      <c r="AS4" s="8">
        <v>44413</v>
      </c>
      <c r="AT4" s="7">
        <v>10.3</v>
      </c>
      <c r="AU4" s="8">
        <v>44930</v>
      </c>
      <c r="AV4" s="7">
        <v>9</v>
      </c>
    </row>
    <row r="5" spans="1:49" hidden="1" x14ac:dyDescent="0.25">
      <c r="A5" s="5" t="s">
        <v>70</v>
      </c>
      <c r="B5" s="5" t="s">
        <v>71</v>
      </c>
      <c r="C5" s="5" t="s">
        <v>72</v>
      </c>
      <c r="D5" s="5">
        <v>1</v>
      </c>
      <c r="E5" s="5">
        <v>73</v>
      </c>
      <c r="F5" s="5" t="s">
        <v>73</v>
      </c>
      <c r="G5" s="5" t="s">
        <v>74</v>
      </c>
      <c r="H5" s="5">
        <v>1</v>
      </c>
      <c r="I5" s="5">
        <v>2</v>
      </c>
      <c r="J5" s="5" t="s">
        <v>75</v>
      </c>
      <c r="K5" s="5" t="s">
        <v>53</v>
      </c>
      <c r="L5" s="6" t="s">
        <v>52</v>
      </c>
      <c r="M5" s="6" t="s">
        <v>54</v>
      </c>
      <c r="N5" s="7">
        <v>67</v>
      </c>
      <c r="O5" s="7">
        <v>1.53</v>
      </c>
      <c r="P5" s="7">
        <f t="shared" si="0"/>
        <v>28.621470374642232</v>
      </c>
      <c r="Q5" s="5" t="s">
        <v>55</v>
      </c>
      <c r="R5" s="5" t="s">
        <v>52</v>
      </c>
      <c r="S5" s="5" t="s">
        <v>53</v>
      </c>
      <c r="T5" s="5" t="s">
        <v>53</v>
      </c>
      <c r="V5" s="5" t="s">
        <v>53</v>
      </c>
      <c r="W5" s="5">
        <v>1978</v>
      </c>
      <c r="X5" s="5">
        <v>43</v>
      </c>
      <c r="Y5" s="5" t="s">
        <v>52</v>
      </c>
      <c r="Z5" s="5" t="s">
        <v>53</v>
      </c>
      <c r="AA5" s="5" t="s">
        <v>53</v>
      </c>
      <c r="AB5" s="6" t="s">
        <v>63</v>
      </c>
      <c r="AC5" s="6" t="s">
        <v>69</v>
      </c>
      <c r="AD5" s="6" t="s">
        <v>53</v>
      </c>
      <c r="AE5" s="5" t="s">
        <v>52</v>
      </c>
      <c r="AF5" s="5" t="s">
        <v>52</v>
      </c>
      <c r="AG5" s="5" t="s">
        <v>53</v>
      </c>
      <c r="AH5" s="5">
        <v>2</v>
      </c>
      <c r="AI5" s="5">
        <v>120</v>
      </c>
      <c r="AJ5" s="5">
        <v>62</v>
      </c>
      <c r="AK5" s="5">
        <v>100</v>
      </c>
      <c r="AL5" s="5">
        <v>114</v>
      </c>
      <c r="AR5" s="5">
        <v>2</v>
      </c>
      <c r="AS5" s="8">
        <v>44403</v>
      </c>
      <c r="AT5" s="7">
        <v>7.3</v>
      </c>
      <c r="AU5" s="8"/>
      <c r="AV5" s="7"/>
    </row>
    <row r="6" spans="1:49" hidden="1" x14ac:dyDescent="0.25">
      <c r="A6" s="5" t="s">
        <v>76</v>
      </c>
      <c r="B6" s="5" t="s">
        <v>77</v>
      </c>
      <c r="C6" s="5" t="s">
        <v>78</v>
      </c>
      <c r="D6" s="5">
        <v>1</v>
      </c>
      <c r="E6" s="5">
        <v>68</v>
      </c>
      <c r="F6" s="5" t="s">
        <v>49</v>
      </c>
      <c r="G6" s="5" t="s">
        <v>50</v>
      </c>
      <c r="H6" s="5">
        <v>1</v>
      </c>
      <c r="I6" s="5">
        <v>1</v>
      </c>
      <c r="J6" s="5" t="s">
        <v>51</v>
      </c>
      <c r="K6" s="5" t="s">
        <v>53</v>
      </c>
      <c r="L6" s="6" t="s">
        <v>52</v>
      </c>
      <c r="M6" s="6" t="s">
        <v>61</v>
      </c>
      <c r="N6" s="7">
        <v>102</v>
      </c>
      <c r="O6" s="7">
        <v>1.66</v>
      </c>
      <c r="P6" s="7">
        <f t="shared" si="0"/>
        <v>37.015532007548266</v>
      </c>
      <c r="Q6" s="5" t="s">
        <v>62</v>
      </c>
      <c r="R6" s="5" t="s">
        <v>53</v>
      </c>
      <c r="T6" s="5" t="s">
        <v>53</v>
      </c>
      <c r="W6" s="5">
        <v>2005</v>
      </c>
      <c r="X6" s="5">
        <v>16</v>
      </c>
      <c r="Y6" s="5" t="s">
        <v>52</v>
      </c>
      <c r="Z6" s="5" t="s">
        <v>53</v>
      </c>
      <c r="AA6" s="5" t="s">
        <v>53</v>
      </c>
      <c r="AB6" s="6" t="s">
        <v>63</v>
      </c>
      <c r="AC6" s="6" t="s">
        <v>69</v>
      </c>
      <c r="AD6" s="6" t="s">
        <v>53</v>
      </c>
      <c r="AE6" s="5" t="s">
        <v>53</v>
      </c>
      <c r="AF6" s="5" t="s">
        <v>53</v>
      </c>
      <c r="AG6" s="5" t="s">
        <v>53</v>
      </c>
      <c r="AH6" s="5">
        <v>0</v>
      </c>
      <c r="AI6" s="5">
        <v>140</v>
      </c>
      <c r="AJ6" s="5">
        <v>80</v>
      </c>
      <c r="AK6" s="5">
        <v>122</v>
      </c>
      <c r="AR6" s="5">
        <v>3</v>
      </c>
      <c r="AS6" s="8">
        <v>44364</v>
      </c>
      <c r="AT6" s="7">
        <v>12</v>
      </c>
      <c r="AU6" s="8"/>
      <c r="AV6" s="7"/>
    </row>
    <row r="7" spans="1:49" hidden="1" x14ac:dyDescent="0.25">
      <c r="A7" s="5" t="s">
        <v>79</v>
      </c>
      <c r="B7" s="5" t="s">
        <v>80</v>
      </c>
      <c r="C7" s="5" t="s">
        <v>81</v>
      </c>
      <c r="D7" s="5">
        <v>2</v>
      </c>
      <c r="E7" s="5">
        <v>66</v>
      </c>
      <c r="F7" s="5" t="s">
        <v>49</v>
      </c>
      <c r="G7" s="5" t="s">
        <v>50</v>
      </c>
      <c r="H7" s="5">
        <v>2</v>
      </c>
      <c r="I7" s="5">
        <v>1</v>
      </c>
      <c r="J7" s="5" t="s">
        <v>51</v>
      </c>
      <c r="K7" s="5" t="s">
        <v>53</v>
      </c>
      <c r="L7" s="6" t="s">
        <v>53</v>
      </c>
      <c r="M7" s="6" t="s">
        <v>61</v>
      </c>
      <c r="N7" s="7">
        <v>102</v>
      </c>
      <c r="O7" s="7">
        <v>1.72</v>
      </c>
      <c r="P7" s="7">
        <f t="shared" si="0"/>
        <v>34.478096268253111</v>
      </c>
      <c r="Q7" s="5" t="s">
        <v>62</v>
      </c>
      <c r="R7" s="5" t="s">
        <v>53</v>
      </c>
      <c r="T7" s="5" t="s">
        <v>53</v>
      </c>
      <c r="W7" s="5">
        <v>1999</v>
      </c>
      <c r="X7" s="5">
        <f t="shared" ref="X7:X9" si="1">2021-W7</f>
        <v>22</v>
      </c>
      <c r="Y7" s="5" t="s">
        <v>53</v>
      </c>
      <c r="Z7" s="5" t="s">
        <v>53</v>
      </c>
      <c r="AA7" s="5" t="s">
        <v>52</v>
      </c>
      <c r="AB7" s="6" t="s">
        <v>63</v>
      </c>
      <c r="AC7" s="6" t="s">
        <v>69</v>
      </c>
      <c r="AD7" s="6" t="s">
        <v>53</v>
      </c>
      <c r="AE7" s="5" t="s">
        <v>52</v>
      </c>
      <c r="AF7" s="5" t="s">
        <v>52</v>
      </c>
      <c r="AG7" s="5" t="s">
        <v>53</v>
      </c>
      <c r="AH7" s="5">
        <v>2</v>
      </c>
      <c r="AI7" s="5">
        <v>136</v>
      </c>
      <c r="AJ7" s="5">
        <v>70</v>
      </c>
      <c r="AK7" s="5">
        <v>121</v>
      </c>
      <c r="AR7" s="5">
        <v>4</v>
      </c>
      <c r="AS7" s="8">
        <v>44403</v>
      </c>
      <c r="AT7" s="7">
        <v>12.1</v>
      </c>
      <c r="AU7" s="8"/>
      <c r="AV7" s="7"/>
    </row>
    <row r="8" spans="1:49" x14ac:dyDescent="0.25">
      <c r="A8" s="5" t="s">
        <v>82</v>
      </c>
      <c r="B8" s="5" t="s">
        <v>83</v>
      </c>
      <c r="C8" s="5" t="s">
        <v>84</v>
      </c>
      <c r="D8" s="5">
        <v>1</v>
      </c>
      <c r="F8" s="5" t="s">
        <v>60</v>
      </c>
      <c r="G8" s="5" t="s">
        <v>74</v>
      </c>
      <c r="H8" s="5">
        <v>2</v>
      </c>
      <c r="I8" s="5">
        <v>2</v>
      </c>
      <c r="J8" s="5" t="s">
        <v>75</v>
      </c>
      <c r="K8" s="5" t="s">
        <v>52</v>
      </c>
      <c r="L8" s="6" t="s">
        <v>53</v>
      </c>
      <c r="M8" s="6" t="s">
        <v>54</v>
      </c>
      <c r="N8" s="7">
        <v>80</v>
      </c>
      <c r="O8" s="7">
        <v>1.64</v>
      </c>
      <c r="P8" s="7">
        <f t="shared" si="0"/>
        <v>29.744199881023206</v>
      </c>
      <c r="Q8" s="5" t="s">
        <v>55</v>
      </c>
      <c r="R8" s="5" t="s">
        <v>52</v>
      </c>
      <c r="T8" s="5" t="s">
        <v>53</v>
      </c>
      <c r="W8" s="5">
        <v>2009</v>
      </c>
      <c r="X8" s="5">
        <f t="shared" si="1"/>
        <v>12</v>
      </c>
      <c r="Y8" s="5" t="s">
        <v>52</v>
      </c>
      <c r="Z8" s="5" t="s">
        <v>53</v>
      </c>
      <c r="AA8" s="5" t="s">
        <v>53</v>
      </c>
      <c r="AB8" s="6" t="s">
        <v>56</v>
      </c>
      <c r="AC8" s="6" t="s">
        <v>56</v>
      </c>
      <c r="AD8" s="6" t="s">
        <v>52</v>
      </c>
      <c r="AE8" s="5" t="s">
        <v>52</v>
      </c>
      <c r="AF8" s="5" t="s">
        <v>53</v>
      </c>
      <c r="AG8" s="5" t="s">
        <v>52</v>
      </c>
      <c r="AH8" s="5">
        <v>2</v>
      </c>
      <c r="AI8" s="5">
        <v>150</v>
      </c>
      <c r="AJ8" s="5">
        <v>90</v>
      </c>
      <c r="AK8" s="5">
        <v>106</v>
      </c>
      <c r="AR8" s="5">
        <v>105</v>
      </c>
      <c r="AS8" s="8">
        <v>44413</v>
      </c>
      <c r="AT8" s="7">
        <v>9.6</v>
      </c>
      <c r="AU8" s="8">
        <v>44951</v>
      </c>
      <c r="AV8" s="7">
        <v>5</v>
      </c>
    </row>
    <row r="9" spans="1:49" hidden="1" x14ac:dyDescent="0.25">
      <c r="A9" s="5" t="s">
        <v>85</v>
      </c>
      <c r="B9" s="5" t="s">
        <v>86</v>
      </c>
      <c r="C9" s="5" t="s">
        <v>87</v>
      </c>
      <c r="D9" s="5">
        <v>2</v>
      </c>
      <c r="F9" s="5" t="s">
        <v>73</v>
      </c>
      <c r="G9" s="5" t="s">
        <v>50</v>
      </c>
      <c r="H9" s="5">
        <v>4</v>
      </c>
      <c r="I9" s="5">
        <v>2</v>
      </c>
      <c r="J9" s="5" t="s">
        <v>75</v>
      </c>
      <c r="K9" s="5" t="s">
        <v>53</v>
      </c>
      <c r="L9" s="6" t="s">
        <v>53</v>
      </c>
      <c r="M9" s="6" t="s">
        <v>61</v>
      </c>
      <c r="N9" s="7">
        <v>100.5</v>
      </c>
      <c r="O9" s="7">
        <v>1.69</v>
      </c>
      <c r="P9" s="7">
        <f t="shared" si="0"/>
        <v>35.187843562900461</v>
      </c>
      <c r="Q9" s="5" t="s">
        <v>62</v>
      </c>
      <c r="R9" s="5" t="s">
        <v>53</v>
      </c>
      <c r="T9" s="5" t="s">
        <v>52</v>
      </c>
      <c r="W9" s="5">
        <v>2003</v>
      </c>
      <c r="X9" s="5">
        <f t="shared" si="1"/>
        <v>18</v>
      </c>
      <c r="Y9" s="5" t="s">
        <v>53</v>
      </c>
      <c r="Z9" s="5" t="s">
        <v>53</v>
      </c>
      <c r="AA9" s="5" t="s">
        <v>53</v>
      </c>
      <c r="AB9" s="6" t="s">
        <v>63</v>
      </c>
      <c r="AC9" s="6" t="s">
        <v>88</v>
      </c>
      <c r="AD9" s="6" t="s">
        <v>52</v>
      </c>
      <c r="AE9" s="5" t="s">
        <v>52</v>
      </c>
      <c r="AF9" s="5" t="s">
        <v>53</v>
      </c>
      <c r="AG9" s="5" t="s">
        <v>52</v>
      </c>
      <c r="AH9" s="5">
        <v>2</v>
      </c>
      <c r="AI9" s="5">
        <v>160</v>
      </c>
      <c r="AJ9" s="5">
        <v>90</v>
      </c>
      <c r="AK9" s="5">
        <v>122</v>
      </c>
      <c r="AR9" s="5">
        <v>5</v>
      </c>
      <c r="AS9" s="8">
        <v>44371</v>
      </c>
      <c r="AT9" s="7">
        <v>10.7</v>
      </c>
      <c r="AU9" s="8">
        <v>44956</v>
      </c>
      <c r="AV9" s="7">
        <v>5.4</v>
      </c>
    </row>
    <row r="10" spans="1:49" hidden="1" x14ac:dyDescent="0.25">
      <c r="A10" s="5" t="s">
        <v>89</v>
      </c>
      <c r="B10" s="5" t="s">
        <v>90</v>
      </c>
      <c r="C10" s="5" t="s">
        <v>91</v>
      </c>
      <c r="D10" s="5">
        <v>1</v>
      </c>
      <c r="F10" s="5" t="s">
        <v>60</v>
      </c>
      <c r="G10" s="5" t="s">
        <v>50</v>
      </c>
      <c r="H10" s="5">
        <v>4</v>
      </c>
      <c r="I10" s="5">
        <v>3</v>
      </c>
      <c r="J10" s="5" t="s">
        <v>68</v>
      </c>
      <c r="K10" s="5" t="s">
        <v>53</v>
      </c>
      <c r="L10" s="6" t="s">
        <v>52</v>
      </c>
      <c r="M10" s="6" t="s">
        <v>61</v>
      </c>
      <c r="N10" s="7">
        <v>106</v>
      </c>
      <c r="O10" s="7">
        <v>1.65</v>
      </c>
      <c r="P10" s="7">
        <f t="shared" si="0"/>
        <v>38.934802571166209</v>
      </c>
      <c r="Q10" s="5" t="s">
        <v>62</v>
      </c>
      <c r="R10" s="5" t="s">
        <v>53</v>
      </c>
      <c r="S10" s="5" t="s">
        <v>52</v>
      </c>
      <c r="T10" s="5" t="s">
        <v>53</v>
      </c>
      <c r="V10" s="10" t="s">
        <v>52</v>
      </c>
      <c r="W10" s="9"/>
      <c r="X10" s="9"/>
      <c r="Y10" s="5" t="s">
        <v>52</v>
      </c>
      <c r="Z10" s="5" t="s">
        <v>53</v>
      </c>
      <c r="AA10" s="5" t="s">
        <v>53</v>
      </c>
      <c r="AB10" s="6" t="s">
        <v>63</v>
      </c>
      <c r="AC10" s="6" t="s">
        <v>64</v>
      </c>
      <c r="AD10" s="6" t="s">
        <v>53</v>
      </c>
      <c r="AE10" s="5" t="s">
        <v>52</v>
      </c>
      <c r="AF10" s="5" t="s">
        <v>52</v>
      </c>
      <c r="AG10" s="5" t="s">
        <v>53</v>
      </c>
      <c r="AH10" s="5">
        <v>2</v>
      </c>
      <c r="AI10" s="5">
        <v>130</v>
      </c>
      <c r="AJ10" s="5">
        <v>70</v>
      </c>
      <c r="AK10" s="5">
        <v>126.5</v>
      </c>
      <c r="AR10" s="5">
        <v>106</v>
      </c>
      <c r="AS10" s="8">
        <v>44413</v>
      </c>
      <c r="AT10" s="7">
        <v>7.7</v>
      </c>
      <c r="AU10" s="8">
        <v>44946</v>
      </c>
      <c r="AV10" s="7">
        <v>6.3</v>
      </c>
    </row>
    <row r="11" spans="1:49" hidden="1" x14ac:dyDescent="0.25">
      <c r="A11" s="5" t="s">
        <v>92</v>
      </c>
      <c r="B11" s="5" t="s">
        <v>93</v>
      </c>
      <c r="C11" s="5" t="s">
        <v>94</v>
      </c>
      <c r="D11" s="5">
        <v>1</v>
      </c>
      <c r="F11" s="5" t="s">
        <v>49</v>
      </c>
      <c r="G11" s="5" t="s">
        <v>50</v>
      </c>
      <c r="H11" s="5">
        <v>2</v>
      </c>
      <c r="I11" s="5">
        <v>1</v>
      </c>
      <c r="J11" s="5" t="s">
        <v>51</v>
      </c>
      <c r="K11" s="5" t="s">
        <v>53</v>
      </c>
      <c r="L11" s="6" t="s">
        <v>52</v>
      </c>
      <c r="M11" s="6" t="s">
        <v>61</v>
      </c>
      <c r="N11" s="7">
        <v>84</v>
      </c>
      <c r="O11" s="7">
        <v>1.74</v>
      </c>
      <c r="P11" s="7">
        <f t="shared" si="0"/>
        <v>27.744748315497421</v>
      </c>
      <c r="Q11" s="5" t="s">
        <v>55</v>
      </c>
      <c r="R11" s="5" t="s">
        <v>53</v>
      </c>
      <c r="T11" s="5" t="s">
        <v>53</v>
      </c>
      <c r="W11" s="5">
        <v>1987</v>
      </c>
      <c r="X11" s="5">
        <f t="shared" ref="X11:X14" si="2">2021-W11</f>
        <v>34</v>
      </c>
      <c r="Y11" s="5" t="s">
        <v>52</v>
      </c>
      <c r="Z11" s="5" t="s">
        <v>52</v>
      </c>
      <c r="AA11" s="5" t="s">
        <v>53</v>
      </c>
      <c r="AB11" s="6" t="s">
        <v>56</v>
      </c>
      <c r="AC11" s="6" t="s">
        <v>56</v>
      </c>
      <c r="AD11" s="6" t="s">
        <v>52</v>
      </c>
      <c r="AE11" s="5" t="s">
        <v>52</v>
      </c>
      <c r="AF11" s="5" t="s">
        <v>53</v>
      </c>
      <c r="AG11" s="5" t="s">
        <v>53</v>
      </c>
      <c r="AH11" s="5">
        <v>1</v>
      </c>
      <c r="AI11" s="5">
        <v>140</v>
      </c>
      <c r="AJ11" s="5">
        <v>90</v>
      </c>
      <c r="AK11" s="5">
        <v>109.5</v>
      </c>
      <c r="AR11" s="5">
        <v>107</v>
      </c>
      <c r="AS11" s="8">
        <v>44413</v>
      </c>
      <c r="AT11" s="7">
        <v>10.199999999999999</v>
      </c>
      <c r="AU11" s="8">
        <v>44951</v>
      </c>
      <c r="AV11" s="7">
        <v>5.7</v>
      </c>
    </row>
    <row r="12" spans="1:49" hidden="1" x14ac:dyDescent="0.25">
      <c r="A12" s="5" t="s">
        <v>95</v>
      </c>
      <c r="B12" s="5" t="s">
        <v>96</v>
      </c>
      <c r="C12" s="5" t="s">
        <v>97</v>
      </c>
      <c r="D12" s="5">
        <v>1</v>
      </c>
      <c r="E12" s="5">
        <v>73</v>
      </c>
      <c r="F12" s="5" t="s">
        <v>73</v>
      </c>
      <c r="G12" s="5" t="s">
        <v>74</v>
      </c>
      <c r="H12" s="5">
        <v>3</v>
      </c>
      <c r="I12" s="5">
        <v>1</v>
      </c>
      <c r="J12" s="5" t="s">
        <v>51</v>
      </c>
      <c r="K12" s="5" t="s">
        <v>53</v>
      </c>
      <c r="L12" s="6" t="s">
        <v>52</v>
      </c>
      <c r="M12" s="6" t="s">
        <v>54</v>
      </c>
      <c r="N12" s="7">
        <v>62</v>
      </c>
      <c r="O12" s="7">
        <v>1.54</v>
      </c>
      <c r="P12" s="7">
        <f t="shared" si="0"/>
        <v>26.14268848035082</v>
      </c>
      <c r="Q12" s="5" t="s">
        <v>55</v>
      </c>
      <c r="R12" s="5" t="s">
        <v>52</v>
      </c>
      <c r="T12" s="5" t="s">
        <v>52</v>
      </c>
      <c r="U12" s="5">
        <v>13</v>
      </c>
      <c r="W12" s="5">
        <v>1981</v>
      </c>
      <c r="X12" s="5">
        <f t="shared" si="2"/>
        <v>40</v>
      </c>
      <c r="Y12" s="5" t="s">
        <v>52</v>
      </c>
      <c r="Z12" s="5" t="s">
        <v>53</v>
      </c>
      <c r="AA12" s="5" t="s">
        <v>53</v>
      </c>
      <c r="AB12" s="6" t="s">
        <v>63</v>
      </c>
      <c r="AC12" s="6" t="s">
        <v>69</v>
      </c>
      <c r="AD12" s="6" t="s">
        <v>52</v>
      </c>
      <c r="AE12" s="5" t="s">
        <v>53</v>
      </c>
      <c r="AF12" s="5" t="s">
        <v>53</v>
      </c>
      <c r="AG12" s="5" t="s">
        <v>53</v>
      </c>
      <c r="AH12" s="5">
        <v>0</v>
      </c>
      <c r="AI12" s="5">
        <v>160</v>
      </c>
      <c r="AJ12" s="5">
        <v>80</v>
      </c>
      <c r="AK12" s="5">
        <v>86</v>
      </c>
      <c r="AR12" s="5">
        <v>6</v>
      </c>
      <c r="AS12" s="8">
        <v>44385</v>
      </c>
      <c r="AT12" s="7">
        <v>11.2</v>
      </c>
      <c r="AU12" s="8"/>
      <c r="AV12" s="7"/>
    </row>
    <row r="13" spans="1:49" hidden="1" x14ac:dyDescent="0.25">
      <c r="A13" s="5" t="s">
        <v>98</v>
      </c>
      <c r="B13" s="5" t="s">
        <v>99</v>
      </c>
      <c r="C13" s="5" t="s">
        <v>100</v>
      </c>
      <c r="D13" s="5">
        <v>2</v>
      </c>
      <c r="E13" s="5">
        <v>66</v>
      </c>
      <c r="F13" s="5" t="s">
        <v>49</v>
      </c>
      <c r="G13" s="5" t="s">
        <v>50</v>
      </c>
      <c r="H13" s="5">
        <v>3</v>
      </c>
      <c r="I13" s="5">
        <v>1</v>
      </c>
      <c r="J13" s="5" t="s">
        <v>51</v>
      </c>
      <c r="K13" s="5" t="s">
        <v>53</v>
      </c>
      <c r="L13" s="6" t="s">
        <v>53</v>
      </c>
      <c r="M13" s="6" t="s">
        <v>61</v>
      </c>
      <c r="N13" s="7">
        <v>104</v>
      </c>
      <c r="O13" s="7">
        <v>1.83</v>
      </c>
      <c r="P13" s="7">
        <f t="shared" si="0"/>
        <v>31.054973274806649</v>
      </c>
      <c r="Q13" s="5" t="s">
        <v>62</v>
      </c>
      <c r="R13" s="5" t="s">
        <v>52</v>
      </c>
      <c r="T13" s="5" t="s">
        <v>53</v>
      </c>
      <c r="W13" s="5">
        <v>1994</v>
      </c>
      <c r="X13" s="5">
        <f t="shared" si="2"/>
        <v>27</v>
      </c>
      <c r="Y13" s="5" t="s">
        <v>53</v>
      </c>
      <c r="Z13" s="5" t="s">
        <v>53</v>
      </c>
      <c r="AA13" s="5" t="s">
        <v>53</v>
      </c>
      <c r="AB13" s="6" t="s">
        <v>63</v>
      </c>
      <c r="AC13" s="6" t="s">
        <v>69</v>
      </c>
      <c r="AD13" s="6" t="s">
        <v>53</v>
      </c>
      <c r="AE13" s="5" t="s">
        <v>53</v>
      </c>
      <c r="AF13" s="5" t="s">
        <v>53</v>
      </c>
      <c r="AG13" s="5" t="s">
        <v>53</v>
      </c>
      <c r="AH13" s="5">
        <v>0</v>
      </c>
      <c r="AI13" s="5">
        <v>120</v>
      </c>
      <c r="AJ13" s="5">
        <v>70</v>
      </c>
      <c r="AK13" s="5">
        <v>108</v>
      </c>
      <c r="AR13" s="5">
        <v>205</v>
      </c>
      <c r="AS13" s="8">
        <v>44434</v>
      </c>
      <c r="AT13" s="7">
        <v>12.3</v>
      </c>
      <c r="AU13" s="8"/>
      <c r="AV13" s="7"/>
    </row>
    <row r="14" spans="1:49" hidden="1" x14ac:dyDescent="0.25">
      <c r="A14" s="5" t="s">
        <v>101</v>
      </c>
      <c r="B14" s="5" t="s">
        <v>102</v>
      </c>
      <c r="C14" s="5" t="s">
        <v>103</v>
      </c>
      <c r="D14" s="5">
        <v>1</v>
      </c>
      <c r="F14" s="5" t="s">
        <v>49</v>
      </c>
      <c r="G14" s="5" t="s">
        <v>74</v>
      </c>
      <c r="H14" s="5">
        <v>3</v>
      </c>
      <c r="I14" s="5">
        <v>2</v>
      </c>
      <c r="J14" s="5" t="s">
        <v>75</v>
      </c>
      <c r="K14" s="5" t="s">
        <v>52</v>
      </c>
      <c r="L14" s="6" t="s">
        <v>53</v>
      </c>
      <c r="M14" s="6" t="s">
        <v>54</v>
      </c>
      <c r="N14" s="7">
        <v>90.3</v>
      </c>
      <c r="O14" s="7">
        <v>1.58</v>
      </c>
      <c r="P14" s="7">
        <f t="shared" si="0"/>
        <v>36.172087806441269</v>
      </c>
      <c r="Q14" s="5" t="s">
        <v>62</v>
      </c>
      <c r="R14" s="5" t="s">
        <v>53</v>
      </c>
      <c r="T14" s="5" t="s">
        <v>52</v>
      </c>
      <c r="U14" s="5">
        <v>76</v>
      </c>
      <c r="W14" s="5">
        <v>1995</v>
      </c>
      <c r="X14" s="5">
        <f t="shared" si="2"/>
        <v>26</v>
      </c>
      <c r="Y14" s="5" t="s">
        <v>52</v>
      </c>
      <c r="Z14" s="5" t="s">
        <v>53</v>
      </c>
      <c r="AA14" s="5" t="s">
        <v>52</v>
      </c>
      <c r="AB14" s="6" t="s">
        <v>63</v>
      </c>
      <c r="AC14" s="6" t="s">
        <v>69</v>
      </c>
      <c r="AD14" s="6" t="s">
        <v>52</v>
      </c>
      <c r="AE14" s="5" t="s">
        <v>52</v>
      </c>
      <c r="AF14" s="5" t="s">
        <v>53</v>
      </c>
      <c r="AG14" s="5" t="s">
        <v>53</v>
      </c>
      <c r="AH14" s="5">
        <v>1</v>
      </c>
      <c r="AI14" s="5">
        <v>130</v>
      </c>
      <c r="AJ14" s="5">
        <v>70</v>
      </c>
      <c r="AK14" s="5">
        <v>112</v>
      </c>
      <c r="AR14" s="5">
        <v>108</v>
      </c>
      <c r="AS14" s="8">
        <v>44413</v>
      </c>
      <c r="AT14" s="7">
        <v>14.6</v>
      </c>
      <c r="AU14" s="8">
        <v>44951</v>
      </c>
      <c r="AV14" s="7">
        <v>8.8000000000000007</v>
      </c>
    </row>
    <row r="15" spans="1:49" hidden="1" x14ac:dyDescent="0.25">
      <c r="A15" s="5" t="s">
        <v>104</v>
      </c>
      <c r="B15" s="5" t="s">
        <v>105</v>
      </c>
      <c r="C15" s="5" t="s">
        <v>106</v>
      </c>
      <c r="D15" s="5">
        <v>1</v>
      </c>
      <c r="F15" s="5" t="s">
        <v>49</v>
      </c>
      <c r="G15" s="5" t="s">
        <v>50</v>
      </c>
      <c r="H15" s="5">
        <v>2</v>
      </c>
      <c r="I15" s="5">
        <v>2</v>
      </c>
      <c r="J15" s="5" t="s">
        <v>75</v>
      </c>
      <c r="K15" s="5" t="s">
        <v>53</v>
      </c>
      <c r="L15" s="6" t="s">
        <v>52</v>
      </c>
      <c r="M15" s="6" t="s">
        <v>61</v>
      </c>
      <c r="N15" s="7">
        <v>90.5</v>
      </c>
      <c r="O15" s="7">
        <v>1.65</v>
      </c>
      <c r="P15" s="7">
        <f t="shared" si="0"/>
        <v>33.241505968778696</v>
      </c>
      <c r="Q15" s="5" t="s">
        <v>62</v>
      </c>
      <c r="R15" s="5" t="s">
        <v>53</v>
      </c>
      <c r="T15" s="5" t="s">
        <v>53</v>
      </c>
      <c r="V15" s="10"/>
      <c r="W15" s="9"/>
      <c r="X15" s="9"/>
      <c r="Y15" s="5" t="s">
        <v>52</v>
      </c>
      <c r="Z15" s="5" t="s">
        <v>53</v>
      </c>
      <c r="AA15" s="5" t="s">
        <v>53</v>
      </c>
      <c r="AB15" s="6" t="s">
        <v>63</v>
      </c>
      <c r="AC15" s="6" t="s">
        <v>69</v>
      </c>
      <c r="AD15" s="6" t="s">
        <v>52</v>
      </c>
      <c r="AE15" s="5" t="s">
        <v>52</v>
      </c>
      <c r="AF15" s="5" t="s">
        <v>53</v>
      </c>
      <c r="AG15" s="5" t="s">
        <v>53</v>
      </c>
      <c r="AH15" s="5">
        <v>1</v>
      </c>
      <c r="AI15" s="5">
        <v>120</v>
      </c>
      <c r="AJ15" s="5">
        <v>80</v>
      </c>
      <c r="AK15" s="5">
        <v>114</v>
      </c>
      <c r="AR15" s="5">
        <v>8</v>
      </c>
      <c r="AS15" s="8">
        <v>44392</v>
      </c>
      <c r="AT15" s="7">
        <v>5.8</v>
      </c>
      <c r="AU15" s="8">
        <v>44642</v>
      </c>
      <c r="AV15" s="7">
        <v>5.4</v>
      </c>
    </row>
    <row r="16" spans="1:49" hidden="1" x14ac:dyDescent="0.25">
      <c r="A16" s="5" t="s">
        <v>107</v>
      </c>
      <c r="B16" s="5" t="s">
        <v>108</v>
      </c>
      <c r="C16" s="5" t="s">
        <v>109</v>
      </c>
      <c r="D16" s="5">
        <v>1</v>
      </c>
      <c r="F16" s="5" t="s">
        <v>60</v>
      </c>
      <c r="G16" s="5" t="s">
        <v>74</v>
      </c>
      <c r="H16" s="5">
        <v>2</v>
      </c>
      <c r="I16" s="5">
        <v>3</v>
      </c>
      <c r="J16" s="5" t="s">
        <v>68</v>
      </c>
      <c r="K16" s="5" t="s">
        <v>53</v>
      </c>
      <c r="L16" s="6" t="s">
        <v>52</v>
      </c>
      <c r="M16" s="6" t="s">
        <v>54</v>
      </c>
      <c r="N16" s="7">
        <v>90</v>
      </c>
      <c r="O16" s="7">
        <v>1.5</v>
      </c>
      <c r="P16" s="7">
        <f t="shared" si="0"/>
        <v>40</v>
      </c>
      <c r="Q16" s="5" t="s">
        <v>62</v>
      </c>
      <c r="R16" s="5" t="s">
        <v>53</v>
      </c>
      <c r="S16" s="5" t="s">
        <v>53</v>
      </c>
      <c r="T16" s="5" t="s">
        <v>53</v>
      </c>
      <c r="V16" s="5" t="s">
        <v>53</v>
      </c>
      <c r="W16" s="5">
        <v>2002</v>
      </c>
      <c r="X16" s="5">
        <f>2021-W16</f>
        <v>19</v>
      </c>
      <c r="Y16" s="5" t="s">
        <v>52</v>
      </c>
      <c r="Z16" s="5" t="s">
        <v>53</v>
      </c>
      <c r="AA16" s="5" t="s">
        <v>53</v>
      </c>
      <c r="AB16" s="6" t="s">
        <v>56</v>
      </c>
      <c r="AC16" s="6" t="s">
        <v>56</v>
      </c>
      <c r="AD16" s="6" t="s">
        <v>52</v>
      </c>
      <c r="AE16" s="5" t="s">
        <v>52</v>
      </c>
      <c r="AF16" s="5" t="s">
        <v>53</v>
      </c>
      <c r="AG16" s="5" t="s">
        <v>52</v>
      </c>
      <c r="AH16" s="5">
        <v>2</v>
      </c>
      <c r="AI16" s="5">
        <v>140</v>
      </c>
      <c r="AJ16" s="5">
        <v>80</v>
      </c>
      <c r="AK16" s="5">
        <v>116</v>
      </c>
      <c r="AR16" s="5">
        <v>109</v>
      </c>
      <c r="AS16" s="8">
        <v>44413</v>
      </c>
      <c r="AT16" s="7">
        <v>9</v>
      </c>
      <c r="AU16" s="8">
        <v>45015</v>
      </c>
      <c r="AV16" s="7">
        <v>5.2</v>
      </c>
    </row>
    <row r="17" spans="1:48" hidden="1" x14ac:dyDescent="0.25">
      <c r="A17" s="5" t="s">
        <v>110</v>
      </c>
      <c r="B17" s="5" t="s">
        <v>111</v>
      </c>
      <c r="C17" s="5" t="s">
        <v>112</v>
      </c>
      <c r="D17" s="5">
        <v>2</v>
      </c>
      <c r="F17" s="5" t="s">
        <v>73</v>
      </c>
      <c r="G17" s="5" t="s">
        <v>74</v>
      </c>
      <c r="H17" s="5">
        <v>2</v>
      </c>
      <c r="I17" s="5">
        <v>2</v>
      </c>
      <c r="J17" s="5" t="s">
        <v>75</v>
      </c>
      <c r="K17" s="5" t="s">
        <v>53</v>
      </c>
      <c r="L17" s="6" t="s">
        <v>52</v>
      </c>
      <c r="M17" s="6" t="s">
        <v>61</v>
      </c>
      <c r="N17" s="7">
        <v>103</v>
      </c>
      <c r="O17" s="7">
        <v>1.63</v>
      </c>
      <c r="P17" s="7">
        <f t="shared" si="0"/>
        <v>38.766984079190038</v>
      </c>
      <c r="Q17" s="5" t="s">
        <v>62</v>
      </c>
      <c r="R17" s="5" t="s">
        <v>53</v>
      </c>
      <c r="S17" s="5" t="s">
        <v>53</v>
      </c>
      <c r="T17" s="5" t="s">
        <v>53</v>
      </c>
      <c r="V17" s="10" t="s">
        <v>53</v>
      </c>
      <c r="W17" s="9"/>
      <c r="X17" s="9"/>
      <c r="Y17" s="5" t="s">
        <v>53</v>
      </c>
      <c r="Z17" s="5" t="s">
        <v>53</v>
      </c>
      <c r="AA17" s="5" t="s">
        <v>53</v>
      </c>
      <c r="AB17" s="6" t="s">
        <v>63</v>
      </c>
      <c r="AC17" s="6" t="s">
        <v>69</v>
      </c>
      <c r="AD17" s="6" t="s">
        <v>53</v>
      </c>
      <c r="AE17" s="5" t="s">
        <v>52</v>
      </c>
      <c r="AF17" s="5" t="s">
        <v>53</v>
      </c>
      <c r="AG17" s="5" t="s">
        <v>52</v>
      </c>
      <c r="AH17" s="5">
        <v>2</v>
      </c>
      <c r="AI17" s="5">
        <v>130</v>
      </c>
      <c r="AJ17" s="5">
        <v>80</v>
      </c>
      <c r="AK17" s="5">
        <v>129</v>
      </c>
      <c r="AR17" s="5">
        <v>9</v>
      </c>
      <c r="AS17" s="8">
        <v>44392</v>
      </c>
      <c r="AT17" s="7">
        <v>13</v>
      </c>
      <c r="AU17" s="8">
        <v>44908</v>
      </c>
      <c r="AV17" s="7">
        <v>6.5</v>
      </c>
    </row>
    <row r="18" spans="1:48" hidden="1" x14ac:dyDescent="0.25">
      <c r="A18" s="5" t="s">
        <v>113</v>
      </c>
      <c r="B18" s="5" t="s">
        <v>114</v>
      </c>
      <c r="C18" s="5" t="s">
        <v>115</v>
      </c>
      <c r="D18" s="5">
        <v>2</v>
      </c>
      <c r="E18" s="5">
        <v>66</v>
      </c>
      <c r="F18" s="5" t="s">
        <v>49</v>
      </c>
      <c r="G18" s="5" t="s">
        <v>74</v>
      </c>
      <c r="H18" s="5">
        <v>4</v>
      </c>
      <c r="I18" s="5">
        <v>1</v>
      </c>
      <c r="J18" s="5" t="s">
        <v>51</v>
      </c>
      <c r="K18" s="5" t="s">
        <v>53</v>
      </c>
      <c r="L18" s="6" t="s">
        <v>53</v>
      </c>
      <c r="M18" s="6" t="s">
        <v>61</v>
      </c>
      <c r="N18" s="7">
        <v>82</v>
      </c>
      <c r="O18" s="7">
        <v>1.69</v>
      </c>
      <c r="P18" s="7">
        <f t="shared" si="0"/>
        <v>28.71047932495361</v>
      </c>
      <c r="Q18" s="5" t="s">
        <v>55</v>
      </c>
      <c r="R18" s="5" t="s">
        <v>52</v>
      </c>
      <c r="S18" s="5" t="s">
        <v>53</v>
      </c>
      <c r="T18" s="5" t="s">
        <v>53</v>
      </c>
      <c r="W18" s="5">
        <v>2004</v>
      </c>
      <c r="X18" s="5">
        <f t="shared" ref="X18:X22" si="3">2021-W18</f>
        <v>17</v>
      </c>
      <c r="Y18" s="5" t="s">
        <v>116</v>
      </c>
      <c r="Z18" s="5" t="s">
        <v>53</v>
      </c>
      <c r="AA18" s="5" t="s">
        <v>53</v>
      </c>
      <c r="AB18" s="6" t="s">
        <v>56</v>
      </c>
      <c r="AC18" s="6" t="s">
        <v>56</v>
      </c>
      <c r="AD18" s="6" t="s">
        <v>53</v>
      </c>
      <c r="AE18" s="5" t="s">
        <v>52</v>
      </c>
      <c r="AF18" s="5" t="s">
        <v>53</v>
      </c>
      <c r="AG18" s="5" t="s">
        <v>53</v>
      </c>
      <c r="AH18" s="5">
        <v>1</v>
      </c>
      <c r="AI18" s="5">
        <v>140</v>
      </c>
      <c r="AJ18" s="5">
        <v>70</v>
      </c>
      <c r="AK18" s="5">
        <v>105</v>
      </c>
      <c r="AR18" s="5">
        <v>110</v>
      </c>
      <c r="AS18" s="8">
        <v>44413</v>
      </c>
      <c r="AT18" s="7">
        <v>8.6999999999999993</v>
      </c>
      <c r="AU18" s="8"/>
      <c r="AV18" s="7"/>
    </row>
    <row r="19" spans="1:48" hidden="1" x14ac:dyDescent="0.25">
      <c r="A19" s="5" t="s">
        <v>117</v>
      </c>
      <c r="B19" s="5" t="s">
        <v>114</v>
      </c>
      <c r="C19" s="5" t="s">
        <v>118</v>
      </c>
      <c r="D19" s="5">
        <v>2</v>
      </c>
      <c r="F19" s="5" t="s">
        <v>49</v>
      </c>
      <c r="G19" s="5" t="s">
        <v>50</v>
      </c>
      <c r="H19" s="5">
        <v>2</v>
      </c>
      <c r="I19" s="5">
        <v>1</v>
      </c>
      <c r="J19" s="5" t="s">
        <v>51</v>
      </c>
      <c r="K19" s="5" t="s">
        <v>53</v>
      </c>
      <c r="L19" s="6" t="s">
        <v>53</v>
      </c>
      <c r="M19" s="6" t="s">
        <v>119</v>
      </c>
      <c r="N19" s="7">
        <v>79.8</v>
      </c>
      <c r="O19" s="7">
        <v>1.71</v>
      </c>
      <c r="P19" s="7">
        <f t="shared" si="0"/>
        <v>27.290448343079923</v>
      </c>
      <c r="Q19" s="5" t="s">
        <v>55</v>
      </c>
      <c r="R19" s="5" t="s">
        <v>52</v>
      </c>
      <c r="S19" s="5" t="s">
        <v>53</v>
      </c>
      <c r="T19" s="5" t="s">
        <v>53</v>
      </c>
      <c r="V19" s="5" t="s">
        <v>53</v>
      </c>
      <c r="W19" s="5">
        <v>2014</v>
      </c>
      <c r="X19" s="5">
        <f t="shared" si="3"/>
        <v>7</v>
      </c>
      <c r="Y19" s="5" t="s">
        <v>52</v>
      </c>
      <c r="Z19" s="5" t="s">
        <v>53</v>
      </c>
      <c r="AA19" s="5" t="s">
        <v>53</v>
      </c>
      <c r="AB19" s="6" t="s">
        <v>56</v>
      </c>
      <c r="AC19" s="6" t="s">
        <v>56</v>
      </c>
      <c r="AD19" s="6" t="s">
        <v>53</v>
      </c>
      <c r="AE19" s="5" t="s">
        <v>52</v>
      </c>
      <c r="AF19" s="5" t="s">
        <v>53</v>
      </c>
      <c r="AG19" s="5" t="s">
        <v>53</v>
      </c>
      <c r="AH19" s="5">
        <v>1</v>
      </c>
      <c r="AI19" s="5">
        <v>160</v>
      </c>
      <c r="AJ19" s="5">
        <v>60</v>
      </c>
      <c r="AK19" s="5">
        <v>101</v>
      </c>
      <c r="AL19" s="5">
        <v>122</v>
      </c>
      <c r="AR19" s="5">
        <v>10</v>
      </c>
      <c r="AS19" s="8">
        <v>44378</v>
      </c>
      <c r="AT19" s="7">
        <v>8.5</v>
      </c>
      <c r="AU19" s="8">
        <v>44930</v>
      </c>
      <c r="AV19" s="7">
        <v>8.6</v>
      </c>
    </row>
    <row r="20" spans="1:48" hidden="1" x14ac:dyDescent="0.25">
      <c r="A20" s="5" t="s">
        <v>120</v>
      </c>
      <c r="B20" s="5" t="s">
        <v>121</v>
      </c>
      <c r="C20" s="5" t="s">
        <v>122</v>
      </c>
      <c r="D20" s="5">
        <v>2</v>
      </c>
      <c r="F20" s="5" t="s">
        <v>73</v>
      </c>
      <c r="G20" s="5" t="s">
        <v>50</v>
      </c>
      <c r="H20" s="5">
        <v>2</v>
      </c>
      <c r="I20" s="5">
        <v>3</v>
      </c>
      <c r="J20" s="5" t="s">
        <v>68</v>
      </c>
      <c r="K20" s="5" t="s">
        <v>53</v>
      </c>
      <c r="L20" s="6" t="s">
        <v>52</v>
      </c>
      <c r="M20" s="6" t="s">
        <v>61</v>
      </c>
      <c r="N20" s="7">
        <v>92</v>
      </c>
      <c r="O20" s="7">
        <v>1.69</v>
      </c>
      <c r="P20" s="7">
        <f t="shared" si="0"/>
        <v>32.211757291411367</v>
      </c>
      <c r="Q20" s="5" t="s">
        <v>62</v>
      </c>
      <c r="R20" s="5" t="s">
        <v>53</v>
      </c>
      <c r="S20" s="5" t="s">
        <v>53</v>
      </c>
      <c r="T20" s="5" t="s">
        <v>52</v>
      </c>
      <c r="U20" s="5">
        <v>6</v>
      </c>
      <c r="V20" s="5" t="s">
        <v>53</v>
      </c>
      <c r="W20" s="5">
        <v>2010</v>
      </c>
      <c r="X20" s="5">
        <f t="shared" si="3"/>
        <v>11</v>
      </c>
      <c r="Y20" s="5" t="s">
        <v>52</v>
      </c>
      <c r="Z20" s="5" t="s">
        <v>53</v>
      </c>
      <c r="AA20" s="5" t="s">
        <v>53</v>
      </c>
      <c r="AB20" s="6" t="s">
        <v>63</v>
      </c>
      <c r="AC20" s="6" t="s">
        <v>123</v>
      </c>
      <c r="AD20" s="6" t="s">
        <v>53</v>
      </c>
      <c r="AE20" s="5" t="s">
        <v>52</v>
      </c>
      <c r="AF20" s="5" t="s">
        <v>53</v>
      </c>
      <c r="AG20" s="5" t="s">
        <v>52</v>
      </c>
      <c r="AH20" s="5">
        <v>2</v>
      </c>
      <c r="AI20" s="5">
        <v>140</v>
      </c>
      <c r="AJ20" s="5">
        <v>80</v>
      </c>
      <c r="AK20" s="5">
        <v>118</v>
      </c>
      <c r="AL20" s="5">
        <v>82</v>
      </c>
      <c r="AM20" s="5" t="s">
        <v>52</v>
      </c>
      <c r="AN20" s="11">
        <v>44755</v>
      </c>
      <c r="AO20" s="5" t="s">
        <v>124</v>
      </c>
      <c r="AP20" s="5" t="s">
        <v>125</v>
      </c>
      <c r="AR20" s="5">
        <v>11</v>
      </c>
      <c r="AS20" s="8">
        <v>44371</v>
      </c>
      <c r="AT20" s="7">
        <v>9.4</v>
      </c>
      <c r="AU20" s="8">
        <v>44907</v>
      </c>
      <c r="AV20" s="7">
        <v>9.1</v>
      </c>
    </row>
    <row r="21" spans="1:48" ht="15.75" hidden="1" customHeight="1" x14ac:dyDescent="0.25">
      <c r="A21" s="5" t="s">
        <v>126</v>
      </c>
      <c r="B21" s="5" t="s">
        <v>127</v>
      </c>
      <c r="C21" s="5" t="s">
        <v>128</v>
      </c>
      <c r="D21" s="5">
        <v>1</v>
      </c>
      <c r="F21" s="5" t="s">
        <v>49</v>
      </c>
      <c r="G21" s="5" t="s">
        <v>50</v>
      </c>
      <c r="H21" s="5">
        <v>3</v>
      </c>
      <c r="I21" s="5">
        <v>1</v>
      </c>
      <c r="J21" s="5" t="s">
        <v>51</v>
      </c>
      <c r="K21" s="5" t="s">
        <v>53</v>
      </c>
      <c r="L21" s="6" t="s">
        <v>53</v>
      </c>
      <c r="M21" s="6" t="s">
        <v>54</v>
      </c>
      <c r="N21" s="7">
        <v>85.4</v>
      </c>
      <c r="O21" s="7">
        <v>1.74</v>
      </c>
      <c r="P21" s="7">
        <f t="shared" si="0"/>
        <v>28.207160787422382</v>
      </c>
      <c r="Q21" s="5" t="s">
        <v>55</v>
      </c>
      <c r="R21" s="5" t="s">
        <v>52</v>
      </c>
      <c r="S21" s="5" t="s">
        <v>53</v>
      </c>
      <c r="T21" s="5" t="s">
        <v>53</v>
      </c>
      <c r="V21" s="5" t="s">
        <v>52</v>
      </c>
      <c r="W21" s="5">
        <v>2000</v>
      </c>
      <c r="X21" s="5">
        <f t="shared" si="3"/>
        <v>21</v>
      </c>
      <c r="Y21" s="5" t="s">
        <v>52</v>
      </c>
      <c r="Z21" s="5" t="s">
        <v>53</v>
      </c>
      <c r="AA21" s="5" t="s">
        <v>53</v>
      </c>
      <c r="AB21" s="6" t="s">
        <v>63</v>
      </c>
      <c r="AC21" s="6" t="s">
        <v>69</v>
      </c>
      <c r="AD21" s="6" t="s">
        <v>53</v>
      </c>
      <c r="AE21" s="5" t="s">
        <v>52</v>
      </c>
      <c r="AF21" s="5" t="s">
        <v>53</v>
      </c>
      <c r="AG21" s="5" t="s">
        <v>53</v>
      </c>
      <c r="AH21" s="5">
        <v>1</v>
      </c>
      <c r="AI21" s="5">
        <v>150</v>
      </c>
      <c r="AJ21" s="5">
        <v>80</v>
      </c>
      <c r="AK21" s="5">
        <v>104</v>
      </c>
      <c r="AL21" s="5">
        <v>108</v>
      </c>
      <c r="AR21" s="5">
        <v>111</v>
      </c>
      <c r="AS21" s="8">
        <v>44413</v>
      </c>
      <c r="AT21" s="7">
        <v>11.8</v>
      </c>
      <c r="AU21" s="8">
        <v>44946</v>
      </c>
      <c r="AV21" s="7">
        <v>7.4</v>
      </c>
    </row>
    <row r="22" spans="1:48" ht="15.75" hidden="1" customHeight="1" x14ac:dyDescent="0.25">
      <c r="A22" s="5" t="s">
        <v>129</v>
      </c>
      <c r="B22" s="5" t="s">
        <v>130</v>
      </c>
      <c r="C22" s="5" t="s">
        <v>131</v>
      </c>
      <c r="D22" s="5">
        <v>1</v>
      </c>
      <c r="F22" s="5" t="s">
        <v>73</v>
      </c>
      <c r="G22" s="5" t="s">
        <v>50</v>
      </c>
      <c r="H22" s="5">
        <v>3</v>
      </c>
      <c r="I22" s="5">
        <v>2</v>
      </c>
      <c r="J22" s="5" t="s">
        <v>75</v>
      </c>
      <c r="K22" s="5" t="s">
        <v>53</v>
      </c>
      <c r="L22" s="6" t="s">
        <v>52</v>
      </c>
      <c r="M22" s="6" t="s">
        <v>61</v>
      </c>
      <c r="N22" s="7">
        <v>85.5</v>
      </c>
      <c r="O22" s="7">
        <v>1.79</v>
      </c>
      <c r="P22" s="7">
        <f t="shared" si="0"/>
        <v>26.684560406978559</v>
      </c>
      <c r="Q22" s="5" t="s">
        <v>55</v>
      </c>
      <c r="R22" s="5" t="s">
        <v>53</v>
      </c>
      <c r="T22" s="5" t="s">
        <v>52</v>
      </c>
      <c r="U22" s="5">
        <v>14</v>
      </c>
      <c r="W22" s="5">
        <v>2008</v>
      </c>
      <c r="X22" s="5">
        <f t="shared" si="3"/>
        <v>13</v>
      </c>
      <c r="Y22" s="5" t="s">
        <v>52</v>
      </c>
      <c r="Z22" s="5" t="s">
        <v>53</v>
      </c>
      <c r="AA22" s="5" t="s">
        <v>53</v>
      </c>
      <c r="AB22" s="6" t="s">
        <v>56</v>
      </c>
      <c r="AC22" s="6" t="s">
        <v>56</v>
      </c>
      <c r="AD22" s="6" t="s">
        <v>53</v>
      </c>
      <c r="AE22" s="5" t="s">
        <v>52</v>
      </c>
      <c r="AF22" s="5" t="s">
        <v>53</v>
      </c>
      <c r="AG22" s="5" t="s">
        <v>53</v>
      </c>
      <c r="AH22" s="5">
        <v>1</v>
      </c>
      <c r="AI22" s="5">
        <v>120</v>
      </c>
      <c r="AJ22" s="5">
        <v>80</v>
      </c>
      <c r="AK22" s="5">
        <v>107</v>
      </c>
      <c r="AR22" s="5">
        <v>112</v>
      </c>
      <c r="AS22" s="8">
        <v>44413</v>
      </c>
      <c r="AT22" s="7">
        <v>7.7</v>
      </c>
      <c r="AU22" s="8">
        <v>44946</v>
      </c>
      <c r="AV22" s="7">
        <v>6.4</v>
      </c>
    </row>
    <row r="23" spans="1:48" ht="15.75" hidden="1" customHeight="1" x14ac:dyDescent="0.25">
      <c r="A23" s="5" t="s">
        <v>132</v>
      </c>
      <c r="B23" s="5" t="s">
        <v>133</v>
      </c>
      <c r="C23" s="5" t="s">
        <v>134</v>
      </c>
      <c r="D23" s="5">
        <v>1</v>
      </c>
      <c r="E23" s="5">
        <v>95</v>
      </c>
      <c r="F23" s="5" t="s">
        <v>60</v>
      </c>
      <c r="G23" s="5" t="s">
        <v>50</v>
      </c>
      <c r="H23" s="5">
        <v>2</v>
      </c>
      <c r="I23" s="5">
        <v>1</v>
      </c>
      <c r="J23" s="5" t="s">
        <v>51</v>
      </c>
      <c r="K23" s="5" t="s">
        <v>53</v>
      </c>
      <c r="L23" s="6" t="s">
        <v>52</v>
      </c>
      <c r="M23" s="6" t="s">
        <v>61</v>
      </c>
      <c r="N23" s="7">
        <v>63.3</v>
      </c>
      <c r="O23" s="7">
        <v>1.56</v>
      </c>
      <c r="P23" s="7">
        <f t="shared" si="0"/>
        <v>26.010848126232737</v>
      </c>
      <c r="Q23" s="5" t="s">
        <v>55</v>
      </c>
      <c r="R23" s="5" t="s">
        <v>52</v>
      </c>
      <c r="T23" s="5" t="s">
        <v>53</v>
      </c>
      <c r="V23" s="10"/>
      <c r="W23" s="9"/>
      <c r="X23" s="9"/>
      <c r="Y23" s="5" t="s">
        <v>52</v>
      </c>
      <c r="Z23" s="5" t="s">
        <v>53</v>
      </c>
      <c r="AA23" s="5" t="s">
        <v>53</v>
      </c>
      <c r="AB23" s="6" t="s">
        <v>63</v>
      </c>
      <c r="AC23" s="6" t="s">
        <v>69</v>
      </c>
      <c r="AD23" s="6" t="s">
        <v>53</v>
      </c>
      <c r="AE23" s="5" t="s">
        <v>53</v>
      </c>
      <c r="AF23" s="5" t="s">
        <v>53</v>
      </c>
      <c r="AG23" s="5" t="s">
        <v>53</v>
      </c>
      <c r="AH23" s="5">
        <v>0</v>
      </c>
      <c r="AI23" s="5">
        <v>160</v>
      </c>
      <c r="AJ23" s="5">
        <v>70</v>
      </c>
      <c r="AK23" s="5">
        <v>100</v>
      </c>
      <c r="AR23" s="5">
        <v>113</v>
      </c>
      <c r="AS23" s="8">
        <v>44413</v>
      </c>
      <c r="AT23" s="7">
        <v>7.6</v>
      </c>
      <c r="AU23" s="8"/>
      <c r="AV23" s="7"/>
    </row>
    <row r="24" spans="1:48" ht="15.75" hidden="1" customHeight="1" x14ac:dyDescent="0.25">
      <c r="A24" s="5" t="s">
        <v>135</v>
      </c>
      <c r="B24" s="5" t="s">
        <v>136</v>
      </c>
      <c r="C24" s="5" t="s">
        <v>118</v>
      </c>
      <c r="D24" s="5">
        <v>2</v>
      </c>
      <c r="F24" s="5" t="s">
        <v>49</v>
      </c>
      <c r="G24" s="5" t="s">
        <v>50</v>
      </c>
      <c r="H24" s="5">
        <v>2</v>
      </c>
      <c r="I24" s="5">
        <v>1</v>
      </c>
      <c r="J24" s="5" t="s">
        <v>51</v>
      </c>
      <c r="K24" s="5" t="s">
        <v>53</v>
      </c>
      <c r="L24" s="6" t="s">
        <v>52</v>
      </c>
      <c r="M24" s="6" t="s">
        <v>61</v>
      </c>
      <c r="N24" s="7">
        <v>110.2</v>
      </c>
      <c r="O24" s="7">
        <v>1.75</v>
      </c>
      <c r="P24" s="7">
        <f t="shared" si="0"/>
        <v>35.983673469387753</v>
      </c>
      <c r="Q24" s="5" t="s">
        <v>62</v>
      </c>
      <c r="R24" s="5" t="s">
        <v>52</v>
      </c>
      <c r="T24" s="5" t="s">
        <v>53</v>
      </c>
      <c r="W24" s="5">
        <v>2013</v>
      </c>
      <c r="X24" s="5">
        <f t="shared" ref="X24:X41" si="4">2021-W24</f>
        <v>8</v>
      </c>
      <c r="Y24" s="5" t="s">
        <v>52</v>
      </c>
      <c r="Z24" s="5" t="s">
        <v>53</v>
      </c>
      <c r="AA24" s="5" t="s">
        <v>53</v>
      </c>
      <c r="AB24" s="6" t="s">
        <v>63</v>
      </c>
      <c r="AC24" s="6" t="s">
        <v>69</v>
      </c>
      <c r="AD24" s="6" t="s">
        <v>52</v>
      </c>
      <c r="AE24" s="5" t="s">
        <v>52</v>
      </c>
      <c r="AF24" s="5" t="s">
        <v>53</v>
      </c>
      <c r="AG24" s="5" t="s">
        <v>53</v>
      </c>
      <c r="AH24" s="5">
        <v>1</v>
      </c>
      <c r="AI24" s="5">
        <v>120</v>
      </c>
      <c r="AJ24" s="5">
        <v>70</v>
      </c>
      <c r="AK24" s="5">
        <v>126</v>
      </c>
      <c r="AR24" s="5">
        <v>114</v>
      </c>
      <c r="AS24" s="8">
        <v>44413</v>
      </c>
      <c r="AT24" s="7">
        <v>7.9</v>
      </c>
      <c r="AU24" s="8">
        <v>44914</v>
      </c>
      <c r="AV24" s="7">
        <v>5.7</v>
      </c>
    </row>
    <row r="25" spans="1:48" ht="15.75" hidden="1" customHeight="1" x14ac:dyDescent="0.25">
      <c r="A25" s="5" t="s">
        <v>137</v>
      </c>
      <c r="B25" s="5" t="s">
        <v>138</v>
      </c>
      <c r="C25" s="5" t="s">
        <v>139</v>
      </c>
      <c r="D25" s="5">
        <v>1</v>
      </c>
      <c r="F25" s="5" t="s">
        <v>73</v>
      </c>
      <c r="G25" s="5" t="s">
        <v>50</v>
      </c>
      <c r="H25" s="5">
        <v>3</v>
      </c>
      <c r="I25" s="5">
        <v>2</v>
      </c>
      <c r="J25" s="5" t="s">
        <v>75</v>
      </c>
      <c r="K25" s="5" t="s">
        <v>53</v>
      </c>
      <c r="L25" s="6" t="s">
        <v>53</v>
      </c>
      <c r="M25" s="6" t="s">
        <v>61</v>
      </c>
      <c r="N25" s="7">
        <v>95.5</v>
      </c>
      <c r="O25" s="7">
        <v>1.77</v>
      </c>
      <c r="P25" s="7">
        <f t="shared" si="0"/>
        <v>30.482939129879661</v>
      </c>
      <c r="Q25" s="5" t="s">
        <v>62</v>
      </c>
      <c r="R25" s="5" t="s">
        <v>52</v>
      </c>
      <c r="S25" s="5" t="s">
        <v>53</v>
      </c>
      <c r="T25" s="5" t="s">
        <v>53</v>
      </c>
      <c r="V25" s="5" t="s">
        <v>53</v>
      </c>
      <c r="W25" s="5">
        <v>1970</v>
      </c>
      <c r="X25" s="5">
        <f t="shared" si="4"/>
        <v>51</v>
      </c>
      <c r="Y25" s="5" t="s">
        <v>53</v>
      </c>
      <c r="Z25" s="5" t="s">
        <v>53</v>
      </c>
      <c r="AA25" s="5" t="s">
        <v>52</v>
      </c>
      <c r="AB25" s="6" t="s">
        <v>56</v>
      </c>
      <c r="AC25" s="6" t="s">
        <v>56</v>
      </c>
      <c r="AD25" s="6" t="s">
        <v>53</v>
      </c>
      <c r="AE25" s="5" t="s">
        <v>52</v>
      </c>
      <c r="AF25" s="5" t="s">
        <v>53</v>
      </c>
      <c r="AG25" s="5" t="s">
        <v>53</v>
      </c>
      <c r="AH25" s="5">
        <v>1</v>
      </c>
      <c r="AI25" s="5">
        <v>150</v>
      </c>
      <c r="AJ25" s="5">
        <v>80</v>
      </c>
      <c r="AK25" s="5">
        <v>109</v>
      </c>
      <c r="AL25" s="5">
        <v>113</v>
      </c>
      <c r="AR25" s="5">
        <v>115</v>
      </c>
      <c r="AS25" s="8">
        <v>44413</v>
      </c>
      <c r="AT25" s="7">
        <v>5.9</v>
      </c>
      <c r="AU25" s="8">
        <v>44942</v>
      </c>
      <c r="AV25" s="7">
        <v>5.5</v>
      </c>
    </row>
    <row r="26" spans="1:48" ht="15.75" hidden="1" customHeight="1" x14ac:dyDescent="0.25">
      <c r="A26" s="5" t="s">
        <v>140</v>
      </c>
      <c r="B26" s="5" t="s">
        <v>141</v>
      </c>
      <c r="C26" s="5" t="s">
        <v>142</v>
      </c>
      <c r="D26" s="5">
        <v>2</v>
      </c>
      <c r="F26" s="5" t="s">
        <v>60</v>
      </c>
      <c r="G26" s="5" t="s">
        <v>74</v>
      </c>
      <c r="H26" s="5">
        <v>3</v>
      </c>
      <c r="I26" s="5">
        <v>1</v>
      </c>
      <c r="J26" s="5" t="s">
        <v>51</v>
      </c>
      <c r="K26" s="5" t="s">
        <v>53</v>
      </c>
      <c r="L26" s="6" t="s">
        <v>52</v>
      </c>
      <c r="M26" s="6" t="s">
        <v>61</v>
      </c>
      <c r="N26" s="7">
        <v>83.2</v>
      </c>
      <c r="O26" s="7">
        <v>1.69</v>
      </c>
      <c r="P26" s="7">
        <f t="shared" si="0"/>
        <v>29.130632680928542</v>
      </c>
      <c r="Q26" s="5" t="s">
        <v>55</v>
      </c>
      <c r="R26" s="5" t="s">
        <v>53</v>
      </c>
      <c r="T26" s="5" t="s">
        <v>52</v>
      </c>
      <c r="U26" s="5">
        <v>3</v>
      </c>
      <c r="W26" s="5">
        <v>1998</v>
      </c>
      <c r="X26" s="5">
        <f t="shared" si="4"/>
        <v>23</v>
      </c>
      <c r="Y26" s="5" t="s">
        <v>53</v>
      </c>
      <c r="Z26" s="5" t="s">
        <v>53</v>
      </c>
      <c r="AA26" s="5" t="s">
        <v>53</v>
      </c>
      <c r="AB26" s="6" t="s">
        <v>63</v>
      </c>
      <c r="AC26" s="6" t="s">
        <v>64</v>
      </c>
      <c r="AD26" s="6" t="s">
        <v>52</v>
      </c>
      <c r="AE26" s="5" t="s">
        <v>53</v>
      </c>
      <c r="AF26" s="5" t="s">
        <v>53</v>
      </c>
      <c r="AG26" s="5" t="s">
        <v>53</v>
      </c>
      <c r="AH26" s="5">
        <v>1</v>
      </c>
      <c r="AI26" s="5">
        <v>120</v>
      </c>
      <c r="AJ26" s="5">
        <v>60</v>
      </c>
      <c r="AK26" s="5">
        <v>118</v>
      </c>
      <c r="AR26" s="5">
        <v>12</v>
      </c>
      <c r="AS26" s="8">
        <v>44371</v>
      </c>
      <c r="AT26" s="7">
        <v>11.7</v>
      </c>
      <c r="AU26" s="8">
        <v>44908</v>
      </c>
      <c r="AV26" s="7">
        <v>8.3000000000000007</v>
      </c>
    </row>
    <row r="27" spans="1:48" ht="15.75" hidden="1" customHeight="1" x14ac:dyDescent="0.25">
      <c r="A27" s="5" t="s">
        <v>143</v>
      </c>
      <c r="B27" s="5" t="s">
        <v>144</v>
      </c>
      <c r="C27" s="5" t="s">
        <v>145</v>
      </c>
      <c r="D27" s="5">
        <v>1</v>
      </c>
      <c r="F27" s="5" t="s">
        <v>73</v>
      </c>
      <c r="G27" s="5" t="s">
        <v>74</v>
      </c>
      <c r="H27" s="5">
        <v>1</v>
      </c>
      <c r="I27" s="5">
        <v>1</v>
      </c>
      <c r="J27" s="5" t="s">
        <v>51</v>
      </c>
      <c r="K27" s="5" t="s">
        <v>53</v>
      </c>
      <c r="L27" s="6" t="s">
        <v>53</v>
      </c>
      <c r="M27" s="6" t="s">
        <v>61</v>
      </c>
      <c r="N27" s="7">
        <v>101</v>
      </c>
      <c r="O27" s="7">
        <v>1.56</v>
      </c>
      <c r="P27" s="7">
        <f t="shared" si="0"/>
        <v>41.502301117685732</v>
      </c>
      <c r="Q27" s="5" t="s">
        <v>62</v>
      </c>
      <c r="R27" s="5" t="s">
        <v>53</v>
      </c>
      <c r="S27" s="5" t="s">
        <v>53</v>
      </c>
      <c r="T27" s="5" t="s">
        <v>53</v>
      </c>
      <c r="V27" s="5" t="s">
        <v>52</v>
      </c>
      <c r="W27" s="5">
        <v>1997</v>
      </c>
      <c r="X27" s="5">
        <f t="shared" si="4"/>
        <v>24</v>
      </c>
      <c r="Y27" s="5" t="s">
        <v>52</v>
      </c>
      <c r="Z27" s="5" t="s">
        <v>53</v>
      </c>
      <c r="AA27" s="5" t="s">
        <v>53</v>
      </c>
      <c r="AB27" s="6" t="s">
        <v>56</v>
      </c>
      <c r="AC27" s="6" t="s">
        <v>56</v>
      </c>
      <c r="AD27" s="6" t="s">
        <v>52</v>
      </c>
      <c r="AE27" s="5" t="s">
        <v>53</v>
      </c>
      <c r="AF27" s="5" t="s">
        <v>53</v>
      </c>
      <c r="AG27" s="5" t="s">
        <v>53</v>
      </c>
      <c r="AH27" s="5">
        <v>0</v>
      </c>
      <c r="AI27" s="5">
        <v>140</v>
      </c>
      <c r="AJ27" s="5">
        <v>90</v>
      </c>
      <c r="AK27" s="5">
        <v>127</v>
      </c>
      <c r="AL27" s="5">
        <v>114</v>
      </c>
      <c r="AR27" s="5">
        <v>116</v>
      </c>
      <c r="AS27" s="8">
        <v>44413</v>
      </c>
      <c r="AT27" s="7">
        <v>9.5</v>
      </c>
      <c r="AU27" s="8">
        <v>44949</v>
      </c>
      <c r="AV27" s="7">
        <v>6.9</v>
      </c>
    </row>
    <row r="28" spans="1:48" ht="15.75" hidden="1" customHeight="1" x14ac:dyDescent="0.25">
      <c r="A28" s="5" t="s">
        <v>146</v>
      </c>
      <c r="B28" s="5" t="s">
        <v>147</v>
      </c>
      <c r="C28" s="5" t="s">
        <v>148</v>
      </c>
      <c r="D28" s="5">
        <v>1</v>
      </c>
      <c r="E28" s="5">
        <v>76</v>
      </c>
      <c r="F28" s="5" t="s">
        <v>60</v>
      </c>
      <c r="G28" s="5" t="s">
        <v>50</v>
      </c>
      <c r="H28" s="5">
        <v>3</v>
      </c>
      <c r="I28" s="5">
        <v>1</v>
      </c>
      <c r="J28" s="5" t="s">
        <v>51</v>
      </c>
      <c r="K28" s="5" t="s">
        <v>53</v>
      </c>
      <c r="L28" s="6" t="s">
        <v>52</v>
      </c>
      <c r="M28" s="6" t="s">
        <v>61</v>
      </c>
      <c r="N28" s="7">
        <v>83.3</v>
      </c>
      <c r="O28" s="7">
        <v>1.72</v>
      </c>
      <c r="P28" s="7">
        <f t="shared" si="0"/>
        <v>28.157111952406709</v>
      </c>
      <c r="Q28" s="5" t="s">
        <v>55</v>
      </c>
      <c r="R28" s="5" t="s">
        <v>52</v>
      </c>
      <c r="T28" s="5" t="s">
        <v>53</v>
      </c>
      <c r="W28" s="5">
        <v>1990</v>
      </c>
      <c r="X28" s="5">
        <f t="shared" si="4"/>
        <v>31</v>
      </c>
      <c r="Y28" s="5" t="s">
        <v>52</v>
      </c>
      <c r="Z28" s="5" t="s">
        <v>53</v>
      </c>
      <c r="AA28" s="5" t="s">
        <v>53</v>
      </c>
      <c r="AB28" s="6" t="s">
        <v>63</v>
      </c>
      <c r="AC28" s="6" t="s">
        <v>64</v>
      </c>
      <c r="AD28" s="6" t="s">
        <v>52</v>
      </c>
      <c r="AE28" s="5" t="s">
        <v>53</v>
      </c>
      <c r="AF28" s="5" t="s">
        <v>53</v>
      </c>
      <c r="AG28" s="5" t="s">
        <v>52</v>
      </c>
      <c r="AH28" s="5">
        <v>1</v>
      </c>
      <c r="AI28" s="5">
        <v>140</v>
      </c>
      <c r="AJ28" s="5">
        <v>80</v>
      </c>
      <c r="AK28" s="5">
        <v>104</v>
      </c>
      <c r="AR28" s="5">
        <v>117</v>
      </c>
      <c r="AS28" s="8">
        <v>44441</v>
      </c>
      <c r="AT28" s="7">
        <v>7.8</v>
      </c>
      <c r="AU28" s="8"/>
      <c r="AV28" s="7"/>
    </row>
    <row r="29" spans="1:48" ht="15.75" hidden="1" customHeight="1" x14ac:dyDescent="0.25">
      <c r="A29" s="5" t="s">
        <v>149</v>
      </c>
      <c r="B29" s="5" t="s">
        <v>150</v>
      </c>
      <c r="C29" s="5" t="s">
        <v>151</v>
      </c>
      <c r="D29" s="5">
        <v>2</v>
      </c>
      <c r="E29" s="5">
        <v>84</v>
      </c>
      <c r="F29" s="5" t="s">
        <v>60</v>
      </c>
      <c r="G29" s="5" t="s">
        <v>74</v>
      </c>
      <c r="H29" s="5">
        <v>2</v>
      </c>
      <c r="I29" s="5">
        <v>2</v>
      </c>
      <c r="J29" s="5" t="s">
        <v>75</v>
      </c>
      <c r="K29" s="5" t="s">
        <v>53</v>
      </c>
      <c r="L29" s="6" t="s">
        <v>52</v>
      </c>
      <c r="M29" s="6" t="s">
        <v>54</v>
      </c>
      <c r="N29" s="7">
        <v>55.4</v>
      </c>
      <c r="O29" s="7">
        <v>1.51</v>
      </c>
      <c r="P29" s="7">
        <f t="shared" si="0"/>
        <v>24.297179948247884</v>
      </c>
      <c r="Q29" s="5" t="s">
        <v>152</v>
      </c>
      <c r="R29" s="5" t="s">
        <v>53</v>
      </c>
      <c r="T29" s="5" t="s">
        <v>53</v>
      </c>
      <c r="W29" s="5">
        <v>1993</v>
      </c>
      <c r="X29" s="5">
        <f t="shared" si="4"/>
        <v>28</v>
      </c>
      <c r="Y29" s="5" t="s">
        <v>52</v>
      </c>
      <c r="Z29" s="5" t="s">
        <v>53</v>
      </c>
      <c r="AA29" s="5" t="s">
        <v>53</v>
      </c>
      <c r="AB29" s="6" t="s">
        <v>63</v>
      </c>
      <c r="AC29" s="6" t="s">
        <v>88</v>
      </c>
      <c r="AD29" s="6" t="s">
        <v>52</v>
      </c>
      <c r="AE29" s="5" t="s">
        <v>53</v>
      </c>
      <c r="AF29" s="5" t="s">
        <v>53</v>
      </c>
      <c r="AG29" s="5" t="s">
        <v>53</v>
      </c>
      <c r="AH29" s="5">
        <v>0</v>
      </c>
      <c r="AI29" s="5">
        <v>140</v>
      </c>
      <c r="AJ29" s="5">
        <v>70</v>
      </c>
      <c r="AK29" s="5">
        <v>93</v>
      </c>
      <c r="AR29" s="5">
        <v>13</v>
      </c>
      <c r="AS29" s="8">
        <v>44371</v>
      </c>
      <c r="AT29" s="7">
        <v>8.8000000000000007</v>
      </c>
      <c r="AU29" s="8"/>
      <c r="AV29" s="7"/>
    </row>
    <row r="30" spans="1:48" ht="15.75" hidden="1" customHeight="1" x14ac:dyDescent="0.25">
      <c r="A30" s="5" t="s">
        <v>153</v>
      </c>
      <c r="B30" s="5" t="s">
        <v>154</v>
      </c>
      <c r="C30" s="5" t="s">
        <v>155</v>
      </c>
      <c r="D30" s="5">
        <v>1</v>
      </c>
      <c r="F30" s="5" t="s">
        <v>49</v>
      </c>
      <c r="G30" s="5" t="s">
        <v>74</v>
      </c>
      <c r="H30" s="5">
        <v>3</v>
      </c>
      <c r="I30" s="5">
        <v>1</v>
      </c>
      <c r="J30" s="5" t="s">
        <v>51</v>
      </c>
      <c r="K30" s="5" t="s">
        <v>53</v>
      </c>
      <c r="L30" s="6" t="s">
        <v>53</v>
      </c>
      <c r="M30" s="6" t="s">
        <v>61</v>
      </c>
      <c r="N30" s="7">
        <v>94.2</v>
      </c>
      <c r="O30" s="7">
        <v>1.69</v>
      </c>
      <c r="P30" s="7">
        <f t="shared" si="0"/>
        <v>32.982038444032078</v>
      </c>
      <c r="Q30" s="5" t="s">
        <v>62</v>
      </c>
      <c r="R30" s="5" t="s">
        <v>53</v>
      </c>
      <c r="T30" s="5" t="s">
        <v>53</v>
      </c>
      <c r="W30" s="5">
        <v>2015</v>
      </c>
      <c r="X30" s="5">
        <f t="shared" si="4"/>
        <v>6</v>
      </c>
      <c r="Y30" s="5" t="s">
        <v>53</v>
      </c>
      <c r="Z30" s="5" t="s">
        <v>53</v>
      </c>
      <c r="AA30" s="5" t="s">
        <v>53</v>
      </c>
      <c r="AB30" s="6" t="s">
        <v>63</v>
      </c>
      <c r="AC30" s="6" t="s">
        <v>69</v>
      </c>
      <c r="AD30" s="6" t="s">
        <v>52</v>
      </c>
      <c r="AE30" s="5" t="s">
        <v>53</v>
      </c>
      <c r="AF30" s="5" t="s">
        <v>53</v>
      </c>
      <c r="AG30" s="5" t="s">
        <v>52</v>
      </c>
      <c r="AH30" s="5">
        <v>1</v>
      </c>
      <c r="AK30" s="5">
        <v>107</v>
      </c>
      <c r="AR30" s="5">
        <v>14</v>
      </c>
      <c r="AS30" s="8">
        <v>44378</v>
      </c>
      <c r="AT30" s="7">
        <v>9.9</v>
      </c>
      <c r="AU30" s="8">
        <v>44942</v>
      </c>
      <c r="AV30" s="7">
        <v>6.4</v>
      </c>
    </row>
    <row r="31" spans="1:48" ht="15.75" hidden="1" customHeight="1" x14ac:dyDescent="0.25">
      <c r="A31" s="5" t="s">
        <v>156</v>
      </c>
      <c r="B31" s="5" t="s">
        <v>157</v>
      </c>
      <c r="C31" s="5" t="s">
        <v>158</v>
      </c>
      <c r="D31" s="5">
        <v>2</v>
      </c>
      <c r="F31" s="5" t="s">
        <v>73</v>
      </c>
      <c r="G31" s="5" t="s">
        <v>50</v>
      </c>
      <c r="H31" s="5">
        <v>4</v>
      </c>
      <c r="I31" s="5">
        <v>1</v>
      </c>
      <c r="J31" s="5" t="s">
        <v>51</v>
      </c>
      <c r="K31" s="5" t="s">
        <v>53</v>
      </c>
      <c r="L31" s="6" t="s">
        <v>52</v>
      </c>
      <c r="M31" s="6" t="s">
        <v>61</v>
      </c>
      <c r="N31" s="7">
        <v>119.4</v>
      </c>
      <c r="O31" s="7">
        <v>1.73</v>
      </c>
      <c r="P31" s="7">
        <f t="shared" si="0"/>
        <v>39.894416786394466</v>
      </c>
      <c r="Q31" s="5" t="s">
        <v>62</v>
      </c>
      <c r="R31" s="5" t="s">
        <v>53</v>
      </c>
      <c r="T31" s="5" t="s">
        <v>53</v>
      </c>
      <c r="W31" s="5">
        <v>2019</v>
      </c>
      <c r="X31" s="5">
        <f t="shared" si="4"/>
        <v>2</v>
      </c>
      <c r="Y31" s="5" t="s">
        <v>52</v>
      </c>
      <c r="Z31" s="5" t="s">
        <v>53</v>
      </c>
      <c r="AA31" s="5" t="s">
        <v>52</v>
      </c>
      <c r="AB31" s="6" t="s">
        <v>63</v>
      </c>
      <c r="AC31" s="6" t="s">
        <v>69</v>
      </c>
      <c r="AD31" s="6" t="s">
        <v>53</v>
      </c>
      <c r="AE31" s="5" t="s">
        <v>52</v>
      </c>
      <c r="AF31" s="5" t="s">
        <v>53</v>
      </c>
      <c r="AG31" s="5" t="s">
        <v>52</v>
      </c>
      <c r="AH31" s="5">
        <v>3</v>
      </c>
      <c r="AI31" s="5">
        <v>140</v>
      </c>
      <c r="AJ31" s="5">
        <v>90</v>
      </c>
      <c r="AK31" s="5">
        <v>128</v>
      </c>
      <c r="AR31" s="5">
        <v>15</v>
      </c>
      <c r="AS31" s="8">
        <v>44392</v>
      </c>
      <c r="AT31" s="7">
        <v>7.2</v>
      </c>
      <c r="AU31" s="8">
        <v>44907</v>
      </c>
      <c r="AV31" s="7">
        <v>7.6</v>
      </c>
    </row>
    <row r="32" spans="1:48" ht="15.75" hidden="1" customHeight="1" x14ac:dyDescent="0.25">
      <c r="A32" s="5" t="s">
        <v>159</v>
      </c>
      <c r="B32" s="5" t="s">
        <v>160</v>
      </c>
      <c r="C32" s="5" t="s">
        <v>161</v>
      </c>
      <c r="D32" s="5">
        <v>1</v>
      </c>
      <c r="F32" s="5" t="s">
        <v>49</v>
      </c>
      <c r="G32" s="5" t="s">
        <v>50</v>
      </c>
      <c r="H32" s="5">
        <v>3</v>
      </c>
      <c r="I32" s="5">
        <v>1</v>
      </c>
      <c r="J32" s="5" t="s">
        <v>51</v>
      </c>
      <c r="K32" s="5" t="s">
        <v>53</v>
      </c>
      <c r="L32" s="6" t="s">
        <v>53</v>
      </c>
      <c r="M32" s="6" t="s">
        <v>61</v>
      </c>
      <c r="N32" s="7">
        <v>95.2</v>
      </c>
      <c r="O32" s="7">
        <v>1.8</v>
      </c>
      <c r="P32" s="7">
        <f t="shared" si="0"/>
        <v>29.382716049382715</v>
      </c>
      <c r="Q32" s="5" t="s">
        <v>55</v>
      </c>
      <c r="R32" s="5" t="s">
        <v>52</v>
      </c>
      <c r="T32" s="5" t="s">
        <v>53</v>
      </c>
      <c r="W32" s="5">
        <v>2001</v>
      </c>
      <c r="X32" s="5">
        <f t="shared" si="4"/>
        <v>20</v>
      </c>
      <c r="Y32" s="5" t="s">
        <v>52</v>
      </c>
      <c r="Z32" s="5" t="s">
        <v>53</v>
      </c>
      <c r="AA32" s="5" t="s">
        <v>53</v>
      </c>
      <c r="AB32" s="6" t="s">
        <v>56</v>
      </c>
      <c r="AC32" s="6" t="s">
        <v>56</v>
      </c>
      <c r="AD32" s="6" t="s">
        <v>52</v>
      </c>
      <c r="AE32" s="5" t="s">
        <v>52</v>
      </c>
      <c r="AF32" s="5" t="s">
        <v>53</v>
      </c>
      <c r="AG32" s="5" t="s">
        <v>53</v>
      </c>
      <c r="AH32" s="5">
        <v>1</v>
      </c>
      <c r="AI32" s="5">
        <v>120</v>
      </c>
      <c r="AJ32" s="5">
        <v>80</v>
      </c>
      <c r="AK32" s="5">
        <v>109</v>
      </c>
      <c r="AR32" s="5">
        <v>118</v>
      </c>
      <c r="AS32" s="8">
        <v>44413</v>
      </c>
      <c r="AT32" s="7">
        <v>10.4</v>
      </c>
      <c r="AU32" s="8">
        <v>44942</v>
      </c>
      <c r="AV32" s="7">
        <v>5.6</v>
      </c>
    </row>
    <row r="33" spans="1:48" ht="15.75" hidden="1" customHeight="1" x14ac:dyDescent="0.25">
      <c r="A33" s="5" t="s">
        <v>162</v>
      </c>
      <c r="B33" s="5" t="s">
        <v>163</v>
      </c>
      <c r="C33" s="5" t="s">
        <v>164</v>
      </c>
      <c r="D33" s="5">
        <v>1</v>
      </c>
      <c r="F33" s="5" t="s">
        <v>60</v>
      </c>
      <c r="G33" s="5" t="s">
        <v>74</v>
      </c>
      <c r="H33" s="5">
        <v>2</v>
      </c>
      <c r="I33" s="5">
        <v>2</v>
      </c>
      <c r="J33" s="5" t="s">
        <v>75</v>
      </c>
      <c r="K33" s="5" t="s">
        <v>53</v>
      </c>
      <c r="L33" s="6" t="s">
        <v>52</v>
      </c>
      <c r="M33" s="6" t="s">
        <v>54</v>
      </c>
      <c r="N33" s="7">
        <v>81.7</v>
      </c>
      <c r="O33" s="7">
        <v>1.66</v>
      </c>
      <c r="P33" s="7">
        <f t="shared" si="0"/>
        <v>29.648715343300918</v>
      </c>
      <c r="Q33" s="5" t="s">
        <v>55</v>
      </c>
      <c r="R33" s="5" t="s">
        <v>52</v>
      </c>
      <c r="S33" s="5" t="s">
        <v>53</v>
      </c>
      <c r="T33" s="5" t="s">
        <v>53</v>
      </c>
      <c r="V33" s="5" t="s">
        <v>53</v>
      </c>
      <c r="W33" s="5">
        <v>2003</v>
      </c>
      <c r="X33" s="5">
        <f t="shared" si="4"/>
        <v>18</v>
      </c>
      <c r="Y33" s="5" t="s">
        <v>52</v>
      </c>
      <c r="Z33" s="5" t="s">
        <v>53</v>
      </c>
      <c r="AA33" s="5" t="s">
        <v>53</v>
      </c>
      <c r="AB33" s="6" t="s">
        <v>63</v>
      </c>
      <c r="AC33" s="6" t="s">
        <v>69</v>
      </c>
      <c r="AD33" s="6" t="s">
        <v>52</v>
      </c>
      <c r="AE33" s="5" t="s">
        <v>52</v>
      </c>
      <c r="AF33" s="5" t="s">
        <v>53</v>
      </c>
      <c r="AG33" s="5" t="s">
        <v>53</v>
      </c>
      <c r="AH33" s="5">
        <v>1</v>
      </c>
      <c r="AI33" s="5">
        <v>120</v>
      </c>
      <c r="AJ33" s="5">
        <v>60</v>
      </c>
      <c r="AK33" s="5">
        <v>110</v>
      </c>
      <c r="AL33" s="5">
        <v>123</v>
      </c>
      <c r="AR33" s="5">
        <v>119</v>
      </c>
      <c r="AS33" s="8">
        <v>44434</v>
      </c>
      <c r="AT33" s="7">
        <v>11.3</v>
      </c>
      <c r="AU33" s="8">
        <v>44956</v>
      </c>
      <c r="AV33" s="7">
        <v>6.4</v>
      </c>
    </row>
    <row r="34" spans="1:48" ht="15.75" customHeight="1" x14ac:dyDescent="0.25">
      <c r="A34" s="5" t="s">
        <v>165</v>
      </c>
      <c r="B34" s="5" t="s">
        <v>166</v>
      </c>
      <c r="C34" s="5" t="s">
        <v>167</v>
      </c>
      <c r="D34" s="5">
        <v>1</v>
      </c>
      <c r="F34" s="5" t="s">
        <v>73</v>
      </c>
      <c r="G34" s="5" t="s">
        <v>50</v>
      </c>
      <c r="H34" s="5">
        <v>3</v>
      </c>
      <c r="I34" s="5">
        <v>1</v>
      </c>
      <c r="J34" s="5" t="s">
        <v>51</v>
      </c>
      <c r="K34" s="5" t="s">
        <v>53</v>
      </c>
      <c r="L34" s="6" t="s">
        <v>53</v>
      </c>
      <c r="M34" s="6" t="s">
        <v>61</v>
      </c>
      <c r="N34" s="7">
        <v>69.5</v>
      </c>
      <c r="O34" s="7">
        <v>1.7</v>
      </c>
      <c r="P34" s="7">
        <f t="shared" si="0"/>
        <v>24.048442906574397</v>
      </c>
      <c r="Q34" s="5" t="s">
        <v>152</v>
      </c>
      <c r="R34" s="5" t="s">
        <v>53</v>
      </c>
      <c r="T34" s="5" t="s">
        <v>53</v>
      </c>
      <c r="W34" s="5">
        <v>1997</v>
      </c>
      <c r="X34" s="5">
        <f t="shared" si="4"/>
        <v>24</v>
      </c>
      <c r="Y34" s="5" t="s">
        <v>52</v>
      </c>
      <c r="Z34" s="5" t="s">
        <v>53</v>
      </c>
      <c r="AA34" s="5" t="s">
        <v>53</v>
      </c>
      <c r="AB34" s="6" t="s">
        <v>63</v>
      </c>
      <c r="AC34" s="6" t="s">
        <v>88</v>
      </c>
      <c r="AD34" s="6" t="s">
        <v>53</v>
      </c>
      <c r="AE34" s="5" t="s">
        <v>52</v>
      </c>
      <c r="AF34" s="5" t="s">
        <v>53</v>
      </c>
      <c r="AG34" s="5" t="s">
        <v>53</v>
      </c>
      <c r="AH34" s="5">
        <v>1</v>
      </c>
      <c r="AI34" s="5">
        <v>140</v>
      </c>
      <c r="AJ34" s="5">
        <v>70</v>
      </c>
      <c r="AK34" s="5">
        <v>99</v>
      </c>
      <c r="AR34" s="5">
        <v>16</v>
      </c>
      <c r="AS34" s="8">
        <v>44392</v>
      </c>
      <c r="AT34" s="7">
        <v>4.7</v>
      </c>
      <c r="AU34" s="8">
        <v>44951</v>
      </c>
      <c r="AV34" s="7">
        <v>4.5999999999999996</v>
      </c>
    </row>
    <row r="35" spans="1:48" ht="15.75" hidden="1" customHeight="1" x14ac:dyDescent="0.25">
      <c r="A35" s="5" t="s">
        <v>168</v>
      </c>
      <c r="B35" s="5" t="s">
        <v>169</v>
      </c>
      <c r="C35" s="5" t="s">
        <v>170</v>
      </c>
      <c r="D35" s="5">
        <v>2</v>
      </c>
      <c r="E35" s="5">
        <v>75</v>
      </c>
      <c r="F35" s="5" t="s">
        <v>73</v>
      </c>
      <c r="G35" s="5" t="s">
        <v>50</v>
      </c>
      <c r="H35" s="5">
        <v>3</v>
      </c>
      <c r="I35" s="5">
        <v>3</v>
      </c>
      <c r="J35" s="5" t="s">
        <v>68</v>
      </c>
      <c r="K35" s="5" t="s">
        <v>53</v>
      </c>
      <c r="L35" s="6" t="s">
        <v>53</v>
      </c>
      <c r="M35" s="6" t="s">
        <v>119</v>
      </c>
      <c r="N35" s="7">
        <v>66</v>
      </c>
      <c r="O35" s="7">
        <v>1.71</v>
      </c>
      <c r="P35" s="7">
        <f t="shared" si="0"/>
        <v>22.571047501795427</v>
      </c>
      <c r="Q35" s="5" t="s">
        <v>152</v>
      </c>
      <c r="R35" s="5" t="s">
        <v>53</v>
      </c>
      <c r="T35" s="5" t="s">
        <v>53</v>
      </c>
      <c r="W35" s="5">
        <v>2005</v>
      </c>
      <c r="X35" s="5">
        <f t="shared" si="4"/>
        <v>16</v>
      </c>
      <c r="Y35" s="5" t="s">
        <v>52</v>
      </c>
      <c r="Z35" s="5" t="s">
        <v>53</v>
      </c>
      <c r="AA35" s="5" t="s">
        <v>53</v>
      </c>
      <c r="AB35" s="6" t="s">
        <v>63</v>
      </c>
      <c r="AC35" s="6" t="s">
        <v>69</v>
      </c>
      <c r="AD35" s="6" t="s">
        <v>52</v>
      </c>
      <c r="AE35" s="5" t="s">
        <v>52</v>
      </c>
      <c r="AF35" s="5" t="s">
        <v>53</v>
      </c>
      <c r="AG35" s="5" t="s">
        <v>53</v>
      </c>
      <c r="AH35" s="5">
        <v>1</v>
      </c>
      <c r="AI35" s="5">
        <v>120</v>
      </c>
      <c r="AJ35" s="5">
        <v>60</v>
      </c>
      <c r="AK35" s="5">
        <v>92</v>
      </c>
      <c r="AR35" s="5">
        <v>120</v>
      </c>
      <c r="AS35" s="8">
        <v>44413</v>
      </c>
      <c r="AT35" s="7">
        <v>7.3</v>
      </c>
      <c r="AU35" s="8"/>
      <c r="AV35" s="7"/>
    </row>
    <row r="36" spans="1:48" ht="15.75" hidden="1" customHeight="1" x14ac:dyDescent="0.25">
      <c r="A36" s="5" t="s">
        <v>171</v>
      </c>
      <c r="B36" s="5" t="s">
        <v>172</v>
      </c>
      <c r="C36" s="5" t="s">
        <v>173</v>
      </c>
      <c r="D36" s="5">
        <v>1</v>
      </c>
      <c r="F36" s="5" t="s">
        <v>49</v>
      </c>
      <c r="G36" s="5" t="s">
        <v>74</v>
      </c>
      <c r="H36" s="5">
        <v>3</v>
      </c>
      <c r="I36" s="5">
        <v>2</v>
      </c>
      <c r="J36" s="5" t="s">
        <v>75</v>
      </c>
      <c r="K36" s="5" t="s">
        <v>52</v>
      </c>
      <c r="L36" s="6" t="s">
        <v>53</v>
      </c>
      <c r="M36" s="6" t="s">
        <v>54</v>
      </c>
      <c r="N36" s="7">
        <v>75.400000000000006</v>
      </c>
      <c r="O36" s="7">
        <v>1.58</v>
      </c>
      <c r="P36" s="7">
        <f t="shared" si="0"/>
        <v>30.203493029963145</v>
      </c>
      <c r="Q36" s="5" t="s">
        <v>62</v>
      </c>
      <c r="R36" s="5" t="s">
        <v>53</v>
      </c>
      <c r="T36" s="5" t="s">
        <v>53</v>
      </c>
      <c r="W36" s="5">
        <v>1996</v>
      </c>
      <c r="X36" s="5">
        <f t="shared" si="4"/>
        <v>25</v>
      </c>
      <c r="Y36" s="5" t="s">
        <v>52</v>
      </c>
      <c r="Z36" s="5" t="s">
        <v>53</v>
      </c>
      <c r="AA36" s="5" t="s">
        <v>52</v>
      </c>
      <c r="AB36" s="6" t="s">
        <v>63</v>
      </c>
      <c r="AC36" s="6" t="s">
        <v>174</v>
      </c>
      <c r="AD36" s="6" t="s">
        <v>53</v>
      </c>
      <c r="AE36" s="5" t="s">
        <v>52</v>
      </c>
      <c r="AF36" s="5" t="s">
        <v>53</v>
      </c>
      <c r="AG36" s="5" t="s">
        <v>52</v>
      </c>
      <c r="AH36" s="5">
        <v>2</v>
      </c>
      <c r="AI36" s="5">
        <v>140</v>
      </c>
      <c r="AJ36" s="5">
        <v>70</v>
      </c>
      <c r="AK36" s="5">
        <v>112</v>
      </c>
      <c r="AR36" s="5">
        <v>121</v>
      </c>
      <c r="AS36" s="8">
        <v>44413</v>
      </c>
      <c r="AT36" s="7">
        <v>10.3</v>
      </c>
      <c r="AU36" s="8">
        <v>44949</v>
      </c>
      <c r="AV36" s="7">
        <v>6</v>
      </c>
    </row>
    <row r="37" spans="1:48" ht="15.75" hidden="1" customHeight="1" x14ac:dyDescent="0.25">
      <c r="A37" s="5" t="s">
        <v>175</v>
      </c>
      <c r="B37" s="5" t="s">
        <v>176</v>
      </c>
      <c r="C37" s="5" t="s">
        <v>177</v>
      </c>
      <c r="D37" s="5">
        <v>1</v>
      </c>
      <c r="F37" s="5" t="s">
        <v>73</v>
      </c>
      <c r="G37" s="5" t="s">
        <v>74</v>
      </c>
      <c r="H37" s="5">
        <v>2</v>
      </c>
      <c r="I37" s="5">
        <v>1</v>
      </c>
      <c r="J37" s="5" t="s">
        <v>51</v>
      </c>
      <c r="K37" s="5" t="s">
        <v>53</v>
      </c>
      <c r="L37" s="6" t="s">
        <v>52</v>
      </c>
      <c r="M37" s="6" t="s">
        <v>54</v>
      </c>
      <c r="N37" s="7">
        <v>105.5</v>
      </c>
      <c r="O37" s="7">
        <v>1.59</v>
      </c>
      <c r="P37" s="7">
        <f t="shared" si="0"/>
        <v>41.730944187334359</v>
      </c>
      <c r="Q37" s="5" t="s">
        <v>62</v>
      </c>
      <c r="R37" s="5" t="s">
        <v>53</v>
      </c>
      <c r="T37" s="5" t="s">
        <v>53</v>
      </c>
      <c r="W37" s="5">
        <v>1995</v>
      </c>
      <c r="X37" s="5">
        <f t="shared" si="4"/>
        <v>26</v>
      </c>
      <c r="Y37" s="5" t="s">
        <v>52</v>
      </c>
      <c r="Z37" s="5" t="s">
        <v>53</v>
      </c>
      <c r="AA37" s="5" t="s">
        <v>53</v>
      </c>
      <c r="AB37" s="6" t="s">
        <v>63</v>
      </c>
      <c r="AC37" s="6" t="s">
        <v>64</v>
      </c>
      <c r="AD37" s="6" t="s">
        <v>53</v>
      </c>
      <c r="AE37" s="5" t="s">
        <v>52</v>
      </c>
      <c r="AF37" s="5" t="s">
        <v>53</v>
      </c>
      <c r="AG37" s="5" t="s">
        <v>53</v>
      </c>
      <c r="AH37" s="5">
        <v>1</v>
      </c>
      <c r="AI37" s="5">
        <v>130</v>
      </c>
      <c r="AJ37" s="5">
        <v>80</v>
      </c>
      <c r="AK37" s="5">
        <v>133</v>
      </c>
      <c r="AR37" s="5">
        <v>17</v>
      </c>
      <c r="AS37" s="8">
        <v>44371</v>
      </c>
      <c r="AT37" s="7">
        <v>13.5</v>
      </c>
      <c r="AU37" s="8">
        <v>44951</v>
      </c>
      <c r="AV37" s="7">
        <v>7</v>
      </c>
    </row>
    <row r="38" spans="1:48" ht="15.75" hidden="1" customHeight="1" x14ac:dyDescent="0.25">
      <c r="A38" s="5" t="s">
        <v>178</v>
      </c>
      <c r="B38" s="5" t="s">
        <v>179</v>
      </c>
      <c r="C38" s="5" t="s">
        <v>122</v>
      </c>
      <c r="D38" s="5">
        <v>2</v>
      </c>
      <c r="F38" s="5" t="s">
        <v>49</v>
      </c>
      <c r="G38" s="5" t="s">
        <v>50</v>
      </c>
      <c r="H38" s="5">
        <v>3</v>
      </c>
      <c r="I38" s="5">
        <v>1</v>
      </c>
      <c r="J38" s="5" t="s">
        <v>51</v>
      </c>
      <c r="K38" s="5" t="s">
        <v>53</v>
      </c>
      <c r="L38" s="6" t="s">
        <v>52</v>
      </c>
      <c r="M38" s="6" t="s">
        <v>61</v>
      </c>
      <c r="N38" s="7">
        <v>114.5</v>
      </c>
      <c r="O38" s="7">
        <v>1.83</v>
      </c>
      <c r="P38" s="7">
        <f t="shared" si="0"/>
        <v>34.190331153513092</v>
      </c>
      <c r="Q38" s="5" t="s">
        <v>62</v>
      </c>
      <c r="R38" s="5" t="s">
        <v>53</v>
      </c>
      <c r="T38" s="5" t="s">
        <v>53</v>
      </c>
      <c r="W38" s="5">
        <v>2016</v>
      </c>
      <c r="X38" s="5">
        <f t="shared" si="4"/>
        <v>5</v>
      </c>
      <c r="Y38" s="5" t="s">
        <v>52</v>
      </c>
      <c r="Z38" s="5" t="s">
        <v>53</v>
      </c>
      <c r="AA38" s="5" t="s">
        <v>53</v>
      </c>
      <c r="AB38" s="6" t="s">
        <v>56</v>
      </c>
      <c r="AC38" s="6" t="s">
        <v>56</v>
      </c>
      <c r="AD38" s="6" t="s">
        <v>52</v>
      </c>
      <c r="AE38" s="5" t="s">
        <v>52</v>
      </c>
      <c r="AF38" s="5" t="s">
        <v>53</v>
      </c>
      <c r="AG38" s="5" t="s">
        <v>52</v>
      </c>
      <c r="AH38" s="5">
        <v>2</v>
      </c>
      <c r="AI38" s="5">
        <v>160</v>
      </c>
      <c r="AJ38" s="5">
        <v>100</v>
      </c>
      <c r="AK38" s="5">
        <v>121</v>
      </c>
      <c r="AR38" s="5">
        <v>18</v>
      </c>
      <c r="AS38" s="8">
        <v>44392</v>
      </c>
      <c r="AT38" s="7">
        <v>8.6</v>
      </c>
      <c r="AU38" s="8">
        <v>44908</v>
      </c>
      <c r="AV38" s="7">
        <v>6.9</v>
      </c>
    </row>
    <row r="39" spans="1:48" ht="15.75" hidden="1" customHeight="1" x14ac:dyDescent="0.25">
      <c r="A39" s="5" t="s">
        <v>180</v>
      </c>
      <c r="B39" s="5" t="s">
        <v>181</v>
      </c>
      <c r="C39" s="5" t="s">
        <v>182</v>
      </c>
      <c r="D39" s="5">
        <v>2</v>
      </c>
      <c r="F39" s="5" t="s">
        <v>60</v>
      </c>
      <c r="G39" s="5" t="s">
        <v>74</v>
      </c>
      <c r="H39" s="5">
        <v>2</v>
      </c>
      <c r="I39" s="5">
        <v>1</v>
      </c>
      <c r="J39" s="5" t="s">
        <v>51</v>
      </c>
      <c r="K39" s="5" t="s">
        <v>53</v>
      </c>
      <c r="L39" s="6" t="s">
        <v>53</v>
      </c>
      <c r="M39" s="6" t="s">
        <v>61</v>
      </c>
      <c r="N39" s="7">
        <v>53.8</v>
      </c>
      <c r="O39" s="7">
        <v>1.54</v>
      </c>
      <c r="P39" s="7">
        <f t="shared" si="0"/>
        <v>22.685107100691514</v>
      </c>
      <c r="Q39" s="5" t="s">
        <v>152</v>
      </c>
      <c r="R39" s="5" t="s">
        <v>53</v>
      </c>
      <c r="S39" s="5" t="s">
        <v>53</v>
      </c>
      <c r="T39" s="5" t="s">
        <v>53</v>
      </c>
      <c r="V39" s="5" t="s">
        <v>52</v>
      </c>
      <c r="W39" s="5">
        <v>1980</v>
      </c>
      <c r="X39" s="5">
        <f t="shared" si="4"/>
        <v>41</v>
      </c>
      <c r="Y39" s="5" t="s">
        <v>53</v>
      </c>
      <c r="Z39" s="5" t="s">
        <v>53</v>
      </c>
      <c r="AA39" s="5" t="s">
        <v>53</v>
      </c>
      <c r="AB39" s="6" t="s">
        <v>63</v>
      </c>
      <c r="AC39" s="6" t="s">
        <v>174</v>
      </c>
      <c r="AD39" s="6" t="s">
        <v>52</v>
      </c>
      <c r="AE39" s="5" t="s">
        <v>52</v>
      </c>
      <c r="AF39" s="5" t="s">
        <v>53</v>
      </c>
      <c r="AG39" s="5" t="s">
        <v>52</v>
      </c>
      <c r="AH39" s="5">
        <v>2</v>
      </c>
      <c r="AI39" s="5">
        <v>140</v>
      </c>
      <c r="AJ39" s="5">
        <v>70</v>
      </c>
      <c r="AK39" s="5">
        <v>82</v>
      </c>
      <c r="AL39" s="5">
        <v>108</v>
      </c>
      <c r="AR39" s="5">
        <v>122</v>
      </c>
      <c r="AS39" s="8">
        <v>44441</v>
      </c>
      <c r="AT39" s="7">
        <v>8.6999999999999993</v>
      </c>
      <c r="AU39" s="8">
        <v>45014</v>
      </c>
      <c r="AV39" s="7">
        <v>6</v>
      </c>
    </row>
    <row r="40" spans="1:48" ht="15.75" hidden="1" customHeight="1" x14ac:dyDescent="0.25">
      <c r="A40" s="5" t="s">
        <v>183</v>
      </c>
      <c r="B40" s="5" t="s">
        <v>184</v>
      </c>
      <c r="C40" s="5" t="s">
        <v>185</v>
      </c>
      <c r="D40" s="5">
        <v>1</v>
      </c>
      <c r="F40" s="5" t="s">
        <v>60</v>
      </c>
      <c r="G40" s="5" t="s">
        <v>50</v>
      </c>
      <c r="H40" s="5">
        <v>2</v>
      </c>
      <c r="I40" s="5">
        <v>2</v>
      </c>
      <c r="J40" s="5" t="s">
        <v>75</v>
      </c>
      <c r="K40" s="5" t="s">
        <v>53</v>
      </c>
      <c r="L40" s="6" t="s">
        <v>53</v>
      </c>
      <c r="M40" s="6" t="s">
        <v>61</v>
      </c>
      <c r="N40" s="7">
        <v>91.7</v>
      </c>
      <c r="O40" s="7">
        <v>1.69</v>
      </c>
      <c r="P40" s="7">
        <f t="shared" si="0"/>
        <v>32.106718952417637</v>
      </c>
      <c r="Q40" s="5" t="s">
        <v>62</v>
      </c>
      <c r="R40" s="5" t="s">
        <v>53</v>
      </c>
      <c r="S40" s="5" t="s">
        <v>53</v>
      </c>
      <c r="T40" s="5" t="s">
        <v>53</v>
      </c>
      <c r="V40" s="5" t="s">
        <v>53</v>
      </c>
      <c r="W40" s="5">
        <v>2009</v>
      </c>
      <c r="X40" s="5">
        <f t="shared" si="4"/>
        <v>12</v>
      </c>
      <c r="Y40" s="5" t="s">
        <v>52</v>
      </c>
      <c r="Z40" s="5" t="s">
        <v>53</v>
      </c>
      <c r="AA40" s="5" t="s">
        <v>53</v>
      </c>
      <c r="AB40" s="6" t="s">
        <v>63</v>
      </c>
      <c r="AC40" s="6" t="s">
        <v>69</v>
      </c>
      <c r="AD40" s="6" t="s">
        <v>53</v>
      </c>
      <c r="AE40" s="5" t="s">
        <v>52</v>
      </c>
      <c r="AF40" s="5" t="s">
        <v>53</v>
      </c>
      <c r="AG40" s="5" t="s">
        <v>53</v>
      </c>
      <c r="AH40" s="5">
        <v>1</v>
      </c>
      <c r="AI40" s="5">
        <v>140</v>
      </c>
      <c r="AJ40" s="5">
        <v>80</v>
      </c>
      <c r="AK40" s="5">
        <v>116</v>
      </c>
      <c r="AR40" s="5">
        <v>19</v>
      </c>
      <c r="AS40" s="8">
        <v>44385</v>
      </c>
      <c r="AT40" s="7">
        <v>12.4</v>
      </c>
      <c r="AU40" s="8">
        <v>44942</v>
      </c>
      <c r="AV40" s="7">
        <v>7.3</v>
      </c>
    </row>
    <row r="41" spans="1:48" ht="15.75" hidden="1" customHeight="1" x14ac:dyDescent="0.25">
      <c r="A41" s="5" t="s">
        <v>186</v>
      </c>
      <c r="B41" s="5" t="s">
        <v>187</v>
      </c>
      <c r="C41" s="5" t="s">
        <v>188</v>
      </c>
      <c r="D41" s="5">
        <v>2</v>
      </c>
      <c r="F41" s="5" t="s">
        <v>49</v>
      </c>
      <c r="G41" s="5" t="s">
        <v>74</v>
      </c>
      <c r="H41" s="5">
        <v>4</v>
      </c>
      <c r="I41" s="5">
        <v>1</v>
      </c>
      <c r="J41" s="5" t="s">
        <v>51</v>
      </c>
      <c r="K41" s="5" t="s">
        <v>53</v>
      </c>
      <c r="L41" s="6" t="s">
        <v>53</v>
      </c>
      <c r="M41" s="6" t="s">
        <v>54</v>
      </c>
      <c r="N41" s="7">
        <v>84.8</v>
      </c>
      <c r="O41" s="7">
        <v>1.65</v>
      </c>
      <c r="P41" s="7">
        <f t="shared" si="0"/>
        <v>31.147842056932969</v>
      </c>
      <c r="Q41" s="5" t="s">
        <v>62</v>
      </c>
      <c r="R41" s="5" t="s">
        <v>52</v>
      </c>
      <c r="T41" s="5" t="s">
        <v>53</v>
      </c>
      <c r="W41" s="5">
        <v>1976</v>
      </c>
      <c r="X41" s="5">
        <f t="shared" si="4"/>
        <v>45</v>
      </c>
      <c r="Y41" s="5" t="s">
        <v>53</v>
      </c>
      <c r="Z41" s="5" t="s">
        <v>53</v>
      </c>
      <c r="AA41" s="5" t="s">
        <v>53</v>
      </c>
      <c r="AB41" s="6" t="s">
        <v>63</v>
      </c>
      <c r="AC41" s="6" t="s">
        <v>69</v>
      </c>
      <c r="AD41" s="6" t="s">
        <v>52</v>
      </c>
      <c r="AE41" s="5" t="s">
        <v>52</v>
      </c>
      <c r="AF41" s="5" t="s">
        <v>53</v>
      </c>
      <c r="AG41" s="5" t="s">
        <v>53</v>
      </c>
      <c r="AH41" s="5">
        <v>1</v>
      </c>
      <c r="AI41" s="5">
        <v>120</v>
      </c>
      <c r="AJ41" s="5">
        <v>70</v>
      </c>
      <c r="AK41" s="5">
        <v>110</v>
      </c>
      <c r="AR41" s="5">
        <v>123</v>
      </c>
      <c r="AS41" s="8">
        <v>44413</v>
      </c>
      <c r="AT41" s="7">
        <v>9.8000000000000007</v>
      </c>
      <c r="AU41" s="8">
        <v>44911</v>
      </c>
      <c r="AV41" s="7">
        <v>6.1</v>
      </c>
    </row>
    <row r="42" spans="1:48" ht="15.75" hidden="1" customHeight="1" x14ac:dyDescent="0.25">
      <c r="A42" s="5" t="s">
        <v>189</v>
      </c>
      <c r="B42" s="5" t="s">
        <v>190</v>
      </c>
      <c r="C42" s="5" t="s">
        <v>191</v>
      </c>
      <c r="D42" s="5">
        <v>2</v>
      </c>
      <c r="F42" s="5" t="s">
        <v>49</v>
      </c>
      <c r="G42" s="5" t="s">
        <v>74</v>
      </c>
      <c r="H42" s="5">
        <v>2</v>
      </c>
      <c r="I42" s="5">
        <v>1</v>
      </c>
      <c r="J42" s="5" t="s">
        <v>51</v>
      </c>
      <c r="K42" s="5" t="s">
        <v>53</v>
      </c>
      <c r="L42" s="6" t="s">
        <v>52</v>
      </c>
      <c r="M42" s="6" t="s">
        <v>119</v>
      </c>
      <c r="N42" s="7">
        <v>56</v>
      </c>
      <c r="O42" s="7">
        <v>1.52</v>
      </c>
      <c r="P42" s="7">
        <f t="shared" si="0"/>
        <v>24.238227146814403</v>
      </c>
      <c r="Q42" s="5" t="s">
        <v>152</v>
      </c>
      <c r="R42" s="5" t="s">
        <v>52</v>
      </c>
      <c r="S42" s="5" t="s">
        <v>52</v>
      </c>
      <c r="T42" s="5" t="s">
        <v>53</v>
      </c>
      <c r="V42" s="10" t="s">
        <v>53</v>
      </c>
      <c r="W42" s="9"/>
      <c r="X42" s="9"/>
      <c r="Y42" s="5" t="s">
        <v>52</v>
      </c>
      <c r="Z42" s="5" t="s">
        <v>53</v>
      </c>
      <c r="AA42" s="5" t="s">
        <v>53</v>
      </c>
      <c r="AB42" s="6" t="s">
        <v>63</v>
      </c>
      <c r="AC42" s="6" t="s">
        <v>64</v>
      </c>
      <c r="AD42" s="6" t="s">
        <v>52</v>
      </c>
      <c r="AE42" s="5" t="s">
        <v>53</v>
      </c>
      <c r="AF42" s="5" t="s">
        <v>53</v>
      </c>
      <c r="AG42" s="5" t="s">
        <v>53</v>
      </c>
      <c r="AH42" s="5">
        <v>0</v>
      </c>
      <c r="AI42" s="5">
        <v>130</v>
      </c>
      <c r="AJ42" s="5">
        <v>70</v>
      </c>
      <c r="AK42" s="5">
        <v>88</v>
      </c>
      <c r="AL42" s="5">
        <v>107</v>
      </c>
      <c r="AR42" s="5">
        <v>20</v>
      </c>
      <c r="AS42" s="8">
        <v>44371</v>
      </c>
      <c r="AT42" s="7">
        <v>10.199999999999999</v>
      </c>
      <c r="AU42" s="8">
        <v>44907</v>
      </c>
      <c r="AV42" s="7">
        <v>13</v>
      </c>
    </row>
    <row r="43" spans="1:48" ht="15.75" hidden="1" customHeight="1" x14ac:dyDescent="0.25">
      <c r="A43" s="5" t="s">
        <v>192</v>
      </c>
      <c r="B43" s="5" t="s">
        <v>193</v>
      </c>
      <c r="C43" s="5" t="s">
        <v>194</v>
      </c>
      <c r="D43" s="5">
        <v>2</v>
      </c>
      <c r="E43" s="5">
        <v>79</v>
      </c>
      <c r="F43" s="5" t="s">
        <v>60</v>
      </c>
      <c r="G43" s="5" t="s">
        <v>74</v>
      </c>
      <c r="H43" s="5">
        <v>2</v>
      </c>
      <c r="I43" s="5">
        <v>2</v>
      </c>
      <c r="J43" s="5" t="s">
        <v>75</v>
      </c>
      <c r="K43" s="5" t="s">
        <v>53</v>
      </c>
      <c r="L43" s="6" t="s">
        <v>52</v>
      </c>
      <c r="M43" s="6" t="s">
        <v>54</v>
      </c>
      <c r="N43" s="7">
        <v>60.7</v>
      </c>
      <c r="O43" s="7">
        <v>1.46</v>
      </c>
      <c r="P43" s="7">
        <f t="shared" si="0"/>
        <v>28.476261962844816</v>
      </c>
      <c r="Q43" s="5" t="s">
        <v>55</v>
      </c>
      <c r="R43" s="5" t="s">
        <v>53</v>
      </c>
      <c r="S43" s="5" t="s">
        <v>53</v>
      </c>
      <c r="T43" s="5" t="s">
        <v>53</v>
      </c>
      <c r="V43" s="5" t="s">
        <v>52</v>
      </c>
      <c r="W43" s="5">
        <v>2000</v>
      </c>
      <c r="X43" s="5">
        <f t="shared" ref="X43:X49" si="5">2021-W43</f>
        <v>21</v>
      </c>
      <c r="Y43" s="5" t="s">
        <v>52</v>
      </c>
      <c r="Z43" s="5" t="s">
        <v>52</v>
      </c>
      <c r="AA43" s="5" t="s">
        <v>53</v>
      </c>
      <c r="AB43" s="6" t="s">
        <v>63</v>
      </c>
      <c r="AC43" s="6" t="s">
        <v>174</v>
      </c>
      <c r="AD43" s="6" t="s">
        <v>53</v>
      </c>
      <c r="AE43" s="5" t="s">
        <v>52</v>
      </c>
      <c r="AF43" s="5" t="s">
        <v>53</v>
      </c>
      <c r="AG43" s="5" t="s">
        <v>52</v>
      </c>
      <c r="AH43" s="5">
        <v>2</v>
      </c>
      <c r="AI43" s="5">
        <v>140</v>
      </c>
      <c r="AJ43" s="5">
        <v>100</v>
      </c>
      <c r="AK43" s="5">
        <v>100</v>
      </c>
      <c r="AL43" s="5">
        <v>77</v>
      </c>
      <c r="AR43" s="5">
        <v>124</v>
      </c>
      <c r="AS43" s="8">
        <v>44427</v>
      </c>
      <c r="AT43" s="7">
        <v>15.5</v>
      </c>
      <c r="AU43" s="8"/>
      <c r="AV43" s="7"/>
    </row>
    <row r="44" spans="1:48" ht="15.75" hidden="1" customHeight="1" x14ac:dyDescent="0.25">
      <c r="A44" s="5" t="s">
        <v>195</v>
      </c>
      <c r="B44" s="5" t="s">
        <v>196</v>
      </c>
      <c r="C44" s="5" t="s">
        <v>197</v>
      </c>
      <c r="D44" s="5">
        <v>1</v>
      </c>
      <c r="E44" s="5">
        <v>87</v>
      </c>
      <c r="F44" s="5" t="s">
        <v>60</v>
      </c>
      <c r="G44" s="5" t="s">
        <v>50</v>
      </c>
      <c r="H44" s="5">
        <v>2</v>
      </c>
      <c r="I44" s="5">
        <v>1</v>
      </c>
      <c r="J44" s="5" t="s">
        <v>51</v>
      </c>
      <c r="K44" s="5" t="s">
        <v>53</v>
      </c>
      <c r="L44" s="6" t="s">
        <v>52</v>
      </c>
      <c r="M44" s="6" t="s">
        <v>61</v>
      </c>
      <c r="N44" s="7">
        <v>86</v>
      </c>
      <c r="O44" s="7">
        <v>1.62</v>
      </c>
      <c r="P44" s="7">
        <f t="shared" si="0"/>
        <v>32.769394909312595</v>
      </c>
      <c r="Q44" s="5" t="s">
        <v>62</v>
      </c>
      <c r="R44" s="5" t="s">
        <v>53</v>
      </c>
      <c r="T44" s="5" t="s">
        <v>53</v>
      </c>
      <c r="W44" s="5">
        <v>1970</v>
      </c>
      <c r="X44" s="5">
        <f t="shared" si="5"/>
        <v>51</v>
      </c>
      <c r="Y44" s="5" t="s">
        <v>52</v>
      </c>
      <c r="Z44" s="5" t="s">
        <v>53</v>
      </c>
      <c r="AA44" s="5" t="s">
        <v>52</v>
      </c>
      <c r="AB44" s="6" t="s">
        <v>63</v>
      </c>
      <c r="AC44" s="6" t="s">
        <v>69</v>
      </c>
      <c r="AD44" s="6" t="s">
        <v>52</v>
      </c>
      <c r="AE44" s="5" t="s">
        <v>52</v>
      </c>
      <c r="AF44" s="5" t="s">
        <v>53</v>
      </c>
      <c r="AG44" s="5" t="s">
        <v>53</v>
      </c>
      <c r="AH44" s="5">
        <v>1</v>
      </c>
      <c r="AI44" s="5">
        <v>140</v>
      </c>
      <c r="AJ44" s="5">
        <v>80</v>
      </c>
      <c r="AK44" s="5">
        <v>111</v>
      </c>
      <c r="AR44" s="5">
        <v>125</v>
      </c>
      <c r="AS44" s="8">
        <v>44413</v>
      </c>
      <c r="AT44" s="7">
        <v>12.5</v>
      </c>
      <c r="AU44" s="8"/>
      <c r="AV44" s="7"/>
    </row>
    <row r="45" spans="1:48" ht="15.75" hidden="1" customHeight="1" x14ac:dyDescent="0.25">
      <c r="A45" s="5" t="s">
        <v>198</v>
      </c>
      <c r="B45" s="5" t="s">
        <v>199</v>
      </c>
      <c r="C45" s="5" t="s">
        <v>200</v>
      </c>
      <c r="D45" s="5">
        <v>2</v>
      </c>
      <c r="F45" s="5" t="s">
        <v>73</v>
      </c>
      <c r="G45" s="5" t="s">
        <v>50</v>
      </c>
      <c r="H45" s="5">
        <v>4</v>
      </c>
      <c r="I45" s="5">
        <v>1</v>
      </c>
      <c r="J45" s="5" t="s">
        <v>51</v>
      </c>
      <c r="K45" s="5" t="s">
        <v>53</v>
      </c>
      <c r="L45" s="6" t="s">
        <v>52</v>
      </c>
      <c r="M45" s="6" t="s">
        <v>61</v>
      </c>
      <c r="N45" s="7">
        <v>86</v>
      </c>
      <c r="O45" s="7">
        <v>1.69</v>
      </c>
      <c r="P45" s="7">
        <f t="shared" si="0"/>
        <v>30.110990511536716</v>
      </c>
      <c r="Q45" s="5" t="s">
        <v>62</v>
      </c>
      <c r="R45" s="5" t="s">
        <v>53</v>
      </c>
      <c r="T45" s="5" t="s">
        <v>53</v>
      </c>
      <c r="W45" s="5">
        <v>2001</v>
      </c>
      <c r="X45" s="5">
        <f t="shared" si="5"/>
        <v>20</v>
      </c>
      <c r="Y45" s="5" t="s">
        <v>52</v>
      </c>
      <c r="Z45" s="5" t="s">
        <v>53</v>
      </c>
      <c r="AA45" s="5" t="s">
        <v>52</v>
      </c>
      <c r="AB45" s="6" t="s">
        <v>63</v>
      </c>
      <c r="AC45" s="6" t="s">
        <v>69</v>
      </c>
      <c r="AD45" s="6" t="s">
        <v>52</v>
      </c>
      <c r="AE45" s="5" t="s">
        <v>53</v>
      </c>
      <c r="AF45" s="5" t="s">
        <v>53</v>
      </c>
      <c r="AG45" s="5" t="s">
        <v>53</v>
      </c>
      <c r="AH45" s="5">
        <v>1</v>
      </c>
      <c r="AI45" s="5">
        <v>130</v>
      </c>
      <c r="AJ45" s="5">
        <v>70</v>
      </c>
      <c r="AK45" s="5">
        <v>111.5</v>
      </c>
      <c r="AR45" s="5">
        <v>126</v>
      </c>
      <c r="AS45" s="8">
        <v>44441</v>
      </c>
      <c r="AT45" s="7">
        <v>13.3</v>
      </c>
      <c r="AU45" s="8">
        <v>44911</v>
      </c>
      <c r="AV45" s="7">
        <v>4.9000000000000004</v>
      </c>
    </row>
    <row r="46" spans="1:48" ht="15.75" hidden="1" customHeight="1" x14ac:dyDescent="0.25">
      <c r="A46" s="5" t="s">
        <v>201</v>
      </c>
      <c r="B46" s="5" t="s">
        <v>202</v>
      </c>
      <c r="C46" s="5" t="s">
        <v>106</v>
      </c>
      <c r="D46" s="5">
        <v>2</v>
      </c>
      <c r="E46" s="5">
        <v>72</v>
      </c>
      <c r="F46" s="5" t="s">
        <v>73</v>
      </c>
      <c r="G46" s="5" t="s">
        <v>50</v>
      </c>
      <c r="H46" s="5">
        <v>4</v>
      </c>
      <c r="I46" s="5">
        <v>4</v>
      </c>
      <c r="J46" s="5" t="s">
        <v>203</v>
      </c>
      <c r="K46" s="5" t="s">
        <v>53</v>
      </c>
      <c r="L46" s="6" t="s">
        <v>52</v>
      </c>
      <c r="M46" s="6" t="s">
        <v>61</v>
      </c>
      <c r="N46" s="7">
        <v>61.6</v>
      </c>
      <c r="O46" s="7">
        <v>1.57</v>
      </c>
      <c r="P46" s="7">
        <f t="shared" si="0"/>
        <v>24.990871840642622</v>
      </c>
      <c r="Q46" s="5" t="s">
        <v>55</v>
      </c>
      <c r="R46" s="5" t="s">
        <v>52</v>
      </c>
      <c r="S46" s="5" t="s">
        <v>53</v>
      </c>
      <c r="T46" s="5" t="s">
        <v>53</v>
      </c>
      <c r="V46" s="5" t="s">
        <v>53</v>
      </c>
      <c r="W46" s="5">
        <v>1980</v>
      </c>
      <c r="X46" s="5">
        <f t="shared" si="5"/>
        <v>41</v>
      </c>
      <c r="Y46" s="5" t="s">
        <v>52</v>
      </c>
      <c r="Z46" s="5" t="s">
        <v>53</v>
      </c>
      <c r="AA46" s="5" t="s">
        <v>53</v>
      </c>
      <c r="AB46" s="6" t="s">
        <v>63</v>
      </c>
      <c r="AC46" s="6" t="s">
        <v>64</v>
      </c>
      <c r="AD46" s="6" t="s">
        <v>52</v>
      </c>
      <c r="AE46" s="5" t="s">
        <v>53</v>
      </c>
      <c r="AF46" s="5" t="s">
        <v>53</v>
      </c>
      <c r="AG46" s="5" t="s">
        <v>53</v>
      </c>
      <c r="AH46" s="5">
        <v>0</v>
      </c>
      <c r="AI46" s="5">
        <v>160</v>
      </c>
      <c r="AJ46" s="5">
        <v>90</v>
      </c>
      <c r="AK46" s="5">
        <v>96</v>
      </c>
      <c r="AL46" s="5">
        <v>104</v>
      </c>
      <c r="AR46" s="5">
        <v>21</v>
      </c>
      <c r="AS46" s="8">
        <v>44378</v>
      </c>
      <c r="AT46" s="7">
        <v>7.15</v>
      </c>
      <c r="AU46" s="8"/>
      <c r="AV46" s="7"/>
    </row>
    <row r="47" spans="1:48" ht="15.75" hidden="1" customHeight="1" x14ac:dyDescent="0.25">
      <c r="A47" s="5" t="s">
        <v>204</v>
      </c>
      <c r="B47" s="5" t="s">
        <v>205</v>
      </c>
      <c r="C47" s="5" t="s">
        <v>206</v>
      </c>
      <c r="D47" s="5">
        <v>1</v>
      </c>
      <c r="F47" s="5" t="s">
        <v>49</v>
      </c>
      <c r="G47" s="5" t="s">
        <v>74</v>
      </c>
      <c r="H47" s="5">
        <v>2</v>
      </c>
      <c r="I47" s="5">
        <v>1</v>
      </c>
      <c r="J47" s="5" t="s">
        <v>51</v>
      </c>
      <c r="K47" s="5" t="s">
        <v>53</v>
      </c>
      <c r="L47" s="6" t="s">
        <v>53</v>
      </c>
      <c r="M47" s="6" t="s">
        <v>61</v>
      </c>
      <c r="N47" s="7">
        <v>84.5</v>
      </c>
      <c r="O47" s="7">
        <v>1.6</v>
      </c>
      <c r="P47" s="7">
        <f t="shared" si="0"/>
        <v>33.007812499999993</v>
      </c>
      <c r="Q47" s="5" t="s">
        <v>152</v>
      </c>
      <c r="R47" s="5" t="s">
        <v>53</v>
      </c>
      <c r="T47" s="5" t="s">
        <v>53</v>
      </c>
      <c r="W47" s="5">
        <v>2006</v>
      </c>
      <c r="X47" s="5">
        <f t="shared" si="5"/>
        <v>15</v>
      </c>
      <c r="Y47" s="5" t="s">
        <v>52</v>
      </c>
      <c r="Z47" s="5" t="s">
        <v>52</v>
      </c>
      <c r="AA47" s="5" t="s">
        <v>53</v>
      </c>
      <c r="AB47" s="6" t="s">
        <v>56</v>
      </c>
      <c r="AC47" s="6" t="s">
        <v>56</v>
      </c>
      <c r="AD47" s="6" t="s">
        <v>53</v>
      </c>
      <c r="AE47" s="5" t="s">
        <v>52</v>
      </c>
      <c r="AF47" s="5" t="s">
        <v>53</v>
      </c>
      <c r="AG47" s="5" t="s">
        <v>53</v>
      </c>
      <c r="AH47" s="5">
        <v>1</v>
      </c>
      <c r="AI47" s="5">
        <v>140</v>
      </c>
      <c r="AJ47" s="5">
        <v>80</v>
      </c>
      <c r="AK47" s="5">
        <v>112</v>
      </c>
      <c r="AR47" s="5">
        <v>127</v>
      </c>
      <c r="AS47" s="8">
        <v>44413</v>
      </c>
      <c r="AT47" s="7">
        <v>9</v>
      </c>
      <c r="AU47" s="8">
        <v>44956</v>
      </c>
      <c r="AV47" s="7">
        <v>6</v>
      </c>
    </row>
    <row r="48" spans="1:48" ht="15.75" hidden="1" customHeight="1" x14ac:dyDescent="0.25">
      <c r="A48" s="5" t="s">
        <v>207</v>
      </c>
      <c r="B48" s="5" t="s">
        <v>208</v>
      </c>
      <c r="C48" s="5" t="s">
        <v>209</v>
      </c>
      <c r="D48" s="5">
        <v>2</v>
      </c>
      <c r="F48" s="5" t="s">
        <v>73</v>
      </c>
      <c r="G48" s="5" t="s">
        <v>74</v>
      </c>
      <c r="H48" s="5">
        <v>2</v>
      </c>
      <c r="I48" s="5">
        <v>1</v>
      </c>
      <c r="J48" s="5" t="s">
        <v>51</v>
      </c>
      <c r="K48" s="5" t="s">
        <v>53</v>
      </c>
      <c r="L48" s="6" t="s">
        <v>53</v>
      </c>
      <c r="M48" s="6" t="s">
        <v>54</v>
      </c>
      <c r="N48" s="7">
        <v>90.5</v>
      </c>
      <c r="O48" s="7">
        <v>1.55</v>
      </c>
      <c r="P48" s="7">
        <f t="shared" si="0"/>
        <v>37.669094693028093</v>
      </c>
      <c r="Q48" s="5" t="s">
        <v>62</v>
      </c>
      <c r="R48" s="5" t="s">
        <v>52</v>
      </c>
      <c r="S48" s="5" t="s">
        <v>53</v>
      </c>
      <c r="T48" s="5" t="s">
        <v>53</v>
      </c>
      <c r="V48" s="5" t="s">
        <v>53</v>
      </c>
      <c r="W48" s="5">
        <v>2011</v>
      </c>
      <c r="X48" s="5">
        <f t="shared" si="5"/>
        <v>10</v>
      </c>
      <c r="Y48" s="5" t="s">
        <v>52</v>
      </c>
      <c r="Z48" s="5" t="s">
        <v>53</v>
      </c>
      <c r="AA48" s="5" t="s">
        <v>53</v>
      </c>
      <c r="AB48" s="6" t="s">
        <v>63</v>
      </c>
      <c r="AC48" s="6" t="s">
        <v>69</v>
      </c>
      <c r="AD48" s="6" t="s">
        <v>53</v>
      </c>
      <c r="AE48" s="5" t="s">
        <v>52</v>
      </c>
      <c r="AF48" s="5" t="s">
        <v>52</v>
      </c>
      <c r="AG48" s="5" t="s">
        <v>53</v>
      </c>
      <c r="AH48" s="5">
        <v>2</v>
      </c>
      <c r="AI48" s="5">
        <v>160</v>
      </c>
      <c r="AJ48" s="5">
        <v>80</v>
      </c>
      <c r="AK48" s="5">
        <v>114</v>
      </c>
      <c r="AR48" s="5">
        <v>128</v>
      </c>
      <c r="AS48" s="8">
        <v>44413</v>
      </c>
      <c r="AT48" s="7">
        <v>13.4</v>
      </c>
      <c r="AU48" s="8">
        <v>44930</v>
      </c>
      <c r="AV48" s="7">
        <v>8.3000000000000007</v>
      </c>
    </row>
    <row r="49" spans="1:48" ht="15.75" hidden="1" customHeight="1" x14ac:dyDescent="0.25">
      <c r="A49" s="5" t="s">
        <v>210</v>
      </c>
      <c r="B49" s="5" t="s">
        <v>211</v>
      </c>
      <c r="C49" s="5" t="s">
        <v>212</v>
      </c>
      <c r="D49" s="5">
        <v>2</v>
      </c>
      <c r="F49" s="5" t="s">
        <v>49</v>
      </c>
      <c r="G49" s="5" t="s">
        <v>74</v>
      </c>
      <c r="H49" s="5">
        <v>1</v>
      </c>
      <c r="I49" s="5">
        <v>1</v>
      </c>
      <c r="J49" s="5" t="s">
        <v>51</v>
      </c>
      <c r="K49" s="5" t="s">
        <v>53</v>
      </c>
      <c r="L49" s="6" t="s">
        <v>52</v>
      </c>
      <c r="M49" s="6" t="s">
        <v>61</v>
      </c>
      <c r="N49" s="7">
        <v>70</v>
      </c>
      <c r="O49" s="7">
        <v>1.5</v>
      </c>
      <c r="P49" s="7">
        <f t="shared" si="0"/>
        <v>31.111111111111111</v>
      </c>
      <c r="Q49" s="5" t="s">
        <v>62</v>
      </c>
      <c r="R49" s="5" t="s">
        <v>53</v>
      </c>
      <c r="S49" s="5" t="s">
        <v>52</v>
      </c>
      <c r="T49" s="5" t="s">
        <v>53</v>
      </c>
      <c r="V49" s="5" t="s">
        <v>53</v>
      </c>
      <c r="W49" s="5">
        <v>2000</v>
      </c>
      <c r="X49" s="5">
        <f t="shared" si="5"/>
        <v>21</v>
      </c>
      <c r="Y49" s="5" t="s">
        <v>52</v>
      </c>
      <c r="Z49" s="5" t="s">
        <v>53</v>
      </c>
      <c r="AA49" s="5" t="s">
        <v>53</v>
      </c>
      <c r="AB49" s="6" t="s">
        <v>63</v>
      </c>
      <c r="AC49" s="6" t="s">
        <v>64</v>
      </c>
      <c r="AD49" s="6" t="s">
        <v>53</v>
      </c>
      <c r="AE49" s="5" t="s">
        <v>52</v>
      </c>
      <c r="AF49" s="5" t="s">
        <v>53</v>
      </c>
      <c r="AG49" s="5" t="s">
        <v>53</v>
      </c>
      <c r="AH49" s="5">
        <v>1</v>
      </c>
      <c r="AI49" s="5">
        <v>150</v>
      </c>
      <c r="AJ49" s="5">
        <v>90</v>
      </c>
      <c r="AK49" s="5">
        <v>104</v>
      </c>
      <c r="AL49" s="5">
        <v>106</v>
      </c>
      <c r="AR49" s="5">
        <v>129</v>
      </c>
      <c r="AS49" s="8">
        <v>44413</v>
      </c>
      <c r="AT49" s="7">
        <v>7.3</v>
      </c>
      <c r="AU49" s="8">
        <v>44930</v>
      </c>
      <c r="AV49" s="7">
        <v>6</v>
      </c>
    </row>
    <row r="50" spans="1:48" ht="15.75" hidden="1" customHeight="1" x14ac:dyDescent="0.25">
      <c r="A50" s="5" t="s">
        <v>213</v>
      </c>
      <c r="B50" s="5" t="s">
        <v>211</v>
      </c>
      <c r="C50" s="5" t="s">
        <v>214</v>
      </c>
      <c r="D50" s="5">
        <v>1</v>
      </c>
      <c r="F50" s="5" t="s">
        <v>49</v>
      </c>
      <c r="G50" s="5" t="s">
        <v>74</v>
      </c>
      <c r="H50" s="5">
        <v>5</v>
      </c>
      <c r="I50" s="5">
        <v>1</v>
      </c>
      <c r="J50" s="5" t="s">
        <v>51</v>
      </c>
      <c r="K50" s="5" t="s">
        <v>53</v>
      </c>
      <c r="L50" s="6" t="s">
        <v>52</v>
      </c>
      <c r="M50" s="6" t="s">
        <v>61</v>
      </c>
      <c r="N50" s="7">
        <v>84.3</v>
      </c>
      <c r="O50" s="7">
        <v>1.58</v>
      </c>
      <c r="P50" s="7">
        <f t="shared" si="0"/>
        <v>33.768626822624576</v>
      </c>
      <c r="Q50" s="5" t="s">
        <v>62</v>
      </c>
      <c r="R50" s="5" t="s">
        <v>53</v>
      </c>
      <c r="S50" s="5" t="s">
        <v>53</v>
      </c>
      <c r="T50" s="5" t="s">
        <v>53</v>
      </c>
      <c r="V50" s="10" t="s">
        <v>53</v>
      </c>
      <c r="W50" s="9"/>
      <c r="X50" s="9"/>
      <c r="Y50" s="5" t="s">
        <v>52</v>
      </c>
      <c r="Z50" s="5" t="s">
        <v>53</v>
      </c>
      <c r="AA50" s="5" t="s">
        <v>53</v>
      </c>
      <c r="AB50" s="6" t="s">
        <v>56</v>
      </c>
      <c r="AC50" s="6" t="s">
        <v>56</v>
      </c>
      <c r="AD50" s="6" t="s">
        <v>52</v>
      </c>
      <c r="AE50" s="5" t="s">
        <v>52</v>
      </c>
      <c r="AF50" s="5" t="s">
        <v>53</v>
      </c>
      <c r="AG50" s="5" t="s">
        <v>53</v>
      </c>
      <c r="AH50" s="5">
        <v>1</v>
      </c>
      <c r="AI50" s="5">
        <v>180</v>
      </c>
      <c r="AJ50" s="5">
        <v>70</v>
      </c>
      <c r="AK50" s="5">
        <v>113</v>
      </c>
      <c r="AL50" s="5">
        <v>106</v>
      </c>
      <c r="AR50" s="5">
        <v>22</v>
      </c>
      <c r="AS50" s="8">
        <v>44371</v>
      </c>
      <c r="AT50" s="7">
        <v>8.1</v>
      </c>
      <c r="AU50" s="8">
        <v>44942</v>
      </c>
      <c r="AV50" s="7">
        <v>8.1999999999999993</v>
      </c>
    </row>
    <row r="51" spans="1:48" ht="15.75" hidden="1" customHeight="1" x14ac:dyDescent="0.25">
      <c r="A51" s="5" t="s">
        <v>215</v>
      </c>
      <c r="B51" s="5" t="s">
        <v>216</v>
      </c>
      <c r="C51" s="5" t="s">
        <v>217</v>
      </c>
      <c r="D51" s="5">
        <v>2</v>
      </c>
      <c r="F51" s="5" t="s">
        <v>49</v>
      </c>
      <c r="G51" s="5" t="s">
        <v>74</v>
      </c>
      <c r="H51" s="5">
        <v>2</v>
      </c>
      <c r="I51" s="5">
        <v>1</v>
      </c>
      <c r="J51" s="5" t="s">
        <v>51</v>
      </c>
      <c r="K51" s="5" t="s">
        <v>53</v>
      </c>
      <c r="L51" s="6" t="s">
        <v>53</v>
      </c>
      <c r="M51" s="6" t="s">
        <v>54</v>
      </c>
      <c r="N51" s="7">
        <v>75</v>
      </c>
      <c r="O51" s="7">
        <v>1.5</v>
      </c>
      <c r="P51" s="7">
        <f t="shared" si="0"/>
        <v>33.333333333333336</v>
      </c>
      <c r="Q51" s="5" t="s">
        <v>62</v>
      </c>
      <c r="R51" s="5" t="s">
        <v>53</v>
      </c>
      <c r="T51" s="5" t="s">
        <v>53</v>
      </c>
      <c r="W51" s="5">
        <v>2006</v>
      </c>
      <c r="X51" s="5">
        <f t="shared" ref="X51:X52" si="6">2021-W51</f>
        <v>15</v>
      </c>
      <c r="Y51" s="5" t="s">
        <v>52</v>
      </c>
      <c r="Z51" s="5" t="s">
        <v>53</v>
      </c>
      <c r="AA51" s="5" t="s">
        <v>53</v>
      </c>
      <c r="AB51" s="6" t="s">
        <v>56</v>
      </c>
      <c r="AC51" s="6" t="s">
        <v>56</v>
      </c>
      <c r="AD51" s="6" t="s">
        <v>52</v>
      </c>
      <c r="AE51" s="5" t="s">
        <v>52</v>
      </c>
      <c r="AF51" s="5" t="s">
        <v>53</v>
      </c>
      <c r="AG51" s="5" t="s">
        <v>53</v>
      </c>
      <c r="AH51" s="5">
        <v>1</v>
      </c>
      <c r="AI51" s="5">
        <v>110</v>
      </c>
      <c r="AJ51" s="5">
        <v>70</v>
      </c>
      <c r="AK51" s="5">
        <v>102</v>
      </c>
      <c r="AR51" s="5">
        <v>23</v>
      </c>
      <c r="AS51" s="8">
        <v>44392</v>
      </c>
      <c r="AT51" s="7">
        <v>11</v>
      </c>
      <c r="AU51" s="8">
        <v>44907</v>
      </c>
      <c r="AV51" s="7">
        <v>4.9000000000000004</v>
      </c>
    </row>
    <row r="52" spans="1:48" ht="15.75" hidden="1" customHeight="1" x14ac:dyDescent="0.25">
      <c r="A52" s="5" t="s">
        <v>218</v>
      </c>
      <c r="B52" s="5" t="s">
        <v>219</v>
      </c>
      <c r="C52" s="5" t="s">
        <v>220</v>
      </c>
      <c r="D52" s="5">
        <v>2</v>
      </c>
      <c r="F52" s="5" t="s">
        <v>60</v>
      </c>
      <c r="G52" s="5" t="s">
        <v>74</v>
      </c>
      <c r="H52" s="5">
        <v>2</v>
      </c>
      <c r="I52" s="5">
        <v>3</v>
      </c>
      <c r="J52" s="5" t="s">
        <v>68</v>
      </c>
      <c r="K52" s="5" t="s">
        <v>53</v>
      </c>
      <c r="L52" s="6" t="s">
        <v>52</v>
      </c>
      <c r="M52" s="6" t="s">
        <v>54</v>
      </c>
      <c r="N52" s="7">
        <v>77.8</v>
      </c>
      <c r="O52" s="7">
        <v>1.46</v>
      </c>
      <c r="P52" s="7">
        <f t="shared" si="0"/>
        <v>36.498404954025148</v>
      </c>
      <c r="Q52" s="5" t="s">
        <v>62</v>
      </c>
      <c r="R52" s="5" t="s">
        <v>52</v>
      </c>
      <c r="S52" s="5" t="s">
        <v>53</v>
      </c>
      <c r="T52" s="5" t="s">
        <v>53</v>
      </c>
      <c r="V52" s="5" t="s">
        <v>53</v>
      </c>
      <c r="W52" s="5">
        <v>2003</v>
      </c>
      <c r="X52" s="5">
        <f t="shared" si="6"/>
        <v>18</v>
      </c>
      <c r="Y52" s="5" t="s">
        <v>52</v>
      </c>
      <c r="Z52" s="5" t="s">
        <v>53</v>
      </c>
      <c r="AA52" s="5" t="s">
        <v>53</v>
      </c>
      <c r="AB52" s="6" t="s">
        <v>63</v>
      </c>
      <c r="AC52" s="6" t="s">
        <v>88</v>
      </c>
      <c r="AD52" s="6" t="s">
        <v>52</v>
      </c>
      <c r="AE52" s="5" t="s">
        <v>52</v>
      </c>
      <c r="AF52" s="5" t="s">
        <v>53</v>
      </c>
      <c r="AG52" s="5" t="s">
        <v>53</v>
      </c>
      <c r="AH52" s="5">
        <v>1</v>
      </c>
      <c r="AI52" s="5">
        <v>170</v>
      </c>
      <c r="AJ52" s="5">
        <v>100</v>
      </c>
      <c r="AK52" s="5">
        <v>119</v>
      </c>
      <c r="AL52" s="5">
        <v>104</v>
      </c>
      <c r="AR52" s="5">
        <v>130</v>
      </c>
      <c r="AS52" s="8">
        <v>44413</v>
      </c>
      <c r="AT52" s="7">
        <v>10.6</v>
      </c>
      <c r="AU52" s="8">
        <v>44911</v>
      </c>
      <c r="AV52" s="7">
        <v>5.7</v>
      </c>
    </row>
    <row r="53" spans="1:48" ht="15.75" hidden="1" customHeight="1" x14ac:dyDescent="0.25">
      <c r="A53" s="5" t="s">
        <v>221</v>
      </c>
      <c r="B53" s="5" t="s">
        <v>222</v>
      </c>
      <c r="C53" s="5" t="s">
        <v>223</v>
      </c>
      <c r="D53" s="5">
        <v>1</v>
      </c>
      <c r="E53" s="5">
        <v>78</v>
      </c>
      <c r="F53" s="5" t="s">
        <v>60</v>
      </c>
      <c r="G53" s="5" t="s">
        <v>50</v>
      </c>
      <c r="H53" s="5">
        <v>2</v>
      </c>
      <c r="I53" s="5">
        <v>1</v>
      </c>
      <c r="J53" s="5" t="s">
        <v>51</v>
      </c>
      <c r="K53" s="5" t="s">
        <v>53</v>
      </c>
      <c r="L53" s="6" t="s">
        <v>53</v>
      </c>
      <c r="M53" s="6" t="s">
        <v>61</v>
      </c>
      <c r="N53" s="7">
        <v>92</v>
      </c>
      <c r="O53" s="7">
        <v>1.74</v>
      </c>
      <c r="P53" s="7">
        <f t="shared" si="0"/>
        <v>30.38710529792575</v>
      </c>
      <c r="Q53" s="5" t="s">
        <v>62</v>
      </c>
      <c r="R53" s="5" t="s">
        <v>52</v>
      </c>
      <c r="T53" s="5" t="s">
        <v>52</v>
      </c>
      <c r="U53" s="5">
        <v>38</v>
      </c>
      <c r="V53" s="10"/>
      <c r="W53" s="9"/>
      <c r="X53" s="9"/>
      <c r="Y53" s="5" t="s">
        <v>52</v>
      </c>
      <c r="Z53" s="5" t="s">
        <v>53</v>
      </c>
      <c r="AA53" s="5" t="s">
        <v>53</v>
      </c>
      <c r="AB53" s="6" t="s">
        <v>56</v>
      </c>
      <c r="AC53" s="6" t="s">
        <v>224</v>
      </c>
      <c r="AD53" s="6" t="s">
        <v>53</v>
      </c>
      <c r="AE53" s="5" t="s">
        <v>53</v>
      </c>
      <c r="AF53" s="5" t="s">
        <v>53</v>
      </c>
      <c r="AG53" s="5" t="s">
        <v>53</v>
      </c>
      <c r="AH53" s="5">
        <v>0</v>
      </c>
      <c r="AI53" s="5">
        <v>160</v>
      </c>
      <c r="AJ53" s="5">
        <v>90</v>
      </c>
      <c r="AK53" s="5">
        <v>109</v>
      </c>
      <c r="AR53" s="5">
        <v>131</v>
      </c>
      <c r="AS53" s="8">
        <v>44413</v>
      </c>
      <c r="AT53" s="7">
        <v>5.6</v>
      </c>
      <c r="AU53" s="8"/>
      <c r="AV53" s="7"/>
    </row>
    <row r="54" spans="1:48" ht="15.75" hidden="1" customHeight="1" x14ac:dyDescent="0.25">
      <c r="A54" s="5" t="s">
        <v>225</v>
      </c>
      <c r="B54" s="5" t="s">
        <v>226</v>
      </c>
      <c r="C54" s="5" t="s">
        <v>227</v>
      </c>
      <c r="D54" s="5">
        <v>2</v>
      </c>
      <c r="F54" s="5" t="s">
        <v>49</v>
      </c>
      <c r="G54" s="5" t="s">
        <v>74</v>
      </c>
      <c r="H54" s="5">
        <v>1</v>
      </c>
      <c r="I54" s="5">
        <v>1</v>
      </c>
      <c r="J54" s="5" t="s">
        <v>51</v>
      </c>
      <c r="K54" s="5" t="s">
        <v>53</v>
      </c>
      <c r="L54" s="6" t="s">
        <v>52</v>
      </c>
      <c r="M54" s="6" t="s">
        <v>61</v>
      </c>
      <c r="N54" s="7">
        <v>81</v>
      </c>
      <c r="O54" s="7">
        <v>1.45</v>
      </c>
      <c r="P54" s="7">
        <f t="shared" si="0"/>
        <v>38.525564803804997</v>
      </c>
      <c r="Q54" s="5" t="s">
        <v>62</v>
      </c>
      <c r="R54" s="5" t="s">
        <v>53</v>
      </c>
      <c r="T54" s="5" t="s">
        <v>53</v>
      </c>
      <c r="W54" s="5">
        <v>2002</v>
      </c>
      <c r="X54" s="5">
        <f t="shared" ref="X54:X79" si="7">2021-W54</f>
        <v>19</v>
      </c>
      <c r="Y54" s="5" t="s">
        <v>52</v>
      </c>
      <c r="Z54" s="5" t="s">
        <v>53</v>
      </c>
      <c r="AA54" s="5" t="s">
        <v>52</v>
      </c>
      <c r="AB54" s="6" t="s">
        <v>63</v>
      </c>
      <c r="AC54" s="6" t="s">
        <v>69</v>
      </c>
      <c r="AD54" s="6" t="s">
        <v>53</v>
      </c>
      <c r="AE54" s="5" t="s">
        <v>52</v>
      </c>
      <c r="AF54" s="5" t="s">
        <v>53</v>
      </c>
      <c r="AG54" s="5" t="s">
        <v>52</v>
      </c>
      <c r="AH54" s="5">
        <v>2</v>
      </c>
      <c r="AI54" s="5">
        <v>140</v>
      </c>
      <c r="AJ54" s="5">
        <v>70</v>
      </c>
      <c r="AK54" s="5">
        <v>118.5</v>
      </c>
      <c r="AR54" s="5">
        <v>24</v>
      </c>
      <c r="AS54" s="8">
        <v>44378</v>
      </c>
      <c r="AT54" s="7">
        <v>10.7</v>
      </c>
      <c r="AU54" s="8">
        <v>44958</v>
      </c>
      <c r="AV54" s="7">
        <v>6.5</v>
      </c>
    </row>
    <row r="55" spans="1:48" ht="15.75" hidden="1" customHeight="1" x14ac:dyDescent="0.25">
      <c r="A55" s="5" t="s">
        <v>228</v>
      </c>
      <c r="B55" s="5" t="s">
        <v>229</v>
      </c>
      <c r="C55" s="5" t="s">
        <v>230</v>
      </c>
      <c r="D55" s="5">
        <v>2</v>
      </c>
      <c r="F55" s="5" t="s">
        <v>60</v>
      </c>
      <c r="G55" s="5" t="s">
        <v>50</v>
      </c>
      <c r="H55" s="5">
        <v>1</v>
      </c>
      <c r="I55" s="5">
        <v>1</v>
      </c>
      <c r="J55" s="5" t="s">
        <v>51</v>
      </c>
      <c r="K55" s="5" t="s">
        <v>53</v>
      </c>
      <c r="L55" s="6" t="s">
        <v>52</v>
      </c>
      <c r="M55" s="6" t="s">
        <v>61</v>
      </c>
      <c r="N55" s="7">
        <v>70</v>
      </c>
      <c r="O55" s="7">
        <v>1.6</v>
      </c>
      <c r="P55" s="7">
        <f t="shared" si="0"/>
        <v>27.343749999999996</v>
      </c>
      <c r="Q55" s="5" t="s">
        <v>55</v>
      </c>
      <c r="R55" s="5" t="s">
        <v>53</v>
      </c>
      <c r="S55" s="5" t="s">
        <v>53</v>
      </c>
      <c r="T55" s="5" t="s">
        <v>53</v>
      </c>
      <c r="V55" s="5" t="s">
        <v>53</v>
      </c>
      <c r="W55" s="5">
        <v>2011</v>
      </c>
      <c r="X55" s="5">
        <f t="shared" si="7"/>
        <v>10</v>
      </c>
      <c r="Y55" s="5" t="s">
        <v>52</v>
      </c>
      <c r="Z55" s="5" t="s">
        <v>53</v>
      </c>
      <c r="AA55" s="5" t="s">
        <v>53</v>
      </c>
      <c r="AB55" s="6" t="s">
        <v>63</v>
      </c>
      <c r="AC55" s="6" t="s">
        <v>88</v>
      </c>
      <c r="AD55" s="6" t="s">
        <v>53</v>
      </c>
      <c r="AE55" s="5" t="s">
        <v>53</v>
      </c>
      <c r="AF55" s="5" t="s">
        <v>53</v>
      </c>
      <c r="AG55" s="5" t="s">
        <v>53</v>
      </c>
      <c r="AH55" s="5">
        <v>0</v>
      </c>
      <c r="AI55" s="5">
        <v>130</v>
      </c>
      <c r="AJ55" s="5">
        <v>70</v>
      </c>
      <c r="AK55" s="5">
        <v>108</v>
      </c>
      <c r="AM55" s="5" t="s">
        <v>52</v>
      </c>
      <c r="AN55" s="11">
        <v>44830</v>
      </c>
      <c r="AO55" s="5" t="s">
        <v>231</v>
      </c>
      <c r="AP55" s="5" t="s">
        <v>125</v>
      </c>
      <c r="AR55" s="5">
        <v>132</v>
      </c>
      <c r="AS55" s="8">
        <v>44420</v>
      </c>
      <c r="AT55" s="7">
        <v>6.8</v>
      </c>
      <c r="AU55" s="8">
        <v>45007</v>
      </c>
      <c r="AV55" s="7">
        <v>6</v>
      </c>
    </row>
    <row r="56" spans="1:48" ht="15.75" hidden="1" customHeight="1" x14ac:dyDescent="0.25">
      <c r="A56" s="5" t="s">
        <v>232</v>
      </c>
      <c r="B56" s="5" t="s">
        <v>233</v>
      </c>
      <c r="C56" s="5" t="s">
        <v>234</v>
      </c>
      <c r="D56" s="5">
        <v>1</v>
      </c>
      <c r="F56" s="5" t="s">
        <v>60</v>
      </c>
      <c r="G56" s="5" t="s">
        <v>50</v>
      </c>
      <c r="H56" s="5">
        <v>2</v>
      </c>
      <c r="I56" s="5">
        <v>1</v>
      </c>
      <c r="J56" s="5" t="s">
        <v>51</v>
      </c>
      <c r="K56" s="5" t="s">
        <v>53</v>
      </c>
      <c r="L56" s="6" t="s">
        <v>52</v>
      </c>
      <c r="M56" s="6" t="s">
        <v>61</v>
      </c>
      <c r="N56" s="7">
        <v>67.599999999999994</v>
      </c>
      <c r="O56" s="7">
        <v>1.63</v>
      </c>
      <c r="P56" s="7">
        <f t="shared" si="0"/>
        <v>25.443185667507244</v>
      </c>
      <c r="Q56" s="5" t="s">
        <v>55</v>
      </c>
      <c r="R56" s="5" t="s">
        <v>52</v>
      </c>
      <c r="S56" s="5" t="s">
        <v>53</v>
      </c>
      <c r="T56" s="5" t="s">
        <v>53</v>
      </c>
      <c r="V56" s="5" t="s">
        <v>53</v>
      </c>
      <c r="W56" s="5">
        <v>2005</v>
      </c>
      <c r="X56" s="5">
        <f t="shared" si="7"/>
        <v>16</v>
      </c>
      <c r="Y56" s="5" t="s">
        <v>52</v>
      </c>
      <c r="Z56" s="5" t="s">
        <v>53</v>
      </c>
      <c r="AA56" s="5" t="s">
        <v>53</v>
      </c>
      <c r="AB56" s="6" t="s">
        <v>63</v>
      </c>
      <c r="AC56" s="6" t="s">
        <v>88</v>
      </c>
      <c r="AD56" s="6" t="s">
        <v>53</v>
      </c>
      <c r="AE56" s="5" t="s">
        <v>52</v>
      </c>
      <c r="AF56" s="5" t="s">
        <v>53</v>
      </c>
      <c r="AG56" s="5" t="s">
        <v>53</v>
      </c>
      <c r="AH56" s="5">
        <v>1</v>
      </c>
      <c r="AI56" s="5">
        <v>140</v>
      </c>
      <c r="AJ56" s="5">
        <v>80</v>
      </c>
      <c r="AK56" s="5">
        <v>101</v>
      </c>
      <c r="AM56" s="5" t="s">
        <v>52</v>
      </c>
      <c r="AN56" s="11">
        <v>44598</v>
      </c>
      <c r="AO56" s="5" t="s">
        <v>235</v>
      </c>
      <c r="AP56" s="5" t="s">
        <v>236</v>
      </c>
      <c r="AR56" s="5">
        <v>133</v>
      </c>
      <c r="AS56" s="8">
        <v>44420</v>
      </c>
      <c r="AT56" s="7">
        <v>12.8</v>
      </c>
      <c r="AU56" s="8">
        <v>45007</v>
      </c>
      <c r="AV56" s="7">
        <v>5.9</v>
      </c>
    </row>
    <row r="57" spans="1:48" ht="15.75" hidden="1" customHeight="1" x14ac:dyDescent="0.25">
      <c r="A57" s="5" t="s">
        <v>237</v>
      </c>
      <c r="B57" s="5" t="s">
        <v>238</v>
      </c>
      <c r="C57" s="5" t="s">
        <v>239</v>
      </c>
      <c r="D57" s="5">
        <v>1</v>
      </c>
      <c r="F57" s="5" t="s">
        <v>73</v>
      </c>
      <c r="G57" s="5" t="s">
        <v>74</v>
      </c>
      <c r="H57" s="5">
        <v>2</v>
      </c>
      <c r="I57" s="5">
        <v>1</v>
      </c>
      <c r="J57" s="5" t="s">
        <v>51</v>
      </c>
      <c r="K57" s="5" t="s">
        <v>53</v>
      </c>
      <c r="L57" s="6" t="s">
        <v>53</v>
      </c>
      <c r="M57" s="6" t="s">
        <v>119</v>
      </c>
      <c r="N57" s="7">
        <v>75.3</v>
      </c>
      <c r="O57" s="7">
        <v>1.54</v>
      </c>
      <c r="P57" s="7">
        <f t="shared" si="0"/>
        <v>31.750716815651881</v>
      </c>
      <c r="Q57" s="5" t="s">
        <v>62</v>
      </c>
      <c r="R57" s="5" t="s">
        <v>52</v>
      </c>
      <c r="S57" s="5" t="s">
        <v>52</v>
      </c>
      <c r="T57" s="5" t="s">
        <v>53</v>
      </c>
      <c r="V57" s="5" t="s">
        <v>53</v>
      </c>
      <c r="W57" s="5">
        <v>2000</v>
      </c>
      <c r="X57" s="5">
        <f t="shared" si="7"/>
        <v>21</v>
      </c>
      <c r="Y57" s="5" t="s">
        <v>52</v>
      </c>
      <c r="Z57" s="5" t="s">
        <v>53</v>
      </c>
      <c r="AA57" s="5" t="s">
        <v>53</v>
      </c>
      <c r="AB57" s="6" t="s">
        <v>56</v>
      </c>
      <c r="AC57" s="6" t="s">
        <v>56</v>
      </c>
      <c r="AD57" s="6" t="s">
        <v>52</v>
      </c>
      <c r="AE57" s="5" t="s">
        <v>53</v>
      </c>
      <c r="AF57" s="5" t="s">
        <v>53</v>
      </c>
      <c r="AG57" s="5" t="s">
        <v>53</v>
      </c>
      <c r="AH57" s="5">
        <v>0</v>
      </c>
      <c r="AK57" s="5">
        <v>102</v>
      </c>
      <c r="AR57" s="5">
        <v>134</v>
      </c>
      <c r="AS57" s="8">
        <v>44413</v>
      </c>
      <c r="AT57" s="7">
        <v>8.4</v>
      </c>
      <c r="AU57" s="8">
        <v>44949</v>
      </c>
      <c r="AV57" s="7">
        <v>7.4</v>
      </c>
    </row>
    <row r="58" spans="1:48" ht="15.75" hidden="1" customHeight="1" x14ac:dyDescent="0.25">
      <c r="A58" s="5" t="s">
        <v>240</v>
      </c>
      <c r="B58" s="5" t="s">
        <v>241</v>
      </c>
      <c r="C58" s="5" t="s">
        <v>242</v>
      </c>
      <c r="D58" s="5">
        <v>1</v>
      </c>
      <c r="E58" s="5">
        <v>74</v>
      </c>
      <c r="F58" s="5" t="s">
        <v>73</v>
      </c>
      <c r="G58" s="5" t="s">
        <v>50</v>
      </c>
      <c r="H58" s="5">
        <v>3</v>
      </c>
      <c r="I58" s="5">
        <v>3</v>
      </c>
      <c r="J58" s="5" t="s">
        <v>68</v>
      </c>
      <c r="K58" s="5" t="s">
        <v>53</v>
      </c>
      <c r="L58" s="6" t="s">
        <v>53</v>
      </c>
      <c r="M58" s="6" t="s">
        <v>61</v>
      </c>
      <c r="N58" s="7">
        <v>82</v>
      </c>
      <c r="O58" s="7">
        <v>1.62</v>
      </c>
      <c r="P58" s="7">
        <f t="shared" si="0"/>
        <v>31.245237006553872</v>
      </c>
      <c r="Q58" s="5" t="s">
        <v>62</v>
      </c>
      <c r="R58" s="5" t="s">
        <v>53</v>
      </c>
      <c r="T58" s="5" t="s">
        <v>53</v>
      </c>
      <c r="W58" s="5">
        <v>1998</v>
      </c>
      <c r="X58" s="5">
        <f t="shared" si="7"/>
        <v>23</v>
      </c>
      <c r="Y58" s="5" t="s">
        <v>52</v>
      </c>
      <c r="Z58" s="5" t="s">
        <v>53</v>
      </c>
      <c r="AA58" s="5" t="s">
        <v>52</v>
      </c>
      <c r="AB58" s="6" t="s">
        <v>63</v>
      </c>
      <c r="AC58" s="6" t="s">
        <v>69</v>
      </c>
      <c r="AD58" s="6" t="s">
        <v>52</v>
      </c>
      <c r="AE58" s="5" t="s">
        <v>52</v>
      </c>
      <c r="AF58" s="5" t="s">
        <v>53</v>
      </c>
      <c r="AG58" s="5" t="s">
        <v>53</v>
      </c>
      <c r="AH58" s="5">
        <v>1</v>
      </c>
      <c r="AI58" s="5">
        <v>120</v>
      </c>
      <c r="AJ58" s="5">
        <v>70</v>
      </c>
      <c r="AK58" s="5">
        <v>107</v>
      </c>
      <c r="AR58" s="5">
        <v>25</v>
      </c>
      <c r="AS58" s="8">
        <v>44392</v>
      </c>
      <c r="AT58" s="7">
        <v>7.3</v>
      </c>
      <c r="AU58" s="8"/>
      <c r="AV58" s="7"/>
    </row>
    <row r="59" spans="1:48" ht="15.75" customHeight="1" x14ac:dyDescent="0.25">
      <c r="A59" s="5" t="s">
        <v>243</v>
      </c>
      <c r="B59" s="5" t="s">
        <v>244</v>
      </c>
      <c r="C59" s="5" t="s">
        <v>245</v>
      </c>
      <c r="D59" s="5">
        <v>1</v>
      </c>
      <c r="F59" s="5" t="s">
        <v>49</v>
      </c>
      <c r="G59" s="5" t="s">
        <v>74</v>
      </c>
      <c r="H59" s="5">
        <v>2</v>
      </c>
      <c r="I59" s="5">
        <v>2</v>
      </c>
      <c r="J59" s="5" t="s">
        <v>75</v>
      </c>
      <c r="K59" s="5" t="s">
        <v>53</v>
      </c>
      <c r="L59" s="6" t="s">
        <v>53</v>
      </c>
      <c r="M59" s="6" t="s">
        <v>61</v>
      </c>
      <c r="N59" s="7">
        <v>90</v>
      </c>
      <c r="O59" s="7">
        <v>1.55</v>
      </c>
      <c r="P59" s="7">
        <f t="shared" si="0"/>
        <v>37.460978147762745</v>
      </c>
      <c r="Q59" s="5" t="s">
        <v>62</v>
      </c>
      <c r="R59" s="5" t="s">
        <v>52</v>
      </c>
      <c r="T59" s="5" t="s">
        <v>53</v>
      </c>
      <c r="W59" s="5">
        <v>2014</v>
      </c>
      <c r="X59" s="5">
        <f t="shared" si="7"/>
        <v>7</v>
      </c>
      <c r="Y59" s="5" t="s">
        <v>52</v>
      </c>
      <c r="Z59" s="5" t="s">
        <v>53</v>
      </c>
      <c r="AA59" s="5" t="s">
        <v>53</v>
      </c>
      <c r="AB59" s="6" t="s">
        <v>63</v>
      </c>
      <c r="AC59" s="6" t="s">
        <v>69</v>
      </c>
      <c r="AD59" s="6" t="s">
        <v>52</v>
      </c>
      <c r="AE59" s="5" t="s">
        <v>52</v>
      </c>
      <c r="AF59" s="5" t="s">
        <v>53</v>
      </c>
      <c r="AG59" s="5" t="s">
        <v>52</v>
      </c>
      <c r="AH59" s="5">
        <v>3</v>
      </c>
      <c r="AI59" s="5">
        <v>130</v>
      </c>
      <c r="AJ59" s="5">
        <v>80</v>
      </c>
      <c r="AK59" s="5">
        <v>118</v>
      </c>
      <c r="AR59" s="5">
        <v>138</v>
      </c>
      <c r="AS59" s="8">
        <v>44420</v>
      </c>
      <c r="AT59" s="7">
        <v>9.4</v>
      </c>
      <c r="AU59" s="8">
        <v>44949</v>
      </c>
      <c r="AV59" s="7">
        <v>5</v>
      </c>
    </row>
    <row r="60" spans="1:48" ht="15.75" customHeight="1" x14ac:dyDescent="0.25">
      <c r="A60" s="5" t="s">
        <v>246</v>
      </c>
      <c r="B60" s="5" t="s">
        <v>244</v>
      </c>
      <c r="C60" s="5" t="s">
        <v>247</v>
      </c>
      <c r="D60" s="5">
        <v>1</v>
      </c>
      <c r="F60" s="5" t="s">
        <v>73</v>
      </c>
      <c r="G60" s="5" t="s">
        <v>50</v>
      </c>
      <c r="H60" s="5">
        <v>2</v>
      </c>
      <c r="I60" s="5">
        <v>3</v>
      </c>
      <c r="J60" s="5" t="s">
        <v>68</v>
      </c>
      <c r="K60" s="5" t="s">
        <v>53</v>
      </c>
      <c r="L60" s="6" t="s">
        <v>52</v>
      </c>
      <c r="M60" s="6" t="s">
        <v>61</v>
      </c>
      <c r="N60" s="7">
        <v>86</v>
      </c>
      <c r="O60" s="7">
        <v>1.72</v>
      </c>
      <c r="P60" s="7">
        <f t="shared" si="0"/>
        <v>29.069767441860467</v>
      </c>
      <c r="Q60" s="5" t="s">
        <v>55</v>
      </c>
      <c r="R60" s="5" t="s">
        <v>53</v>
      </c>
      <c r="T60" s="5" t="s">
        <v>53</v>
      </c>
      <c r="W60" s="5">
        <v>2005</v>
      </c>
      <c r="X60" s="5">
        <f t="shared" si="7"/>
        <v>16</v>
      </c>
      <c r="Y60" s="5" t="s">
        <v>53</v>
      </c>
      <c r="Z60" s="5" t="s">
        <v>52</v>
      </c>
      <c r="AA60" s="5" t="s">
        <v>53</v>
      </c>
      <c r="AB60" s="6" t="s">
        <v>63</v>
      </c>
      <c r="AC60" s="6" t="s">
        <v>69</v>
      </c>
      <c r="AD60" s="6" t="s">
        <v>52</v>
      </c>
      <c r="AE60" s="5" t="s">
        <v>52</v>
      </c>
      <c r="AF60" s="5" t="s">
        <v>53</v>
      </c>
      <c r="AG60" s="5" t="s">
        <v>52</v>
      </c>
      <c r="AH60" s="5">
        <v>2</v>
      </c>
      <c r="AI60" s="5">
        <v>140</v>
      </c>
      <c r="AJ60" s="5">
        <v>90</v>
      </c>
      <c r="AK60" s="5">
        <v>109</v>
      </c>
      <c r="AR60" s="5">
        <v>137</v>
      </c>
      <c r="AS60" s="8">
        <v>44420</v>
      </c>
      <c r="AT60" s="7">
        <v>9.8000000000000007</v>
      </c>
      <c r="AU60" s="8">
        <v>45016</v>
      </c>
      <c r="AV60" s="7">
        <v>5</v>
      </c>
    </row>
    <row r="61" spans="1:48" ht="15.75" hidden="1" customHeight="1" x14ac:dyDescent="0.25">
      <c r="A61" s="5" t="s">
        <v>248</v>
      </c>
      <c r="B61" s="5" t="s">
        <v>244</v>
      </c>
      <c r="C61" s="5" t="s">
        <v>249</v>
      </c>
      <c r="D61" s="5">
        <v>1</v>
      </c>
      <c r="E61" s="5">
        <v>74</v>
      </c>
      <c r="F61" s="5" t="s">
        <v>73</v>
      </c>
      <c r="G61" s="5" t="s">
        <v>74</v>
      </c>
      <c r="H61" s="5">
        <v>2</v>
      </c>
      <c r="I61" s="5">
        <v>1</v>
      </c>
      <c r="J61" s="5" t="s">
        <v>51</v>
      </c>
      <c r="K61" s="5" t="s">
        <v>53</v>
      </c>
      <c r="L61" s="6" t="s">
        <v>52</v>
      </c>
      <c r="M61" s="6" t="s">
        <v>119</v>
      </c>
      <c r="N61" s="7">
        <v>108</v>
      </c>
      <c r="O61" s="7">
        <v>1.61</v>
      </c>
      <c r="P61" s="7">
        <f t="shared" si="0"/>
        <v>41.665059218394347</v>
      </c>
      <c r="Q61" s="5" t="s">
        <v>62</v>
      </c>
      <c r="R61" s="5" t="s">
        <v>53</v>
      </c>
      <c r="S61" s="10"/>
      <c r="T61" s="9" t="s">
        <v>53</v>
      </c>
      <c r="U61" s="9" t="s">
        <v>250</v>
      </c>
      <c r="W61" s="5">
        <v>2017</v>
      </c>
      <c r="X61" s="5">
        <f t="shared" si="7"/>
        <v>4</v>
      </c>
      <c r="Y61" s="5" t="s">
        <v>52</v>
      </c>
      <c r="Z61" s="5" t="s">
        <v>53</v>
      </c>
      <c r="AA61" s="5" t="s">
        <v>53</v>
      </c>
      <c r="AB61" s="6" t="s">
        <v>56</v>
      </c>
      <c r="AC61" s="6" t="s">
        <v>56</v>
      </c>
      <c r="AD61" s="6" t="s">
        <v>53</v>
      </c>
      <c r="AE61" s="5" t="s">
        <v>53</v>
      </c>
      <c r="AF61" s="5" t="s">
        <v>52</v>
      </c>
      <c r="AG61" s="5" t="s">
        <v>53</v>
      </c>
      <c r="AH61" s="5">
        <v>1</v>
      </c>
      <c r="AI61" s="5">
        <v>130</v>
      </c>
      <c r="AJ61" s="5">
        <v>70</v>
      </c>
      <c r="AK61" s="5">
        <v>137</v>
      </c>
      <c r="AR61" s="5">
        <v>136</v>
      </c>
      <c r="AS61" s="8">
        <v>44420</v>
      </c>
      <c r="AT61" s="7">
        <v>12.6</v>
      </c>
      <c r="AU61" s="8"/>
      <c r="AV61" s="7"/>
    </row>
    <row r="62" spans="1:48" ht="15.75" hidden="1" customHeight="1" x14ac:dyDescent="0.25">
      <c r="A62" s="5" t="s">
        <v>251</v>
      </c>
      <c r="B62" s="5" t="s">
        <v>244</v>
      </c>
      <c r="C62" s="5" t="s">
        <v>252</v>
      </c>
      <c r="D62" s="5">
        <v>2</v>
      </c>
      <c r="F62" s="5" t="s">
        <v>73</v>
      </c>
      <c r="G62" s="5" t="s">
        <v>50</v>
      </c>
      <c r="H62" s="5">
        <v>2</v>
      </c>
      <c r="I62" s="5">
        <v>1</v>
      </c>
      <c r="J62" s="5" t="s">
        <v>51</v>
      </c>
      <c r="K62" s="5" t="s">
        <v>53</v>
      </c>
      <c r="L62" s="6" t="s">
        <v>52</v>
      </c>
      <c r="M62" s="6" t="s">
        <v>61</v>
      </c>
      <c r="N62" s="7">
        <v>107.7</v>
      </c>
      <c r="O62" s="7">
        <v>1.67</v>
      </c>
      <c r="P62" s="7">
        <f t="shared" si="0"/>
        <v>38.617376026390332</v>
      </c>
      <c r="Q62" s="5" t="s">
        <v>62</v>
      </c>
      <c r="R62" s="5" t="s">
        <v>52</v>
      </c>
      <c r="T62" s="5" t="s">
        <v>53</v>
      </c>
      <c r="W62" s="5">
        <v>2015</v>
      </c>
      <c r="X62" s="5">
        <f t="shared" si="7"/>
        <v>6</v>
      </c>
      <c r="Y62" s="5" t="s">
        <v>52</v>
      </c>
      <c r="Z62" s="5" t="s">
        <v>53</v>
      </c>
      <c r="AA62" s="5" t="s">
        <v>53</v>
      </c>
      <c r="AB62" s="6" t="s">
        <v>56</v>
      </c>
      <c r="AC62" s="6" t="s">
        <v>56</v>
      </c>
      <c r="AD62" s="6" t="s">
        <v>53</v>
      </c>
      <c r="AE62" s="5" t="s">
        <v>52</v>
      </c>
      <c r="AF62" s="5" t="s">
        <v>53</v>
      </c>
      <c r="AG62" s="5" t="s">
        <v>53</v>
      </c>
      <c r="AH62" s="5">
        <v>1</v>
      </c>
      <c r="AI62" s="5">
        <v>130</v>
      </c>
      <c r="AJ62" s="5">
        <v>80</v>
      </c>
      <c r="AK62" s="5">
        <v>126</v>
      </c>
      <c r="AR62" s="5">
        <v>135</v>
      </c>
      <c r="AS62" s="8">
        <v>44434</v>
      </c>
      <c r="AT62" s="7">
        <v>8.4</v>
      </c>
      <c r="AU62" s="8">
        <v>44911</v>
      </c>
      <c r="AV62" s="7">
        <v>5.4</v>
      </c>
    </row>
    <row r="63" spans="1:48" ht="15.75" customHeight="1" x14ac:dyDescent="0.25">
      <c r="A63" s="5" t="s">
        <v>253</v>
      </c>
      <c r="B63" s="5" t="s">
        <v>254</v>
      </c>
      <c r="C63" s="5" t="s">
        <v>255</v>
      </c>
      <c r="D63" s="5">
        <v>1</v>
      </c>
      <c r="F63" s="5" t="s">
        <v>73</v>
      </c>
      <c r="G63" s="5" t="s">
        <v>50</v>
      </c>
      <c r="H63" s="5">
        <v>2</v>
      </c>
      <c r="I63" s="5">
        <v>1</v>
      </c>
      <c r="J63" s="5" t="s">
        <v>51</v>
      </c>
      <c r="K63" s="5" t="s">
        <v>53</v>
      </c>
      <c r="L63" s="6" t="s">
        <v>53</v>
      </c>
      <c r="M63" s="6" t="s">
        <v>61</v>
      </c>
      <c r="N63" s="7">
        <v>99</v>
      </c>
      <c r="O63" s="7">
        <v>1.74</v>
      </c>
      <c r="P63" s="7">
        <f t="shared" si="0"/>
        <v>32.699167657550532</v>
      </c>
      <c r="Q63" s="5" t="s">
        <v>62</v>
      </c>
      <c r="R63" s="5" t="s">
        <v>52</v>
      </c>
      <c r="S63" s="5" t="s">
        <v>52</v>
      </c>
      <c r="T63" s="5" t="s">
        <v>53</v>
      </c>
      <c r="V63" s="5" t="s">
        <v>53</v>
      </c>
      <c r="W63" s="5">
        <v>1990</v>
      </c>
      <c r="X63" s="5">
        <f t="shared" si="7"/>
        <v>31</v>
      </c>
      <c r="Y63" s="5" t="s">
        <v>52</v>
      </c>
      <c r="Z63" s="5" t="s">
        <v>53</v>
      </c>
      <c r="AA63" s="5" t="s">
        <v>53</v>
      </c>
      <c r="AB63" s="6" t="s">
        <v>63</v>
      </c>
      <c r="AC63" s="6" t="s">
        <v>64</v>
      </c>
      <c r="AD63" s="6" t="s">
        <v>52</v>
      </c>
      <c r="AE63" s="5" t="s">
        <v>52</v>
      </c>
      <c r="AF63" s="5" t="s">
        <v>53</v>
      </c>
      <c r="AG63" s="5" t="s">
        <v>53</v>
      </c>
      <c r="AH63" s="5">
        <v>1</v>
      </c>
      <c r="AI63" s="5">
        <v>150</v>
      </c>
      <c r="AJ63" s="5">
        <v>80</v>
      </c>
      <c r="AK63" s="5">
        <v>122</v>
      </c>
      <c r="AL63" s="5">
        <v>115</v>
      </c>
      <c r="AR63" s="5">
        <v>139</v>
      </c>
      <c r="AS63" s="8">
        <v>44420</v>
      </c>
      <c r="AT63" s="7">
        <v>8.6999999999999993</v>
      </c>
      <c r="AU63" s="8">
        <v>45014</v>
      </c>
      <c r="AV63" s="7">
        <v>5</v>
      </c>
    </row>
    <row r="64" spans="1:48" ht="15.75" hidden="1" customHeight="1" x14ac:dyDescent="0.25">
      <c r="A64" s="5" t="s">
        <v>256</v>
      </c>
      <c r="B64" s="5" t="s">
        <v>254</v>
      </c>
      <c r="C64" s="5" t="s">
        <v>142</v>
      </c>
      <c r="D64" s="5">
        <v>2</v>
      </c>
      <c r="F64" s="5" t="s">
        <v>49</v>
      </c>
      <c r="G64" s="5" t="s">
        <v>74</v>
      </c>
      <c r="H64" s="5">
        <v>3</v>
      </c>
      <c r="I64" s="5">
        <v>1</v>
      </c>
      <c r="J64" s="5" t="s">
        <v>51</v>
      </c>
      <c r="K64" s="5" t="s">
        <v>52</v>
      </c>
      <c r="L64" s="6" t="s">
        <v>53</v>
      </c>
      <c r="M64" s="6" t="s">
        <v>54</v>
      </c>
      <c r="N64" s="7">
        <v>74</v>
      </c>
      <c r="O64" s="7">
        <v>1.61</v>
      </c>
      <c r="P64" s="7">
        <f t="shared" si="0"/>
        <v>28.548281316307239</v>
      </c>
      <c r="Q64" s="5" t="s">
        <v>55</v>
      </c>
      <c r="R64" s="5" t="s">
        <v>52</v>
      </c>
      <c r="S64" s="5" t="s">
        <v>52</v>
      </c>
      <c r="T64" s="5" t="s">
        <v>53</v>
      </c>
      <c r="V64" s="5" t="s">
        <v>53</v>
      </c>
      <c r="W64" s="5">
        <v>2000</v>
      </c>
      <c r="X64" s="5">
        <f t="shared" si="7"/>
        <v>21</v>
      </c>
      <c r="Y64" s="5" t="s">
        <v>52</v>
      </c>
      <c r="Z64" s="5" t="s">
        <v>53</v>
      </c>
      <c r="AA64" s="5" t="s">
        <v>53</v>
      </c>
      <c r="AB64" s="6" t="s">
        <v>63</v>
      </c>
      <c r="AC64" s="6" t="s">
        <v>64</v>
      </c>
      <c r="AD64" s="6" t="s">
        <v>53</v>
      </c>
      <c r="AE64" s="5" t="s">
        <v>52</v>
      </c>
      <c r="AF64" s="5" t="s">
        <v>52</v>
      </c>
      <c r="AG64" s="5" t="s">
        <v>53</v>
      </c>
      <c r="AH64" s="5">
        <v>2</v>
      </c>
      <c r="AI64" s="5">
        <v>140</v>
      </c>
      <c r="AJ64" s="5">
        <v>70</v>
      </c>
      <c r="AK64" s="5">
        <v>107</v>
      </c>
      <c r="AR64" s="5">
        <v>26</v>
      </c>
      <c r="AS64" s="8">
        <v>44378</v>
      </c>
      <c r="AT64" s="7">
        <v>8.9</v>
      </c>
      <c r="AU64" s="8">
        <v>44907</v>
      </c>
      <c r="AV64" s="7">
        <v>5.8</v>
      </c>
    </row>
    <row r="65" spans="1:48" ht="15.75" hidden="1" customHeight="1" x14ac:dyDescent="0.25">
      <c r="A65" s="5" t="s">
        <v>257</v>
      </c>
      <c r="B65" s="5" t="s">
        <v>258</v>
      </c>
      <c r="C65" s="5" t="s">
        <v>118</v>
      </c>
      <c r="D65" s="5">
        <v>2</v>
      </c>
      <c r="E65" s="5">
        <v>74</v>
      </c>
      <c r="F65" s="5" t="s">
        <v>73</v>
      </c>
      <c r="G65" s="5" t="s">
        <v>50</v>
      </c>
      <c r="H65" s="5">
        <v>3</v>
      </c>
      <c r="I65" s="5">
        <v>1</v>
      </c>
      <c r="J65" s="5" t="s">
        <v>51</v>
      </c>
      <c r="K65" s="5" t="s">
        <v>53</v>
      </c>
      <c r="L65" s="6" t="s">
        <v>52</v>
      </c>
      <c r="M65" s="6" t="s">
        <v>61</v>
      </c>
      <c r="N65" s="7">
        <v>142</v>
      </c>
      <c r="O65" s="7">
        <v>1.69</v>
      </c>
      <c r="P65" s="7">
        <f t="shared" si="0"/>
        <v>49.718147123700156</v>
      </c>
      <c r="Q65" s="5" t="s">
        <v>62</v>
      </c>
      <c r="R65" s="5" t="s">
        <v>53</v>
      </c>
      <c r="S65" s="5" t="s">
        <v>52</v>
      </c>
      <c r="T65" s="5" t="s">
        <v>53</v>
      </c>
      <c r="V65" s="5" t="s">
        <v>53</v>
      </c>
      <c r="W65" s="5">
        <v>2016</v>
      </c>
      <c r="X65" s="5">
        <f t="shared" si="7"/>
        <v>5</v>
      </c>
      <c r="Y65" s="5" t="s">
        <v>53</v>
      </c>
      <c r="Z65" s="5" t="s">
        <v>53</v>
      </c>
      <c r="AA65" s="5" t="s">
        <v>53</v>
      </c>
      <c r="AB65" s="6" t="s">
        <v>56</v>
      </c>
      <c r="AC65" s="6" t="s">
        <v>56</v>
      </c>
      <c r="AD65" s="6" t="s">
        <v>52</v>
      </c>
      <c r="AE65" s="5" t="s">
        <v>52</v>
      </c>
      <c r="AF65" s="5" t="s">
        <v>53</v>
      </c>
      <c r="AG65" s="5" t="s">
        <v>52</v>
      </c>
      <c r="AH65" s="5">
        <v>2</v>
      </c>
      <c r="AI65" s="5">
        <v>130</v>
      </c>
      <c r="AJ65" s="5">
        <v>70</v>
      </c>
      <c r="AK65" s="5">
        <v>141</v>
      </c>
      <c r="AL65" s="5">
        <v>92</v>
      </c>
      <c r="AR65" s="5">
        <v>140</v>
      </c>
      <c r="AS65" s="8">
        <v>44434</v>
      </c>
      <c r="AT65" s="7">
        <v>11.2</v>
      </c>
      <c r="AU65" s="8"/>
      <c r="AV65" s="7"/>
    </row>
    <row r="66" spans="1:48" ht="15.75" hidden="1" customHeight="1" x14ac:dyDescent="0.25">
      <c r="A66" s="5" t="s">
        <v>259</v>
      </c>
      <c r="B66" s="5" t="s">
        <v>260</v>
      </c>
      <c r="C66" s="5" t="s">
        <v>261</v>
      </c>
      <c r="D66" s="5">
        <v>2</v>
      </c>
      <c r="F66" s="5" t="s">
        <v>73</v>
      </c>
      <c r="G66" s="5" t="s">
        <v>50</v>
      </c>
      <c r="H66" s="5">
        <v>2</v>
      </c>
      <c r="I66" s="5">
        <v>2</v>
      </c>
      <c r="J66" s="5" t="s">
        <v>75</v>
      </c>
      <c r="K66" s="5" t="s">
        <v>53</v>
      </c>
      <c r="L66" s="6" t="s">
        <v>52</v>
      </c>
      <c r="M66" s="6" t="s">
        <v>61</v>
      </c>
      <c r="N66" s="7">
        <v>135.5</v>
      </c>
      <c r="O66" s="7">
        <v>1.71</v>
      </c>
      <c r="P66" s="7">
        <f t="shared" si="0"/>
        <v>46.339044492322429</v>
      </c>
      <c r="Q66" s="5" t="s">
        <v>62</v>
      </c>
      <c r="R66" s="5" t="s">
        <v>53</v>
      </c>
      <c r="T66" s="5" t="s">
        <v>53</v>
      </c>
      <c r="W66" s="5">
        <v>2006</v>
      </c>
      <c r="X66" s="5">
        <f t="shared" si="7"/>
        <v>15</v>
      </c>
      <c r="Y66" s="5" t="s">
        <v>52</v>
      </c>
      <c r="Z66" s="5" t="s">
        <v>53</v>
      </c>
      <c r="AA66" s="5" t="s">
        <v>53</v>
      </c>
      <c r="AB66" s="6" t="s">
        <v>56</v>
      </c>
      <c r="AC66" s="6" t="s">
        <v>56</v>
      </c>
      <c r="AD66" s="6" t="s">
        <v>53</v>
      </c>
      <c r="AE66" s="5" t="s">
        <v>53</v>
      </c>
      <c r="AF66" s="5" t="s">
        <v>53</v>
      </c>
      <c r="AG66" s="5" t="s">
        <v>52</v>
      </c>
      <c r="AH66" s="5">
        <v>1</v>
      </c>
      <c r="AI66" s="5">
        <v>140</v>
      </c>
      <c r="AJ66" s="5">
        <v>90</v>
      </c>
      <c r="AK66" s="5">
        <v>147</v>
      </c>
      <c r="AR66" s="5">
        <v>141</v>
      </c>
      <c r="AS66" s="8">
        <v>44420</v>
      </c>
      <c r="AT66" s="7">
        <v>6.4</v>
      </c>
      <c r="AU66" s="8">
        <v>45015</v>
      </c>
      <c r="AV66" s="7">
        <v>4.8</v>
      </c>
    </row>
    <row r="67" spans="1:48" ht="15.75" hidden="1" customHeight="1" x14ac:dyDescent="0.25">
      <c r="A67" s="5" t="s">
        <v>262</v>
      </c>
      <c r="B67" s="5" t="s">
        <v>263</v>
      </c>
      <c r="C67" s="5" t="s">
        <v>264</v>
      </c>
      <c r="D67" s="5">
        <v>2</v>
      </c>
      <c r="F67" s="5" t="s">
        <v>73</v>
      </c>
      <c r="G67" s="5" t="s">
        <v>50</v>
      </c>
      <c r="H67" s="5">
        <v>4</v>
      </c>
      <c r="I67" s="5">
        <v>1</v>
      </c>
      <c r="J67" s="5" t="s">
        <v>51</v>
      </c>
      <c r="K67" s="5" t="s">
        <v>53</v>
      </c>
      <c r="L67" s="6" t="s">
        <v>53</v>
      </c>
      <c r="M67" s="6" t="s">
        <v>61</v>
      </c>
      <c r="N67" s="7">
        <v>79.8</v>
      </c>
      <c r="O67" s="7">
        <v>1.81</v>
      </c>
      <c r="P67" s="7">
        <f t="shared" si="0"/>
        <v>24.358230823234944</v>
      </c>
      <c r="Q67" s="5" t="s">
        <v>152</v>
      </c>
      <c r="R67" s="5" t="s">
        <v>53</v>
      </c>
      <c r="S67" s="5" t="s">
        <v>53</v>
      </c>
      <c r="T67" s="5" t="s">
        <v>53</v>
      </c>
      <c r="V67" s="5" t="s">
        <v>53</v>
      </c>
      <c r="W67" s="5">
        <v>2006</v>
      </c>
      <c r="X67" s="5">
        <f t="shared" si="7"/>
        <v>15</v>
      </c>
      <c r="Y67" s="5" t="s">
        <v>52</v>
      </c>
      <c r="Z67" s="5" t="s">
        <v>53</v>
      </c>
      <c r="AA67" s="5" t="s">
        <v>53</v>
      </c>
      <c r="AB67" s="6" t="s">
        <v>63</v>
      </c>
      <c r="AC67" s="6" t="s">
        <v>64</v>
      </c>
      <c r="AD67" s="6" t="s">
        <v>53</v>
      </c>
      <c r="AE67" s="5" t="s">
        <v>52</v>
      </c>
      <c r="AF67" s="5" t="s">
        <v>53</v>
      </c>
      <c r="AG67" s="5" t="s">
        <v>53</v>
      </c>
      <c r="AH67" s="5">
        <v>1</v>
      </c>
      <c r="AI67" s="5">
        <v>120</v>
      </c>
      <c r="AJ67" s="5">
        <v>60</v>
      </c>
      <c r="AK67" s="5">
        <v>103</v>
      </c>
      <c r="AR67" s="5">
        <v>142</v>
      </c>
      <c r="AS67" s="8">
        <v>44420</v>
      </c>
      <c r="AT67" s="7">
        <v>7.3</v>
      </c>
      <c r="AU67" s="8">
        <v>44909</v>
      </c>
      <c r="AV67" s="7">
        <v>5.7</v>
      </c>
    </row>
    <row r="68" spans="1:48" ht="15.75" hidden="1" customHeight="1" x14ac:dyDescent="0.25">
      <c r="A68" s="5" t="s">
        <v>265</v>
      </c>
      <c r="B68" s="5" t="s">
        <v>266</v>
      </c>
      <c r="C68" s="5" t="s">
        <v>267</v>
      </c>
      <c r="D68" s="5">
        <v>2</v>
      </c>
      <c r="F68" s="5" t="s">
        <v>49</v>
      </c>
      <c r="G68" s="5" t="s">
        <v>50</v>
      </c>
      <c r="H68" s="5">
        <v>2</v>
      </c>
      <c r="I68" s="5">
        <v>1</v>
      </c>
      <c r="J68" s="5" t="s">
        <v>51</v>
      </c>
      <c r="K68" s="5" t="s">
        <v>53</v>
      </c>
      <c r="L68" s="6" t="s">
        <v>52</v>
      </c>
      <c r="M68" s="6" t="s">
        <v>61</v>
      </c>
      <c r="N68" s="7">
        <v>132</v>
      </c>
      <c r="O68" s="7">
        <v>1.9</v>
      </c>
      <c r="P68" s="7">
        <f t="shared" si="0"/>
        <v>36.56509695290859</v>
      </c>
      <c r="Q68" s="5" t="s">
        <v>62</v>
      </c>
      <c r="R68" s="5" t="s">
        <v>53</v>
      </c>
      <c r="S68" s="5" t="s">
        <v>53</v>
      </c>
      <c r="T68" s="5" t="s">
        <v>53</v>
      </c>
      <c r="V68" s="5" t="s">
        <v>52</v>
      </c>
      <c r="W68" s="5">
        <v>1985</v>
      </c>
      <c r="X68" s="5">
        <f t="shared" si="7"/>
        <v>36</v>
      </c>
      <c r="Y68" s="5" t="s">
        <v>53</v>
      </c>
      <c r="Z68" s="5" t="s">
        <v>53</v>
      </c>
      <c r="AA68" s="5" t="s">
        <v>53</v>
      </c>
      <c r="AB68" s="6" t="s">
        <v>63</v>
      </c>
      <c r="AC68" s="6" t="s">
        <v>69</v>
      </c>
      <c r="AD68" s="6" t="s">
        <v>52</v>
      </c>
      <c r="AE68" s="5" t="s">
        <v>52</v>
      </c>
      <c r="AF68" s="5" t="s">
        <v>53</v>
      </c>
      <c r="AG68" s="5" t="s">
        <v>53</v>
      </c>
      <c r="AH68" s="5">
        <v>1</v>
      </c>
      <c r="AI68" s="5">
        <v>149</v>
      </c>
      <c r="AJ68" s="5">
        <v>88</v>
      </c>
      <c r="AK68" s="5">
        <v>137</v>
      </c>
      <c r="AL68" s="5">
        <v>94</v>
      </c>
      <c r="AR68" s="5">
        <v>27</v>
      </c>
      <c r="AS68" s="8">
        <v>44403</v>
      </c>
      <c r="AT68" s="7">
        <v>8</v>
      </c>
      <c r="AU68" s="8">
        <v>44958</v>
      </c>
      <c r="AV68" s="7">
        <v>5.6</v>
      </c>
    </row>
    <row r="69" spans="1:48" ht="15.75" hidden="1" customHeight="1" x14ac:dyDescent="0.25">
      <c r="A69" s="5" t="s">
        <v>268</v>
      </c>
      <c r="B69" s="5" t="s">
        <v>269</v>
      </c>
      <c r="C69" s="5" t="s">
        <v>270</v>
      </c>
      <c r="D69" s="5">
        <v>1</v>
      </c>
      <c r="F69" s="5" t="s">
        <v>49</v>
      </c>
      <c r="G69" s="5" t="s">
        <v>50</v>
      </c>
      <c r="H69" s="5">
        <v>3</v>
      </c>
      <c r="I69" s="5">
        <v>2</v>
      </c>
      <c r="J69" s="5" t="s">
        <v>75</v>
      </c>
      <c r="K69" s="5" t="s">
        <v>53</v>
      </c>
      <c r="L69" s="6" t="s">
        <v>52</v>
      </c>
      <c r="M69" s="6" t="s">
        <v>61</v>
      </c>
      <c r="N69" s="7">
        <v>68</v>
      </c>
      <c r="O69" s="7">
        <v>1.7</v>
      </c>
      <c r="P69" s="7">
        <f t="shared" si="0"/>
        <v>23.529411764705884</v>
      </c>
      <c r="Q69" s="5" t="s">
        <v>152</v>
      </c>
      <c r="R69" s="5" t="s">
        <v>53</v>
      </c>
      <c r="S69" s="5" t="s">
        <v>53</v>
      </c>
      <c r="T69" s="5" t="s">
        <v>53</v>
      </c>
      <c r="V69" s="5" t="s">
        <v>53</v>
      </c>
      <c r="W69" s="5">
        <v>2014</v>
      </c>
      <c r="X69" s="5">
        <f t="shared" si="7"/>
        <v>7</v>
      </c>
      <c r="Y69" s="5" t="s">
        <v>53</v>
      </c>
      <c r="Z69" s="5" t="s">
        <v>53</v>
      </c>
      <c r="AA69" s="5" t="s">
        <v>53</v>
      </c>
      <c r="AB69" s="6" t="s">
        <v>63</v>
      </c>
      <c r="AC69" s="6" t="s">
        <v>64</v>
      </c>
      <c r="AD69" s="6" t="s">
        <v>52</v>
      </c>
      <c r="AE69" s="5" t="s">
        <v>52</v>
      </c>
      <c r="AF69" s="5" t="s">
        <v>53</v>
      </c>
      <c r="AG69" s="5" t="s">
        <v>52</v>
      </c>
      <c r="AH69" s="5">
        <v>2</v>
      </c>
      <c r="AI69" s="5">
        <v>100</v>
      </c>
      <c r="AJ69" s="5">
        <v>70</v>
      </c>
      <c r="AK69" s="5">
        <v>98</v>
      </c>
      <c r="AR69" s="5">
        <v>143</v>
      </c>
      <c r="AS69" s="8">
        <v>44434</v>
      </c>
      <c r="AT69" s="7">
        <v>10.3</v>
      </c>
      <c r="AU69" s="8">
        <v>44951</v>
      </c>
      <c r="AV69" s="7">
        <v>7.4</v>
      </c>
    </row>
    <row r="70" spans="1:48" ht="15.75" hidden="1" customHeight="1" x14ac:dyDescent="0.25">
      <c r="A70" s="5" t="s">
        <v>271</v>
      </c>
      <c r="B70" s="5" t="s">
        <v>272</v>
      </c>
      <c r="C70" s="5" t="s">
        <v>273</v>
      </c>
      <c r="D70" s="5">
        <v>2</v>
      </c>
      <c r="F70" s="5" t="s">
        <v>73</v>
      </c>
      <c r="G70" s="5" t="s">
        <v>50</v>
      </c>
      <c r="H70" s="5">
        <v>2</v>
      </c>
      <c r="I70" s="5">
        <v>4</v>
      </c>
      <c r="J70" s="5" t="s">
        <v>203</v>
      </c>
      <c r="K70" s="5" t="s">
        <v>53</v>
      </c>
      <c r="L70" s="6" t="s">
        <v>53</v>
      </c>
      <c r="M70" s="6" t="s">
        <v>61</v>
      </c>
      <c r="N70" s="7">
        <v>84.5</v>
      </c>
      <c r="O70" s="7">
        <v>1.64</v>
      </c>
      <c r="P70" s="7">
        <f t="shared" si="0"/>
        <v>31.417311124330762</v>
      </c>
      <c r="Q70" s="5" t="s">
        <v>62</v>
      </c>
      <c r="R70" s="5" t="s">
        <v>52</v>
      </c>
      <c r="T70" s="5" t="s">
        <v>52</v>
      </c>
      <c r="W70" s="5">
        <v>2009</v>
      </c>
      <c r="X70" s="5">
        <f t="shared" si="7"/>
        <v>12</v>
      </c>
      <c r="Y70" s="5" t="s">
        <v>52</v>
      </c>
      <c r="Z70" s="5" t="s">
        <v>53</v>
      </c>
      <c r="AA70" s="5" t="s">
        <v>53</v>
      </c>
      <c r="AB70" s="6" t="s">
        <v>63</v>
      </c>
      <c r="AC70" s="6" t="s">
        <v>174</v>
      </c>
      <c r="AD70" s="6" t="s">
        <v>53</v>
      </c>
      <c r="AE70" s="5" t="s">
        <v>52</v>
      </c>
      <c r="AF70" s="5" t="s">
        <v>53</v>
      </c>
      <c r="AG70" s="5" t="s">
        <v>52</v>
      </c>
      <c r="AH70" s="5">
        <v>2</v>
      </c>
      <c r="AI70" s="5">
        <v>120</v>
      </c>
      <c r="AJ70" s="5">
        <v>70</v>
      </c>
      <c r="AK70" s="5">
        <v>114</v>
      </c>
      <c r="AR70" s="5">
        <v>144</v>
      </c>
      <c r="AS70" s="8">
        <v>44420</v>
      </c>
      <c r="AT70" s="7">
        <v>10</v>
      </c>
      <c r="AU70" s="8">
        <v>44911</v>
      </c>
      <c r="AV70" s="7">
        <v>8.6999999999999993</v>
      </c>
    </row>
    <row r="71" spans="1:48" ht="15.75" hidden="1" customHeight="1" x14ac:dyDescent="0.25">
      <c r="A71" s="5" t="s">
        <v>274</v>
      </c>
      <c r="B71" s="5" t="s">
        <v>275</v>
      </c>
      <c r="C71" s="5" t="s">
        <v>276</v>
      </c>
      <c r="D71" s="5">
        <v>1</v>
      </c>
      <c r="E71" s="5">
        <v>70</v>
      </c>
      <c r="F71" s="5" t="s">
        <v>49</v>
      </c>
      <c r="G71" s="5" t="s">
        <v>74</v>
      </c>
      <c r="H71" s="5">
        <v>1</v>
      </c>
      <c r="I71" s="5">
        <v>1</v>
      </c>
      <c r="J71" s="5" t="s">
        <v>51</v>
      </c>
      <c r="K71" s="5" t="s">
        <v>53</v>
      </c>
      <c r="L71" s="6" t="s">
        <v>52</v>
      </c>
      <c r="M71" s="6" t="s">
        <v>61</v>
      </c>
      <c r="N71" s="7">
        <v>103</v>
      </c>
      <c r="O71" s="7">
        <v>1.62</v>
      </c>
      <c r="P71" s="7">
        <f t="shared" si="0"/>
        <v>39.247065996037179</v>
      </c>
      <c r="Q71" s="5" t="s">
        <v>62</v>
      </c>
      <c r="R71" s="5" t="s">
        <v>53</v>
      </c>
      <c r="S71" s="5" t="s">
        <v>52</v>
      </c>
      <c r="T71" s="5" t="s">
        <v>53</v>
      </c>
      <c r="V71" s="5" t="s">
        <v>53</v>
      </c>
      <c r="W71" s="5">
        <v>1988</v>
      </c>
      <c r="X71" s="5">
        <f t="shared" si="7"/>
        <v>33</v>
      </c>
      <c r="Y71" s="5" t="s">
        <v>52</v>
      </c>
      <c r="Z71" s="5" t="s">
        <v>53</v>
      </c>
      <c r="AA71" s="5" t="s">
        <v>53</v>
      </c>
      <c r="AB71" s="6" t="s">
        <v>63</v>
      </c>
      <c r="AC71" s="6" t="s">
        <v>88</v>
      </c>
      <c r="AD71" s="6" t="s">
        <v>52</v>
      </c>
      <c r="AE71" s="5" t="s">
        <v>53</v>
      </c>
      <c r="AF71" s="5" t="s">
        <v>53</v>
      </c>
      <c r="AG71" s="5" t="s">
        <v>53</v>
      </c>
      <c r="AH71" s="5">
        <v>0</v>
      </c>
      <c r="AI71" s="5">
        <v>150</v>
      </c>
      <c r="AJ71" s="5">
        <v>80</v>
      </c>
      <c r="AK71" s="5">
        <v>127</v>
      </c>
      <c r="AL71" s="5">
        <v>107</v>
      </c>
      <c r="AR71" s="5">
        <v>28</v>
      </c>
      <c r="AS71" s="8">
        <v>44378</v>
      </c>
      <c r="AT71" s="7">
        <v>4.5999999999999996</v>
      </c>
      <c r="AU71" s="8"/>
      <c r="AV71" s="7"/>
    </row>
    <row r="72" spans="1:48" ht="15.75" hidden="1" customHeight="1" x14ac:dyDescent="0.25">
      <c r="A72" s="5" t="s">
        <v>277</v>
      </c>
      <c r="B72" s="5" t="s">
        <v>278</v>
      </c>
      <c r="C72" s="5" t="s">
        <v>279</v>
      </c>
      <c r="D72" s="5">
        <v>1</v>
      </c>
      <c r="F72" s="5" t="s">
        <v>73</v>
      </c>
      <c r="G72" s="5" t="s">
        <v>50</v>
      </c>
      <c r="H72" s="5">
        <v>1</v>
      </c>
      <c r="I72" s="5">
        <v>1</v>
      </c>
      <c r="J72" s="5" t="s">
        <v>51</v>
      </c>
      <c r="K72" s="5" t="s">
        <v>53</v>
      </c>
      <c r="L72" s="6" t="s">
        <v>52</v>
      </c>
      <c r="M72" s="6" t="s">
        <v>61</v>
      </c>
      <c r="N72" s="7">
        <v>86.5</v>
      </c>
      <c r="O72" s="7">
        <v>1.72</v>
      </c>
      <c r="P72" s="7">
        <f t="shared" si="0"/>
        <v>29.238777717685238</v>
      </c>
      <c r="Q72" s="5" t="s">
        <v>55</v>
      </c>
      <c r="R72" s="5" t="s">
        <v>53</v>
      </c>
      <c r="T72" s="5" t="s">
        <v>52</v>
      </c>
      <c r="U72" s="5">
        <v>90</v>
      </c>
      <c r="W72" s="5">
        <v>2000</v>
      </c>
      <c r="X72" s="5">
        <f t="shared" si="7"/>
        <v>21</v>
      </c>
      <c r="Y72" s="5" t="s">
        <v>53</v>
      </c>
      <c r="Z72" s="5" t="s">
        <v>53</v>
      </c>
      <c r="AA72" s="5" t="s">
        <v>53</v>
      </c>
      <c r="AB72" s="6" t="s">
        <v>56</v>
      </c>
      <c r="AC72" s="6" t="s">
        <v>56</v>
      </c>
      <c r="AD72" s="6" t="s">
        <v>52</v>
      </c>
      <c r="AE72" s="5" t="s">
        <v>53</v>
      </c>
      <c r="AF72" s="5" t="s">
        <v>53</v>
      </c>
      <c r="AG72" s="5" t="s">
        <v>53</v>
      </c>
      <c r="AH72" s="5">
        <v>0</v>
      </c>
      <c r="AI72" s="5">
        <v>120</v>
      </c>
      <c r="AJ72" s="5">
        <v>80</v>
      </c>
      <c r="AK72" s="5">
        <v>104</v>
      </c>
      <c r="AM72" s="5" t="s">
        <v>52</v>
      </c>
      <c r="AN72" s="12">
        <v>44853</v>
      </c>
      <c r="AO72" s="5" t="s">
        <v>280</v>
      </c>
      <c r="AP72" s="5" t="s">
        <v>281</v>
      </c>
      <c r="AR72" s="5">
        <v>145</v>
      </c>
      <c r="AS72" s="8">
        <v>44420</v>
      </c>
      <c r="AT72" s="7">
        <v>12.8</v>
      </c>
      <c r="AU72" s="8">
        <v>44949</v>
      </c>
      <c r="AV72" s="7">
        <v>12.4</v>
      </c>
    </row>
    <row r="73" spans="1:48" ht="15.75" customHeight="1" x14ac:dyDescent="0.25">
      <c r="A73" s="5" t="s">
        <v>282</v>
      </c>
      <c r="B73" s="5" t="s">
        <v>283</v>
      </c>
      <c r="C73" s="5" t="s">
        <v>284</v>
      </c>
      <c r="D73" s="5">
        <v>1</v>
      </c>
      <c r="F73" s="5" t="s">
        <v>60</v>
      </c>
      <c r="G73" s="5" t="s">
        <v>74</v>
      </c>
      <c r="H73" s="5">
        <v>4</v>
      </c>
      <c r="I73" s="5">
        <v>2</v>
      </c>
      <c r="J73" s="5" t="s">
        <v>75</v>
      </c>
      <c r="K73" s="5" t="s">
        <v>53</v>
      </c>
      <c r="L73" s="6" t="s">
        <v>53</v>
      </c>
      <c r="M73" s="6" t="s">
        <v>54</v>
      </c>
      <c r="N73" s="7">
        <v>82</v>
      </c>
      <c r="O73" s="7">
        <v>1.61</v>
      </c>
      <c r="P73" s="7">
        <f t="shared" si="0"/>
        <v>31.634581999151262</v>
      </c>
      <c r="Q73" s="5" t="s">
        <v>62</v>
      </c>
      <c r="R73" s="5" t="s">
        <v>53</v>
      </c>
      <c r="T73" s="5" t="s">
        <v>53</v>
      </c>
      <c r="W73" s="5">
        <v>1990</v>
      </c>
      <c r="X73" s="5">
        <f t="shared" si="7"/>
        <v>31</v>
      </c>
      <c r="Y73" s="5" t="s">
        <v>52</v>
      </c>
      <c r="Z73" s="5" t="s">
        <v>53</v>
      </c>
      <c r="AA73" s="5" t="s">
        <v>53</v>
      </c>
      <c r="AB73" s="6" t="s">
        <v>56</v>
      </c>
      <c r="AC73" s="6" t="s">
        <v>56</v>
      </c>
      <c r="AD73" s="6" t="s">
        <v>53</v>
      </c>
      <c r="AE73" s="5" t="s">
        <v>52</v>
      </c>
      <c r="AF73" s="5" t="s">
        <v>53</v>
      </c>
      <c r="AG73" s="5" t="s">
        <v>53</v>
      </c>
      <c r="AH73" s="5">
        <v>1</v>
      </c>
      <c r="AI73" s="5">
        <v>130</v>
      </c>
      <c r="AJ73" s="5">
        <v>70</v>
      </c>
      <c r="AK73" s="5">
        <v>105</v>
      </c>
      <c r="AR73" s="5">
        <v>146</v>
      </c>
      <c r="AS73" s="8">
        <v>44420</v>
      </c>
      <c r="AT73" s="7">
        <v>7.5</v>
      </c>
      <c r="AU73" s="8">
        <v>44963</v>
      </c>
      <c r="AV73" s="7">
        <v>4.3</v>
      </c>
    </row>
    <row r="74" spans="1:48" ht="15.75" hidden="1" customHeight="1" x14ac:dyDescent="0.25">
      <c r="A74" s="5" t="s">
        <v>285</v>
      </c>
      <c r="B74" s="5" t="s">
        <v>286</v>
      </c>
      <c r="C74" s="5" t="s">
        <v>287</v>
      </c>
      <c r="D74" s="5">
        <v>2</v>
      </c>
      <c r="F74" s="5" t="s">
        <v>49</v>
      </c>
      <c r="G74" s="5" t="s">
        <v>50</v>
      </c>
      <c r="H74" s="5">
        <v>3</v>
      </c>
      <c r="I74" s="5">
        <v>1</v>
      </c>
      <c r="J74" s="5" t="s">
        <v>51</v>
      </c>
      <c r="K74" s="5" t="s">
        <v>53</v>
      </c>
      <c r="L74" s="6" t="s">
        <v>52</v>
      </c>
      <c r="M74" s="6" t="s">
        <v>288</v>
      </c>
      <c r="N74" s="7">
        <v>114</v>
      </c>
      <c r="O74" s="7">
        <v>1.66</v>
      </c>
      <c r="P74" s="7">
        <f t="shared" si="0"/>
        <v>41.370300479024536</v>
      </c>
      <c r="Q74" s="5" t="s">
        <v>62</v>
      </c>
      <c r="R74" s="5" t="s">
        <v>53</v>
      </c>
      <c r="S74" s="5" t="s">
        <v>53</v>
      </c>
      <c r="T74" s="5" t="s">
        <v>53</v>
      </c>
      <c r="V74" s="5" t="s">
        <v>53</v>
      </c>
      <c r="W74" s="5">
        <v>2018</v>
      </c>
      <c r="X74" s="5">
        <f t="shared" si="7"/>
        <v>3</v>
      </c>
      <c r="Y74" s="5" t="s">
        <v>53</v>
      </c>
      <c r="Z74" s="5" t="s">
        <v>52</v>
      </c>
      <c r="AA74" s="5" t="s">
        <v>53</v>
      </c>
      <c r="AB74" s="6" t="s">
        <v>63</v>
      </c>
      <c r="AC74" s="6" t="s">
        <v>64</v>
      </c>
      <c r="AD74" s="6" t="s">
        <v>53</v>
      </c>
      <c r="AE74" s="5" t="s">
        <v>53</v>
      </c>
      <c r="AF74" s="5" t="s">
        <v>53</v>
      </c>
      <c r="AG74" s="5" t="s">
        <v>53</v>
      </c>
      <c r="AH74" s="5">
        <v>0</v>
      </c>
      <c r="AI74" s="5">
        <v>120</v>
      </c>
      <c r="AJ74" s="5">
        <v>80</v>
      </c>
      <c r="AK74" s="5">
        <v>134</v>
      </c>
      <c r="AM74" s="5" t="s">
        <v>52</v>
      </c>
      <c r="AN74" s="12">
        <v>44894</v>
      </c>
      <c r="AO74" s="5" t="s">
        <v>289</v>
      </c>
      <c r="AP74" s="5" t="s">
        <v>281</v>
      </c>
      <c r="AR74" s="5">
        <v>30</v>
      </c>
      <c r="AS74" s="8">
        <v>44392</v>
      </c>
      <c r="AT74" s="7">
        <v>8.6999999999999993</v>
      </c>
      <c r="AU74" s="8">
        <v>44958</v>
      </c>
      <c r="AV74" s="7">
        <v>5.5</v>
      </c>
    </row>
    <row r="75" spans="1:48" ht="15.75" hidden="1" customHeight="1" x14ac:dyDescent="0.25">
      <c r="A75" s="5" t="s">
        <v>290</v>
      </c>
      <c r="B75" s="5" t="s">
        <v>286</v>
      </c>
      <c r="C75" s="5" t="s">
        <v>291</v>
      </c>
      <c r="D75" s="5">
        <v>1</v>
      </c>
      <c r="F75" s="5" t="s">
        <v>73</v>
      </c>
      <c r="G75" s="5" t="s">
        <v>74</v>
      </c>
      <c r="H75" s="5">
        <v>2</v>
      </c>
      <c r="I75" s="5">
        <v>1</v>
      </c>
      <c r="J75" s="5" t="s">
        <v>51</v>
      </c>
      <c r="K75" s="5" t="s">
        <v>52</v>
      </c>
      <c r="L75" s="6" t="s">
        <v>52</v>
      </c>
      <c r="M75" s="6" t="s">
        <v>54</v>
      </c>
      <c r="N75" s="7">
        <v>109.8</v>
      </c>
      <c r="O75" s="7">
        <v>1.58</v>
      </c>
      <c r="P75" s="7">
        <f t="shared" si="0"/>
        <v>43.98333600384553</v>
      </c>
      <c r="Q75" s="5" t="s">
        <v>62</v>
      </c>
      <c r="R75" s="5" t="s">
        <v>53</v>
      </c>
      <c r="S75" s="5" t="s">
        <v>53</v>
      </c>
      <c r="T75" s="5" t="s">
        <v>53</v>
      </c>
      <c r="V75" s="5" t="s">
        <v>53</v>
      </c>
      <c r="W75" s="5">
        <v>2000</v>
      </c>
      <c r="X75" s="5">
        <f t="shared" si="7"/>
        <v>21</v>
      </c>
      <c r="Y75" s="5" t="s">
        <v>52</v>
      </c>
      <c r="Z75" s="5" t="s">
        <v>53</v>
      </c>
      <c r="AA75" s="5" t="s">
        <v>53</v>
      </c>
      <c r="AB75" s="6" t="s">
        <v>56</v>
      </c>
      <c r="AC75" s="6" t="s">
        <v>56</v>
      </c>
      <c r="AD75" s="6" t="s">
        <v>52</v>
      </c>
      <c r="AE75" s="5" t="s">
        <v>52</v>
      </c>
      <c r="AF75" s="5" t="s">
        <v>53</v>
      </c>
      <c r="AG75" s="5" t="s">
        <v>53</v>
      </c>
      <c r="AH75" s="5">
        <v>1</v>
      </c>
      <c r="AI75" s="5">
        <v>110</v>
      </c>
      <c r="AJ75" s="5">
        <v>80</v>
      </c>
      <c r="AK75" s="5">
        <v>140</v>
      </c>
      <c r="AR75" s="5">
        <v>147</v>
      </c>
      <c r="AS75" s="8">
        <v>44434</v>
      </c>
      <c r="AT75" s="7">
        <v>13.2</v>
      </c>
      <c r="AU75" s="8">
        <v>44951</v>
      </c>
      <c r="AV75" s="7">
        <v>7</v>
      </c>
    </row>
    <row r="76" spans="1:48" ht="15.75" hidden="1" customHeight="1" x14ac:dyDescent="0.25">
      <c r="A76" s="5" t="s">
        <v>292</v>
      </c>
      <c r="B76" s="5" t="s">
        <v>286</v>
      </c>
      <c r="C76" s="5" t="s">
        <v>293</v>
      </c>
      <c r="D76" s="5">
        <v>2</v>
      </c>
      <c r="E76" s="5">
        <v>69</v>
      </c>
      <c r="F76" s="5" t="s">
        <v>49</v>
      </c>
      <c r="G76" s="5" t="s">
        <v>74</v>
      </c>
      <c r="H76" s="5">
        <v>2</v>
      </c>
      <c r="I76" s="5">
        <v>1</v>
      </c>
      <c r="J76" s="5" t="s">
        <v>51</v>
      </c>
      <c r="K76" s="5" t="s">
        <v>53</v>
      </c>
      <c r="L76" s="6" t="s">
        <v>52</v>
      </c>
      <c r="M76" s="6" t="s">
        <v>61</v>
      </c>
      <c r="N76" s="7">
        <v>83</v>
      </c>
      <c r="O76" s="7">
        <v>1.43</v>
      </c>
      <c r="P76" s="7">
        <f t="shared" si="0"/>
        <v>40.588781847523109</v>
      </c>
      <c r="Q76" s="5" t="s">
        <v>62</v>
      </c>
      <c r="R76" s="5" t="s">
        <v>53</v>
      </c>
      <c r="T76" s="5" t="s">
        <v>53</v>
      </c>
      <c r="W76" s="5">
        <v>2007</v>
      </c>
      <c r="X76" s="5">
        <f t="shared" si="7"/>
        <v>14</v>
      </c>
      <c r="Y76" s="5" t="s">
        <v>52</v>
      </c>
      <c r="Z76" s="5" t="s">
        <v>52</v>
      </c>
      <c r="AA76" s="5" t="s">
        <v>52</v>
      </c>
      <c r="AB76" s="6" t="s">
        <v>56</v>
      </c>
      <c r="AC76" s="6" t="s">
        <v>56</v>
      </c>
      <c r="AD76" s="6" t="s">
        <v>52</v>
      </c>
      <c r="AE76" s="5" t="s">
        <v>53</v>
      </c>
      <c r="AF76" s="5" t="s">
        <v>53</v>
      </c>
      <c r="AG76" s="5" t="s">
        <v>53</v>
      </c>
      <c r="AH76" s="5">
        <v>0</v>
      </c>
      <c r="AI76" s="5">
        <v>140</v>
      </c>
      <c r="AJ76" s="5">
        <v>80</v>
      </c>
      <c r="AK76" s="5">
        <v>125</v>
      </c>
      <c r="AM76" s="5" t="s">
        <v>52</v>
      </c>
      <c r="AO76" s="5" t="s">
        <v>294</v>
      </c>
      <c r="AP76" s="5" t="s">
        <v>295</v>
      </c>
      <c r="AR76" s="5">
        <v>148</v>
      </c>
      <c r="AS76" s="8">
        <v>44420</v>
      </c>
      <c r="AT76" s="7">
        <v>11.9</v>
      </c>
      <c r="AU76" s="8"/>
      <c r="AV76" s="7"/>
    </row>
    <row r="77" spans="1:48" ht="15.75" hidden="1" customHeight="1" x14ac:dyDescent="0.25">
      <c r="A77" s="5" t="s">
        <v>296</v>
      </c>
      <c r="B77" s="5" t="s">
        <v>286</v>
      </c>
      <c r="C77" s="5" t="s">
        <v>297</v>
      </c>
      <c r="D77" s="5">
        <v>1</v>
      </c>
      <c r="E77" s="5">
        <v>69</v>
      </c>
      <c r="F77" s="5" t="s">
        <v>49</v>
      </c>
      <c r="G77" s="5" t="s">
        <v>74</v>
      </c>
      <c r="H77" s="5">
        <v>1</v>
      </c>
      <c r="I77" s="5">
        <v>1</v>
      </c>
      <c r="J77" s="5" t="s">
        <v>51</v>
      </c>
      <c r="K77" s="5" t="s">
        <v>53</v>
      </c>
      <c r="L77" s="6" t="s">
        <v>52</v>
      </c>
      <c r="M77" s="6" t="s">
        <v>61</v>
      </c>
      <c r="N77" s="7">
        <v>56</v>
      </c>
      <c r="O77" s="7">
        <v>1.53</v>
      </c>
      <c r="P77" s="7">
        <f t="shared" si="0"/>
        <v>23.92242299970097</v>
      </c>
      <c r="Q77" s="5" t="s">
        <v>152</v>
      </c>
      <c r="R77" s="5" t="s">
        <v>53</v>
      </c>
      <c r="S77" s="10"/>
      <c r="T77" s="9" t="s">
        <v>53</v>
      </c>
      <c r="U77" s="9" t="s">
        <v>298</v>
      </c>
      <c r="W77" s="5">
        <v>2009</v>
      </c>
      <c r="X77" s="5">
        <f t="shared" si="7"/>
        <v>12</v>
      </c>
      <c r="Y77" s="5" t="s">
        <v>53</v>
      </c>
      <c r="Z77" s="5" t="s">
        <v>53</v>
      </c>
      <c r="AA77" s="5" t="s">
        <v>53</v>
      </c>
      <c r="AB77" s="6" t="s">
        <v>56</v>
      </c>
      <c r="AC77" s="6" t="s">
        <v>56</v>
      </c>
      <c r="AD77" s="6" t="s">
        <v>53</v>
      </c>
      <c r="AE77" s="5" t="s">
        <v>52</v>
      </c>
      <c r="AF77" s="5" t="s">
        <v>53</v>
      </c>
      <c r="AG77" s="5" t="s">
        <v>53</v>
      </c>
      <c r="AH77" s="5">
        <v>1</v>
      </c>
      <c r="AI77" s="5">
        <v>130</v>
      </c>
      <c r="AJ77" s="5">
        <v>70</v>
      </c>
      <c r="AK77" s="5">
        <v>83</v>
      </c>
      <c r="AR77" s="5">
        <v>29</v>
      </c>
      <c r="AS77" s="8">
        <v>44378</v>
      </c>
      <c r="AT77" s="7">
        <v>11.2</v>
      </c>
      <c r="AU77" s="8"/>
      <c r="AV77" s="7"/>
    </row>
    <row r="78" spans="1:48" ht="15.75" hidden="1" customHeight="1" x14ac:dyDescent="0.25">
      <c r="A78" s="5" t="s">
        <v>299</v>
      </c>
      <c r="B78" s="5" t="s">
        <v>300</v>
      </c>
      <c r="C78" s="5" t="s">
        <v>301</v>
      </c>
      <c r="D78" s="5">
        <v>1</v>
      </c>
      <c r="F78" s="5" t="s">
        <v>49</v>
      </c>
      <c r="G78" s="5" t="s">
        <v>74</v>
      </c>
      <c r="H78" s="5">
        <v>1</v>
      </c>
      <c r="I78" s="5">
        <v>1</v>
      </c>
      <c r="J78" s="5" t="s">
        <v>51</v>
      </c>
      <c r="K78" s="5" t="s">
        <v>53</v>
      </c>
      <c r="L78" s="6" t="s">
        <v>52</v>
      </c>
      <c r="M78" s="6" t="s">
        <v>61</v>
      </c>
      <c r="N78" s="7">
        <v>95</v>
      </c>
      <c r="O78" s="7">
        <v>1.61</v>
      </c>
      <c r="P78" s="7">
        <f t="shared" si="0"/>
        <v>36.649820608772806</v>
      </c>
      <c r="Q78" s="5" t="s">
        <v>62</v>
      </c>
      <c r="R78" s="5" t="s">
        <v>53</v>
      </c>
      <c r="T78" s="5" t="s">
        <v>53</v>
      </c>
      <c r="W78" s="5">
        <v>1990</v>
      </c>
      <c r="X78" s="5">
        <f t="shared" si="7"/>
        <v>31</v>
      </c>
      <c r="Y78" s="5" t="s">
        <v>52</v>
      </c>
      <c r="Z78" s="5" t="s">
        <v>53</v>
      </c>
      <c r="AA78" s="5" t="s">
        <v>53</v>
      </c>
      <c r="AB78" s="6" t="s">
        <v>63</v>
      </c>
      <c r="AC78" s="6" t="s">
        <v>69</v>
      </c>
      <c r="AD78" s="6" t="s">
        <v>53</v>
      </c>
      <c r="AE78" s="5" t="s">
        <v>52</v>
      </c>
      <c r="AF78" s="5" t="s">
        <v>53</v>
      </c>
      <c r="AG78" s="5" t="s">
        <v>53</v>
      </c>
      <c r="AH78" s="5">
        <v>1</v>
      </c>
      <c r="AI78" s="5">
        <v>140</v>
      </c>
      <c r="AJ78" s="5">
        <v>70</v>
      </c>
      <c r="AK78" s="5">
        <v>126</v>
      </c>
      <c r="AR78" s="5">
        <v>149</v>
      </c>
      <c r="AS78" s="8">
        <v>44420</v>
      </c>
      <c r="AT78" s="7">
        <v>7.1</v>
      </c>
      <c r="AU78" s="8">
        <v>44949</v>
      </c>
      <c r="AV78" s="7">
        <v>5.6</v>
      </c>
    </row>
    <row r="79" spans="1:48" ht="15.75" hidden="1" customHeight="1" x14ac:dyDescent="0.25">
      <c r="A79" s="5" t="s">
        <v>302</v>
      </c>
      <c r="B79" s="5" t="s">
        <v>303</v>
      </c>
      <c r="C79" s="5" t="s">
        <v>304</v>
      </c>
      <c r="D79" s="5">
        <v>2</v>
      </c>
      <c r="F79" s="5" t="s">
        <v>60</v>
      </c>
      <c r="G79" s="5" t="s">
        <v>74</v>
      </c>
      <c r="H79" s="5">
        <v>2</v>
      </c>
      <c r="I79" s="5">
        <v>1</v>
      </c>
      <c r="J79" s="5" t="s">
        <v>51</v>
      </c>
      <c r="K79" s="5" t="s">
        <v>53</v>
      </c>
      <c r="L79" s="6" t="s">
        <v>52</v>
      </c>
      <c r="M79" s="6" t="s">
        <v>61</v>
      </c>
      <c r="N79" s="7">
        <v>88.1</v>
      </c>
      <c r="O79" s="7">
        <v>1.61</v>
      </c>
      <c r="P79" s="7">
        <f t="shared" si="0"/>
        <v>33.987886269819832</v>
      </c>
      <c r="Q79" s="5" t="s">
        <v>62</v>
      </c>
      <c r="R79" s="5" t="s">
        <v>53</v>
      </c>
      <c r="T79" s="5" t="s">
        <v>52</v>
      </c>
      <c r="U79" s="5">
        <v>20</v>
      </c>
      <c r="W79" s="5">
        <v>1979</v>
      </c>
      <c r="X79" s="5">
        <f t="shared" si="7"/>
        <v>42</v>
      </c>
      <c r="Y79" s="5" t="s">
        <v>52</v>
      </c>
      <c r="Z79" s="5" t="s">
        <v>53</v>
      </c>
      <c r="AA79" s="5" t="s">
        <v>53</v>
      </c>
      <c r="AB79" s="6" t="s">
        <v>63</v>
      </c>
      <c r="AC79" s="6" t="s">
        <v>69</v>
      </c>
      <c r="AD79" s="6" t="s">
        <v>52</v>
      </c>
      <c r="AE79" s="5" t="s">
        <v>52</v>
      </c>
      <c r="AF79" s="5" t="s">
        <v>53</v>
      </c>
      <c r="AG79" s="5" t="s">
        <v>53</v>
      </c>
      <c r="AH79" s="5">
        <v>1</v>
      </c>
      <c r="AI79" s="5">
        <v>130</v>
      </c>
      <c r="AJ79" s="5">
        <v>80</v>
      </c>
      <c r="AK79" s="5">
        <v>116</v>
      </c>
      <c r="AM79" s="5" t="s">
        <v>52</v>
      </c>
      <c r="AO79" s="5" t="s">
        <v>235</v>
      </c>
      <c r="AP79" s="5" t="s">
        <v>236</v>
      </c>
      <c r="AR79" s="5">
        <v>31</v>
      </c>
      <c r="AS79" s="8">
        <v>44392</v>
      </c>
      <c r="AT79" s="7">
        <v>8.4</v>
      </c>
      <c r="AU79" s="8">
        <v>45007</v>
      </c>
      <c r="AV79" s="7">
        <v>7.2</v>
      </c>
    </row>
    <row r="80" spans="1:48" ht="15.75" hidden="1" customHeight="1" x14ac:dyDescent="0.25">
      <c r="A80" s="5" t="s">
        <v>305</v>
      </c>
      <c r="B80" s="5" t="s">
        <v>306</v>
      </c>
      <c r="C80" s="5" t="s">
        <v>307</v>
      </c>
      <c r="D80" s="5">
        <v>2</v>
      </c>
      <c r="F80" s="5" t="s">
        <v>49</v>
      </c>
      <c r="G80" s="5" t="s">
        <v>50</v>
      </c>
      <c r="H80" s="5">
        <v>2</v>
      </c>
      <c r="I80" s="5">
        <v>1</v>
      </c>
      <c r="J80" s="5" t="s">
        <v>51</v>
      </c>
      <c r="K80" s="9"/>
      <c r="L80" s="6" t="s">
        <v>52</v>
      </c>
      <c r="M80" s="6" t="s">
        <v>61</v>
      </c>
      <c r="N80" s="7">
        <v>80</v>
      </c>
      <c r="O80" s="7">
        <v>1.76</v>
      </c>
      <c r="P80" s="7">
        <f t="shared" si="0"/>
        <v>25.826446280991735</v>
      </c>
      <c r="Q80" s="5" t="s">
        <v>55</v>
      </c>
      <c r="R80" s="5" t="s">
        <v>52</v>
      </c>
      <c r="S80" s="5" t="s">
        <v>53</v>
      </c>
      <c r="T80" s="5" t="s">
        <v>53</v>
      </c>
      <c r="V80" s="10" t="s">
        <v>53</v>
      </c>
      <c r="W80" s="9"/>
      <c r="X80" s="9"/>
      <c r="Y80" s="5" t="s">
        <v>52</v>
      </c>
      <c r="Z80" s="5" t="s">
        <v>53</v>
      </c>
      <c r="AA80" s="5" t="s">
        <v>53</v>
      </c>
      <c r="AB80" s="6" t="s">
        <v>63</v>
      </c>
      <c r="AC80" s="6" t="s">
        <v>64</v>
      </c>
      <c r="AD80" s="6" t="s">
        <v>53</v>
      </c>
      <c r="AE80" s="5" t="s">
        <v>53</v>
      </c>
      <c r="AF80" s="5" t="s">
        <v>53</v>
      </c>
      <c r="AG80" s="5" t="s">
        <v>52</v>
      </c>
      <c r="AH80" s="5">
        <v>1</v>
      </c>
      <c r="AI80" s="5">
        <v>130</v>
      </c>
      <c r="AJ80" s="5">
        <v>90</v>
      </c>
      <c r="AK80" s="5">
        <v>126</v>
      </c>
      <c r="AR80" s="5">
        <v>150</v>
      </c>
      <c r="AS80" s="8">
        <v>44420</v>
      </c>
      <c r="AT80" s="7">
        <v>12.8</v>
      </c>
      <c r="AU80" s="8">
        <v>44908</v>
      </c>
      <c r="AV80" s="7">
        <v>5.6</v>
      </c>
    </row>
    <row r="81" spans="1:48" ht="15.75" hidden="1" customHeight="1" x14ac:dyDescent="0.25">
      <c r="A81" s="5" t="s">
        <v>308</v>
      </c>
      <c r="B81" s="5" t="s">
        <v>309</v>
      </c>
      <c r="C81" s="5" t="s">
        <v>310</v>
      </c>
      <c r="D81" s="5">
        <v>1</v>
      </c>
      <c r="E81" s="5">
        <v>67</v>
      </c>
      <c r="F81" s="5" t="s">
        <v>49</v>
      </c>
      <c r="G81" s="5" t="s">
        <v>50</v>
      </c>
      <c r="H81" s="5">
        <v>3</v>
      </c>
      <c r="I81" s="5">
        <v>1</v>
      </c>
      <c r="J81" s="5" t="s">
        <v>51</v>
      </c>
      <c r="K81" s="5" t="s">
        <v>53</v>
      </c>
      <c r="L81" s="6" t="s">
        <v>53</v>
      </c>
      <c r="M81" s="6" t="s">
        <v>288</v>
      </c>
      <c r="N81" s="7">
        <v>80.3</v>
      </c>
      <c r="O81" s="7">
        <v>1.62</v>
      </c>
      <c r="P81" s="7">
        <f t="shared" si="0"/>
        <v>30.597469897881414</v>
      </c>
      <c r="Q81" s="5" t="s">
        <v>62</v>
      </c>
      <c r="R81" s="5" t="s">
        <v>53</v>
      </c>
      <c r="S81" s="5" t="s">
        <v>52</v>
      </c>
      <c r="T81" s="5" t="s">
        <v>53</v>
      </c>
      <c r="V81" s="5" t="s">
        <v>53</v>
      </c>
      <c r="W81" s="5">
        <v>1982</v>
      </c>
      <c r="X81" s="5">
        <f t="shared" ref="X81:X84" si="8">2021-W81</f>
        <v>39</v>
      </c>
      <c r="Y81" s="5" t="s">
        <v>52</v>
      </c>
      <c r="Z81" s="5" t="s">
        <v>53</v>
      </c>
      <c r="AA81" s="5" t="s">
        <v>53</v>
      </c>
      <c r="AB81" s="6" t="s">
        <v>56</v>
      </c>
      <c r="AC81" s="6" t="s">
        <v>56</v>
      </c>
      <c r="AD81" s="6" t="s">
        <v>52</v>
      </c>
      <c r="AE81" s="5" t="s">
        <v>52</v>
      </c>
      <c r="AF81" s="5" t="s">
        <v>53</v>
      </c>
      <c r="AG81" s="5" t="s">
        <v>53</v>
      </c>
      <c r="AH81" s="5">
        <v>1</v>
      </c>
      <c r="AI81" s="5">
        <v>110</v>
      </c>
      <c r="AJ81" s="5">
        <v>70</v>
      </c>
      <c r="AK81" s="5">
        <v>108.5</v>
      </c>
      <c r="AL81" s="5">
        <v>117</v>
      </c>
      <c r="AR81" s="5">
        <v>151</v>
      </c>
      <c r="AS81" s="8">
        <v>44441</v>
      </c>
      <c r="AT81" s="7">
        <v>12.2</v>
      </c>
      <c r="AU81" s="8"/>
      <c r="AV81" s="7"/>
    </row>
    <row r="82" spans="1:48" ht="15.75" hidden="1" customHeight="1" x14ac:dyDescent="0.25">
      <c r="A82" s="5" t="s">
        <v>311</v>
      </c>
      <c r="B82" s="5" t="s">
        <v>312</v>
      </c>
      <c r="C82" s="5" t="s">
        <v>313</v>
      </c>
      <c r="D82" s="5">
        <v>2</v>
      </c>
      <c r="E82" s="5">
        <v>76</v>
      </c>
      <c r="F82" s="5" t="s">
        <v>60</v>
      </c>
      <c r="G82" s="5" t="s">
        <v>74</v>
      </c>
      <c r="H82" s="5">
        <v>2</v>
      </c>
      <c r="I82" s="5">
        <v>2</v>
      </c>
      <c r="J82" s="5" t="s">
        <v>75</v>
      </c>
      <c r="K82" s="5" t="s">
        <v>52</v>
      </c>
      <c r="L82" s="6" t="s">
        <v>52</v>
      </c>
      <c r="M82" s="6" t="s">
        <v>61</v>
      </c>
      <c r="N82" s="7">
        <v>82</v>
      </c>
      <c r="O82" s="7">
        <v>1.49</v>
      </c>
      <c r="P82" s="7">
        <f t="shared" si="0"/>
        <v>36.935273185892527</v>
      </c>
      <c r="Q82" s="5" t="s">
        <v>62</v>
      </c>
      <c r="R82" s="5" t="s">
        <v>53</v>
      </c>
      <c r="T82" s="5" t="s">
        <v>53</v>
      </c>
      <c r="W82" s="5">
        <v>2003</v>
      </c>
      <c r="X82" s="5">
        <f t="shared" si="8"/>
        <v>18</v>
      </c>
      <c r="Y82" s="5" t="s">
        <v>52</v>
      </c>
      <c r="Z82" s="5" t="s">
        <v>53</v>
      </c>
      <c r="AA82" s="5" t="s">
        <v>53</v>
      </c>
      <c r="AB82" s="6" t="s">
        <v>63</v>
      </c>
      <c r="AC82" s="6" t="s">
        <v>69</v>
      </c>
      <c r="AD82" s="6" t="s">
        <v>52</v>
      </c>
      <c r="AE82" s="5" t="s">
        <v>53</v>
      </c>
      <c r="AF82" s="5" t="s">
        <v>53</v>
      </c>
      <c r="AG82" s="5" t="s">
        <v>53</v>
      </c>
      <c r="AH82" s="5">
        <v>0</v>
      </c>
      <c r="AI82" s="5">
        <v>135</v>
      </c>
      <c r="AJ82" s="5">
        <v>80</v>
      </c>
      <c r="AK82" s="5">
        <v>103</v>
      </c>
      <c r="AM82" s="5" t="s">
        <v>52</v>
      </c>
      <c r="AN82" s="12">
        <v>44852</v>
      </c>
      <c r="AO82" s="5" t="s">
        <v>23</v>
      </c>
      <c r="AP82" s="5" t="s">
        <v>236</v>
      </c>
      <c r="AR82" s="5">
        <v>32</v>
      </c>
      <c r="AS82" s="8">
        <v>44378</v>
      </c>
      <c r="AT82" s="7">
        <v>5.6</v>
      </c>
      <c r="AU82" s="8"/>
      <c r="AV82" s="7"/>
    </row>
    <row r="83" spans="1:48" ht="15.75" hidden="1" customHeight="1" x14ac:dyDescent="0.25">
      <c r="A83" s="5" t="s">
        <v>314</v>
      </c>
      <c r="B83" s="5" t="s">
        <v>312</v>
      </c>
      <c r="C83" s="5" t="s">
        <v>315</v>
      </c>
      <c r="D83" s="5">
        <v>2</v>
      </c>
      <c r="E83" s="5">
        <v>68</v>
      </c>
      <c r="F83" s="5" t="s">
        <v>49</v>
      </c>
      <c r="G83" s="5" t="s">
        <v>50</v>
      </c>
      <c r="H83" s="5">
        <v>1</v>
      </c>
      <c r="I83" s="5">
        <v>1</v>
      </c>
      <c r="J83" s="5" t="s">
        <v>51</v>
      </c>
      <c r="K83" s="5" t="s">
        <v>53</v>
      </c>
      <c r="L83" s="6" t="s">
        <v>52</v>
      </c>
      <c r="M83" s="6" t="s">
        <v>61</v>
      </c>
      <c r="N83" s="7">
        <v>70</v>
      </c>
      <c r="O83" s="7">
        <v>1.64</v>
      </c>
      <c r="P83" s="7">
        <f t="shared" si="0"/>
        <v>26.026174895895306</v>
      </c>
      <c r="Q83" s="5" t="s">
        <v>55</v>
      </c>
      <c r="R83" s="5" t="s">
        <v>53</v>
      </c>
      <c r="T83" s="5" t="s">
        <v>53</v>
      </c>
      <c r="W83" s="5">
        <v>2015</v>
      </c>
      <c r="X83" s="5">
        <f t="shared" si="8"/>
        <v>6</v>
      </c>
      <c r="Y83" s="5" t="s">
        <v>52</v>
      </c>
      <c r="Z83" s="5" t="s">
        <v>53</v>
      </c>
      <c r="AA83" s="5" t="s">
        <v>52</v>
      </c>
      <c r="AB83" s="6" t="s">
        <v>63</v>
      </c>
      <c r="AC83" s="6" t="s">
        <v>69</v>
      </c>
      <c r="AD83" s="6" t="s">
        <v>53</v>
      </c>
      <c r="AE83" s="5" t="s">
        <v>52</v>
      </c>
      <c r="AF83" s="5" t="s">
        <v>53</v>
      </c>
      <c r="AG83" s="5" t="s">
        <v>53</v>
      </c>
      <c r="AH83" s="5">
        <v>1</v>
      </c>
      <c r="AI83" s="5">
        <v>120</v>
      </c>
      <c r="AJ83" s="5">
        <v>60</v>
      </c>
      <c r="AK83" s="5">
        <v>100</v>
      </c>
      <c r="AQ83" s="5" t="s">
        <v>52</v>
      </c>
      <c r="AR83" s="5">
        <v>154</v>
      </c>
      <c r="AS83" s="8">
        <v>44427</v>
      </c>
      <c r="AT83" s="7">
        <v>8.1999999999999993</v>
      </c>
      <c r="AU83" s="8"/>
      <c r="AV83" s="7"/>
    </row>
    <row r="84" spans="1:48" ht="15.75" hidden="1" customHeight="1" x14ac:dyDescent="0.25">
      <c r="A84" s="5" t="s">
        <v>316</v>
      </c>
      <c r="B84" s="5" t="s">
        <v>312</v>
      </c>
      <c r="C84" s="5" t="s">
        <v>317</v>
      </c>
      <c r="D84" s="5">
        <v>2</v>
      </c>
      <c r="F84" s="5" t="s">
        <v>73</v>
      </c>
      <c r="G84" s="5" t="s">
        <v>74</v>
      </c>
      <c r="H84" s="5">
        <v>1</v>
      </c>
      <c r="I84" s="5">
        <v>1</v>
      </c>
      <c r="J84" s="5" t="s">
        <v>51</v>
      </c>
      <c r="K84" s="5" t="s">
        <v>52</v>
      </c>
      <c r="L84" s="6" t="s">
        <v>52</v>
      </c>
      <c r="M84" s="6" t="s">
        <v>54</v>
      </c>
      <c r="N84" s="7">
        <v>67</v>
      </c>
      <c r="O84" s="7">
        <v>1.63</v>
      </c>
      <c r="P84" s="7">
        <f t="shared" si="0"/>
        <v>25.217358575783809</v>
      </c>
      <c r="Q84" s="5" t="s">
        <v>55</v>
      </c>
      <c r="R84" s="5" t="s">
        <v>53</v>
      </c>
      <c r="T84" s="5" t="s">
        <v>53</v>
      </c>
      <c r="W84" s="5">
        <v>2005</v>
      </c>
      <c r="X84" s="5">
        <f t="shared" si="8"/>
        <v>16</v>
      </c>
      <c r="Y84" s="5" t="s">
        <v>52</v>
      </c>
      <c r="Z84" s="5" t="s">
        <v>53</v>
      </c>
      <c r="AA84" s="5" t="s">
        <v>53</v>
      </c>
      <c r="AB84" s="6" t="s">
        <v>63</v>
      </c>
      <c r="AC84" s="6" t="s">
        <v>69</v>
      </c>
      <c r="AD84" s="6" t="s">
        <v>53</v>
      </c>
      <c r="AE84" s="5" t="s">
        <v>52</v>
      </c>
      <c r="AF84" s="5" t="s">
        <v>53</v>
      </c>
      <c r="AG84" s="5" t="s">
        <v>53</v>
      </c>
      <c r="AH84" s="5">
        <v>1</v>
      </c>
      <c r="AI84" s="5">
        <v>150</v>
      </c>
      <c r="AJ84" s="5">
        <v>80</v>
      </c>
      <c r="AK84" s="5">
        <v>101</v>
      </c>
      <c r="AR84" s="5">
        <v>152</v>
      </c>
      <c r="AS84" s="8">
        <v>44420</v>
      </c>
      <c r="AT84" s="7">
        <v>13.4</v>
      </c>
      <c r="AU84" s="8">
        <v>44914</v>
      </c>
      <c r="AV84" s="7">
        <v>7.8</v>
      </c>
    </row>
    <row r="85" spans="1:48" ht="15.75" hidden="1" customHeight="1" x14ac:dyDescent="0.25">
      <c r="A85" s="5" t="s">
        <v>318</v>
      </c>
      <c r="B85" s="5" t="s">
        <v>319</v>
      </c>
      <c r="C85" s="5" t="s">
        <v>320</v>
      </c>
      <c r="D85" s="5">
        <v>1</v>
      </c>
      <c r="F85" s="5" t="s">
        <v>49</v>
      </c>
      <c r="G85" s="5" t="s">
        <v>50</v>
      </c>
      <c r="H85" s="5">
        <v>2</v>
      </c>
      <c r="I85" s="5">
        <v>2</v>
      </c>
      <c r="J85" s="5" t="s">
        <v>75</v>
      </c>
      <c r="K85" s="5" t="s">
        <v>53</v>
      </c>
      <c r="L85" s="6" t="s">
        <v>53</v>
      </c>
      <c r="M85" s="6" t="s">
        <v>119</v>
      </c>
      <c r="N85" s="7">
        <v>112</v>
      </c>
      <c r="O85" s="7">
        <v>1.76</v>
      </c>
      <c r="P85" s="7">
        <f t="shared" si="0"/>
        <v>36.15702479338843</v>
      </c>
      <c r="Q85" s="5" t="s">
        <v>62</v>
      </c>
      <c r="R85" s="5" t="s">
        <v>52</v>
      </c>
      <c r="S85" s="5" t="s">
        <v>53</v>
      </c>
      <c r="T85" s="5" t="s">
        <v>53</v>
      </c>
      <c r="V85" s="10" t="s">
        <v>53</v>
      </c>
      <c r="W85" s="9"/>
      <c r="X85" s="9"/>
      <c r="Y85" s="5" t="s">
        <v>52</v>
      </c>
      <c r="Z85" s="5" t="s">
        <v>53</v>
      </c>
      <c r="AA85" s="5" t="s">
        <v>53</v>
      </c>
      <c r="AB85" s="6" t="s">
        <v>56</v>
      </c>
      <c r="AC85" s="6" t="s">
        <v>56</v>
      </c>
      <c r="AD85" s="6" t="s">
        <v>53</v>
      </c>
      <c r="AE85" s="5" t="s">
        <v>52</v>
      </c>
      <c r="AF85" s="5" t="s">
        <v>52</v>
      </c>
      <c r="AG85" s="5" t="s">
        <v>53</v>
      </c>
      <c r="AH85" s="5">
        <v>2</v>
      </c>
      <c r="AI85" s="5">
        <v>120</v>
      </c>
      <c r="AJ85" s="5">
        <v>70</v>
      </c>
      <c r="AK85" s="5">
        <v>121</v>
      </c>
      <c r="AL85" s="5">
        <v>84</v>
      </c>
      <c r="AR85" s="5">
        <v>153</v>
      </c>
      <c r="AS85" s="8">
        <v>44420</v>
      </c>
      <c r="AT85" s="7">
        <v>6.9</v>
      </c>
      <c r="AU85" s="8">
        <v>44949</v>
      </c>
      <c r="AV85" s="7">
        <v>5.3</v>
      </c>
    </row>
    <row r="86" spans="1:48" ht="15.75" hidden="1" customHeight="1" x14ac:dyDescent="0.25">
      <c r="A86" s="5" t="s">
        <v>321</v>
      </c>
      <c r="B86" s="5" t="s">
        <v>322</v>
      </c>
      <c r="C86" s="5" t="s">
        <v>323</v>
      </c>
      <c r="D86" s="5">
        <v>2</v>
      </c>
      <c r="F86" s="5" t="s">
        <v>49</v>
      </c>
      <c r="G86" s="5" t="s">
        <v>74</v>
      </c>
      <c r="H86" s="5">
        <v>2</v>
      </c>
      <c r="I86" s="5">
        <v>1</v>
      </c>
      <c r="J86" s="5" t="s">
        <v>51</v>
      </c>
      <c r="K86" s="5" t="s">
        <v>53</v>
      </c>
      <c r="L86" s="6" t="s">
        <v>52</v>
      </c>
      <c r="M86" s="6" t="s">
        <v>61</v>
      </c>
      <c r="N86" s="7">
        <v>75</v>
      </c>
      <c r="O86" s="7">
        <v>1.54</v>
      </c>
      <c r="P86" s="7">
        <f t="shared" si="0"/>
        <v>31.624219935908247</v>
      </c>
      <c r="Q86" s="5" t="s">
        <v>62</v>
      </c>
      <c r="R86" s="5" t="s">
        <v>53</v>
      </c>
      <c r="T86" s="5" t="s">
        <v>53</v>
      </c>
      <c r="W86" s="5">
        <v>1999</v>
      </c>
      <c r="X86" s="5">
        <f t="shared" ref="X86:X99" si="9">2021-W86</f>
        <v>22</v>
      </c>
      <c r="Y86" s="5" t="s">
        <v>52</v>
      </c>
      <c r="Z86" s="5" t="s">
        <v>53</v>
      </c>
      <c r="AA86" s="5" t="s">
        <v>52</v>
      </c>
      <c r="AB86" s="6" t="s">
        <v>56</v>
      </c>
      <c r="AC86" s="6" t="s">
        <v>56</v>
      </c>
      <c r="AD86" s="6" t="s">
        <v>52</v>
      </c>
      <c r="AE86" s="5" t="s">
        <v>53</v>
      </c>
      <c r="AF86" s="5" t="s">
        <v>52</v>
      </c>
      <c r="AG86" s="5" t="s">
        <v>52</v>
      </c>
      <c r="AH86" s="5">
        <v>2</v>
      </c>
      <c r="AI86" s="5">
        <v>120</v>
      </c>
      <c r="AJ86" s="5">
        <v>70</v>
      </c>
      <c r="AK86" s="5">
        <v>106</v>
      </c>
      <c r="AR86" s="5">
        <v>155</v>
      </c>
      <c r="AS86" s="8">
        <v>44420</v>
      </c>
      <c r="AT86" s="7">
        <v>14.6</v>
      </c>
      <c r="AU86" s="8">
        <v>44914</v>
      </c>
      <c r="AV86" s="7">
        <v>6.1</v>
      </c>
    </row>
    <row r="87" spans="1:48" ht="15.75" hidden="1" customHeight="1" x14ac:dyDescent="0.25">
      <c r="A87" s="5" t="s">
        <v>324</v>
      </c>
      <c r="B87" s="5" t="s">
        <v>325</v>
      </c>
      <c r="C87" s="5" t="s">
        <v>326</v>
      </c>
      <c r="D87" s="5">
        <v>1</v>
      </c>
      <c r="E87" s="5">
        <v>74</v>
      </c>
      <c r="F87" s="5" t="s">
        <v>73</v>
      </c>
      <c r="G87" s="5" t="s">
        <v>74</v>
      </c>
      <c r="H87" s="5">
        <v>4</v>
      </c>
      <c r="I87" s="5">
        <v>1</v>
      </c>
      <c r="J87" s="5" t="s">
        <v>51</v>
      </c>
      <c r="K87" s="5" t="s">
        <v>53</v>
      </c>
      <c r="L87" s="6" t="s">
        <v>53</v>
      </c>
      <c r="M87" s="6" t="s">
        <v>288</v>
      </c>
      <c r="N87" s="7">
        <v>87.4</v>
      </c>
      <c r="O87" s="7">
        <v>1.59</v>
      </c>
      <c r="P87" s="7">
        <f t="shared" si="0"/>
        <v>34.571417269886474</v>
      </c>
      <c r="Q87" s="5" t="s">
        <v>62</v>
      </c>
      <c r="R87" s="5" t="s">
        <v>53</v>
      </c>
      <c r="S87" s="5" t="s">
        <v>53</v>
      </c>
      <c r="T87" s="5" t="s">
        <v>53</v>
      </c>
      <c r="V87" s="5" t="s">
        <v>53</v>
      </c>
      <c r="W87" s="5">
        <v>2010</v>
      </c>
      <c r="X87" s="5">
        <f t="shared" si="9"/>
        <v>11</v>
      </c>
      <c r="Y87" s="5" t="s">
        <v>52</v>
      </c>
      <c r="Z87" s="5" t="s">
        <v>53</v>
      </c>
      <c r="AA87" s="5" t="s">
        <v>53</v>
      </c>
      <c r="AB87" s="6" t="s">
        <v>63</v>
      </c>
      <c r="AC87" s="6" t="s">
        <v>64</v>
      </c>
      <c r="AD87" s="6" t="s">
        <v>53</v>
      </c>
      <c r="AE87" s="5" t="s">
        <v>52</v>
      </c>
      <c r="AF87" s="5" t="s">
        <v>53</v>
      </c>
      <c r="AG87" s="5" t="s">
        <v>52</v>
      </c>
      <c r="AH87" s="5">
        <v>2</v>
      </c>
      <c r="AI87" s="5">
        <v>130</v>
      </c>
      <c r="AJ87" s="5">
        <v>80</v>
      </c>
      <c r="AK87" s="5">
        <v>117</v>
      </c>
      <c r="AL87" s="5">
        <v>107</v>
      </c>
      <c r="AR87" s="5">
        <v>156</v>
      </c>
      <c r="AS87" s="8">
        <v>44420</v>
      </c>
      <c r="AT87" s="7">
        <v>9.6</v>
      </c>
      <c r="AU87" s="8"/>
      <c r="AV87" s="7"/>
    </row>
    <row r="88" spans="1:48" ht="15.75" hidden="1" customHeight="1" x14ac:dyDescent="0.25">
      <c r="A88" s="5" t="s">
        <v>327</v>
      </c>
      <c r="B88" s="5" t="s">
        <v>328</v>
      </c>
      <c r="C88" s="5" t="s">
        <v>329</v>
      </c>
      <c r="D88" s="5">
        <v>2</v>
      </c>
      <c r="F88" s="5" t="s">
        <v>73</v>
      </c>
      <c r="G88" s="5" t="s">
        <v>74</v>
      </c>
      <c r="H88" s="5">
        <v>3</v>
      </c>
      <c r="I88" s="5">
        <v>2</v>
      </c>
      <c r="J88" s="5" t="s">
        <v>75</v>
      </c>
      <c r="K88" s="5" t="s">
        <v>53</v>
      </c>
      <c r="L88" s="6" t="s">
        <v>52</v>
      </c>
      <c r="M88" s="6" t="s">
        <v>61</v>
      </c>
      <c r="N88" s="7">
        <v>72</v>
      </c>
      <c r="O88" s="7">
        <v>1.6</v>
      </c>
      <c r="P88" s="7">
        <f t="shared" si="0"/>
        <v>28.124999999999993</v>
      </c>
      <c r="Q88" s="5" t="s">
        <v>55</v>
      </c>
      <c r="R88" s="5" t="s">
        <v>53</v>
      </c>
      <c r="T88" s="5" t="s">
        <v>53</v>
      </c>
      <c r="W88" s="5">
        <v>2009</v>
      </c>
      <c r="X88" s="5">
        <f t="shared" si="9"/>
        <v>12</v>
      </c>
      <c r="Y88" s="5" t="s">
        <v>52</v>
      </c>
      <c r="Z88" s="5" t="s">
        <v>53</v>
      </c>
      <c r="AA88" s="5" t="s">
        <v>53</v>
      </c>
      <c r="AB88" s="6" t="s">
        <v>56</v>
      </c>
      <c r="AC88" s="6" t="s">
        <v>224</v>
      </c>
      <c r="AD88" s="6" t="s">
        <v>52</v>
      </c>
      <c r="AE88" s="5" t="s">
        <v>53</v>
      </c>
      <c r="AF88" s="5" t="s">
        <v>53</v>
      </c>
      <c r="AG88" s="5" t="s">
        <v>53</v>
      </c>
      <c r="AH88" s="5">
        <v>0</v>
      </c>
      <c r="AI88" s="5">
        <v>140</v>
      </c>
      <c r="AJ88" s="5">
        <v>90</v>
      </c>
      <c r="AK88" s="5">
        <v>111</v>
      </c>
      <c r="AR88" s="5">
        <v>157</v>
      </c>
      <c r="AS88" s="8">
        <v>44427</v>
      </c>
      <c r="AT88" s="7">
        <v>8.5</v>
      </c>
      <c r="AU88" s="8">
        <v>45014</v>
      </c>
      <c r="AV88" s="7">
        <v>5.3</v>
      </c>
    </row>
    <row r="89" spans="1:48" ht="15.75" hidden="1" customHeight="1" x14ac:dyDescent="0.25">
      <c r="A89" s="5" t="s">
        <v>330</v>
      </c>
      <c r="B89" s="5" t="s">
        <v>331</v>
      </c>
      <c r="C89" s="5" t="s">
        <v>332</v>
      </c>
      <c r="D89" s="5">
        <v>2</v>
      </c>
      <c r="E89" s="5">
        <v>70</v>
      </c>
      <c r="F89" s="5" t="s">
        <v>49</v>
      </c>
      <c r="G89" s="5" t="s">
        <v>74</v>
      </c>
      <c r="H89" s="5">
        <v>2</v>
      </c>
      <c r="I89" s="5">
        <v>1</v>
      </c>
      <c r="J89" s="5" t="s">
        <v>51</v>
      </c>
      <c r="K89" s="5" t="s">
        <v>53</v>
      </c>
      <c r="L89" s="6" t="s">
        <v>53</v>
      </c>
      <c r="M89" s="6" t="s">
        <v>61</v>
      </c>
      <c r="N89" s="7">
        <v>78.5</v>
      </c>
      <c r="O89" s="7">
        <v>1.64</v>
      </c>
      <c r="P89" s="7">
        <f t="shared" si="0"/>
        <v>29.186496133254021</v>
      </c>
      <c r="Q89" s="5" t="s">
        <v>55</v>
      </c>
      <c r="R89" s="5" t="s">
        <v>53</v>
      </c>
      <c r="S89" s="5" t="s">
        <v>53</v>
      </c>
      <c r="T89" s="5" t="s">
        <v>53</v>
      </c>
      <c r="V89" s="5" t="s">
        <v>53</v>
      </c>
      <c r="W89" s="5">
        <v>2003</v>
      </c>
      <c r="X89" s="5">
        <f t="shared" si="9"/>
        <v>18</v>
      </c>
      <c r="Y89" s="5" t="s">
        <v>52</v>
      </c>
      <c r="Z89" s="5" t="s">
        <v>53</v>
      </c>
      <c r="AA89" s="5" t="s">
        <v>53</v>
      </c>
      <c r="AB89" s="6" t="s">
        <v>63</v>
      </c>
      <c r="AC89" s="6" t="s">
        <v>64</v>
      </c>
      <c r="AD89" s="6" t="s">
        <v>52</v>
      </c>
      <c r="AE89" s="5" t="s">
        <v>53</v>
      </c>
      <c r="AF89" s="5" t="s">
        <v>53</v>
      </c>
      <c r="AG89" s="5" t="s">
        <v>53</v>
      </c>
      <c r="AH89" s="5">
        <v>0</v>
      </c>
      <c r="AI89" s="5">
        <v>140</v>
      </c>
      <c r="AJ89" s="5">
        <v>90</v>
      </c>
      <c r="AK89" s="5">
        <v>108</v>
      </c>
      <c r="AM89" s="5" t="s">
        <v>52</v>
      </c>
      <c r="AN89" s="11">
        <v>44568</v>
      </c>
      <c r="AO89" s="5" t="s">
        <v>333</v>
      </c>
      <c r="AP89" s="5" t="s">
        <v>281</v>
      </c>
      <c r="AR89" s="5">
        <v>158</v>
      </c>
      <c r="AS89" s="8">
        <v>44427</v>
      </c>
      <c r="AT89" s="7">
        <v>10.9</v>
      </c>
      <c r="AU89" s="8"/>
      <c r="AV89" s="7"/>
    </row>
    <row r="90" spans="1:48" ht="15.75" hidden="1" customHeight="1" x14ac:dyDescent="0.25">
      <c r="A90" s="5" t="s">
        <v>334</v>
      </c>
      <c r="B90" s="5" t="s">
        <v>335</v>
      </c>
      <c r="C90" s="5" t="s">
        <v>336</v>
      </c>
      <c r="D90" s="5">
        <v>2</v>
      </c>
      <c r="F90" s="5" t="s">
        <v>73</v>
      </c>
      <c r="G90" s="5" t="s">
        <v>50</v>
      </c>
      <c r="H90" s="5">
        <v>1</v>
      </c>
      <c r="I90" s="5">
        <v>1</v>
      </c>
      <c r="J90" s="5" t="s">
        <v>51</v>
      </c>
      <c r="K90" s="5" t="s">
        <v>53</v>
      </c>
      <c r="L90" s="6" t="s">
        <v>52</v>
      </c>
      <c r="M90" s="6" t="s">
        <v>61</v>
      </c>
      <c r="N90" s="7">
        <v>104</v>
      </c>
      <c r="O90" s="7">
        <v>1.69</v>
      </c>
      <c r="P90" s="7">
        <f t="shared" si="0"/>
        <v>36.413290851160681</v>
      </c>
      <c r="Q90" s="5" t="s">
        <v>62</v>
      </c>
      <c r="R90" s="5" t="s">
        <v>53</v>
      </c>
      <c r="T90" s="5" t="s">
        <v>53</v>
      </c>
      <c r="W90" s="5">
        <v>2004</v>
      </c>
      <c r="X90" s="5">
        <f t="shared" si="9"/>
        <v>17</v>
      </c>
      <c r="Y90" s="5" t="s">
        <v>52</v>
      </c>
      <c r="Z90" s="5" t="s">
        <v>53</v>
      </c>
      <c r="AA90" s="5" t="s">
        <v>53</v>
      </c>
      <c r="AB90" s="6" t="s">
        <v>63</v>
      </c>
      <c r="AC90" s="6" t="s">
        <v>174</v>
      </c>
      <c r="AD90" s="6" t="s">
        <v>52</v>
      </c>
      <c r="AE90" s="5" t="s">
        <v>52</v>
      </c>
      <c r="AF90" s="5" t="s">
        <v>53</v>
      </c>
      <c r="AG90" s="5" t="s">
        <v>53</v>
      </c>
      <c r="AH90" s="5">
        <v>1</v>
      </c>
      <c r="AI90" s="5">
        <v>130</v>
      </c>
      <c r="AJ90" s="5">
        <v>70</v>
      </c>
      <c r="AK90" s="5">
        <v>126.5</v>
      </c>
      <c r="AR90" s="5">
        <v>33</v>
      </c>
      <c r="AS90" s="8">
        <v>44378</v>
      </c>
      <c r="AT90" s="7">
        <v>4.5</v>
      </c>
      <c r="AU90" s="8">
        <v>44908</v>
      </c>
      <c r="AV90" s="7">
        <v>4</v>
      </c>
    </row>
    <row r="91" spans="1:48" ht="15.75" hidden="1" customHeight="1" x14ac:dyDescent="0.25">
      <c r="A91" s="5" t="s">
        <v>337</v>
      </c>
      <c r="B91" s="5" t="s">
        <v>338</v>
      </c>
      <c r="C91" s="5" t="s">
        <v>339</v>
      </c>
      <c r="D91" s="5">
        <v>1</v>
      </c>
      <c r="F91" s="5" t="s">
        <v>73</v>
      </c>
      <c r="G91" s="5" t="s">
        <v>74</v>
      </c>
      <c r="H91" s="5">
        <v>2</v>
      </c>
      <c r="I91" s="5">
        <v>2</v>
      </c>
      <c r="J91" s="5" t="s">
        <v>75</v>
      </c>
      <c r="K91" s="5" t="s">
        <v>53</v>
      </c>
      <c r="L91" s="6" t="s">
        <v>52</v>
      </c>
      <c r="M91" s="6" t="s">
        <v>54</v>
      </c>
      <c r="N91" s="7">
        <v>52.2</v>
      </c>
      <c r="O91" s="7">
        <v>1.47</v>
      </c>
      <c r="P91" s="7">
        <f t="shared" si="0"/>
        <v>24.156601416076636</v>
      </c>
      <c r="Q91" s="5" t="s">
        <v>152</v>
      </c>
      <c r="R91" s="5" t="s">
        <v>52</v>
      </c>
      <c r="S91" s="5" t="s">
        <v>53</v>
      </c>
      <c r="T91" s="5" t="s">
        <v>53</v>
      </c>
      <c r="V91" s="5" t="s">
        <v>53</v>
      </c>
      <c r="W91" s="5">
        <v>1997</v>
      </c>
      <c r="X91" s="5">
        <f t="shared" si="9"/>
        <v>24</v>
      </c>
      <c r="Y91" s="5" t="s">
        <v>53</v>
      </c>
      <c r="Z91" s="5" t="s">
        <v>53</v>
      </c>
      <c r="AA91" s="5" t="s">
        <v>53</v>
      </c>
      <c r="AB91" s="6" t="s">
        <v>63</v>
      </c>
      <c r="AC91" s="6" t="s">
        <v>64</v>
      </c>
      <c r="AD91" s="6" t="s">
        <v>53</v>
      </c>
      <c r="AE91" s="5" t="s">
        <v>53</v>
      </c>
      <c r="AF91" s="5" t="s">
        <v>53</v>
      </c>
      <c r="AG91" s="5" t="s">
        <v>52</v>
      </c>
      <c r="AH91" s="5">
        <v>1</v>
      </c>
      <c r="AI91" s="5">
        <v>130</v>
      </c>
      <c r="AJ91" s="5">
        <v>80</v>
      </c>
      <c r="AK91" s="5">
        <v>100</v>
      </c>
      <c r="AL91" s="5">
        <v>114</v>
      </c>
      <c r="AR91" s="5">
        <v>35</v>
      </c>
      <c r="AS91" s="8">
        <v>44385</v>
      </c>
      <c r="AT91" s="7">
        <v>13.4</v>
      </c>
      <c r="AU91" s="8">
        <v>44942</v>
      </c>
      <c r="AV91" s="7">
        <v>11.2</v>
      </c>
    </row>
    <row r="92" spans="1:48" ht="15.75" hidden="1" customHeight="1" x14ac:dyDescent="0.25">
      <c r="A92" s="5" t="s">
        <v>340</v>
      </c>
      <c r="B92" s="5" t="s">
        <v>341</v>
      </c>
      <c r="C92" s="5" t="s">
        <v>342</v>
      </c>
      <c r="D92" s="5">
        <v>2</v>
      </c>
      <c r="F92" s="5" t="s">
        <v>73</v>
      </c>
      <c r="G92" s="5" t="s">
        <v>50</v>
      </c>
      <c r="H92" s="5">
        <v>2</v>
      </c>
      <c r="I92" s="5">
        <v>1</v>
      </c>
      <c r="J92" s="5" t="s">
        <v>51</v>
      </c>
      <c r="K92" s="5" t="s">
        <v>53</v>
      </c>
      <c r="L92" s="6" t="s">
        <v>53</v>
      </c>
      <c r="M92" s="13"/>
      <c r="N92" s="7">
        <v>70</v>
      </c>
      <c r="O92" s="7">
        <v>1.59</v>
      </c>
      <c r="P92" s="7">
        <f t="shared" si="0"/>
        <v>27.688778133776353</v>
      </c>
      <c r="Q92" s="5" t="s">
        <v>55</v>
      </c>
      <c r="R92" s="5" t="s">
        <v>53</v>
      </c>
      <c r="T92" s="5" t="s">
        <v>53</v>
      </c>
      <c r="W92" s="5">
        <v>2001</v>
      </c>
      <c r="X92" s="5">
        <f t="shared" si="9"/>
        <v>20</v>
      </c>
      <c r="Y92" s="5" t="s">
        <v>52</v>
      </c>
      <c r="Z92" s="5" t="s">
        <v>53</v>
      </c>
      <c r="AA92" s="5" t="s">
        <v>53</v>
      </c>
      <c r="AB92" s="6" t="s">
        <v>63</v>
      </c>
      <c r="AC92" s="6" t="s">
        <v>69</v>
      </c>
      <c r="AD92" s="6" t="s">
        <v>52</v>
      </c>
      <c r="AE92" s="5" t="s">
        <v>53</v>
      </c>
      <c r="AF92" s="5" t="s">
        <v>53</v>
      </c>
      <c r="AG92" s="5" t="s">
        <v>53</v>
      </c>
      <c r="AH92" s="5">
        <v>0</v>
      </c>
      <c r="AI92" s="5">
        <v>150</v>
      </c>
      <c r="AJ92" s="5">
        <v>80</v>
      </c>
      <c r="AK92" s="5">
        <v>107</v>
      </c>
      <c r="AR92" s="5">
        <v>34</v>
      </c>
      <c r="AS92" s="8">
        <v>44378</v>
      </c>
      <c r="AT92" s="7">
        <v>7.3</v>
      </c>
      <c r="AU92" s="8">
        <v>44910</v>
      </c>
      <c r="AV92" s="7">
        <v>5.6</v>
      </c>
    </row>
    <row r="93" spans="1:48" ht="15.75" hidden="1" customHeight="1" x14ac:dyDescent="0.25">
      <c r="A93" s="5" t="s">
        <v>343</v>
      </c>
      <c r="B93" s="5" t="s">
        <v>344</v>
      </c>
      <c r="C93" s="5" t="s">
        <v>345</v>
      </c>
      <c r="D93" s="5">
        <v>2</v>
      </c>
      <c r="E93" s="5">
        <v>65</v>
      </c>
      <c r="F93" s="5" t="s">
        <v>49</v>
      </c>
      <c r="G93" s="5" t="s">
        <v>74</v>
      </c>
      <c r="H93" s="5">
        <v>4</v>
      </c>
      <c r="I93" s="5">
        <v>1</v>
      </c>
      <c r="J93" s="5" t="s">
        <v>51</v>
      </c>
      <c r="K93" s="5" t="s">
        <v>53</v>
      </c>
      <c r="L93" s="6" t="s">
        <v>52</v>
      </c>
      <c r="M93" s="6" t="s">
        <v>61</v>
      </c>
      <c r="N93" s="7">
        <v>84.5</v>
      </c>
      <c r="O93" s="7">
        <v>1.6</v>
      </c>
      <c r="P93" s="7">
        <f t="shared" si="0"/>
        <v>33.007812499999993</v>
      </c>
      <c r="Q93" s="5" t="s">
        <v>62</v>
      </c>
      <c r="R93" s="5" t="s">
        <v>52</v>
      </c>
      <c r="S93" s="5" t="s">
        <v>53</v>
      </c>
      <c r="T93" s="5" t="s">
        <v>53</v>
      </c>
      <c r="V93" s="5" t="s">
        <v>53</v>
      </c>
      <c r="W93" s="5">
        <v>1990</v>
      </c>
      <c r="X93" s="5">
        <f t="shared" si="9"/>
        <v>31</v>
      </c>
      <c r="Y93" s="5" t="s">
        <v>52</v>
      </c>
      <c r="Z93" s="5" t="s">
        <v>53</v>
      </c>
      <c r="AA93" s="5" t="s">
        <v>52</v>
      </c>
      <c r="AB93" s="6" t="s">
        <v>63</v>
      </c>
      <c r="AC93" s="6" t="s">
        <v>69</v>
      </c>
      <c r="AD93" s="6" t="s">
        <v>53</v>
      </c>
      <c r="AE93" s="5" t="s">
        <v>52</v>
      </c>
      <c r="AF93" s="5" t="s">
        <v>53</v>
      </c>
      <c r="AG93" s="5" t="s">
        <v>53</v>
      </c>
      <c r="AH93" s="5">
        <v>1</v>
      </c>
      <c r="AI93" s="5">
        <v>132</v>
      </c>
      <c r="AJ93" s="5">
        <v>75</v>
      </c>
      <c r="AK93" s="5">
        <v>124</v>
      </c>
      <c r="AL93" s="5">
        <v>105</v>
      </c>
      <c r="AM93" s="5" t="s">
        <v>52</v>
      </c>
      <c r="AO93" s="5" t="s">
        <v>346</v>
      </c>
      <c r="AP93" s="5" t="s">
        <v>295</v>
      </c>
      <c r="AR93" s="5">
        <v>36</v>
      </c>
      <c r="AS93" s="8">
        <v>44403</v>
      </c>
      <c r="AT93" s="7">
        <v>8.1999999999999993</v>
      </c>
      <c r="AU93" s="8"/>
      <c r="AV93" s="7"/>
    </row>
    <row r="94" spans="1:48" ht="15.75" hidden="1" customHeight="1" x14ac:dyDescent="0.25">
      <c r="A94" s="5" t="s">
        <v>347</v>
      </c>
      <c r="B94" s="5" t="s">
        <v>348</v>
      </c>
      <c r="C94" s="5" t="s">
        <v>349</v>
      </c>
      <c r="D94" s="5">
        <v>1</v>
      </c>
      <c r="F94" s="5" t="s">
        <v>49</v>
      </c>
      <c r="G94" s="5" t="s">
        <v>50</v>
      </c>
      <c r="H94" s="5">
        <v>2</v>
      </c>
      <c r="I94" s="5">
        <v>2</v>
      </c>
      <c r="J94" s="5" t="s">
        <v>75</v>
      </c>
      <c r="K94" s="5" t="s">
        <v>53</v>
      </c>
      <c r="L94" s="6" t="s">
        <v>52</v>
      </c>
      <c r="M94" s="6" t="s">
        <v>61</v>
      </c>
      <c r="N94" s="7">
        <v>120</v>
      </c>
      <c r="O94" s="7">
        <v>1.72</v>
      </c>
      <c r="P94" s="7">
        <f t="shared" si="0"/>
        <v>40.562466197944836</v>
      </c>
      <c r="Q94" s="5" t="s">
        <v>62</v>
      </c>
      <c r="R94" s="5" t="s">
        <v>52</v>
      </c>
      <c r="T94" s="5" t="s">
        <v>53</v>
      </c>
      <c r="W94" s="5">
        <v>1996</v>
      </c>
      <c r="X94" s="5">
        <f t="shared" si="9"/>
        <v>25</v>
      </c>
      <c r="Y94" s="5" t="s">
        <v>52</v>
      </c>
      <c r="Z94" s="5" t="s">
        <v>53</v>
      </c>
      <c r="AA94" s="5" t="s">
        <v>53</v>
      </c>
      <c r="AB94" s="6" t="s">
        <v>63</v>
      </c>
      <c r="AC94" s="6" t="s">
        <v>64</v>
      </c>
      <c r="AD94" s="6" t="s">
        <v>53</v>
      </c>
      <c r="AE94" s="5" t="s">
        <v>52</v>
      </c>
      <c r="AF94" s="5" t="s">
        <v>53</v>
      </c>
      <c r="AG94" s="5" t="s">
        <v>52</v>
      </c>
      <c r="AH94" s="5">
        <v>2</v>
      </c>
      <c r="AI94" s="5">
        <v>130</v>
      </c>
      <c r="AJ94" s="5">
        <v>80</v>
      </c>
      <c r="AK94" s="5">
        <v>134</v>
      </c>
      <c r="AR94" s="5">
        <v>159</v>
      </c>
      <c r="AS94" s="8">
        <v>44434</v>
      </c>
      <c r="AT94" s="7">
        <v>6.3</v>
      </c>
      <c r="AU94" s="8">
        <v>44949</v>
      </c>
      <c r="AV94" s="7">
        <v>6.4</v>
      </c>
    </row>
    <row r="95" spans="1:48" ht="15.75" hidden="1" customHeight="1" x14ac:dyDescent="0.25">
      <c r="A95" s="5" t="s">
        <v>350</v>
      </c>
      <c r="B95" s="5" t="s">
        <v>351</v>
      </c>
      <c r="C95" s="5" t="s">
        <v>352</v>
      </c>
      <c r="D95" s="5">
        <v>1</v>
      </c>
      <c r="E95" s="5">
        <v>76</v>
      </c>
      <c r="F95" s="5" t="s">
        <v>60</v>
      </c>
      <c r="G95" s="5" t="s">
        <v>74</v>
      </c>
      <c r="H95" s="5">
        <v>2</v>
      </c>
      <c r="I95" s="5">
        <v>1</v>
      </c>
      <c r="J95" s="5" t="s">
        <v>51</v>
      </c>
      <c r="K95" s="5" t="s">
        <v>53</v>
      </c>
      <c r="L95" s="6" t="s">
        <v>53</v>
      </c>
      <c r="M95" s="6" t="s">
        <v>54</v>
      </c>
      <c r="N95" s="7">
        <v>90</v>
      </c>
      <c r="O95" s="7">
        <v>1.57</v>
      </c>
      <c r="P95" s="7">
        <f t="shared" si="0"/>
        <v>36.51263742951032</v>
      </c>
      <c r="Q95" s="5" t="s">
        <v>62</v>
      </c>
      <c r="R95" s="5" t="s">
        <v>52</v>
      </c>
      <c r="T95" s="5" t="s">
        <v>53</v>
      </c>
      <c r="W95" s="5">
        <v>2005</v>
      </c>
      <c r="X95" s="5">
        <f t="shared" si="9"/>
        <v>16</v>
      </c>
      <c r="Y95" s="5" t="s">
        <v>52</v>
      </c>
      <c r="Z95" s="5" t="s">
        <v>53</v>
      </c>
      <c r="AA95" s="5" t="s">
        <v>53</v>
      </c>
      <c r="AB95" s="6" t="s">
        <v>63</v>
      </c>
      <c r="AC95" s="6" t="s">
        <v>69</v>
      </c>
      <c r="AD95" s="6" t="s">
        <v>53</v>
      </c>
      <c r="AE95" s="5" t="s">
        <v>52</v>
      </c>
      <c r="AF95" s="5" t="s">
        <v>53</v>
      </c>
      <c r="AG95" s="5" t="s">
        <v>53</v>
      </c>
      <c r="AH95" s="5">
        <v>1</v>
      </c>
      <c r="AI95" s="5">
        <v>180</v>
      </c>
      <c r="AJ95" s="5">
        <v>80</v>
      </c>
      <c r="AK95" s="5">
        <v>115</v>
      </c>
      <c r="AR95" s="5">
        <v>160</v>
      </c>
      <c r="AS95" s="8">
        <v>44434</v>
      </c>
      <c r="AT95" s="7">
        <v>9.1</v>
      </c>
      <c r="AU95" s="8"/>
      <c r="AV95" s="7"/>
    </row>
    <row r="96" spans="1:48" ht="15.75" hidden="1" customHeight="1" x14ac:dyDescent="0.25">
      <c r="A96" s="5" t="s">
        <v>353</v>
      </c>
      <c r="B96" s="5" t="s">
        <v>354</v>
      </c>
      <c r="C96" s="5" t="s">
        <v>355</v>
      </c>
      <c r="D96" s="5">
        <v>2</v>
      </c>
      <c r="E96" s="5">
        <v>76</v>
      </c>
      <c r="F96" s="5" t="s">
        <v>60</v>
      </c>
      <c r="G96" s="5" t="s">
        <v>74</v>
      </c>
      <c r="H96" s="5">
        <v>1</v>
      </c>
      <c r="I96" s="5">
        <v>2</v>
      </c>
      <c r="J96" s="5" t="s">
        <v>75</v>
      </c>
      <c r="K96" s="5" t="s">
        <v>52</v>
      </c>
      <c r="L96" s="6" t="s">
        <v>52</v>
      </c>
      <c r="M96" s="6" t="s">
        <v>54</v>
      </c>
      <c r="N96" s="7">
        <v>85</v>
      </c>
      <c r="O96" s="7">
        <v>1.57</v>
      </c>
      <c r="P96" s="7">
        <f t="shared" si="0"/>
        <v>34.484157572315304</v>
      </c>
      <c r="Q96" s="5" t="s">
        <v>62</v>
      </c>
      <c r="R96" s="5" t="s">
        <v>53</v>
      </c>
      <c r="T96" s="5" t="s">
        <v>53</v>
      </c>
      <c r="W96" s="5">
        <v>1990</v>
      </c>
      <c r="X96" s="5">
        <f t="shared" si="9"/>
        <v>31</v>
      </c>
      <c r="Y96" s="5" t="s">
        <v>52</v>
      </c>
      <c r="Z96" s="5" t="s">
        <v>53</v>
      </c>
      <c r="AA96" s="5" t="s">
        <v>53</v>
      </c>
      <c r="AB96" s="6" t="s">
        <v>63</v>
      </c>
      <c r="AC96" s="6" t="s">
        <v>69</v>
      </c>
      <c r="AD96" s="6" t="s">
        <v>52</v>
      </c>
      <c r="AE96" s="5" t="s">
        <v>53</v>
      </c>
      <c r="AF96" s="5" t="s">
        <v>53</v>
      </c>
      <c r="AG96" s="5" t="s">
        <v>52</v>
      </c>
      <c r="AH96" s="5">
        <v>1</v>
      </c>
      <c r="AI96" s="5">
        <v>150</v>
      </c>
      <c r="AJ96" s="5">
        <v>80</v>
      </c>
      <c r="AK96" s="5">
        <v>123</v>
      </c>
      <c r="AR96" s="5">
        <v>37</v>
      </c>
      <c r="AS96" s="8">
        <v>44378</v>
      </c>
      <c r="AT96" s="7">
        <v>13.3</v>
      </c>
      <c r="AU96" s="8"/>
      <c r="AV96" s="7"/>
    </row>
    <row r="97" spans="1:48" ht="15.75" hidden="1" customHeight="1" x14ac:dyDescent="0.25">
      <c r="A97" s="5" t="s">
        <v>356</v>
      </c>
      <c r="B97" s="5" t="s">
        <v>357</v>
      </c>
      <c r="C97" s="5" t="s">
        <v>358</v>
      </c>
      <c r="D97" s="5">
        <v>1</v>
      </c>
      <c r="F97" s="5" t="s">
        <v>49</v>
      </c>
      <c r="G97" s="5" t="s">
        <v>50</v>
      </c>
      <c r="H97" s="5">
        <v>3</v>
      </c>
      <c r="I97" s="5">
        <v>1</v>
      </c>
      <c r="J97" s="5" t="s">
        <v>51</v>
      </c>
      <c r="K97" s="5" t="s">
        <v>53</v>
      </c>
      <c r="L97" s="6" t="s">
        <v>53</v>
      </c>
      <c r="M97" s="6" t="s">
        <v>61</v>
      </c>
      <c r="N97" s="7">
        <v>68.7</v>
      </c>
      <c r="O97" s="7">
        <v>1.58</v>
      </c>
      <c r="P97" s="7">
        <f t="shared" si="0"/>
        <v>27.519628264701165</v>
      </c>
      <c r="Q97" s="5" t="s">
        <v>55</v>
      </c>
      <c r="R97" s="5" t="s">
        <v>53</v>
      </c>
      <c r="T97" s="5" t="s">
        <v>53</v>
      </c>
      <c r="W97" s="5">
        <v>1993</v>
      </c>
      <c r="X97" s="5">
        <f t="shared" si="9"/>
        <v>28</v>
      </c>
      <c r="Y97" s="5" t="s">
        <v>52</v>
      </c>
      <c r="Z97" s="5" t="s">
        <v>53</v>
      </c>
      <c r="AA97" s="5" t="s">
        <v>53</v>
      </c>
      <c r="AB97" s="6" t="s">
        <v>56</v>
      </c>
      <c r="AC97" s="6" t="s">
        <v>56</v>
      </c>
      <c r="AD97" s="6" t="s">
        <v>53</v>
      </c>
      <c r="AE97" s="5" t="s">
        <v>52</v>
      </c>
      <c r="AF97" s="5" t="s">
        <v>53</v>
      </c>
      <c r="AG97" s="5" t="s">
        <v>53</v>
      </c>
      <c r="AH97" s="5">
        <v>1</v>
      </c>
      <c r="AI97" s="5">
        <v>130</v>
      </c>
      <c r="AJ97" s="5">
        <v>70</v>
      </c>
      <c r="AK97" s="5">
        <v>100</v>
      </c>
      <c r="AR97" s="5">
        <v>161</v>
      </c>
      <c r="AS97" s="8">
        <v>44441</v>
      </c>
      <c r="AT97" s="7">
        <v>7.3</v>
      </c>
      <c r="AU97" s="8">
        <v>44942</v>
      </c>
      <c r="AV97" s="7">
        <v>5.9</v>
      </c>
    </row>
    <row r="98" spans="1:48" ht="15.75" hidden="1" customHeight="1" x14ac:dyDescent="0.25">
      <c r="A98" s="5" t="s">
        <v>359</v>
      </c>
      <c r="B98" s="5" t="s">
        <v>360</v>
      </c>
      <c r="C98" s="5" t="s">
        <v>361</v>
      </c>
      <c r="D98" s="5">
        <v>2</v>
      </c>
      <c r="E98" s="5">
        <v>71</v>
      </c>
      <c r="F98" s="5" t="s">
        <v>73</v>
      </c>
      <c r="G98" s="5" t="s">
        <v>50</v>
      </c>
      <c r="H98" s="5">
        <v>1</v>
      </c>
      <c r="I98" s="5">
        <v>1</v>
      </c>
      <c r="J98" s="5" t="s">
        <v>51</v>
      </c>
      <c r="K98" s="5" t="s">
        <v>52</v>
      </c>
      <c r="L98" s="6" t="s">
        <v>52</v>
      </c>
      <c r="M98" s="6" t="s">
        <v>54</v>
      </c>
      <c r="N98" s="7">
        <v>67</v>
      </c>
      <c r="O98" s="7">
        <v>1.68</v>
      </c>
      <c r="P98" s="7">
        <f t="shared" si="0"/>
        <v>23.738662131519277</v>
      </c>
      <c r="Q98" s="5" t="s">
        <v>152</v>
      </c>
      <c r="R98" s="5" t="s">
        <v>53</v>
      </c>
      <c r="T98" s="5" t="s">
        <v>53</v>
      </c>
      <c r="W98" s="5">
        <v>1995</v>
      </c>
      <c r="X98" s="5">
        <f t="shared" si="9"/>
        <v>26</v>
      </c>
      <c r="Y98" s="5" t="s">
        <v>53</v>
      </c>
      <c r="Z98" s="5" t="s">
        <v>53</v>
      </c>
      <c r="AA98" s="5" t="s">
        <v>52</v>
      </c>
      <c r="AB98" s="6" t="s">
        <v>63</v>
      </c>
      <c r="AC98" s="6" t="s">
        <v>64</v>
      </c>
      <c r="AD98" s="6" t="s">
        <v>52</v>
      </c>
      <c r="AE98" s="5" t="s">
        <v>52</v>
      </c>
      <c r="AF98" s="5" t="s">
        <v>53</v>
      </c>
      <c r="AG98" s="5" t="s">
        <v>53</v>
      </c>
      <c r="AH98" s="5">
        <v>1</v>
      </c>
      <c r="AI98" s="5">
        <v>130</v>
      </c>
      <c r="AJ98" s="5">
        <v>70</v>
      </c>
      <c r="AK98" s="5">
        <v>97</v>
      </c>
      <c r="AR98" s="5">
        <v>40</v>
      </c>
      <c r="AS98" s="8">
        <v>44378</v>
      </c>
      <c r="AT98" s="7">
        <v>10.4</v>
      </c>
      <c r="AU98" s="8"/>
      <c r="AV98" s="7"/>
    </row>
    <row r="99" spans="1:48" ht="15.75" customHeight="1" x14ac:dyDescent="0.25">
      <c r="A99" s="5" t="s">
        <v>362</v>
      </c>
      <c r="B99" s="5" t="s">
        <v>360</v>
      </c>
      <c r="C99" s="5" t="s">
        <v>363</v>
      </c>
      <c r="D99" s="5">
        <v>1</v>
      </c>
      <c r="F99" s="5" t="s">
        <v>60</v>
      </c>
      <c r="G99" s="5" t="s">
        <v>50</v>
      </c>
      <c r="H99" s="5">
        <v>1</v>
      </c>
      <c r="I99" s="5">
        <v>2</v>
      </c>
      <c r="J99" s="5" t="s">
        <v>75</v>
      </c>
      <c r="K99" s="5" t="s">
        <v>53</v>
      </c>
      <c r="L99" s="6" t="s">
        <v>52</v>
      </c>
      <c r="M99" s="6" t="s">
        <v>61</v>
      </c>
      <c r="N99" s="7">
        <v>85</v>
      </c>
      <c r="O99" s="7">
        <v>1.65</v>
      </c>
      <c r="P99" s="7">
        <f t="shared" si="0"/>
        <v>31.221303948576679</v>
      </c>
      <c r="Q99" s="5" t="s">
        <v>62</v>
      </c>
      <c r="R99" s="5" t="s">
        <v>52</v>
      </c>
      <c r="T99" s="5" t="s">
        <v>53</v>
      </c>
      <c r="W99" s="5">
        <v>2014</v>
      </c>
      <c r="X99" s="5">
        <f t="shared" si="9"/>
        <v>7</v>
      </c>
      <c r="Y99" s="5" t="s">
        <v>53</v>
      </c>
      <c r="Z99" s="5" t="s">
        <v>53</v>
      </c>
      <c r="AA99" s="5" t="s">
        <v>53</v>
      </c>
      <c r="AB99" s="6" t="s">
        <v>63</v>
      </c>
      <c r="AC99" s="6" t="s">
        <v>88</v>
      </c>
      <c r="AD99" s="6" t="s">
        <v>52</v>
      </c>
      <c r="AE99" s="5" t="s">
        <v>52</v>
      </c>
      <c r="AF99" s="5" t="s">
        <v>53</v>
      </c>
      <c r="AG99" s="5" t="s">
        <v>53</v>
      </c>
      <c r="AH99" s="5">
        <v>1</v>
      </c>
      <c r="AI99" s="5">
        <v>130</v>
      </c>
      <c r="AJ99" s="5">
        <v>80</v>
      </c>
      <c r="AK99" s="5">
        <v>112</v>
      </c>
      <c r="AR99" s="5">
        <v>38</v>
      </c>
      <c r="AS99" s="8">
        <v>44378</v>
      </c>
      <c r="AT99" s="7">
        <v>5.5</v>
      </c>
      <c r="AU99" s="8">
        <v>44951</v>
      </c>
      <c r="AV99" s="7">
        <v>4.7</v>
      </c>
    </row>
    <row r="100" spans="1:48" ht="15.75" hidden="1" customHeight="1" x14ac:dyDescent="0.25">
      <c r="A100" s="5" t="s">
        <v>364</v>
      </c>
      <c r="B100" s="5" t="s">
        <v>360</v>
      </c>
      <c r="C100" s="5" t="s">
        <v>365</v>
      </c>
      <c r="D100" s="5">
        <v>1</v>
      </c>
      <c r="F100" s="5" t="s">
        <v>73</v>
      </c>
      <c r="G100" s="5" t="s">
        <v>50</v>
      </c>
      <c r="H100" s="5">
        <v>1</v>
      </c>
      <c r="I100" s="5">
        <v>2</v>
      </c>
      <c r="J100" s="5" t="s">
        <v>75</v>
      </c>
      <c r="K100" s="9"/>
      <c r="L100" s="13"/>
      <c r="M100" s="13"/>
      <c r="N100" s="7">
        <v>95</v>
      </c>
      <c r="O100" s="7">
        <v>1.74</v>
      </c>
      <c r="P100" s="7">
        <f t="shared" si="0"/>
        <v>31.37798916633637</v>
      </c>
      <c r="Q100" s="5" t="s">
        <v>62</v>
      </c>
      <c r="R100" s="5" t="s">
        <v>53</v>
      </c>
      <c r="T100" s="5" t="s">
        <v>53</v>
      </c>
      <c r="V100" s="10"/>
      <c r="W100" s="9"/>
      <c r="X100" s="9"/>
      <c r="Y100" s="5" t="s">
        <v>52</v>
      </c>
      <c r="AB100" s="6" t="s">
        <v>63</v>
      </c>
      <c r="AC100" s="6" t="s">
        <v>64</v>
      </c>
      <c r="AD100" s="6" t="s">
        <v>53</v>
      </c>
      <c r="AE100" s="5" t="s">
        <v>52</v>
      </c>
      <c r="AF100" s="5" t="s">
        <v>53</v>
      </c>
      <c r="AG100" s="5" t="s">
        <v>53</v>
      </c>
      <c r="AH100" s="5">
        <v>1</v>
      </c>
      <c r="AR100" s="5">
        <v>39</v>
      </c>
      <c r="AS100" s="8">
        <v>44378</v>
      </c>
      <c r="AT100" s="7"/>
      <c r="AU100" s="8">
        <v>44946</v>
      </c>
      <c r="AV100" s="7">
        <v>6.2</v>
      </c>
    </row>
    <row r="101" spans="1:48" ht="15.75" hidden="1" customHeight="1" x14ac:dyDescent="0.25">
      <c r="A101" s="5" t="s">
        <v>366</v>
      </c>
      <c r="B101" s="5" t="s">
        <v>367</v>
      </c>
      <c r="C101" s="5" t="s">
        <v>368</v>
      </c>
      <c r="D101" s="5">
        <v>2</v>
      </c>
      <c r="F101" s="5" t="s">
        <v>49</v>
      </c>
      <c r="G101" s="5" t="s">
        <v>74</v>
      </c>
      <c r="H101" s="5">
        <v>2</v>
      </c>
      <c r="I101" s="5">
        <v>1</v>
      </c>
      <c r="J101" s="5" t="s">
        <v>51</v>
      </c>
      <c r="K101" s="5" t="s">
        <v>53</v>
      </c>
      <c r="L101" s="6" t="s">
        <v>52</v>
      </c>
      <c r="M101" s="6" t="s">
        <v>61</v>
      </c>
      <c r="N101" s="7">
        <v>77</v>
      </c>
      <c r="O101" s="7">
        <v>1.66</v>
      </c>
      <c r="P101" s="7">
        <f t="shared" si="0"/>
        <v>27.94309769197271</v>
      </c>
      <c r="Q101" s="5" t="s">
        <v>55</v>
      </c>
      <c r="R101" s="5" t="s">
        <v>52</v>
      </c>
      <c r="T101" s="5" t="s">
        <v>53</v>
      </c>
      <c r="W101" s="5">
        <v>2006</v>
      </c>
      <c r="X101" s="5">
        <f t="shared" ref="X101:X129" si="10">2021-W101</f>
        <v>15</v>
      </c>
      <c r="Y101" s="5" t="s">
        <v>52</v>
      </c>
      <c r="Z101" s="5" t="s">
        <v>53</v>
      </c>
      <c r="AA101" s="5" t="s">
        <v>53</v>
      </c>
      <c r="AB101" s="6" t="s">
        <v>63</v>
      </c>
      <c r="AC101" s="6" t="s">
        <v>69</v>
      </c>
      <c r="AD101" s="6" t="s">
        <v>52</v>
      </c>
      <c r="AE101" s="5" t="s">
        <v>53</v>
      </c>
      <c r="AF101" s="5" t="s">
        <v>53</v>
      </c>
      <c r="AG101" s="5" t="s">
        <v>53</v>
      </c>
      <c r="AH101" s="5">
        <v>0</v>
      </c>
      <c r="AI101" s="5">
        <v>150</v>
      </c>
      <c r="AJ101" s="5">
        <v>90</v>
      </c>
      <c r="AK101" s="5">
        <v>100.5</v>
      </c>
      <c r="AR101" s="5">
        <v>41</v>
      </c>
      <c r="AS101" s="8">
        <v>44378</v>
      </c>
      <c r="AT101" s="7">
        <v>9</v>
      </c>
      <c r="AU101" s="8">
        <v>44911</v>
      </c>
      <c r="AV101" s="7">
        <v>7.5</v>
      </c>
    </row>
    <row r="102" spans="1:48" ht="15.75" hidden="1" customHeight="1" x14ac:dyDescent="0.25">
      <c r="A102" s="5" t="s">
        <v>369</v>
      </c>
      <c r="B102" s="5" t="s">
        <v>370</v>
      </c>
      <c r="C102" s="5" t="s">
        <v>371</v>
      </c>
      <c r="D102" s="5">
        <v>2</v>
      </c>
      <c r="E102" s="5">
        <v>76</v>
      </c>
      <c r="F102" s="5" t="s">
        <v>60</v>
      </c>
      <c r="G102" s="5" t="s">
        <v>74</v>
      </c>
      <c r="H102" s="5">
        <v>2</v>
      </c>
      <c r="I102" s="5">
        <v>1</v>
      </c>
      <c r="J102" s="5" t="s">
        <v>51</v>
      </c>
      <c r="K102" s="5" t="s">
        <v>53</v>
      </c>
      <c r="L102" s="6" t="s">
        <v>52</v>
      </c>
      <c r="M102" s="6" t="s">
        <v>61</v>
      </c>
      <c r="N102" s="7">
        <v>76.400000000000006</v>
      </c>
      <c r="O102" s="7">
        <v>1.55</v>
      </c>
      <c r="P102" s="7">
        <f t="shared" si="0"/>
        <v>31.800208116545264</v>
      </c>
      <c r="Q102" s="5" t="s">
        <v>62</v>
      </c>
      <c r="R102" s="5" t="s">
        <v>53</v>
      </c>
      <c r="S102" s="5" t="s">
        <v>52</v>
      </c>
      <c r="T102" s="5" t="s">
        <v>52</v>
      </c>
      <c r="V102" s="5" t="s">
        <v>53</v>
      </c>
      <c r="W102" s="5">
        <v>2000</v>
      </c>
      <c r="X102" s="5">
        <f t="shared" si="10"/>
        <v>21</v>
      </c>
      <c r="Y102" s="5" t="s">
        <v>52</v>
      </c>
      <c r="Z102" s="5" t="s">
        <v>52</v>
      </c>
      <c r="AA102" s="5" t="s">
        <v>53</v>
      </c>
      <c r="AB102" s="6" t="s">
        <v>63</v>
      </c>
      <c r="AC102" s="6" t="s">
        <v>64</v>
      </c>
      <c r="AD102" s="6" t="s">
        <v>52</v>
      </c>
      <c r="AE102" s="5" t="s">
        <v>52</v>
      </c>
      <c r="AF102" s="5" t="s">
        <v>53</v>
      </c>
      <c r="AG102" s="5" t="s">
        <v>53</v>
      </c>
      <c r="AH102" s="5">
        <v>1</v>
      </c>
      <c r="AI102" s="5">
        <v>130</v>
      </c>
      <c r="AJ102" s="5">
        <v>70</v>
      </c>
      <c r="AK102" s="5">
        <v>117</v>
      </c>
      <c r="AL102" s="5">
        <v>93</v>
      </c>
      <c r="AR102" s="5">
        <v>42</v>
      </c>
      <c r="AS102" s="8">
        <v>44392</v>
      </c>
      <c r="AT102" s="7">
        <v>9.1</v>
      </c>
      <c r="AU102" s="8"/>
      <c r="AV102" s="7"/>
    </row>
    <row r="103" spans="1:48" ht="15.75" hidden="1" customHeight="1" x14ac:dyDescent="0.25">
      <c r="A103" s="5" t="s">
        <v>372</v>
      </c>
      <c r="B103" s="5" t="s">
        <v>373</v>
      </c>
      <c r="C103" s="5" t="s">
        <v>374</v>
      </c>
      <c r="D103" s="5">
        <v>1</v>
      </c>
      <c r="F103" s="5" t="s">
        <v>73</v>
      </c>
      <c r="G103" s="5" t="s">
        <v>50</v>
      </c>
      <c r="H103" s="5">
        <v>3</v>
      </c>
      <c r="I103" s="5">
        <v>1</v>
      </c>
      <c r="J103" s="5" t="s">
        <v>51</v>
      </c>
      <c r="K103" s="5" t="s">
        <v>53</v>
      </c>
      <c r="L103" s="6" t="s">
        <v>52</v>
      </c>
      <c r="M103" s="6" t="s">
        <v>61</v>
      </c>
      <c r="N103" s="7">
        <v>89.9</v>
      </c>
      <c r="O103" s="7">
        <v>1.64</v>
      </c>
      <c r="P103" s="7">
        <f t="shared" si="0"/>
        <v>33.425044616299829</v>
      </c>
      <c r="Q103" s="5" t="s">
        <v>62</v>
      </c>
      <c r="R103" s="5" t="s">
        <v>53</v>
      </c>
      <c r="T103" s="5" t="s">
        <v>53</v>
      </c>
      <c r="W103" s="5">
        <v>2014</v>
      </c>
      <c r="X103" s="5">
        <f t="shared" si="10"/>
        <v>7</v>
      </c>
      <c r="Y103" s="5" t="s">
        <v>52</v>
      </c>
      <c r="Z103" s="5" t="s">
        <v>53</v>
      </c>
      <c r="AA103" s="5" t="s">
        <v>53</v>
      </c>
      <c r="AB103" s="6" t="s">
        <v>63</v>
      </c>
      <c r="AC103" s="6" t="s">
        <v>174</v>
      </c>
      <c r="AD103" s="6" t="s">
        <v>52</v>
      </c>
      <c r="AE103" s="5" t="s">
        <v>53</v>
      </c>
      <c r="AF103" s="5" t="s">
        <v>53</v>
      </c>
      <c r="AG103" s="5" t="s">
        <v>53</v>
      </c>
      <c r="AH103" s="5">
        <v>0</v>
      </c>
      <c r="AI103" s="5">
        <v>110</v>
      </c>
      <c r="AJ103" s="5">
        <v>80</v>
      </c>
      <c r="AK103" s="5">
        <v>116</v>
      </c>
      <c r="AR103" s="5">
        <v>43</v>
      </c>
      <c r="AS103" s="8">
        <v>44378</v>
      </c>
      <c r="AT103" s="7">
        <v>9.5</v>
      </c>
      <c r="AU103" s="8">
        <v>44946</v>
      </c>
      <c r="AV103" s="7">
        <v>8.3000000000000007</v>
      </c>
    </row>
    <row r="104" spans="1:48" ht="15.75" hidden="1" customHeight="1" x14ac:dyDescent="0.25">
      <c r="A104" s="5" t="s">
        <v>375</v>
      </c>
      <c r="B104" s="5" t="s">
        <v>376</v>
      </c>
      <c r="C104" s="5" t="s">
        <v>377</v>
      </c>
      <c r="D104" s="5">
        <v>2</v>
      </c>
      <c r="F104" s="5" t="s">
        <v>60</v>
      </c>
      <c r="G104" s="5" t="s">
        <v>74</v>
      </c>
      <c r="H104" s="5">
        <v>1</v>
      </c>
      <c r="I104" s="5">
        <v>1</v>
      </c>
      <c r="J104" s="5" t="s">
        <v>51</v>
      </c>
      <c r="K104" s="5" t="s">
        <v>53</v>
      </c>
      <c r="L104" s="6" t="s">
        <v>52</v>
      </c>
      <c r="M104" s="6" t="s">
        <v>61</v>
      </c>
      <c r="N104" s="7">
        <v>58</v>
      </c>
      <c r="O104" s="7">
        <v>1.57</v>
      </c>
      <c r="P104" s="7">
        <f t="shared" si="0"/>
        <v>23.530366343462209</v>
      </c>
      <c r="Q104" s="5" t="s">
        <v>152</v>
      </c>
      <c r="R104" s="5" t="s">
        <v>53</v>
      </c>
      <c r="T104" s="5" t="s">
        <v>53</v>
      </c>
      <c r="W104" s="5">
        <v>2008</v>
      </c>
      <c r="X104" s="5">
        <f t="shared" si="10"/>
        <v>13</v>
      </c>
      <c r="Y104" s="5" t="s">
        <v>52</v>
      </c>
      <c r="Z104" s="5" t="s">
        <v>53</v>
      </c>
      <c r="AA104" s="5" t="s">
        <v>53</v>
      </c>
      <c r="AB104" s="6" t="s">
        <v>63</v>
      </c>
      <c r="AC104" s="6" t="s">
        <v>88</v>
      </c>
      <c r="AD104" s="6" t="s">
        <v>52</v>
      </c>
      <c r="AE104" s="5" t="s">
        <v>52</v>
      </c>
      <c r="AF104" s="5" t="s">
        <v>53</v>
      </c>
      <c r="AG104" s="5" t="s">
        <v>52</v>
      </c>
      <c r="AH104" s="5">
        <v>2</v>
      </c>
      <c r="AI104" s="5">
        <v>130</v>
      </c>
      <c r="AJ104" s="5">
        <v>90</v>
      </c>
      <c r="AK104" s="5">
        <v>89</v>
      </c>
      <c r="AR104" s="5">
        <v>44</v>
      </c>
      <c r="AS104" s="8">
        <v>44378</v>
      </c>
      <c r="AT104" s="7">
        <v>9.1</v>
      </c>
      <c r="AU104" s="8">
        <v>44910</v>
      </c>
      <c r="AV104" s="7">
        <v>6.9</v>
      </c>
    </row>
    <row r="105" spans="1:48" ht="15.75" hidden="1" customHeight="1" x14ac:dyDescent="0.25">
      <c r="A105" s="5" t="s">
        <v>378</v>
      </c>
      <c r="B105" s="5" t="s">
        <v>379</v>
      </c>
      <c r="C105" s="5" t="s">
        <v>380</v>
      </c>
      <c r="D105" s="5">
        <v>2</v>
      </c>
      <c r="F105" s="5" t="s">
        <v>73</v>
      </c>
      <c r="G105" s="5" t="s">
        <v>50</v>
      </c>
      <c r="H105" s="5">
        <v>2</v>
      </c>
      <c r="I105" s="5">
        <v>1</v>
      </c>
      <c r="J105" s="5" t="s">
        <v>51</v>
      </c>
      <c r="K105" s="5" t="s">
        <v>53</v>
      </c>
      <c r="L105" s="6" t="s">
        <v>52</v>
      </c>
      <c r="M105" s="6" t="s">
        <v>54</v>
      </c>
      <c r="N105" s="7">
        <v>97</v>
      </c>
      <c r="O105" s="7">
        <v>1.78</v>
      </c>
      <c r="P105" s="7">
        <f t="shared" si="0"/>
        <v>30.614821360939274</v>
      </c>
      <c r="Q105" s="5" t="s">
        <v>62</v>
      </c>
      <c r="R105" s="5" t="s">
        <v>53</v>
      </c>
      <c r="S105" s="5" t="s">
        <v>53</v>
      </c>
      <c r="T105" s="5" t="s">
        <v>53</v>
      </c>
      <c r="V105" s="5" t="s">
        <v>53</v>
      </c>
      <c r="W105" s="5">
        <v>2005</v>
      </c>
      <c r="X105" s="5">
        <f t="shared" si="10"/>
        <v>16</v>
      </c>
      <c r="Y105" s="5" t="s">
        <v>52</v>
      </c>
      <c r="Z105" s="5" t="s">
        <v>52</v>
      </c>
      <c r="AA105" s="5" t="s">
        <v>53</v>
      </c>
      <c r="AB105" s="6" t="s">
        <v>56</v>
      </c>
      <c r="AC105" s="6" t="s">
        <v>56</v>
      </c>
      <c r="AD105" s="6" t="s">
        <v>53</v>
      </c>
      <c r="AE105" s="5" t="s">
        <v>52</v>
      </c>
      <c r="AF105" s="5" t="s">
        <v>53</v>
      </c>
      <c r="AG105" s="5" t="s">
        <v>53</v>
      </c>
      <c r="AH105" s="5">
        <v>1</v>
      </c>
      <c r="AI105" s="5">
        <v>130</v>
      </c>
      <c r="AJ105" s="5">
        <v>70</v>
      </c>
      <c r="AK105" s="5">
        <v>120</v>
      </c>
      <c r="AL105" s="5">
        <v>78</v>
      </c>
      <c r="AR105" s="5">
        <v>45</v>
      </c>
      <c r="AS105" s="8">
        <v>44392</v>
      </c>
      <c r="AT105" s="7">
        <v>12.4</v>
      </c>
      <c r="AU105" s="8">
        <v>45013</v>
      </c>
      <c r="AV105" s="7">
        <v>7</v>
      </c>
    </row>
    <row r="106" spans="1:48" ht="15.75" hidden="1" customHeight="1" x14ac:dyDescent="0.25">
      <c r="A106" s="5" t="s">
        <v>381</v>
      </c>
      <c r="B106" s="5" t="s">
        <v>382</v>
      </c>
      <c r="C106" s="5" t="s">
        <v>383</v>
      </c>
      <c r="D106" s="5">
        <v>2</v>
      </c>
      <c r="F106" s="5" t="s">
        <v>73</v>
      </c>
      <c r="G106" s="5" t="s">
        <v>74</v>
      </c>
      <c r="H106" s="5">
        <v>2</v>
      </c>
      <c r="I106" s="5">
        <v>1</v>
      </c>
      <c r="J106" s="5" t="s">
        <v>51</v>
      </c>
      <c r="K106" s="5" t="s">
        <v>53</v>
      </c>
      <c r="L106" s="6" t="s">
        <v>53</v>
      </c>
      <c r="M106" s="6" t="s">
        <v>61</v>
      </c>
      <c r="N106" s="7">
        <v>77.400000000000006</v>
      </c>
      <c r="O106" s="7">
        <v>1.62</v>
      </c>
      <c r="P106" s="7">
        <f t="shared" si="0"/>
        <v>29.49245541838134</v>
      </c>
      <c r="Q106" s="5" t="s">
        <v>55</v>
      </c>
      <c r="R106" s="5" t="s">
        <v>53</v>
      </c>
      <c r="S106" s="5" t="s">
        <v>53</v>
      </c>
      <c r="T106" s="5" t="s">
        <v>53</v>
      </c>
      <c r="V106" s="5" t="s">
        <v>53</v>
      </c>
      <c r="W106" s="5">
        <v>2000</v>
      </c>
      <c r="X106" s="5">
        <f t="shared" si="10"/>
        <v>21</v>
      </c>
      <c r="Y106" s="5" t="s">
        <v>52</v>
      </c>
      <c r="Z106" s="5" t="s">
        <v>53</v>
      </c>
      <c r="AA106" s="5" t="s">
        <v>52</v>
      </c>
      <c r="AB106" s="6" t="s">
        <v>56</v>
      </c>
      <c r="AC106" s="6" t="s">
        <v>56</v>
      </c>
      <c r="AD106" s="6" t="s">
        <v>53</v>
      </c>
      <c r="AE106" s="5" t="s">
        <v>52</v>
      </c>
      <c r="AF106" s="5" t="s">
        <v>53</v>
      </c>
      <c r="AG106" s="5" t="s">
        <v>53</v>
      </c>
      <c r="AH106" s="5">
        <v>1</v>
      </c>
      <c r="AI106" s="5">
        <v>140</v>
      </c>
      <c r="AJ106" s="5">
        <v>80</v>
      </c>
      <c r="AK106" s="5">
        <v>103</v>
      </c>
      <c r="AR106" s="5">
        <v>162</v>
      </c>
      <c r="AS106" s="8">
        <v>44434</v>
      </c>
      <c r="AT106" s="7">
        <v>8.5</v>
      </c>
      <c r="AU106" s="8">
        <v>44911</v>
      </c>
      <c r="AV106" s="7">
        <v>7.2</v>
      </c>
    </row>
    <row r="107" spans="1:48" ht="15.75" hidden="1" customHeight="1" x14ac:dyDescent="0.25">
      <c r="A107" s="5" t="s">
        <v>384</v>
      </c>
      <c r="B107" s="5" t="s">
        <v>385</v>
      </c>
      <c r="C107" s="5" t="s">
        <v>386</v>
      </c>
      <c r="D107" s="5">
        <v>2</v>
      </c>
      <c r="F107" s="5" t="s">
        <v>73</v>
      </c>
      <c r="G107" s="5" t="s">
        <v>50</v>
      </c>
      <c r="H107" s="5">
        <v>3</v>
      </c>
      <c r="I107" s="5">
        <v>3</v>
      </c>
      <c r="J107" s="5" t="s">
        <v>68</v>
      </c>
      <c r="K107" s="5" t="s">
        <v>53</v>
      </c>
      <c r="L107" s="6" t="s">
        <v>53</v>
      </c>
      <c r="M107" s="6" t="s">
        <v>61</v>
      </c>
      <c r="N107" s="7">
        <v>68.7</v>
      </c>
      <c r="O107" s="7">
        <v>1.65</v>
      </c>
      <c r="P107" s="7">
        <f t="shared" si="0"/>
        <v>25.23415977961433</v>
      </c>
      <c r="Q107" s="5" t="s">
        <v>55</v>
      </c>
      <c r="R107" s="5" t="s">
        <v>53</v>
      </c>
      <c r="S107" s="5" t="s">
        <v>53</v>
      </c>
      <c r="T107" s="5" t="s">
        <v>53</v>
      </c>
      <c r="V107" s="5" t="s">
        <v>53</v>
      </c>
      <c r="W107" s="5">
        <v>1990</v>
      </c>
      <c r="X107" s="5">
        <f t="shared" si="10"/>
        <v>31</v>
      </c>
      <c r="Y107" s="5" t="s">
        <v>52</v>
      </c>
      <c r="Z107" s="5" t="s">
        <v>52</v>
      </c>
      <c r="AA107" s="5" t="s">
        <v>53</v>
      </c>
      <c r="AB107" s="6" t="s">
        <v>63</v>
      </c>
      <c r="AC107" s="6" t="s">
        <v>69</v>
      </c>
      <c r="AD107" s="6" t="s">
        <v>52</v>
      </c>
      <c r="AE107" s="5" t="s">
        <v>52</v>
      </c>
      <c r="AF107" s="5" t="s">
        <v>53</v>
      </c>
      <c r="AG107" s="5" t="s">
        <v>53</v>
      </c>
      <c r="AH107" s="5">
        <v>1</v>
      </c>
      <c r="AI107" s="5">
        <v>120</v>
      </c>
      <c r="AJ107" s="5">
        <v>90</v>
      </c>
      <c r="AK107" s="5">
        <v>103</v>
      </c>
      <c r="AL107" s="5">
        <v>96</v>
      </c>
      <c r="AR107" s="5">
        <v>163</v>
      </c>
      <c r="AS107" s="8">
        <v>44434</v>
      </c>
      <c r="AT107" s="7">
        <v>12.6</v>
      </c>
      <c r="AU107" s="8">
        <v>44963</v>
      </c>
      <c r="AV107" s="7">
        <v>8.6999999999999993</v>
      </c>
    </row>
    <row r="108" spans="1:48" ht="15.75" hidden="1" customHeight="1" x14ac:dyDescent="0.25">
      <c r="A108" s="5" t="s">
        <v>387</v>
      </c>
      <c r="B108" s="5" t="s">
        <v>388</v>
      </c>
      <c r="C108" s="5" t="s">
        <v>389</v>
      </c>
      <c r="D108" s="5">
        <v>2</v>
      </c>
      <c r="F108" s="5" t="s">
        <v>49</v>
      </c>
      <c r="G108" s="5" t="s">
        <v>50</v>
      </c>
      <c r="H108" s="5">
        <v>2</v>
      </c>
      <c r="I108" s="5">
        <v>2</v>
      </c>
      <c r="J108" s="5" t="s">
        <v>75</v>
      </c>
      <c r="K108" s="5" t="s">
        <v>53</v>
      </c>
      <c r="L108" s="6" t="s">
        <v>52</v>
      </c>
      <c r="M108" s="6" t="s">
        <v>61</v>
      </c>
      <c r="N108" s="7">
        <v>86</v>
      </c>
      <c r="O108" s="7">
        <v>1.72</v>
      </c>
      <c r="P108" s="7">
        <f t="shared" si="0"/>
        <v>29.069767441860467</v>
      </c>
      <c r="Q108" s="5" t="s">
        <v>55</v>
      </c>
      <c r="R108" s="5" t="s">
        <v>52</v>
      </c>
      <c r="S108" s="5" t="s">
        <v>53</v>
      </c>
      <c r="T108" s="5" t="s">
        <v>53</v>
      </c>
      <c r="V108" s="5" t="s">
        <v>53</v>
      </c>
      <c r="W108" s="5">
        <v>2009</v>
      </c>
      <c r="X108" s="5">
        <f t="shared" si="10"/>
        <v>12</v>
      </c>
      <c r="Y108" s="5" t="s">
        <v>52</v>
      </c>
      <c r="Z108" s="5" t="s">
        <v>53</v>
      </c>
      <c r="AA108" s="5" t="s">
        <v>52</v>
      </c>
      <c r="AB108" s="6" t="s">
        <v>63</v>
      </c>
      <c r="AC108" s="6" t="s">
        <v>64</v>
      </c>
      <c r="AD108" s="6" t="s">
        <v>52</v>
      </c>
      <c r="AE108" s="5" t="s">
        <v>53</v>
      </c>
      <c r="AF108" s="5" t="s">
        <v>53</v>
      </c>
      <c r="AG108" s="5" t="s">
        <v>53</v>
      </c>
      <c r="AH108" s="5">
        <v>0</v>
      </c>
      <c r="AI108" s="5">
        <v>170</v>
      </c>
      <c r="AJ108" s="5">
        <v>90</v>
      </c>
      <c r="AK108" s="5">
        <v>103</v>
      </c>
      <c r="AR108" s="5">
        <v>46</v>
      </c>
      <c r="AS108" s="8">
        <v>44378</v>
      </c>
      <c r="AT108" s="7">
        <v>8</v>
      </c>
      <c r="AU108" s="8">
        <v>44963</v>
      </c>
      <c r="AV108" s="7">
        <v>6.7</v>
      </c>
    </row>
    <row r="109" spans="1:48" ht="15.75" hidden="1" customHeight="1" x14ac:dyDescent="0.25">
      <c r="A109" s="5" t="s">
        <v>390</v>
      </c>
      <c r="B109" s="5" t="s">
        <v>391</v>
      </c>
      <c r="C109" s="5" t="s">
        <v>392</v>
      </c>
      <c r="D109" s="5">
        <v>2</v>
      </c>
      <c r="F109" s="5" t="s">
        <v>60</v>
      </c>
      <c r="G109" s="5" t="s">
        <v>74</v>
      </c>
      <c r="H109" s="5">
        <v>4</v>
      </c>
      <c r="I109" s="5">
        <v>1</v>
      </c>
      <c r="J109" s="5" t="s">
        <v>51</v>
      </c>
      <c r="K109" s="5" t="s">
        <v>53</v>
      </c>
      <c r="L109" s="6" t="s">
        <v>53</v>
      </c>
      <c r="M109" s="6" t="s">
        <v>288</v>
      </c>
      <c r="N109" s="7">
        <v>85.5</v>
      </c>
      <c r="O109" s="7">
        <v>1.57</v>
      </c>
      <c r="P109" s="7">
        <f t="shared" si="0"/>
        <v>34.687005558034805</v>
      </c>
      <c r="Q109" s="5" t="s">
        <v>62</v>
      </c>
      <c r="R109" s="5" t="s">
        <v>53</v>
      </c>
      <c r="S109" s="5" t="s">
        <v>52</v>
      </c>
      <c r="T109" s="5" t="s">
        <v>53</v>
      </c>
      <c r="V109" s="5" t="s">
        <v>53</v>
      </c>
      <c r="W109" s="5">
        <v>2011</v>
      </c>
      <c r="X109" s="5">
        <f t="shared" si="10"/>
        <v>10</v>
      </c>
      <c r="Y109" s="5" t="s">
        <v>52</v>
      </c>
      <c r="Z109" s="5" t="s">
        <v>53</v>
      </c>
      <c r="AA109" s="5" t="s">
        <v>53</v>
      </c>
      <c r="AB109" s="6" t="s">
        <v>63</v>
      </c>
      <c r="AC109" s="6" t="s">
        <v>64</v>
      </c>
      <c r="AD109" s="6" t="s">
        <v>52</v>
      </c>
      <c r="AE109" s="5" t="s">
        <v>53</v>
      </c>
      <c r="AF109" s="5" t="s">
        <v>53</v>
      </c>
      <c r="AG109" s="5" t="s">
        <v>53</v>
      </c>
      <c r="AH109" s="5">
        <v>1</v>
      </c>
      <c r="AI109" s="5">
        <v>140</v>
      </c>
      <c r="AJ109" s="5">
        <v>80</v>
      </c>
      <c r="AK109" s="5">
        <v>114</v>
      </c>
      <c r="AR109" s="5">
        <v>47</v>
      </c>
      <c r="AS109" s="8">
        <v>44392</v>
      </c>
      <c r="AT109" s="7">
        <v>9.3000000000000007</v>
      </c>
      <c r="AU109" s="8">
        <v>44958</v>
      </c>
      <c r="AV109" s="7">
        <v>5.4</v>
      </c>
    </row>
    <row r="110" spans="1:48" ht="15.75" hidden="1" customHeight="1" x14ac:dyDescent="0.25">
      <c r="A110" s="5" t="s">
        <v>393</v>
      </c>
      <c r="B110" s="5" t="s">
        <v>394</v>
      </c>
      <c r="C110" s="5" t="s">
        <v>395</v>
      </c>
      <c r="D110" s="5">
        <v>2</v>
      </c>
      <c r="F110" s="5" t="s">
        <v>73</v>
      </c>
      <c r="G110" s="5" t="s">
        <v>50</v>
      </c>
      <c r="H110" s="5">
        <v>2</v>
      </c>
      <c r="I110" s="5">
        <v>1</v>
      </c>
      <c r="J110" s="5" t="s">
        <v>51</v>
      </c>
      <c r="K110" s="5" t="s">
        <v>53</v>
      </c>
      <c r="L110" s="6" t="s">
        <v>52</v>
      </c>
      <c r="M110" s="6" t="s">
        <v>61</v>
      </c>
      <c r="N110" s="7">
        <v>78.099999999999994</v>
      </c>
      <c r="O110" s="7">
        <v>1.62</v>
      </c>
      <c r="P110" s="7">
        <f t="shared" si="0"/>
        <v>29.759183051364115</v>
      </c>
      <c r="Q110" s="5" t="s">
        <v>55</v>
      </c>
      <c r="R110" s="5" t="s">
        <v>53</v>
      </c>
      <c r="S110" s="5" t="s">
        <v>53</v>
      </c>
      <c r="T110" s="5" t="s">
        <v>53</v>
      </c>
      <c r="V110" s="5" t="s">
        <v>53</v>
      </c>
      <c r="W110" s="5">
        <v>2000</v>
      </c>
      <c r="X110" s="5">
        <f t="shared" si="10"/>
        <v>21</v>
      </c>
      <c r="Y110" s="5" t="s">
        <v>52</v>
      </c>
      <c r="Z110" s="5" t="s">
        <v>52</v>
      </c>
      <c r="AA110" s="5" t="s">
        <v>53</v>
      </c>
      <c r="AB110" s="6" t="s">
        <v>56</v>
      </c>
      <c r="AC110" s="6" t="s">
        <v>56</v>
      </c>
      <c r="AD110" s="6" t="s">
        <v>53</v>
      </c>
      <c r="AE110" s="5" t="s">
        <v>52</v>
      </c>
      <c r="AF110" s="5" t="s">
        <v>53</v>
      </c>
      <c r="AG110" s="5" t="s">
        <v>53</v>
      </c>
      <c r="AH110" s="5">
        <v>1</v>
      </c>
      <c r="AI110" s="5">
        <v>140</v>
      </c>
      <c r="AJ110" s="5">
        <v>70</v>
      </c>
      <c r="AK110" s="5">
        <v>102.5</v>
      </c>
      <c r="AR110" s="5">
        <v>164</v>
      </c>
      <c r="AS110" s="8">
        <v>44441</v>
      </c>
      <c r="AT110" s="7">
        <v>8.5</v>
      </c>
      <c r="AU110" s="8">
        <v>45013</v>
      </c>
      <c r="AV110" s="7">
        <v>6.6</v>
      </c>
    </row>
    <row r="111" spans="1:48" ht="15.75" hidden="1" customHeight="1" x14ac:dyDescent="0.25">
      <c r="A111" s="5" t="s">
        <v>396</v>
      </c>
      <c r="B111" s="5" t="s">
        <v>397</v>
      </c>
      <c r="C111" s="5" t="s">
        <v>398</v>
      </c>
      <c r="D111" s="5">
        <v>1</v>
      </c>
      <c r="F111" s="5" t="s">
        <v>49</v>
      </c>
      <c r="G111" s="5" t="s">
        <v>74</v>
      </c>
      <c r="H111" s="5">
        <v>3</v>
      </c>
      <c r="I111" s="5">
        <v>1</v>
      </c>
      <c r="J111" s="5" t="s">
        <v>51</v>
      </c>
      <c r="K111" s="5" t="s">
        <v>53</v>
      </c>
      <c r="L111" s="6" t="s">
        <v>53</v>
      </c>
      <c r="M111" s="6" t="s">
        <v>61</v>
      </c>
      <c r="N111" s="7">
        <v>67</v>
      </c>
      <c r="O111" s="7">
        <v>1.45</v>
      </c>
      <c r="P111" s="7">
        <f t="shared" si="0"/>
        <v>31.866825208085611</v>
      </c>
      <c r="Q111" s="5" t="s">
        <v>62</v>
      </c>
      <c r="R111" s="5" t="s">
        <v>52</v>
      </c>
      <c r="S111" s="5" t="s">
        <v>53</v>
      </c>
      <c r="T111" s="5" t="s">
        <v>53</v>
      </c>
      <c r="V111" s="5" t="s">
        <v>53</v>
      </c>
      <c r="W111" s="5">
        <v>1990</v>
      </c>
      <c r="X111" s="5">
        <f t="shared" si="10"/>
        <v>31</v>
      </c>
      <c r="Y111" s="5" t="s">
        <v>52</v>
      </c>
      <c r="Z111" s="5" t="s">
        <v>53</v>
      </c>
      <c r="AA111" s="5" t="s">
        <v>53</v>
      </c>
      <c r="AB111" s="6" t="s">
        <v>63</v>
      </c>
      <c r="AC111" s="6" t="s">
        <v>69</v>
      </c>
      <c r="AD111" s="6" t="s">
        <v>52</v>
      </c>
      <c r="AE111" s="5" t="s">
        <v>52</v>
      </c>
      <c r="AF111" s="5" t="s">
        <v>53</v>
      </c>
      <c r="AG111" s="5" t="s">
        <v>53</v>
      </c>
      <c r="AH111" s="5">
        <v>1</v>
      </c>
      <c r="AI111" s="5">
        <v>150</v>
      </c>
      <c r="AJ111" s="5">
        <v>80</v>
      </c>
      <c r="AK111" s="5">
        <v>107</v>
      </c>
      <c r="AR111" s="5">
        <v>165</v>
      </c>
      <c r="AS111" s="8">
        <v>44420</v>
      </c>
      <c r="AT111" s="7">
        <v>9.5</v>
      </c>
      <c r="AU111" s="8">
        <v>44949</v>
      </c>
      <c r="AV111" s="7">
        <v>6.8</v>
      </c>
    </row>
    <row r="112" spans="1:48" ht="15.75" hidden="1" customHeight="1" x14ac:dyDescent="0.25">
      <c r="A112" s="5" t="s">
        <v>399</v>
      </c>
      <c r="B112" s="5" t="s">
        <v>400</v>
      </c>
      <c r="C112" s="5" t="s">
        <v>401</v>
      </c>
      <c r="D112" s="5">
        <v>1</v>
      </c>
      <c r="F112" s="5" t="s">
        <v>49</v>
      </c>
      <c r="G112" s="5" t="s">
        <v>50</v>
      </c>
      <c r="H112" s="5">
        <v>3</v>
      </c>
      <c r="I112" s="5">
        <v>2</v>
      </c>
      <c r="J112" s="5" t="s">
        <v>75</v>
      </c>
      <c r="K112" s="5" t="s">
        <v>53</v>
      </c>
      <c r="L112" s="6" t="s">
        <v>52</v>
      </c>
      <c r="M112" s="6" t="s">
        <v>61</v>
      </c>
      <c r="N112" s="7">
        <v>94</v>
      </c>
      <c r="O112" s="7">
        <v>1.76</v>
      </c>
      <c r="P112" s="7">
        <f t="shared" si="0"/>
        <v>30.346074380165291</v>
      </c>
      <c r="Q112" s="5" t="s">
        <v>62</v>
      </c>
      <c r="R112" s="5" t="s">
        <v>52</v>
      </c>
      <c r="T112" s="5" t="s">
        <v>53</v>
      </c>
      <c r="W112" s="5">
        <v>2003</v>
      </c>
      <c r="X112" s="5">
        <f t="shared" si="10"/>
        <v>18</v>
      </c>
      <c r="Y112" s="5" t="s">
        <v>52</v>
      </c>
      <c r="Z112" s="5" t="s">
        <v>53</v>
      </c>
      <c r="AA112" s="5" t="s">
        <v>53</v>
      </c>
      <c r="AB112" s="6" t="s">
        <v>63</v>
      </c>
      <c r="AC112" s="6" t="s">
        <v>69</v>
      </c>
      <c r="AD112" s="6" t="s">
        <v>53</v>
      </c>
      <c r="AE112" s="5" t="s">
        <v>52</v>
      </c>
      <c r="AF112" s="5" t="s">
        <v>53</v>
      </c>
      <c r="AG112" s="5" t="s">
        <v>52</v>
      </c>
      <c r="AH112" s="5">
        <v>2</v>
      </c>
      <c r="AI112" s="5">
        <v>140</v>
      </c>
      <c r="AJ112" s="5">
        <v>90</v>
      </c>
      <c r="AK112" s="5">
        <v>107</v>
      </c>
      <c r="AR112" s="5">
        <v>48</v>
      </c>
      <c r="AS112" s="8">
        <v>44378</v>
      </c>
      <c r="AT112" s="7">
        <v>6.5</v>
      </c>
      <c r="AU112" s="8">
        <v>44942</v>
      </c>
      <c r="AV112" s="7">
        <v>5.6</v>
      </c>
    </row>
    <row r="113" spans="1:48" ht="15.75" hidden="1" customHeight="1" x14ac:dyDescent="0.25">
      <c r="A113" s="5" t="s">
        <v>402</v>
      </c>
      <c r="B113" s="5" t="s">
        <v>403</v>
      </c>
      <c r="C113" s="5" t="s">
        <v>404</v>
      </c>
      <c r="D113" s="5">
        <v>1</v>
      </c>
      <c r="F113" s="5" t="s">
        <v>73</v>
      </c>
      <c r="G113" s="5" t="s">
        <v>50</v>
      </c>
      <c r="H113" s="5">
        <v>2</v>
      </c>
      <c r="I113" s="5">
        <v>3</v>
      </c>
      <c r="J113" s="5" t="s">
        <v>68</v>
      </c>
      <c r="K113" s="5" t="s">
        <v>52</v>
      </c>
      <c r="L113" s="6" t="s">
        <v>52</v>
      </c>
      <c r="M113" s="6" t="s">
        <v>119</v>
      </c>
      <c r="N113" s="7">
        <v>90.3</v>
      </c>
      <c r="O113" s="7">
        <v>1.65</v>
      </c>
      <c r="P113" s="7">
        <f t="shared" si="0"/>
        <v>33.168044077134986</v>
      </c>
      <c r="Q113" s="5" t="s">
        <v>62</v>
      </c>
      <c r="R113" s="5" t="s">
        <v>53</v>
      </c>
      <c r="T113" s="5" t="s">
        <v>53</v>
      </c>
      <c r="W113" s="5">
        <v>1997</v>
      </c>
      <c r="X113" s="5">
        <f t="shared" si="10"/>
        <v>24</v>
      </c>
      <c r="Y113" s="5" t="s">
        <v>52</v>
      </c>
      <c r="Z113" s="5" t="s">
        <v>53</v>
      </c>
      <c r="AA113" s="5" t="s">
        <v>52</v>
      </c>
      <c r="AB113" s="6" t="s">
        <v>63</v>
      </c>
      <c r="AC113" s="6" t="s">
        <v>69</v>
      </c>
      <c r="AD113" s="6" t="s">
        <v>52</v>
      </c>
      <c r="AE113" s="5" t="s">
        <v>53</v>
      </c>
      <c r="AF113" s="5" t="s">
        <v>53</v>
      </c>
      <c r="AG113" s="5" t="s">
        <v>53</v>
      </c>
      <c r="AH113" s="5">
        <v>0</v>
      </c>
      <c r="AI113" s="5">
        <v>140</v>
      </c>
      <c r="AJ113" s="5">
        <v>80</v>
      </c>
      <c r="AK113" s="5">
        <v>120</v>
      </c>
      <c r="AR113" s="5">
        <v>49</v>
      </c>
      <c r="AS113" s="8">
        <v>44392</v>
      </c>
      <c r="AT113" s="7">
        <v>13.3</v>
      </c>
      <c r="AU113" s="8">
        <v>44942</v>
      </c>
      <c r="AV113" s="7">
        <v>10.4</v>
      </c>
    </row>
    <row r="114" spans="1:48" ht="15.75" hidden="1" customHeight="1" x14ac:dyDescent="0.25">
      <c r="A114" s="5" t="s">
        <v>405</v>
      </c>
      <c r="B114" s="5" t="s">
        <v>406</v>
      </c>
      <c r="C114" s="5" t="s">
        <v>407</v>
      </c>
      <c r="D114" s="5">
        <v>2</v>
      </c>
      <c r="F114" s="5" t="s">
        <v>49</v>
      </c>
      <c r="G114" s="5" t="s">
        <v>50</v>
      </c>
      <c r="H114" s="5">
        <v>2</v>
      </c>
      <c r="I114" s="5">
        <v>4</v>
      </c>
      <c r="J114" s="5" t="s">
        <v>203</v>
      </c>
      <c r="K114" s="5" t="s">
        <v>53</v>
      </c>
      <c r="L114" s="6" t="s">
        <v>53</v>
      </c>
      <c r="M114" s="6" t="s">
        <v>61</v>
      </c>
      <c r="N114" s="7">
        <v>91.7</v>
      </c>
      <c r="O114" s="7">
        <v>1.75</v>
      </c>
      <c r="P114" s="7">
        <f t="shared" si="0"/>
        <v>29.942857142857143</v>
      </c>
      <c r="Q114" s="5" t="s">
        <v>55</v>
      </c>
      <c r="R114" s="5" t="s">
        <v>53</v>
      </c>
      <c r="T114" s="5" t="s">
        <v>53</v>
      </c>
      <c r="W114" s="5">
        <v>2000</v>
      </c>
      <c r="X114" s="5">
        <f t="shared" si="10"/>
        <v>21</v>
      </c>
      <c r="Y114" s="5" t="s">
        <v>52</v>
      </c>
      <c r="Z114" s="5" t="s">
        <v>53</v>
      </c>
      <c r="AA114" s="5" t="s">
        <v>53</v>
      </c>
      <c r="AB114" s="6" t="s">
        <v>63</v>
      </c>
      <c r="AC114" s="6" t="s">
        <v>64</v>
      </c>
      <c r="AD114" s="6" t="s">
        <v>52</v>
      </c>
      <c r="AE114" s="5" t="s">
        <v>53</v>
      </c>
      <c r="AF114" s="5" t="s">
        <v>53</v>
      </c>
      <c r="AG114" s="5" t="s">
        <v>53</v>
      </c>
      <c r="AH114" s="5">
        <v>0</v>
      </c>
      <c r="AI114" s="5">
        <v>150</v>
      </c>
      <c r="AJ114" s="5">
        <v>80</v>
      </c>
      <c r="AK114" s="5">
        <v>117</v>
      </c>
      <c r="AR114" s="5">
        <v>50</v>
      </c>
      <c r="AS114" s="8">
        <v>44385</v>
      </c>
      <c r="AT114" s="7">
        <v>14.4</v>
      </c>
      <c r="AU114" s="8">
        <v>44908</v>
      </c>
      <c r="AV114" s="7">
        <v>8.9</v>
      </c>
    </row>
    <row r="115" spans="1:48" ht="15.75" hidden="1" customHeight="1" x14ac:dyDescent="0.25">
      <c r="A115" s="5" t="s">
        <v>408</v>
      </c>
      <c r="B115" s="5" t="s">
        <v>406</v>
      </c>
      <c r="C115" s="5" t="s">
        <v>409</v>
      </c>
      <c r="D115" s="5">
        <v>1</v>
      </c>
      <c r="E115" s="5">
        <v>66</v>
      </c>
      <c r="F115" s="5" t="s">
        <v>49</v>
      </c>
      <c r="G115" s="5" t="s">
        <v>74</v>
      </c>
      <c r="H115" s="5">
        <v>2</v>
      </c>
      <c r="I115" s="5">
        <v>1</v>
      </c>
      <c r="J115" s="5" t="s">
        <v>51</v>
      </c>
      <c r="K115" s="5" t="s">
        <v>53</v>
      </c>
      <c r="L115" s="6" t="s">
        <v>53</v>
      </c>
      <c r="M115" s="6" t="s">
        <v>119</v>
      </c>
      <c r="N115" s="7">
        <v>75.2</v>
      </c>
      <c r="O115" s="7">
        <v>1.62</v>
      </c>
      <c r="P115" s="7">
        <f t="shared" si="0"/>
        <v>28.654168571864041</v>
      </c>
      <c r="Q115" s="5" t="s">
        <v>55</v>
      </c>
      <c r="R115" s="5" t="s">
        <v>52</v>
      </c>
      <c r="S115" s="5" t="s">
        <v>53</v>
      </c>
      <c r="T115" s="5" t="s">
        <v>53</v>
      </c>
      <c r="V115" s="5" t="s">
        <v>53</v>
      </c>
      <c r="W115" s="5">
        <v>2000</v>
      </c>
      <c r="X115" s="5">
        <f t="shared" si="10"/>
        <v>21</v>
      </c>
      <c r="Y115" s="5" t="s">
        <v>52</v>
      </c>
      <c r="Z115" s="5" t="s">
        <v>53</v>
      </c>
      <c r="AA115" s="5" t="s">
        <v>53</v>
      </c>
      <c r="AB115" s="6" t="s">
        <v>56</v>
      </c>
      <c r="AC115" s="6" t="s">
        <v>56</v>
      </c>
      <c r="AD115" s="6" t="s">
        <v>52</v>
      </c>
      <c r="AE115" s="5" t="s">
        <v>52</v>
      </c>
      <c r="AF115" s="5" t="s">
        <v>53</v>
      </c>
      <c r="AG115" s="5" t="s">
        <v>53</v>
      </c>
      <c r="AH115" s="5">
        <v>1</v>
      </c>
      <c r="AI115" s="5">
        <v>145</v>
      </c>
      <c r="AJ115" s="5">
        <v>85</v>
      </c>
      <c r="AK115" s="5">
        <v>102</v>
      </c>
      <c r="AL115" s="5">
        <v>104</v>
      </c>
      <c r="AR115" s="5">
        <v>51</v>
      </c>
      <c r="AS115" s="8">
        <v>44403</v>
      </c>
      <c r="AT115" s="7">
        <v>12</v>
      </c>
      <c r="AU115" s="8"/>
      <c r="AV115" s="7"/>
    </row>
    <row r="116" spans="1:48" ht="15.75" hidden="1" customHeight="1" x14ac:dyDescent="0.25">
      <c r="A116" s="5" t="s">
        <v>410</v>
      </c>
      <c r="B116" s="5" t="s">
        <v>411</v>
      </c>
      <c r="C116" s="5" t="s">
        <v>401</v>
      </c>
      <c r="D116" s="5">
        <v>2</v>
      </c>
      <c r="F116" s="5" t="s">
        <v>73</v>
      </c>
      <c r="G116" s="5" t="s">
        <v>50</v>
      </c>
      <c r="H116" s="5">
        <v>2</v>
      </c>
      <c r="I116" s="5">
        <v>1</v>
      </c>
      <c r="J116" s="5" t="s">
        <v>51</v>
      </c>
      <c r="K116" s="5" t="s">
        <v>53</v>
      </c>
      <c r="L116" s="6" t="s">
        <v>53</v>
      </c>
      <c r="M116" s="6" t="s">
        <v>61</v>
      </c>
      <c r="N116" s="7">
        <v>94.5</v>
      </c>
      <c r="O116" s="7">
        <v>1.66</v>
      </c>
      <c r="P116" s="7">
        <f t="shared" si="0"/>
        <v>34.293801712875599</v>
      </c>
      <c r="Q116" s="5" t="s">
        <v>62</v>
      </c>
      <c r="R116" s="5" t="s">
        <v>52</v>
      </c>
      <c r="T116" s="5" t="s">
        <v>53</v>
      </c>
      <c r="W116" s="5">
        <v>1998</v>
      </c>
      <c r="X116" s="5">
        <f t="shared" si="10"/>
        <v>23</v>
      </c>
      <c r="Y116" s="5" t="s">
        <v>52</v>
      </c>
      <c r="Z116" s="5" t="s">
        <v>53</v>
      </c>
      <c r="AA116" s="5" t="s">
        <v>52</v>
      </c>
      <c r="AB116" s="6" t="s">
        <v>63</v>
      </c>
      <c r="AC116" s="6" t="s">
        <v>64</v>
      </c>
      <c r="AD116" s="6" t="s">
        <v>53</v>
      </c>
      <c r="AE116" s="5" t="s">
        <v>52</v>
      </c>
      <c r="AF116" s="5" t="s">
        <v>53</v>
      </c>
      <c r="AG116" s="5" t="s">
        <v>52</v>
      </c>
      <c r="AH116" s="5">
        <v>2</v>
      </c>
      <c r="AI116" s="5">
        <v>130</v>
      </c>
      <c r="AJ116" s="5">
        <v>80</v>
      </c>
      <c r="AK116" s="5">
        <v>118</v>
      </c>
      <c r="AR116" s="5">
        <v>166</v>
      </c>
      <c r="AS116" s="8">
        <v>44434</v>
      </c>
      <c r="AT116" s="7"/>
      <c r="AU116" s="8">
        <v>44911</v>
      </c>
      <c r="AV116" s="7">
        <v>6.4</v>
      </c>
    </row>
    <row r="117" spans="1:48" ht="15.75" hidden="1" customHeight="1" x14ac:dyDescent="0.25">
      <c r="A117" s="5" t="s">
        <v>412</v>
      </c>
      <c r="B117" s="5" t="s">
        <v>413</v>
      </c>
      <c r="C117" s="5" t="s">
        <v>414</v>
      </c>
      <c r="D117" s="5">
        <v>1</v>
      </c>
      <c r="F117" s="5" t="s">
        <v>49</v>
      </c>
      <c r="G117" s="5" t="s">
        <v>50</v>
      </c>
      <c r="H117" s="5">
        <v>2</v>
      </c>
      <c r="I117" s="5">
        <v>1</v>
      </c>
      <c r="J117" s="5" t="s">
        <v>51</v>
      </c>
      <c r="K117" s="5" t="s">
        <v>53</v>
      </c>
      <c r="L117" s="6" t="s">
        <v>52</v>
      </c>
      <c r="M117" s="6" t="s">
        <v>61</v>
      </c>
      <c r="N117" s="7">
        <v>85</v>
      </c>
      <c r="O117" s="7">
        <v>1.64</v>
      </c>
      <c r="P117" s="7">
        <f t="shared" si="0"/>
        <v>31.603212373587155</v>
      </c>
      <c r="Q117" s="5" t="s">
        <v>62</v>
      </c>
      <c r="R117" s="5" t="s">
        <v>53</v>
      </c>
      <c r="S117" s="5" t="s">
        <v>53</v>
      </c>
      <c r="T117" s="5" t="s">
        <v>53</v>
      </c>
      <c r="V117" s="5" t="s">
        <v>53</v>
      </c>
      <c r="W117" s="5">
        <v>2015</v>
      </c>
      <c r="X117" s="5">
        <f t="shared" si="10"/>
        <v>6</v>
      </c>
      <c r="Y117" s="5" t="s">
        <v>52</v>
      </c>
      <c r="Z117" s="5" t="s">
        <v>53</v>
      </c>
      <c r="AA117" s="5" t="s">
        <v>53</v>
      </c>
      <c r="AB117" s="6" t="s">
        <v>63</v>
      </c>
      <c r="AC117" s="6" t="s">
        <v>69</v>
      </c>
      <c r="AD117" s="6" t="s">
        <v>52</v>
      </c>
      <c r="AE117" s="5" t="s">
        <v>52</v>
      </c>
      <c r="AF117" s="5" t="s">
        <v>53</v>
      </c>
      <c r="AG117" s="5" t="s">
        <v>53</v>
      </c>
      <c r="AH117" s="5">
        <v>1</v>
      </c>
      <c r="AI117" s="5">
        <v>140</v>
      </c>
      <c r="AJ117" s="5">
        <v>70</v>
      </c>
      <c r="AL117" s="5">
        <v>116</v>
      </c>
      <c r="AR117" s="5">
        <v>52</v>
      </c>
      <c r="AS117" s="8">
        <v>44392</v>
      </c>
      <c r="AT117" s="7">
        <v>11.8</v>
      </c>
      <c r="AU117" s="8">
        <v>44946</v>
      </c>
      <c r="AV117" s="7">
        <v>6.5</v>
      </c>
    </row>
    <row r="118" spans="1:48" ht="15.75" hidden="1" customHeight="1" x14ac:dyDescent="0.25">
      <c r="A118" s="5" t="s">
        <v>415</v>
      </c>
      <c r="B118" s="5" t="s">
        <v>416</v>
      </c>
      <c r="C118" s="5" t="s">
        <v>417</v>
      </c>
      <c r="D118" s="5">
        <v>1</v>
      </c>
      <c r="E118" s="5">
        <v>69</v>
      </c>
      <c r="F118" s="5" t="s">
        <v>49</v>
      </c>
      <c r="G118" s="5" t="s">
        <v>50</v>
      </c>
      <c r="H118" s="5">
        <v>3</v>
      </c>
      <c r="I118" s="5">
        <v>1</v>
      </c>
      <c r="J118" s="5" t="s">
        <v>51</v>
      </c>
      <c r="K118" s="5" t="s">
        <v>53</v>
      </c>
      <c r="L118" s="6" t="s">
        <v>52</v>
      </c>
      <c r="M118" s="6" t="s">
        <v>61</v>
      </c>
      <c r="N118" s="7">
        <v>106.7</v>
      </c>
      <c r="O118" s="7">
        <v>1.7</v>
      </c>
      <c r="P118" s="7">
        <f t="shared" si="0"/>
        <v>36.920415224913498</v>
      </c>
      <c r="Q118" s="5" t="s">
        <v>62</v>
      </c>
      <c r="R118" s="5" t="s">
        <v>52</v>
      </c>
      <c r="T118" s="5" t="s">
        <v>53</v>
      </c>
      <c r="W118" s="5">
        <v>2005</v>
      </c>
      <c r="X118" s="5">
        <f t="shared" si="10"/>
        <v>16</v>
      </c>
      <c r="Y118" s="5" t="s">
        <v>52</v>
      </c>
      <c r="Z118" s="5" t="s">
        <v>53</v>
      </c>
      <c r="AA118" s="5" t="s">
        <v>52</v>
      </c>
      <c r="AB118" s="6" t="s">
        <v>63</v>
      </c>
      <c r="AC118" s="6" t="s">
        <v>69</v>
      </c>
      <c r="AD118" s="6" t="s">
        <v>52</v>
      </c>
      <c r="AE118" s="5" t="s">
        <v>53</v>
      </c>
      <c r="AF118" s="5" t="s">
        <v>53</v>
      </c>
      <c r="AG118" s="5" t="s">
        <v>53</v>
      </c>
      <c r="AH118" s="5">
        <v>0</v>
      </c>
      <c r="AI118" s="5">
        <v>150</v>
      </c>
      <c r="AJ118" s="5">
        <v>80</v>
      </c>
      <c r="AK118" s="5">
        <v>124</v>
      </c>
      <c r="AM118" s="5" t="s">
        <v>52</v>
      </c>
      <c r="AN118" s="11">
        <v>44836</v>
      </c>
      <c r="AO118" s="5" t="s">
        <v>418</v>
      </c>
      <c r="AP118" s="5" t="s">
        <v>281</v>
      </c>
      <c r="AR118" s="5">
        <v>167</v>
      </c>
      <c r="AS118" s="8">
        <v>44420</v>
      </c>
      <c r="AT118" s="7">
        <v>11</v>
      </c>
      <c r="AU118" s="8"/>
      <c r="AV118" s="7"/>
    </row>
    <row r="119" spans="1:48" ht="15.75" hidden="1" customHeight="1" x14ac:dyDescent="0.25">
      <c r="A119" s="5" t="s">
        <v>419</v>
      </c>
      <c r="B119" s="5" t="s">
        <v>420</v>
      </c>
      <c r="C119" s="5" t="s">
        <v>421</v>
      </c>
      <c r="D119" s="5">
        <v>1</v>
      </c>
      <c r="F119" s="5" t="s">
        <v>73</v>
      </c>
      <c r="G119" s="5" t="s">
        <v>74</v>
      </c>
      <c r="H119" s="5">
        <v>3</v>
      </c>
      <c r="I119" s="5">
        <v>1</v>
      </c>
      <c r="J119" s="5" t="s">
        <v>51</v>
      </c>
      <c r="K119" s="5" t="s">
        <v>52</v>
      </c>
      <c r="L119" s="6" t="s">
        <v>53</v>
      </c>
      <c r="M119" s="6" t="s">
        <v>54</v>
      </c>
      <c r="N119" s="7">
        <v>63.2</v>
      </c>
      <c r="O119" s="7">
        <v>1.65</v>
      </c>
      <c r="P119" s="7">
        <f t="shared" si="0"/>
        <v>23.21395775941231</v>
      </c>
      <c r="Q119" s="5" t="s">
        <v>152</v>
      </c>
      <c r="R119" s="5" t="s">
        <v>52</v>
      </c>
      <c r="T119" s="5" t="s">
        <v>53</v>
      </c>
      <c r="W119" s="5">
        <v>1995</v>
      </c>
      <c r="X119" s="5">
        <f t="shared" si="10"/>
        <v>26</v>
      </c>
      <c r="Y119" s="5" t="s">
        <v>53</v>
      </c>
      <c r="Z119" s="5" t="s">
        <v>52</v>
      </c>
      <c r="AA119" s="5" t="s">
        <v>53</v>
      </c>
      <c r="AB119" s="6" t="s">
        <v>56</v>
      </c>
      <c r="AC119" s="6" t="s">
        <v>56</v>
      </c>
      <c r="AD119" s="6" t="s">
        <v>53</v>
      </c>
      <c r="AE119" s="5" t="s">
        <v>52</v>
      </c>
      <c r="AF119" s="5" t="s">
        <v>53</v>
      </c>
      <c r="AG119" s="5" t="s">
        <v>53</v>
      </c>
      <c r="AH119" s="5">
        <v>1</v>
      </c>
      <c r="AI119" s="5">
        <v>140</v>
      </c>
      <c r="AJ119" s="5">
        <v>80</v>
      </c>
      <c r="AK119" s="5">
        <v>109</v>
      </c>
      <c r="AR119" s="5">
        <v>53</v>
      </c>
      <c r="AS119" s="8">
        <v>44392</v>
      </c>
      <c r="AT119" s="7">
        <v>13.2</v>
      </c>
      <c r="AU119" s="8">
        <v>44942</v>
      </c>
      <c r="AV119" s="7">
        <v>6.6</v>
      </c>
    </row>
    <row r="120" spans="1:48" ht="15.75" hidden="1" customHeight="1" x14ac:dyDescent="0.25">
      <c r="A120" s="5" t="s">
        <v>422</v>
      </c>
      <c r="B120" s="5" t="s">
        <v>423</v>
      </c>
      <c r="C120" s="5" t="s">
        <v>424</v>
      </c>
      <c r="D120" s="5">
        <v>1</v>
      </c>
      <c r="E120" s="5">
        <v>81</v>
      </c>
      <c r="F120" s="5" t="s">
        <v>60</v>
      </c>
      <c r="G120" s="5" t="s">
        <v>50</v>
      </c>
      <c r="H120" s="5">
        <v>2</v>
      </c>
      <c r="I120" s="5">
        <v>2</v>
      </c>
      <c r="J120" s="5" t="s">
        <v>75</v>
      </c>
      <c r="K120" s="5" t="s">
        <v>53</v>
      </c>
      <c r="L120" s="6" t="s">
        <v>53</v>
      </c>
      <c r="M120" s="6" t="s">
        <v>61</v>
      </c>
      <c r="N120" s="7">
        <v>78</v>
      </c>
      <c r="O120" s="7">
        <v>1.6</v>
      </c>
      <c r="P120" s="7">
        <f t="shared" si="0"/>
        <v>30.468749999999993</v>
      </c>
      <c r="Q120" s="5" t="s">
        <v>62</v>
      </c>
      <c r="R120" s="5" t="s">
        <v>52</v>
      </c>
      <c r="T120" s="5" t="s">
        <v>53</v>
      </c>
      <c r="W120" s="5">
        <v>1986</v>
      </c>
      <c r="X120" s="5">
        <f t="shared" si="10"/>
        <v>35</v>
      </c>
      <c r="Y120" s="5" t="s">
        <v>52</v>
      </c>
      <c r="Z120" s="5" t="s">
        <v>53</v>
      </c>
      <c r="AA120" s="5" t="s">
        <v>53</v>
      </c>
      <c r="AB120" s="6" t="s">
        <v>63</v>
      </c>
      <c r="AC120" s="6" t="s">
        <v>174</v>
      </c>
      <c r="AD120" s="6" t="s">
        <v>53</v>
      </c>
      <c r="AE120" s="5" t="s">
        <v>52</v>
      </c>
      <c r="AF120" s="5" t="s">
        <v>53</v>
      </c>
      <c r="AG120" s="5" t="s">
        <v>52</v>
      </c>
      <c r="AH120" s="5">
        <v>2</v>
      </c>
      <c r="AI120" s="5">
        <v>125</v>
      </c>
      <c r="AJ120" s="5">
        <v>65</v>
      </c>
      <c r="AK120" s="5">
        <v>113</v>
      </c>
      <c r="AR120" s="5">
        <v>54</v>
      </c>
      <c r="AS120" s="8">
        <v>44403</v>
      </c>
      <c r="AT120" s="7">
        <v>9</v>
      </c>
      <c r="AU120" s="8"/>
      <c r="AV120" s="7"/>
    </row>
    <row r="121" spans="1:48" ht="15.75" hidden="1" customHeight="1" x14ac:dyDescent="0.25">
      <c r="A121" s="5" t="s">
        <v>425</v>
      </c>
      <c r="B121" s="5" t="s">
        <v>426</v>
      </c>
      <c r="C121" s="5" t="s">
        <v>427</v>
      </c>
      <c r="D121" s="5">
        <v>2</v>
      </c>
      <c r="E121" s="5">
        <v>78</v>
      </c>
      <c r="F121" s="5" t="s">
        <v>60</v>
      </c>
      <c r="G121" s="5" t="s">
        <v>50</v>
      </c>
      <c r="H121" s="5">
        <v>3</v>
      </c>
      <c r="I121" s="5">
        <v>1</v>
      </c>
      <c r="J121" s="5" t="s">
        <v>51</v>
      </c>
      <c r="K121" s="5" t="s">
        <v>53</v>
      </c>
      <c r="L121" s="6" t="s">
        <v>53</v>
      </c>
      <c r="M121" s="6" t="s">
        <v>61</v>
      </c>
      <c r="N121" s="7">
        <v>85</v>
      </c>
      <c r="O121" s="7">
        <v>1.62</v>
      </c>
      <c r="P121" s="7">
        <f t="shared" si="0"/>
        <v>32.38835543362292</v>
      </c>
      <c r="Q121" s="5" t="s">
        <v>62</v>
      </c>
      <c r="R121" s="5" t="s">
        <v>52</v>
      </c>
      <c r="T121" s="5" t="s">
        <v>53</v>
      </c>
      <c r="W121" s="5">
        <v>2013</v>
      </c>
      <c r="X121" s="5">
        <f t="shared" si="10"/>
        <v>8</v>
      </c>
      <c r="Y121" s="5" t="s">
        <v>52</v>
      </c>
      <c r="Z121" s="5" t="s">
        <v>53</v>
      </c>
      <c r="AA121" s="5" t="s">
        <v>53</v>
      </c>
      <c r="AB121" s="6" t="s">
        <v>63</v>
      </c>
      <c r="AC121" s="6" t="s">
        <v>69</v>
      </c>
      <c r="AD121" s="6" t="s">
        <v>53</v>
      </c>
      <c r="AE121" s="5" t="s">
        <v>52</v>
      </c>
      <c r="AF121" s="5" t="s">
        <v>53</v>
      </c>
      <c r="AG121" s="5" t="s">
        <v>53</v>
      </c>
      <c r="AH121" s="5">
        <v>1</v>
      </c>
      <c r="AI121" s="5">
        <v>130</v>
      </c>
      <c r="AJ121" s="5">
        <v>70</v>
      </c>
      <c r="AK121" s="5">
        <v>105</v>
      </c>
      <c r="AR121" s="5">
        <v>55</v>
      </c>
      <c r="AS121" s="8">
        <v>44392</v>
      </c>
      <c r="AT121" s="7">
        <v>8.9</v>
      </c>
      <c r="AU121" s="8"/>
      <c r="AV121" s="7"/>
    </row>
    <row r="122" spans="1:48" ht="15.75" hidden="1" customHeight="1" x14ac:dyDescent="0.25">
      <c r="A122" s="5" t="s">
        <v>428</v>
      </c>
      <c r="B122" s="5" t="s">
        <v>429</v>
      </c>
      <c r="C122" s="5" t="s">
        <v>430</v>
      </c>
      <c r="D122" s="5">
        <v>2</v>
      </c>
      <c r="F122" s="5" t="s">
        <v>73</v>
      </c>
      <c r="G122" s="5" t="s">
        <v>50</v>
      </c>
      <c r="H122" s="5">
        <v>3</v>
      </c>
      <c r="I122" s="5">
        <v>1</v>
      </c>
      <c r="J122" s="5" t="s">
        <v>51</v>
      </c>
      <c r="K122" s="5" t="s">
        <v>53</v>
      </c>
      <c r="L122" s="6" t="s">
        <v>52</v>
      </c>
      <c r="M122" s="6" t="s">
        <v>61</v>
      </c>
      <c r="N122" s="7">
        <v>101.5</v>
      </c>
      <c r="O122" s="7">
        <v>1.56</v>
      </c>
      <c r="P122" s="7">
        <f t="shared" si="0"/>
        <v>41.707758053911896</v>
      </c>
      <c r="Q122" s="5" t="s">
        <v>62</v>
      </c>
      <c r="R122" s="5" t="s">
        <v>52</v>
      </c>
      <c r="T122" s="5" t="s">
        <v>53</v>
      </c>
      <c r="W122" s="5">
        <v>2001</v>
      </c>
      <c r="X122" s="5">
        <f t="shared" si="10"/>
        <v>20</v>
      </c>
      <c r="Y122" s="5" t="s">
        <v>52</v>
      </c>
      <c r="Z122" s="5" t="s">
        <v>53</v>
      </c>
      <c r="AA122" s="5" t="s">
        <v>52</v>
      </c>
      <c r="AB122" s="6" t="s">
        <v>63</v>
      </c>
      <c r="AC122" s="6" t="s">
        <v>174</v>
      </c>
      <c r="AD122" s="6" t="s">
        <v>52</v>
      </c>
      <c r="AE122" s="5" t="s">
        <v>52</v>
      </c>
      <c r="AF122" s="5" t="s">
        <v>52</v>
      </c>
      <c r="AG122" s="5" t="s">
        <v>53</v>
      </c>
      <c r="AH122" s="5">
        <v>2</v>
      </c>
      <c r="AI122" s="5">
        <v>130</v>
      </c>
      <c r="AJ122" s="5">
        <v>80</v>
      </c>
      <c r="AK122" s="5">
        <v>135</v>
      </c>
      <c r="AM122" s="5" t="s">
        <v>52</v>
      </c>
      <c r="AN122" s="11">
        <v>44802</v>
      </c>
      <c r="AO122" s="5" t="s">
        <v>431</v>
      </c>
      <c r="AP122" s="5" t="s">
        <v>281</v>
      </c>
      <c r="AR122" s="5">
        <v>168</v>
      </c>
      <c r="AS122" s="8">
        <v>44392</v>
      </c>
      <c r="AT122" s="7">
        <v>5.8</v>
      </c>
      <c r="AU122" s="8">
        <v>44909</v>
      </c>
      <c r="AV122" s="7">
        <v>5.7</v>
      </c>
    </row>
    <row r="123" spans="1:48" ht="15.75" hidden="1" customHeight="1" x14ac:dyDescent="0.25">
      <c r="A123" s="5" t="s">
        <v>432</v>
      </c>
      <c r="B123" s="5" t="s">
        <v>433</v>
      </c>
      <c r="C123" s="5" t="s">
        <v>142</v>
      </c>
      <c r="D123" s="5">
        <v>2</v>
      </c>
      <c r="F123" s="5" t="s">
        <v>73</v>
      </c>
      <c r="G123" s="5" t="s">
        <v>74</v>
      </c>
      <c r="H123" s="5">
        <v>2</v>
      </c>
      <c r="I123" s="5">
        <v>2</v>
      </c>
      <c r="J123" s="5" t="s">
        <v>75</v>
      </c>
      <c r="K123" s="5" t="s">
        <v>53</v>
      </c>
      <c r="L123" s="6" t="s">
        <v>53</v>
      </c>
      <c r="M123" s="6" t="s">
        <v>288</v>
      </c>
      <c r="N123" s="7">
        <v>74.5</v>
      </c>
      <c r="O123" s="7">
        <v>1.59</v>
      </c>
      <c r="P123" s="7">
        <f t="shared" si="0"/>
        <v>29.46877101380483</v>
      </c>
      <c r="Q123" s="5" t="s">
        <v>55</v>
      </c>
      <c r="R123" s="5" t="s">
        <v>52</v>
      </c>
      <c r="T123" s="5" t="s">
        <v>53</v>
      </c>
      <c r="W123" s="5">
        <v>1990</v>
      </c>
      <c r="X123" s="5">
        <f t="shared" si="10"/>
        <v>31</v>
      </c>
      <c r="Y123" s="5" t="s">
        <v>52</v>
      </c>
      <c r="Z123" s="5" t="s">
        <v>53</v>
      </c>
      <c r="AA123" s="5" t="s">
        <v>53</v>
      </c>
      <c r="AB123" s="6" t="s">
        <v>63</v>
      </c>
      <c r="AC123" s="6" t="s">
        <v>69</v>
      </c>
      <c r="AD123" s="6" t="s">
        <v>52</v>
      </c>
      <c r="AE123" s="5" t="s">
        <v>53</v>
      </c>
      <c r="AF123" s="5" t="s">
        <v>53</v>
      </c>
      <c r="AG123" s="5" t="s">
        <v>53</v>
      </c>
      <c r="AH123" s="5">
        <v>0</v>
      </c>
      <c r="AI123" s="5">
        <v>120</v>
      </c>
      <c r="AJ123" s="5">
        <v>70</v>
      </c>
      <c r="AK123" s="5">
        <v>93</v>
      </c>
      <c r="AR123" s="5">
        <v>56</v>
      </c>
      <c r="AS123" s="8">
        <v>44392</v>
      </c>
      <c r="AT123" s="7">
        <v>5.8</v>
      </c>
      <c r="AU123" s="8">
        <v>44909</v>
      </c>
      <c r="AV123" s="7">
        <v>5.7</v>
      </c>
    </row>
    <row r="124" spans="1:48" ht="15.75" hidden="1" customHeight="1" x14ac:dyDescent="0.25">
      <c r="A124" s="5" t="s">
        <v>434</v>
      </c>
      <c r="B124" s="5" t="s">
        <v>435</v>
      </c>
      <c r="C124" s="5" t="s">
        <v>436</v>
      </c>
      <c r="D124" s="5">
        <v>1</v>
      </c>
      <c r="E124" s="5">
        <v>76</v>
      </c>
      <c r="F124" s="5" t="s">
        <v>60</v>
      </c>
      <c r="G124" s="5" t="s">
        <v>74</v>
      </c>
      <c r="H124" s="5">
        <v>3</v>
      </c>
      <c r="I124" s="5">
        <v>1</v>
      </c>
      <c r="J124" s="5" t="s">
        <v>51</v>
      </c>
      <c r="K124" s="5" t="s">
        <v>53</v>
      </c>
      <c r="L124" s="6" t="s">
        <v>52</v>
      </c>
      <c r="M124" s="6" t="s">
        <v>61</v>
      </c>
      <c r="N124" s="7">
        <v>84.5</v>
      </c>
      <c r="O124" s="7">
        <v>1.56</v>
      </c>
      <c r="P124" s="7">
        <f t="shared" si="0"/>
        <v>34.722222222222221</v>
      </c>
      <c r="Q124" s="5" t="s">
        <v>62</v>
      </c>
      <c r="R124" s="5" t="s">
        <v>52</v>
      </c>
      <c r="S124" s="5" t="s">
        <v>52</v>
      </c>
      <c r="T124" s="5" t="s">
        <v>53</v>
      </c>
      <c r="V124" s="5" t="s">
        <v>53</v>
      </c>
      <c r="W124" s="5">
        <v>2011</v>
      </c>
      <c r="X124" s="5">
        <f t="shared" si="10"/>
        <v>10</v>
      </c>
      <c r="Y124" s="5" t="s">
        <v>52</v>
      </c>
      <c r="Z124" s="5" t="s">
        <v>53</v>
      </c>
      <c r="AA124" s="5" t="s">
        <v>52</v>
      </c>
      <c r="AB124" s="6" t="s">
        <v>63</v>
      </c>
      <c r="AC124" s="6" t="s">
        <v>69</v>
      </c>
      <c r="AD124" s="6" t="s">
        <v>52</v>
      </c>
      <c r="AE124" s="5" t="s">
        <v>53</v>
      </c>
      <c r="AF124" s="5" t="s">
        <v>53</v>
      </c>
      <c r="AG124" s="5" t="s">
        <v>53</v>
      </c>
      <c r="AH124" s="5">
        <v>1</v>
      </c>
      <c r="AI124" s="5">
        <v>140</v>
      </c>
      <c r="AJ124" s="5">
        <v>80</v>
      </c>
      <c r="AK124" s="5">
        <v>112</v>
      </c>
      <c r="AL124" s="5">
        <v>87</v>
      </c>
      <c r="AR124" s="5">
        <v>169</v>
      </c>
      <c r="AS124" s="8">
        <v>44420</v>
      </c>
      <c r="AT124" s="7">
        <v>9.4</v>
      </c>
      <c r="AU124" s="8"/>
      <c r="AV124" s="7"/>
    </row>
    <row r="125" spans="1:48" ht="15.75" customHeight="1" x14ac:dyDescent="0.25">
      <c r="A125" s="5" t="s">
        <v>437</v>
      </c>
      <c r="B125" s="5" t="s">
        <v>438</v>
      </c>
      <c r="C125" s="5" t="s">
        <v>439</v>
      </c>
      <c r="D125" s="5">
        <v>1</v>
      </c>
      <c r="F125" s="5" t="s">
        <v>73</v>
      </c>
      <c r="G125" s="5" t="s">
        <v>50</v>
      </c>
      <c r="H125" s="5">
        <v>1</v>
      </c>
      <c r="I125" s="5">
        <v>1</v>
      </c>
      <c r="J125" s="5" t="s">
        <v>51</v>
      </c>
      <c r="K125" s="9"/>
      <c r="L125" s="6" t="s">
        <v>52</v>
      </c>
      <c r="M125" s="6" t="s">
        <v>61</v>
      </c>
      <c r="N125" s="7">
        <v>78</v>
      </c>
      <c r="O125" s="7">
        <v>1.6</v>
      </c>
      <c r="P125" s="7">
        <f t="shared" si="0"/>
        <v>30.468749999999993</v>
      </c>
      <c r="Q125" s="5" t="s">
        <v>62</v>
      </c>
      <c r="R125" s="5" t="s">
        <v>52</v>
      </c>
      <c r="T125" s="5" t="s">
        <v>53</v>
      </c>
      <c r="W125" s="5">
        <v>2007</v>
      </c>
      <c r="X125" s="5">
        <f t="shared" si="10"/>
        <v>14</v>
      </c>
      <c r="Y125" s="5" t="s">
        <v>53</v>
      </c>
      <c r="Z125" s="5" t="s">
        <v>53</v>
      </c>
      <c r="AA125" s="5" t="s">
        <v>53</v>
      </c>
      <c r="AB125" s="6" t="s">
        <v>56</v>
      </c>
      <c r="AC125" s="6" t="s">
        <v>56</v>
      </c>
      <c r="AD125" s="6" t="s">
        <v>52</v>
      </c>
      <c r="AE125" s="5" t="s">
        <v>52</v>
      </c>
      <c r="AF125" s="5" t="s">
        <v>53</v>
      </c>
      <c r="AG125" s="5" t="s">
        <v>52</v>
      </c>
      <c r="AH125" s="5">
        <v>2</v>
      </c>
      <c r="AI125" s="5">
        <v>120</v>
      </c>
      <c r="AJ125" s="5">
        <v>70</v>
      </c>
      <c r="AK125" s="5">
        <v>108</v>
      </c>
      <c r="AR125" s="5">
        <v>170</v>
      </c>
      <c r="AS125" s="8">
        <v>44420</v>
      </c>
      <c r="AT125" s="7">
        <v>7.2</v>
      </c>
      <c r="AU125" s="8">
        <v>44949</v>
      </c>
      <c r="AV125" s="7">
        <v>4.5999999999999996</v>
      </c>
    </row>
    <row r="126" spans="1:48" ht="15.75" hidden="1" customHeight="1" x14ac:dyDescent="0.25">
      <c r="A126" s="5" t="s">
        <v>440</v>
      </c>
      <c r="B126" s="5" t="s">
        <v>441</v>
      </c>
      <c r="C126" s="5" t="s">
        <v>442</v>
      </c>
      <c r="D126" s="5">
        <v>1</v>
      </c>
      <c r="E126" s="5">
        <v>71</v>
      </c>
      <c r="F126" s="5" t="s">
        <v>73</v>
      </c>
      <c r="G126" s="5" t="s">
        <v>50</v>
      </c>
      <c r="H126" s="5">
        <v>2</v>
      </c>
      <c r="I126" s="5">
        <v>1</v>
      </c>
      <c r="J126" s="5" t="s">
        <v>51</v>
      </c>
      <c r="K126" s="5" t="s">
        <v>53</v>
      </c>
      <c r="L126" s="6" t="s">
        <v>53</v>
      </c>
      <c r="M126" s="6" t="s">
        <v>61</v>
      </c>
      <c r="N126" s="7">
        <v>113.8</v>
      </c>
      <c r="O126" s="7">
        <v>1.7</v>
      </c>
      <c r="P126" s="7">
        <f t="shared" si="0"/>
        <v>39.377162629757791</v>
      </c>
      <c r="Q126" s="5" t="s">
        <v>62</v>
      </c>
      <c r="R126" s="5" t="s">
        <v>53</v>
      </c>
      <c r="T126" s="5" t="s">
        <v>53</v>
      </c>
      <c r="W126" s="5">
        <v>1999</v>
      </c>
      <c r="X126" s="5">
        <f t="shared" si="10"/>
        <v>22</v>
      </c>
      <c r="Y126" s="5" t="s">
        <v>52</v>
      </c>
      <c r="Z126" s="5" t="s">
        <v>53</v>
      </c>
      <c r="AA126" s="5" t="s">
        <v>53</v>
      </c>
      <c r="AB126" s="6" t="s">
        <v>63</v>
      </c>
      <c r="AC126" s="6" t="s">
        <v>64</v>
      </c>
      <c r="AD126" s="6" t="s">
        <v>52</v>
      </c>
      <c r="AE126" s="5" t="s">
        <v>52</v>
      </c>
      <c r="AF126" s="5" t="s">
        <v>53</v>
      </c>
      <c r="AG126" s="5" t="s">
        <v>52</v>
      </c>
      <c r="AH126" s="5">
        <v>2</v>
      </c>
      <c r="AI126" s="5">
        <v>130</v>
      </c>
      <c r="AJ126" s="5">
        <v>80</v>
      </c>
      <c r="AK126" s="5">
        <v>132</v>
      </c>
      <c r="AM126" s="5" t="s">
        <v>52</v>
      </c>
      <c r="AN126" s="11">
        <v>44658</v>
      </c>
      <c r="AO126" s="5" t="s">
        <v>346</v>
      </c>
      <c r="AP126" s="5" t="s">
        <v>281</v>
      </c>
      <c r="AR126" s="5">
        <v>171</v>
      </c>
      <c r="AS126" s="8">
        <v>44420</v>
      </c>
      <c r="AT126" s="7">
        <v>9.9</v>
      </c>
      <c r="AU126" s="8"/>
      <c r="AV126" s="7"/>
    </row>
    <row r="127" spans="1:48" ht="15.75" hidden="1" customHeight="1" x14ac:dyDescent="0.25">
      <c r="A127" s="5" t="s">
        <v>443</v>
      </c>
      <c r="B127" s="5" t="s">
        <v>444</v>
      </c>
      <c r="C127" s="5" t="s">
        <v>445</v>
      </c>
      <c r="D127" s="5">
        <v>2</v>
      </c>
      <c r="F127" s="5" t="s">
        <v>60</v>
      </c>
      <c r="G127" s="5" t="s">
        <v>74</v>
      </c>
      <c r="H127" s="5">
        <v>1</v>
      </c>
      <c r="I127" s="5">
        <v>1</v>
      </c>
      <c r="J127" s="5" t="s">
        <v>51</v>
      </c>
      <c r="K127" s="5" t="s">
        <v>52</v>
      </c>
      <c r="L127" s="6" t="s">
        <v>52</v>
      </c>
      <c r="M127" s="6" t="s">
        <v>288</v>
      </c>
      <c r="N127" s="7">
        <v>69</v>
      </c>
      <c r="O127" s="7">
        <v>1.51</v>
      </c>
      <c r="P127" s="7">
        <f t="shared" si="0"/>
        <v>30.261830621463972</v>
      </c>
      <c r="Q127" s="5" t="s">
        <v>62</v>
      </c>
      <c r="R127" s="5" t="s">
        <v>53</v>
      </c>
      <c r="S127" s="10"/>
      <c r="T127" s="9" t="s">
        <v>53</v>
      </c>
      <c r="U127" s="9" t="s">
        <v>250</v>
      </c>
      <c r="W127" s="5">
        <v>1990</v>
      </c>
      <c r="X127" s="5">
        <f t="shared" si="10"/>
        <v>31</v>
      </c>
      <c r="Y127" s="5" t="s">
        <v>52</v>
      </c>
      <c r="Z127" s="5" t="s">
        <v>53</v>
      </c>
      <c r="AA127" s="5" t="s">
        <v>53</v>
      </c>
      <c r="AB127" s="6" t="s">
        <v>63</v>
      </c>
      <c r="AC127" s="6" t="s">
        <v>88</v>
      </c>
      <c r="AD127" s="6" t="s">
        <v>53</v>
      </c>
      <c r="AE127" s="5" t="s">
        <v>52</v>
      </c>
      <c r="AF127" s="5" t="s">
        <v>53</v>
      </c>
      <c r="AG127" s="5" t="s">
        <v>52</v>
      </c>
      <c r="AH127" s="5">
        <v>2</v>
      </c>
      <c r="AI127" s="5">
        <v>160</v>
      </c>
      <c r="AJ127" s="5">
        <v>70</v>
      </c>
      <c r="AK127" s="5">
        <v>99</v>
      </c>
      <c r="AR127" s="5">
        <v>172</v>
      </c>
      <c r="AS127" s="8">
        <v>44420</v>
      </c>
      <c r="AT127" s="7">
        <v>6.6</v>
      </c>
      <c r="AU127" s="8">
        <v>44909</v>
      </c>
      <c r="AV127" s="7">
        <v>4.7</v>
      </c>
    </row>
    <row r="128" spans="1:48" ht="15.75" hidden="1" customHeight="1" x14ac:dyDescent="0.25">
      <c r="A128" s="5" t="s">
        <v>446</v>
      </c>
      <c r="B128" s="5" t="s">
        <v>447</v>
      </c>
      <c r="C128" s="5" t="s">
        <v>448</v>
      </c>
      <c r="D128" s="5">
        <v>2</v>
      </c>
      <c r="F128" s="5" t="s">
        <v>73</v>
      </c>
      <c r="G128" s="5" t="s">
        <v>50</v>
      </c>
      <c r="H128" s="5">
        <v>4</v>
      </c>
      <c r="I128" s="5">
        <v>4</v>
      </c>
      <c r="J128" s="5" t="s">
        <v>203</v>
      </c>
      <c r="K128" s="5" t="s">
        <v>53</v>
      </c>
      <c r="L128" s="6" t="s">
        <v>53</v>
      </c>
      <c r="M128" s="6" t="s">
        <v>61</v>
      </c>
      <c r="N128" s="7">
        <v>114.8</v>
      </c>
      <c r="O128" s="7">
        <v>1.73</v>
      </c>
      <c r="P128" s="7">
        <f t="shared" si="0"/>
        <v>38.357445955427842</v>
      </c>
      <c r="Q128" s="5" t="s">
        <v>62</v>
      </c>
      <c r="R128" s="5" t="s">
        <v>53</v>
      </c>
      <c r="S128" s="5" t="s">
        <v>53</v>
      </c>
      <c r="T128" s="5" t="s">
        <v>53</v>
      </c>
      <c r="V128" s="5" t="s">
        <v>53</v>
      </c>
      <c r="W128" s="5">
        <v>2006</v>
      </c>
      <c r="X128" s="5">
        <f t="shared" si="10"/>
        <v>15</v>
      </c>
      <c r="Y128" s="5" t="s">
        <v>52</v>
      </c>
      <c r="Z128" s="5" t="s">
        <v>53</v>
      </c>
      <c r="AA128" s="5" t="s">
        <v>52</v>
      </c>
      <c r="AB128" s="6" t="s">
        <v>63</v>
      </c>
      <c r="AC128" s="6" t="s">
        <v>64</v>
      </c>
      <c r="AD128" s="6" t="s">
        <v>53</v>
      </c>
      <c r="AE128" s="5" t="s">
        <v>52</v>
      </c>
      <c r="AF128" s="5" t="s">
        <v>53</v>
      </c>
      <c r="AG128" s="5" t="s">
        <v>53</v>
      </c>
      <c r="AH128" s="5">
        <v>1</v>
      </c>
      <c r="AI128" s="5">
        <v>130</v>
      </c>
      <c r="AJ128" s="5">
        <v>70</v>
      </c>
      <c r="AK128" s="5">
        <v>131</v>
      </c>
      <c r="AL128" s="5">
        <v>89</v>
      </c>
      <c r="AR128" s="5">
        <v>57</v>
      </c>
      <c r="AS128" s="8">
        <v>44385</v>
      </c>
      <c r="AT128" s="7">
        <v>15.2</v>
      </c>
      <c r="AU128" s="8">
        <v>44911</v>
      </c>
      <c r="AV128" s="7">
        <v>8.5</v>
      </c>
    </row>
    <row r="129" spans="1:48" ht="15.75" hidden="1" customHeight="1" x14ac:dyDescent="0.25">
      <c r="A129" s="5" t="s">
        <v>449</v>
      </c>
      <c r="B129" s="5" t="s">
        <v>450</v>
      </c>
      <c r="C129" s="5" t="s">
        <v>451</v>
      </c>
      <c r="D129" s="5">
        <v>1</v>
      </c>
      <c r="E129" s="5">
        <v>72</v>
      </c>
      <c r="F129" s="5" t="s">
        <v>73</v>
      </c>
      <c r="G129" s="5" t="s">
        <v>50</v>
      </c>
      <c r="H129" s="5">
        <v>2</v>
      </c>
      <c r="I129" s="5">
        <v>1</v>
      </c>
      <c r="J129" s="5" t="s">
        <v>51</v>
      </c>
      <c r="K129" s="5" t="s">
        <v>53</v>
      </c>
      <c r="L129" s="6" t="s">
        <v>53</v>
      </c>
      <c r="M129" s="6" t="s">
        <v>54</v>
      </c>
      <c r="N129" s="7">
        <v>85.9</v>
      </c>
      <c r="O129" s="7">
        <v>1.75</v>
      </c>
      <c r="P129" s="7">
        <f t="shared" si="0"/>
        <v>28.048979591836737</v>
      </c>
      <c r="Q129" s="5" t="s">
        <v>55</v>
      </c>
      <c r="R129" s="5" t="s">
        <v>52</v>
      </c>
      <c r="S129" s="5" t="s">
        <v>53</v>
      </c>
      <c r="T129" s="5" t="s">
        <v>53</v>
      </c>
      <c r="V129" s="5" t="s">
        <v>53</v>
      </c>
      <c r="W129" s="5">
        <v>2000</v>
      </c>
      <c r="X129" s="5">
        <f t="shared" si="10"/>
        <v>21</v>
      </c>
      <c r="Y129" s="5" t="s">
        <v>52</v>
      </c>
      <c r="Z129" s="5" t="s">
        <v>53</v>
      </c>
      <c r="AA129" s="5" t="s">
        <v>53</v>
      </c>
      <c r="AB129" s="6" t="s">
        <v>56</v>
      </c>
      <c r="AC129" s="6" t="s">
        <v>56</v>
      </c>
      <c r="AD129" s="6" t="s">
        <v>53</v>
      </c>
      <c r="AE129" s="5" t="s">
        <v>52</v>
      </c>
      <c r="AF129" s="5" t="s">
        <v>53</v>
      </c>
      <c r="AG129" s="5" t="s">
        <v>53</v>
      </c>
      <c r="AH129" s="5">
        <v>1</v>
      </c>
      <c r="AI129" s="5">
        <v>140</v>
      </c>
      <c r="AJ129" s="5">
        <v>70</v>
      </c>
      <c r="AK129" s="5">
        <v>110</v>
      </c>
      <c r="AL129" s="5">
        <v>119</v>
      </c>
      <c r="AR129" s="5">
        <v>58</v>
      </c>
      <c r="AS129" s="8">
        <v>44385</v>
      </c>
      <c r="AT129" s="7">
        <v>6.6</v>
      </c>
      <c r="AU129" s="8"/>
      <c r="AV129" s="7"/>
    </row>
    <row r="130" spans="1:48" ht="15.75" hidden="1" customHeight="1" x14ac:dyDescent="0.25">
      <c r="A130" s="5" t="s">
        <v>452</v>
      </c>
      <c r="B130" s="5" t="s">
        <v>453</v>
      </c>
      <c r="C130" s="5" t="s">
        <v>454</v>
      </c>
      <c r="D130" s="5">
        <v>1</v>
      </c>
      <c r="E130" s="5">
        <v>85</v>
      </c>
      <c r="F130" s="5" t="s">
        <v>60</v>
      </c>
      <c r="G130" s="5" t="s">
        <v>50</v>
      </c>
      <c r="H130" s="5">
        <v>2</v>
      </c>
      <c r="I130" s="5">
        <v>2</v>
      </c>
      <c r="J130" s="5" t="s">
        <v>75</v>
      </c>
      <c r="K130" s="5" t="s">
        <v>53</v>
      </c>
      <c r="L130" s="6" t="s">
        <v>52</v>
      </c>
      <c r="M130" s="6" t="s">
        <v>54</v>
      </c>
      <c r="N130" s="7">
        <v>76</v>
      </c>
      <c r="O130" s="7">
        <v>1.59</v>
      </c>
      <c r="P130" s="7">
        <f t="shared" si="0"/>
        <v>30.062101973814325</v>
      </c>
      <c r="Q130" s="5" t="s">
        <v>62</v>
      </c>
      <c r="R130" s="5" t="s">
        <v>53</v>
      </c>
      <c r="T130" s="5" t="s">
        <v>53</v>
      </c>
      <c r="V130" s="10"/>
      <c r="W130" s="9"/>
      <c r="X130" s="9"/>
      <c r="Y130" s="5" t="s">
        <v>53</v>
      </c>
      <c r="Z130" s="5" t="s">
        <v>53</v>
      </c>
      <c r="AA130" s="5" t="s">
        <v>53</v>
      </c>
      <c r="AB130" s="6" t="s">
        <v>56</v>
      </c>
      <c r="AC130" s="6" t="s">
        <v>224</v>
      </c>
      <c r="AD130" s="6" t="s">
        <v>53</v>
      </c>
      <c r="AE130" s="5" t="s">
        <v>52</v>
      </c>
      <c r="AF130" s="5" t="s">
        <v>53</v>
      </c>
      <c r="AG130" s="5" t="s">
        <v>53</v>
      </c>
      <c r="AH130" s="5">
        <v>1</v>
      </c>
      <c r="AI130" s="5">
        <v>140</v>
      </c>
      <c r="AJ130" s="5">
        <v>90</v>
      </c>
      <c r="AK130" s="5">
        <v>110</v>
      </c>
      <c r="AR130" s="5">
        <v>59</v>
      </c>
      <c r="AS130" s="8">
        <v>44385</v>
      </c>
      <c r="AT130" s="7">
        <v>10.8</v>
      </c>
      <c r="AU130" s="8"/>
      <c r="AV130" s="7"/>
    </row>
    <row r="131" spans="1:48" ht="15.75" hidden="1" customHeight="1" x14ac:dyDescent="0.25">
      <c r="A131" s="5" t="s">
        <v>455</v>
      </c>
      <c r="B131" s="5" t="s">
        <v>456</v>
      </c>
      <c r="C131" s="5" t="s">
        <v>457</v>
      </c>
      <c r="D131" s="5">
        <v>1</v>
      </c>
      <c r="F131" s="5" t="s">
        <v>49</v>
      </c>
      <c r="G131" s="5" t="s">
        <v>74</v>
      </c>
      <c r="H131" s="5">
        <v>2</v>
      </c>
      <c r="I131" s="5">
        <v>1</v>
      </c>
      <c r="J131" s="5" t="s">
        <v>51</v>
      </c>
      <c r="K131" s="5" t="s">
        <v>53</v>
      </c>
      <c r="L131" s="6" t="s">
        <v>53</v>
      </c>
      <c r="M131" s="6" t="s">
        <v>119</v>
      </c>
      <c r="N131" s="7">
        <v>75</v>
      </c>
      <c r="O131" s="7">
        <v>1.58</v>
      </c>
      <c r="P131" s="7">
        <f t="shared" si="0"/>
        <v>30.043262297708697</v>
      </c>
      <c r="Q131" s="5" t="s">
        <v>62</v>
      </c>
      <c r="R131" s="5" t="s">
        <v>52</v>
      </c>
      <c r="T131" s="5" t="s">
        <v>53</v>
      </c>
      <c r="W131" s="5">
        <v>2011</v>
      </c>
      <c r="X131" s="5">
        <f t="shared" ref="X131:X150" si="11">2021-W131</f>
        <v>10</v>
      </c>
      <c r="Y131" s="5" t="s">
        <v>52</v>
      </c>
      <c r="Z131" s="5" t="s">
        <v>53</v>
      </c>
      <c r="AA131" s="5" t="s">
        <v>53</v>
      </c>
      <c r="AB131" s="6" t="s">
        <v>63</v>
      </c>
      <c r="AC131" s="6" t="s">
        <v>64</v>
      </c>
      <c r="AD131" s="6" t="s">
        <v>53</v>
      </c>
      <c r="AE131" s="5" t="s">
        <v>52</v>
      </c>
      <c r="AF131" s="5" t="s">
        <v>53</v>
      </c>
      <c r="AG131" s="5" t="s">
        <v>53</v>
      </c>
      <c r="AH131" s="5">
        <v>1</v>
      </c>
      <c r="AI131" s="5">
        <v>130</v>
      </c>
      <c r="AJ131" s="5">
        <v>80</v>
      </c>
      <c r="AK131" s="5">
        <v>106</v>
      </c>
      <c r="AR131" s="5">
        <v>173</v>
      </c>
      <c r="AS131" s="8">
        <v>44434</v>
      </c>
      <c r="AT131" s="7">
        <v>10.199999999999999</v>
      </c>
      <c r="AU131" s="8">
        <v>44951</v>
      </c>
      <c r="AV131" s="7">
        <v>5.5</v>
      </c>
    </row>
    <row r="132" spans="1:48" ht="15.75" hidden="1" customHeight="1" x14ac:dyDescent="0.25">
      <c r="A132" s="5" t="s">
        <v>458</v>
      </c>
      <c r="B132" s="5" t="s">
        <v>459</v>
      </c>
      <c r="C132" s="5" t="s">
        <v>100</v>
      </c>
      <c r="D132" s="5">
        <v>2</v>
      </c>
      <c r="E132" s="5">
        <v>70</v>
      </c>
      <c r="F132" s="5" t="s">
        <v>49</v>
      </c>
      <c r="G132" s="5" t="s">
        <v>50</v>
      </c>
      <c r="H132" s="5">
        <v>4</v>
      </c>
      <c r="I132" s="5">
        <v>1</v>
      </c>
      <c r="J132" s="5" t="s">
        <v>51</v>
      </c>
      <c r="K132" s="5" t="s">
        <v>53</v>
      </c>
      <c r="L132" s="6" t="s">
        <v>52</v>
      </c>
      <c r="M132" s="6" t="s">
        <v>61</v>
      </c>
      <c r="N132" s="7">
        <v>99.6</v>
      </c>
      <c r="O132" s="7">
        <v>1.66</v>
      </c>
      <c r="P132" s="7">
        <f t="shared" si="0"/>
        <v>36.144578313253014</v>
      </c>
      <c r="Q132" s="5" t="s">
        <v>62</v>
      </c>
      <c r="R132" s="5" t="s">
        <v>53</v>
      </c>
      <c r="T132" s="5" t="s">
        <v>52</v>
      </c>
      <c r="W132" s="5">
        <v>2016</v>
      </c>
      <c r="X132" s="5">
        <f t="shared" si="11"/>
        <v>5</v>
      </c>
      <c r="Y132" s="5" t="s">
        <v>52</v>
      </c>
      <c r="Z132" s="5" t="s">
        <v>53</v>
      </c>
      <c r="AA132" s="5" t="s">
        <v>52</v>
      </c>
      <c r="AB132" s="6" t="s">
        <v>63</v>
      </c>
      <c r="AC132" s="6" t="s">
        <v>64</v>
      </c>
      <c r="AD132" s="6" t="s">
        <v>53</v>
      </c>
      <c r="AE132" s="5" t="s">
        <v>52</v>
      </c>
      <c r="AF132" s="5" t="s">
        <v>53</v>
      </c>
      <c r="AG132" s="5" t="s">
        <v>53</v>
      </c>
      <c r="AH132" s="5">
        <v>1</v>
      </c>
      <c r="AI132" s="5">
        <v>120</v>
      </c>
      <c r="AJ132" s="5">
        <v>70</v>
      </c>
      <c r="AK132" s="5">
        <v>117</v>
      </c>
      <c r="AR132" s="5">
        <v>60</v>
      </c>
      <c r="AS132" s="8">
        <v>44385</v>
      </c>
      <c r="AT132" s="7">
        <v>9.6999999999999993</v>
      </c>
      <c r="AU132" s="8"/>
      <c r="AV132" s="7"/>
    </row>
    <row r="133" spans="1:48" ht="15.75" hidden="1" customHeight="1" x14ac:dyDescent="0.25">
      <c r="A133" s="5" t="s">
        <v>460</v>
      </c>
      <c r="B133" s="5" t="s">
        <v>461</v>
      </c>
      <c r="C133" s="5" t="s">
        <v>462</v>
      </c>
      <c r="D133" s="5">
        <v>1</v>
      </c>
      <c r="F133" s="5" t="s">
        <v>73</v>
      </c>
      <c r="G133" s="5" t="s">
        <v>74</v>
      </c>
      <c r="H133" s="5">
        <v>2</v>
      </c>
      <c r="I133" s="5">
        <v>1</v>
      </c>
      <c r="J133" s="5" t="s">
        <v>51</v>
      </c>
      <c r="K133" s="5" t="s">
        <v>53</v>
      </c>
      <c r="L133" s="6" t="s">
        <v>52</v>
      </c>
      <c r="M133" s="6" t="s">
        <v>61</v>
      </c>
      <c r="N133" s="7">
        <v>68.099999999999994</v>
      </c>
      <c r="O133" s="7">
        <v>1.55</v>
      </c>
      <c r="P133" s="7">
        <f t="shared" si="0"/>
        <v>28.345473465140472</v>
      </c>
      <c r="Q133" s="5" t="s">
        <v>55</v>
      </c>
      <c r="R133" s="5" t="s">
        <v>53</v>
      </c>
      <c r="T133" s="5" t="s">
        <v>53</v>
      </c>
      <c r="W133" s="5">
        <v>2000</v>
      </c>
      <c r="X133" s="5">
        <f t="shared" si="11"/>
        <v>21</v>
      </c>
      <c r="Y133" s="5" t="s">
        <v>52</v>
      </c>
      <c r="Z133" s="5" t="s">
        <v>53</v>
      </c>
      <c r="AA133" s="5" t="s">
        <v>53</v>
      </c>
      <c r="AB133" s="6" t="s">
        <v>63</v>
      </c>
      <c r="AC133" s="6" t="s">
        <v>69</v>
      </c>
      <c r="AD133" s="6" t="s">
        <v>52</v>
      </c>
      <c r="AE133" s="5" t="s">
        <v>52</v>
      </c>
      <c r="AF133" s="5" t="s">
        <v>53</v>
      </c>
      <c r="AG133" s="5" t="s">
        <v>53</v>
      </c>
      <c r="AH133" s="5">
        <v>1</v>
      </c>
      <c r="AI133" s="5">
        <v>150</v>
      </c>
      <c r="AJ133" s="5">
        <v>90</v>
      </c>
      <c r="AK133" s="5">
        <v>97</v>
      </c>
      <c r="AR133" s="5">
        <v>61</v>
      </c>
      <c r="AS133" s="8">
        <v>44385</v>
      </c>
      <c r="AT133" s="7">
        <v>8.5</v>
      </c>
      <c r="AU133" s="8">
        <v>44942</v>
      </c>
      <c r="AV133" s="7">
        <v>6.1</v>
      </c>
    </row>
    <row r="134" spans="1:48" ht="15.75" hidden="1" customHeight="1" x14ac:dyDescent="0.25">
      <c r="A134" s="5" t="s">
        <v>463</v>
      </c>
      <c r="B134" s="5" t="s">
        <v>464</v>
      </c>
      <c r="C134" s="5" t="s">
        <v>465</v>
      </c>
      <c r="D134" s="5">
        <v>2</v>
      </c>
      <c r="F134" s="5" t="s">
        <v>60</v>
      </c>
      <c r="G134" s="5" t="s">
        <v>50</v>
      </c>
      <c r="H134" s="5">
        <v>2</v>
      </c>
      <c r="I134" s="5">
        <v>1</v>
      </c>
      <c r="J134" s="5" t="s">
        <v>51</v>
      </c>
      <c r="K134" s="5" t="s">
        <v>53</v>
      </c>
      <c r="L134" s="6" t="s">
        <v>53</v>
      </c>
      <c r="M134" s="6" t="s">
        <v>288</v>
      </c>
      <c r="N134" s="7">
        <v>85</v>
      </c>
      <c r="O134" s="7">
        <v>1.58</v>
      </c>
      <c r="P134" s="7">
        <f t="shared" si="0"/>
        <v>34.049030604069856</v>
      </c>
      <c r="Q134" s="5" t="s">
        <v>62</v>
      </c>
      <c r="R134" s="5" t="s">
        <v>53</v>
      </c>
      <c r="T134" s="5" t="s">
        <v>53</v>
      </c>
      <c r="W134" s="5">
        <v>1997</v>
      </c>
      <c r="X134" s="5">
        <f t="shared" si="11"/>
        <v>24</v>
      </c>
      <c r="Y134" s="5" t="s">
        <v>52</v>
      </c>
      <c r="Z134" s="5" t="s">
        <v>53</v>
      </c>
      <c r="AA134" s="5" t="s">
        <v>53</v>
      </c>
      <c r="AB134" s="6" t="s">
        <v>63</v>
      </c>
      <c r="AC134" s="6" t="s">
        <v>69</v>
      </c>
      <c r="AD134" s="6" t="s">
        <v>52</v>
      </c>
      <c r="AE134" s="5" t="s">
        <v>52</v>
      </c>
      <c r="AF134" s="5" t="s">
        <v>53</v>
      </c>
      <c r="AG134" s="5" t="s">
        <v>53</v>
      </c>
      <c r="AH134" s="5">
        <v>1</v>
      </c>
      <c r="AI134" s="5">
        <v>150</v>
      </c>
      <c r="AJ134" s="5">
        <v>90</v>
      </c>
      <c r="AK134" s="5">
        <v>113</v>
      </c>
      <c r="AR134" s="5">
        <v>174</v>
      </c>
      <c r="AS134" s="8">
        <v>44441</v>
      </c>
      <c r="AT134" s="7">
        <v>9.1999999999999993</v>
      </c>
      <c r="AU134" s="8">
        <v>44914</v>
      </c>
      <c r="AV134" s="7">
        <v>6.1</v>
      </c>
    </row>
    <row r="135" spans="1:48" ht="15.75" hidden="1" customHeight="1" x14ac:dyDescent="0.25">
      <c r="A135" s="5" t="s">
        <v>466</v>
      </c>
      <c r="B135" s="5" t="s">
        <v>467</v>
      </c>
      <c r="C135" s="5" t="s">
        <v>468</v>
      </c>
      <c r="D135" s="5">
        <v>2</v>
      </c>
      <c r="F135" s="5" t="s">
        <v>73</v>
      </c>
      <c r="G135" s="5" t="s">
        <v>74</v>
      </c>
      <c r="H135" s="5">
        <v>3</v>
      </c>
      <c r="I135" s="5">
        <v>1</v>
      </c>
      <c r="J135" s="5" t="s">
        <v>51</v>
      </c>
      <c r="K135" s="5" t="s">
        <v>53</v>
      </c>
      <c r="L135" s="6" t="s">
        <v>52</v>
      </c>
      <c r="M135" s="6" t="s">
        <v>61</v>
      </c>
      <c r="N135" s="7">
        <v>69.400000000000006</v>
      </c>
      <c r="O135" s="7">
        <v>1.44</v>
      </c>
      <c r="P135" s="7">
        <f t="shared" si="0"/>
        <v>33.468364197530867</v>
      </c>
      <c r="Q135" s="5" t="s">
        <v>62</v>
      </c>
      <c r="R135" s="5" t="s">
        <v>53</v>
      </c>
      <c r="S135" s="5" t="s">
        <v>53</v>
      </c>
      <c r="T135" s="5" t="s">
        <v>53</v>
      </c>
      <c r="V135" s="5" t="s">
        <v>53</v>
      </c>
      <c r="W135" s="5">
        <v>2010</v>
      </c>
      <c r="X135" s="5">
        <f t="shared" si="11"/>
        <v>11</v>
      </c>
      <c r="Y135" s="5" t="s">
        <v>52</v>
      </c>
      <c r="Z135" s="5" t="s">
        <v>53</v>
      </c>
      <c r="AA135" s="5" t="s">
        <v>53</v>
      </c>
      <c r="AB135" s="6" t="s">
        <v>63</v>
      </c>
      <c r="AC135" s="6" t="s">
        <v>69</v>
      </c>
      <c r="AD135" s="6" t="s">
        <v>53</v>
      </c>
      <c r="AE135" s="5" t="s">
        <v>53</v>
      </c>
      <c r="AF135" s="5" t="s">
        <v>52</v>
      </c>
      <c r="AG135" s="5" t="s">
        <v>53</v>
      </c>
      <c r="AH135" s="5">
        <v>1</v>
      </c>
      <c r="AI135" s="5">
        <v>100</v>
      </c>
      <c r="AJ135" s="5">
        <v>70</v>
      </c>
      <c r="AK135" s="5">
        <v>98</v>
      </c>
      <c r="AL135" s="5">
        <v>107</v>
      </c>
      <c r="AR135" s="5">
        <v>175</v>
      </c>
      <c r="AS135" s="8">
        <v>44434</v>
      </c>
      <c r="AT135" s="7">
        <v>7.9</v>
      </c>
      <c r="AU135" s="8">
        <v>44911</v>
      </c>
      <c r="AV135" s="7">
        <v>5.5</v>
      </c>
    </row>
    <row r="136" spans="1:48" ht="15.75" customHeight="1" x14ac:dyDescent="0.25">
      <c r="A136" s="5" t="s">
        <v>469</v>
      </c>
      <c r="B136" s="5" t="s">
        <v>470</v>
      </c>
      <c r="C136" s="5" t="s">
        <v>471</v>
      </c>
      <c r="D136" s="5">
        <v>1</v>
      </c>
      <c r="F136" s="5" t="s">
        <v>60</v>
      </c>
      <c r="G136" s="5" t="s">
        <v>50</v>
      </c>
      <c r="H136" s="5">
        <v>2</v>
      </c>
      <c r="I136" s="5">
        <v>1</v>
      </c>
      <c r="J136" s="5" t="s">
        <v>51</v>
      </c>
      <c r="K136" s="5" t="s">
        <v>53</v>
      </c>
      <c r="L136" s="6" t="s">
        <v>52</v>
      </c>
      <c r="M136" s="6" t="s">
        <v>61</v>
      </c>
      <c r="N136" s="7">
        <v>98.5</v>
      </c>
      <c r="O136" s="7">
        <v>1.71</v>
      </c>
      <c r="P136" s="7">
        <f t="shared" si="0"/>
        <v>33.685578468588631</v>
      </c>
      <c r="Q136" s="5" t="s">
        <v>62</v>
      </c>
      <c r="R136" s="5" t="s">
        <v>53</v>
      </c>
      <c r="S136" s="5" t="s">
        <v>53</v>
      </c>
      <c r="T136" s="5" t="s">
        <v>53</v>
      </c>
      <c r="V136" s="5" t="s">
        <v>53</v>
      </c>
      <c r="W136" s="5">
        <v>2010</v>
      </c>
      <c r="X136" s="5">
        <f t="shared" si="11"/>
        <v>11</v>
      </c>
      <c r="Y136" s="5" t="s">
        <v>52</v>
      </c>
      <c r="Z136" s="5" t="s">
        <v>52</v>
      </c>
      <c r="AA136" s="5" t="s">
        <v>53</v>
      </c>
      <c r="AB136" s="6" t="s">
        <v>63</v>
      </c>
      <c r="AC136" s="6" t="s">
        <v>69</v>
      </c>
      <c r="AD136" s="6" t="s">
        <v>52</v>
      </c>
      <c r="AE136" s="5" t="s">
        <v>52</v>
      </c>
      <c r="AF136" s="5" t="s">
        <v>53</v>
      </c>
      <c r="AG136" s="5" t="s">
        <v>53</v>
      </c>
      <c r="AH136" s="5">
        <v>1</v>
      </c>
      <c r="AI136" s="5">
        <v>160</v>
      </c>
      <c r="AJ136" s="5">
        <v>80</v>
      </c>
      <c r="AK136" s="5">
        <v>126</v>
      </c>
      <c r="AL136" s="5">
        <v>90</v>
      </c>
      <c r="AM136" s="5" t="s">
        <v>52</v>
      </c>
      <c r="AN136" s="11">
        <v>44656</v>
      </c>
      <c r="AO136" s="5" t="s">
        <v>472</v>
      </c>
      <c r="AP136" s="5" t="s">
        <v>281</v>
      </c>
      <c r="AR136" s="5">
        <v>176</v>
      </c>
      <c r="AS136" s="8">
        <v>44420</v>
      </c>
      <c r="AT136" s="7">
        <v>8.6</v>
      </c>
      <c r="AU136" s="8">
        <v>45015</v>
      </c>
      <c r="AV136" s="7">
        <v>4.7</v>
      </c>
    </row>
    <row r="137" spans="1:48" ht="15.75" hidden="1" customHeight="1" x14ac:dyDescent="0.25">
      <c r="A137" s="5" t="s">
        <v>473</v>
      </c>
      <c r="B137" s="5" t="s">
        <v>474</v>
      </c>
      <c r="C137" s="5" t="s">
        <v>430</v>
      </c>
      <c r="D137" s="5">
        <v>1</v>
      </c>
      <c r="F137" s="5" t="s">
        <v>60</v>
      </c>
      <c r="G137" s="5" t="s">
        <v>50</v>
      </c>
      <c r="H137" s="5">
        <v>2</v>
      </c>
      <c r="I137" s="5">
        <v>1</v>
      </c>
      <c r="J137" s="5" t="s">
        <v>51</v>
      </c>
      <c r="K137" s="5" t="s">
        <v>53</v>
      </c>
      <c r="L137" s="6" t="s">
        <v>52</v>
      </c>
      <c r="M137" s="6" t="s">
        <v>61</v>
      </c>
      <c r="N137" s="7">
        <v>104.5</v>
      </c>
      <c r="O137" s="7">
        <v>1.8</v>
      </c>
      <c r="P137" s="7">
        <f t="shared" si="0"/>
        <v>32.253086419753082</v>
      </c>
      <c r="Q137" s="5" t="s">
        <v>62</v>
      </c>
      <c r="R137" s="5" t="s">
        <v>53</v>
      </c>
      <c r="S137" s="5" t="s">
        <v>53</v>
      </c>
      <c r="T137" s="5" t="s">
        <v>52</v>
      </c>
      <c r="U137" s="5">
        <v>96</v>
      </c>
      <c r="V137" s="5" t="s">
        <v>53</v>
      </c>
      <c r="W137" s="5">
        <v>2009</v>
      </c>
      <c r="X137" s="5">
        <f t="shared" si="11"/>
        <v>12</v>
      </c>
      <c r="Y137" s="5" t="s">
        <v>52</v>
      </c>
      <c r="Z137" s="5" t="s">
        <v>53</v>
      </c>
      <c r="AA137" s="5" t="s">
        <v>52</v>
      </c>
      <c r="AB137" s="6" t="s">
        <v>63</v>
      </c>
      <c r="AC137" s="6" t="s">
        <v>88</v>
      </c>
      <c r="AD137" s="6" t="s">
        <v>52</v>
      </c>
      <c r="AE137" s="5" t="s">
        <v>52</v>
      </c>
      <c r="AF137" s="5" t="s">
        <v>53</v>
      </c>
      <c r="AG137" s="5" t="s">
        <v>53</v>
      </c>
      <c r="AH137" s="5">
        <v>1</v>
      </c>
      <c r="AI137" s="5">
        <v>140</v>
      </c>
      <c r="AJ137" s="5">
        <v>80</v>
      </c>
      <c r="AK137" s="5">
        <v>125</v>
      </c>
      <c r="AR137" s="5">
        <v>62</v>
      </c>
      <c r="AS137" s="8">
        <v>44385</v>
      </c>
      <c r="AT137" s="7">
        <v>8.1</v>
      </c>
      <c r="AU137" s="8">
        <v>45015</v>
      </c>
      <c r="AV137" s="7">
        <v>6.2</v>
      </c>
    </row>
    <row r="138" spans="1:48" ht="15.75" hidden="1" customHeight="1" x14ac:dyDescent="0.25">
      <c r="A138" s="5" t="s">
        <v>475</v>
      </c>
      <c r="B138" s="5" t="s">
        <v>476</v>
      </c>
      <c r="C138" s="5" t="s">
        <v>249</v>
      </c>
      <c r="D138" s="5">
        <v>2</v>
      </c>
      <c r="E138" s="5">
        <v>74</v>
      </c>
      <c r="F138" s="5" t="s">
        <v>73</v>
      </c>
      <c r="G138" s="5" t="s">
        <v>74</v>
      </c>
      <c r="H138" s="5">
        <v>3</v>
      </c>
      <c r="I138" s="5">
        <v>1</v>
      </c>
      <c r="J138" s="5" t="s">
        <v>51</v>
      </c>
      <c r="K138" s="5" t="s">
        <v>53</v>
      </c>
      <c r="L138" s="6" t="s">
        <v>53</v>
      </c>
      <c r="M138" s="6" t="s">
        <v>61</v>
      </c>
      <c r="N138" s="7">
        <v>49.5</v>
      </c>
      <c r="O138" s="7">
        <v>1.54</v>
      </c>
      <c r="P138" s="7">
        <f t="shared" si="0"/>
        <v>20.871985157699445</v>
      </c>
      <c r="Q138" s="5" t="s">
        <v>152</v>
      </c>
      <c r="R138" s="5" t="s">
        <v>53</v>
      </c>
      <c r="S138" s="5" t="s">
        <v>53</v>
      </c>
      <c r="T138" s="5" t="s">
        <v>53</v>
      </c>
      <c r="V138" s="5" t="s">
        <v>53</v>
      </c>
      <c r="W138" s="5">
        <v>2000</v>
      </c>
      <c r="X138" s="5">
        <f t="shared" si="11"/>
        <v>21</v>
      </c>
      <c r="Y138" s="5" t="s">
        <v>52</v>
      </c>
      <c r="Z138" s="5" t="s">
        <v>53</v>
      </c>
      <c r="AA138" s="5" t="s">
        <v>53</v>
      </c>
      <c r="AB138" s="6" t="s">
        <v>63</v>
      </c>
      <c r="AC138" s="6" t="s">
        <v>64</v>
      </c>
      <c r="AD138" s="6" t="s">
        <v>52</v>
      </c>
      <c r="AE138" s="5" t="s">
        <v>52</v>
      </c>
      <c r="AF138" s="5" t="s">
        <v>53</v>
      </c>
      <c r="AG138" s="5" t="s">
        <v>52</v>
      </c>
      <c r="AH138" s="5">
        <v>2</v>
      </c>
      <c r="AI138" s="5">
        <v>130</v>
      </c>
      <c r="AJ138" s="5">
        <v>70</v>
      </c>
      <c r="AK138" s="5">
        <v>78</v>
      </c>
      <c r="AR138" s="5">
        <v>63</v>
      </c>
      <c r="AS138" s="8">
        <v>44385</v>
      </c>
      <c r="AT138" s="7">
        <v>8.3000000000000007</v>
      </c>
      <c r="AU138" s="8"/>
      <c r="AV138" s="7"/>
    </row>
    <row r="139" spans="1:48" ht="15.75" hidden="1" customHeight="1" x14ac:dyDescent="0.25">
      <c r="A139" s="5" t="s">
        <v>477</v>
      </c>
      <c r="B139" s="5" t="s">
        <v>478</v>
      </c>
      <c r="C139" s="5" t="s">
        <v>479</v>
      </c>
      <c r="D139" s="5">
        <v>1</v>
      </c>
      <c r="F139" s="5" t="s">
        <v>49</v>
      </c>
      <c r="G139" s="5" t="s">
        <v>50</v>
      </c>
      <c r="H139" s="5">
        <v>3</v>
      </c>
      <c r="I139" s="5">
        <v>1</v>
      </c>
      <c r="J139" s="5" t="s">
        <v>51</v>
      </c>
      <c r="K139" s="5" t="s">
        <v>53</v>
      </c>
      <c r="L139" s="6" t="s">
        <v>52</v>
      </c>
      <c r="M139" s="6" t="s">
        <v>61</v>
      </c>
      <c r="N139" s="7">
        <v>96.8</v>
      </c>
      <c r="O139" s="7">
        <v>1.73</v>
      </c>
      <c r="P139" s="7">
        <f t="shared" si="0"/>
        <v>32.343212269036719</v>
      </c>
      <c r="Q139" s="5" t="s">
        <v>62</v>
      </c>
      <c r="R139" s="5" t="s">
        <v>53</v>
      </c>
      <c r="T139" s="5" t="s">
        <v>53</v>
      </c>
      <c r="W139" s="5">
        <v>2009</v>
      </c>
      <c r="X139" s="5">
        <f t="shared" si="11"/>
        <v>12</v>
      </c>
      <c r="Y139" s="5" t="s">
        <v>52</v>
      </c>
      <c r="Z139" s="5" t="s">
        <v>52</v>
      </c>
      <c r="AA139" s="5" t="s">
        <v>53</v>
      </c>
      <c r="AB139" s="6" t="s">
        <v>56</v>
      </c>
      <c r="AC139" s="6" t="s">
        <v>56</v>
      </c>
      <c r="AD139" s="6" t="s">
        <v>52</v>
      </c>
      <c r="AE139" s="5" t="s">
        <v>52</v>
      </c>
      <c r="AF139" s="5" t="s">
        <v>53</v>
      </c>
      <c r="AG139" s="5" t="s">
        <v>52</v>
      </c>
      <c r="AH139" s="5">
        <v>2</v>
      </c>
      <c r="AI139" s="5">
        <v>140</v>
      </c>
      <c r="AJ139" s="5">
        <v>100</v>
      </c>
      <c r="AK139" s="5">
        <v>104</v>
      </c>
      <c r="AR139" s="5">
        <v>204</v>
      </c>
      <c r="AS139" s="8">
        <v>44434</v>
      </c>
      <c r="AT139" s="7">
        <v>13.5</v>
      </c>
      <c r="AU139" s="8">
        <v>44949</v>
      </c>
      <c r="AV139" s="7">
        <v>5.2</v>
      </c>
    </row>
    <row r="140" spans="1:48" ht="15.75" hidden="1" customHeight="1" x14ac:dyDescent="0.25">
      <c r="A140" s="5" t="s">
        <v>480</v>
      </c>
      <c r="B140" s="5" t="s">
        <v>481</v>
      </c>
      <c r="C140" s="5" t="s">
        <v>482</v>
      </c>
      <c r="D140" s="5">
        <v>1</v>
      </c>
      <c r="F140" s="5" t="s">
        <v>73</v>
      </c>
      <c r="G140" s="5" t="s">
        <v>50</v>
      </c>
      <c r="H140" s="5">
        <v>2</v>
      </c>
      <c r="I140" s="5">
        <v>1</v>
      </c>
      <c r="J140" s="5" t="s">
        <v>51</v>
      </c>
      <c r="K140" s="5" t="s">
        <v>53</v>
      </c>
      <c r="L140" s="6" t="s">
        <v>52</v>
      </c>
      <c r="M140" s="6" t="s">
        <v>61</v>
      </c>
      <c r="N140" s="7">
        <v>90.4</v>
      </c>
      <c r="O140" s="7">
        <v>1.57</v>
      </c>
      <c r="P140" s="7">
        <f t="shared" si="0"/>
        <v>36.674915818085928</v>
      </c>
      <c r="Q140" s="5" t="s">
        <v>62</v>
      </c>
      <c r="R140" s="5" t="s">
        <v>53</v>
      </c>
      <c r="T140" s="5" t="s">
        <v>53</v>
      </c>
      <c r="W140" s="5">
        <v>2004</v>
      </c>
      <c r="X140" s="5">
        <f t="shared" si="11"/>
        <v>17</v>
      </c>
      <c r="Y140" s="5" t="s">
        <v>52</v>
      </c>
      <c r="Z140" s="5" t="s">
        <v>53</v>
      </c>
      <c r="AA140" s="5" t="s">
        <v>52</v>
      </c>
      <c r="AB140" s="6" t="s">
        <v>63</v>
      </c>
      <c r="AC140" s="6" t="s">
        <v>69</v>
      </c>
      <c r="AD140" s="6" t="s">
        <v>53</v>
      </c>
      <c r="AE140" s="5" t="s">
        <v>52</v>
      </c>
      <c r="AF140" s="5" t="s">
        <v>53</v>
      </c>
      <c r="AG140" s="5" t="s">
        <v>53</v>
      </c>
      <c r="AH140" s="5">
        <v>1</v>
      </c>
      <c r="AI140" s="5">
        <v>140</v>
      </c>
      <c r="AJ140" s="5">
        <v>70</v>
      </c>
      <c r="AK140" s="5">
        <v>122</v>
      </c>
      <c r="AR140" s="5">
        <v>177</v>
      </c>
      <c r="AS140" s="8">
        <v>44441</v>
      </c>
      <c r="AT140" s="7">
        <v>9</v>
      </c>
      <c r="AU140" s="8">
        <v>45016</v>
      </c>
      <c r="AV140" s="7">
        <v>5.6</v>
      </c>
    </row>
    <row r="141" spans="1:48" ht="15.75" customHeight="1" x14ac:dyDescent="0.25">
      <c r="A141" s="5" t="s">
        <v>483</v>
      </c>
      <c r="B141" s="5" t="s">
        <v>484</v>
      </c>
      <c r="C141" s="5" t="s">
        <v>485</v>
      </c>
      <c r="D141" s="5">
        <v>1</v>
      </c>
      <c r="F141" s="5" t="s">
        <v>49</v>
      </c>
      <c r="G141" s="5" t="s">
        <v>74</v>
      </c>
      <c r="H141" s="5">
        <v>1</v>
      </c>
      <c r="I141" s="5">
        <v>1</v>
      </c>
      <c r="J141" s="5" t="s">
        <v>51</v>
      </c>
      <c r="K141" s="5" t="s">
        <v>53</v>
      </c>
      <c r="L141" s="6" t="s">
        <v>53</v>
      </c>
      <c r="M141" s="6" t="s">
        <v>119</v>
      </c>
      <c r="N141" s="7">
        <v>65.599999999999994</v>
      </c>
      <c r="O141" s="7">
        <v>1.56</v>
      </c>
      <c r="P141" s="7">
        <f t="shared" si="0"/>
        <v>26.955950032873105</v>
      </c>
      <c r="Q141" s="5" t="s">
        <v>55</v>
      </c>
      <c r="R141" s="5" t="s">
        <v>53</v>
      </c>
      <c r="S141" s="5" t="s">
        <v>53</v>
      </c>
      <c r="T141" s="5" t="s">
        <v>53</v>
      </c>
      <c r="V141" s="5" t="s">
        <v>53</v>
      </c>
      <c r="W141" s="5">
        <v>2000</v>
      </c>
      <c r="X141" s="5">
        <f t="shared" si="11"/>
        <v>21</v>
      </c>
      <c r="Y141" s="5" t="s">
        <v>52</v>
      </c>
      <c r="Z141" s="5" t="s">
        <v>53</v>
      </c>
      <c r="AA141" s="5" t="s">
        <v>53</v>
      </c>
      <c r="AB141" s="6" t="s">
        <v>63</v>
      </c>
      <c r="AC141" s="6" t="s">
        <v>69</v>
      </c>
      <c r="AD141" s="6" t="s">
        <v>52</v>
      </c>
      <c r="AE141" s="5" t="s">
        <v>52</v>
      </c>
      <c r="AF141" s="5" t="s">
        <v>53</v>
      </c>
      <c r="AG141" s="5" t="s">
        <v>53</v>
      </c>
      <c r="AH141" s="5">
        <v>1</v>
      </c>
      <c r="AI141" s="5">
        <v>140</v>
      </c>
      <c r="AJ141" s="5">
        <v>80</v>
      </c>
      <c r="AK141" s="5">
        <v>101</v>
      </c>
      <c r="AR141" s="5">
        <v>178</v>
      </c>
      <c r="AS141" s="8">
        <v>44441</v>
      </c>
      <c r="AT141" s="7">
        <v>8.4</v>
      </c>
      <c r="AU141" s="8">
        <v>44951</v>
      </c>
      <c r="AV141" s="7">
        <v>5</v>
      </c>
    </row>
    <row r="142" spans="1:48" ht="15.75" hidden="1" customHeight="1" x14ac:dyDescent="0.25">
      <c r="A142" s="5" t="s">
        <v>486</v>
      </c>
      <c r="B142" s="5" t="s">
        <v>487</v>
      </c>
      <c r="C142" s="5" t="s">
        <v>488</v>
      </c>
      <c r="D142" s="5">
        <v>2</v>
      </c>
      <c r="F142" s="5" t="s">
        <v>60</v>
      </c>
      <c r="G142" s="5" t="s">
        <v>74</v>
      </c>
      <c r="H142" s="5">
        <v>4</v>
      </c>
      <c r="I142" s="5">
        <v>1</v>
      </c>
      <c r="J142" s="5" t="s">
        <v>51</v>
      </c>
      <c r="K142" s="5" t="s">
        <v>53</v>
      </c>
      <c r="L142" s="6" t="s">
        <v>53</v>
      </c>
      <c r="M142" s="6" t="s">
        <v>54</v>
      </c>
      <c r="N142" s="7">
        <v>55.7</v>
      </c>
      <c r="O142" s="7">
        <v>1.51</v>
      </c>
      <c r="P142" s="7">
        <f t="shared" si="0"/>
        <v>24.428753124862947</v>
      </c>
      <c r="Q142" s="5" t="s">
        <v>152</v>
      </c>
      <c r="R142" s="5" t="s">
        <v>53</v>
      </c>
      <c r="T142" s="5" t="s">
        <v>53</v>
      </c>
      <c r="W142" s="5">
        <v>1995</v>
      </c>
      <c r="X142" s="5">
        <f t="shared" si="11"/>
        <v>26</v>
      </c>
      <c r="Y142" s="5" t="s">
        <v>52</v>
      </c>
      <c r="Z142" s="5" t="s">
        <v>53</v>
      </c>
      <c r="AA142" s="5" t="s">
        <v>52</v>
      </c>
      <c r="AB142" s="6" t="s">
        <v>63</v>
      </c>
      <c r="AC142" s="6" t="s">
        <v>69</v>
      </c>
      <c r="AD142" s="6" t="s">
        <v>53</v>
      </c>
      <c r="AE142" s="5" t="s">
        <v>52</v>
      </c>
      <c r="AF142" s="5" t="s">
        <v>53</v>
      </c>
      <c r="AG142" s="5" t="s">
        <v>53</v>
      </c>
      <c r="AH142" s="5">
        <v>1</v>
      </c>
      <c r="AI142" s="5">
        <v>120</v>
      </c>
      <c r="AJ142" s="5">
        <v>70</v>
      </c>
      <c r="AK142" s="5">
        <v>92</v>
      </c>
      <c r="AR142" s="5">
        <v>179</v>
      </c>
      <c r="AS142" s="8">
        <v>44420</v>
      </c>
      <c r="AT142" s="7">
        <v>9.3000000000000007</v>
      </c>
      <c r="AU142" s="8">
        <v>44914</v>
      </c>
      <c r="AV142" s="7">
        <v>5.6</v>
      </c>
    </row>
    <row r="143" spans="1:48" ht="15.75" hidden="1" customHeight="1" x14ac:dyDescent="0.25">
      <c r="A143" s="5" t="s">
        <v>489</v>
      </c>
      <c r="B143" s="5" t="s">
        <v>490</v>
      </c>
      <c r="C143" s="5" t="s">
        <v>436</v>
      </c>
      <c r="D143" s="5">
        <v>1</v>
      </c>
      <c r="E143" s="5">
        <v>68</v>
      </c>
      <c r="F143" s="5" t="s">
        <v>49</v>
      </c>
      <c r="G143" s="5" t="s">
        <v>74</v>
      </c>
      <c r="H143" s="5">
        <v>4</v>
      </c>
      <c r="I143" s="5">
        <v>2</v>
      </c>
      <c r="J143" s="5" t="s">
        <v>75</v>
      </c>
      <c r="K143" s="5" t="s">
        <v>53</v>
      </c>
      <c r="L143" s="6" t="s">
        <v>52</v>
      </c>
      <c r="M143" s="6" t="s">
        <v>54</v>
      </c>
      <c r="N143" s="7">
        <v>80</v>
      </c>
      <c r="O143" s="7">
        <v>1.59</v>
      </c>
      <c r="P143" s="7">
        <f t="shared" si="0"/>
        <v>31.644317867172973</v>
      </c>
      <c r="Q143" s="5" t="s">
        <v>62</v>
      </c>
      <c r="R143" s="5" t="s">
        <v>52</v>
      </c>
      <c r="S143" s="5" t="s">
        <v>53</v>
      </c>
      <c r="T143" s="5" t="s">
        <v>53</v>
      </c>
      <c r="V143" s="5" t="s">
        <v>53</v>
      </c>
      <c r="W143" s="5">
        <v>1998</v>
      </c>
      <c r="X143" s="5">
        <f t="shared" si="11"/>
        <v>23</v>
      </c>
      <c r="Y143" s="5" t="s">
        <v>53</v>
      </c>
      <c r="Z143" s="5" t="s">
        <v>53</v>
      </c>
      <c r="AA143" s="5" t="s">
        <v>52</v>
      </c>
      <c r="AB143" s="6" t="s">
        <v>63</v>
      </c>
      <c r="AC143" s="6" t="s">
        <v>174</v>
      </c>
      <c r="AD143" s="6" t="s">
        <v>52</v>
      </c>
      <c r="AE143" s="5" t="s">
        <v>52</v>
      </c>
      <c r="AF143" s="5" t="s">
        <v>53</v>
      </c>
      <c r="AG143" s="5" t="s">
        <v>53</v>
      </c>
      <c r="AH143" s="5">
        <v>1</v>
      </c>
      <c r="AI143" s="5">
        <v>140</v>
      </c>
      <c r="AJ143" s="5">
        <v>90</v>
      </c>
      <c r="AK143" s="5">
        <v>117</v>
      </c>
      <c r="AL143" s="5">
        <v>85</v>
      </c>
      <c r="AM143" s="5" t="s">
        <v>52</v>
      </c>
      <c r="AN143" s="11">
        <v>44586</v>
      </c>
      <c r="AO143" s="5" t="s">
        <v>333</v>
      </c>
      <c r="AP143" s="5" t="s">
        <v>125</v>
      </c>
      <c r="AR143" s="5">
        <v>180</v>
      </c>
      <c r="AS143" s="8">
        <v>44441</v>
      </c>
      <c r="AT143" s="7">
        <v>8.3000000000000007</v>
      </c>
      <c r="AU143" s="8"/>
      <c r="AV143" s="7"/>
    </row>
    <row r="144" spans="1:48" ht="15.75" hidden="1" customHeight="1" x14ac:dyDescent="0.25">
      <c r="A144" s="5" t="s">
        <v>491</v>
      </c>
      <c r="B144" s="5" t="s">
        <v>492</v>
      </c>
      <c r="C144" s="5" t="s">
        <v>106</v>
      </c>
      <c r="D144" s="5">
        <v>2</v>
      </c>
      <c r="F144" s="5" t="s">
        <v>49</v>
      </c>
      <c r="G144" s="5" t="s">
        <v>50</v>
      </c>
      <c r="H144" s="5">
        <v>2</v>
      </c>
      <c r="I144" s="5">
        <v>2</v>
      </c>
      <c r="J144" s="5" t="s">
        <v>75</v>
      </c>
      <c r="K144" s="5" t="s">
        <v>53</v>
      </c>
      <c r="L144" s="6" t="s">
        <v>53</v>
      </c>
      <c r="M144" s="6" t="s">
        <v>119</v>
      </c>
      <c r="N144" s="7">
        <v>101.7</v>
      </c>
      <c r="O144" s="7">
        <v>1.77</v>
      </c>
      <c r="P144" s="7">
        <f t="shared" si="0"/>
        <v>32.461936225222637</v>
      </c>
      <c r="Q144" s="5" t="s">
        <v>62</v>
      </c>
      <c r="R144" s="5" t="s">
        <v>53</v>
      </c>
      <c r="T144" s="5" t="s">
        <v>53</v>
      </c>
      <c r="W144" s="5">
        <v>1994</v>
      </c>
      <c r="X144" s="5">
        <f t="shared" si="11"/>
        <v>27</v>
      </c>
      <c r="Y144" s="5" t="s">
        <v>52</v>
      </c>
      <c r="Z144" s="5" t="s">
        <v>53</v>
      </c>
      <c r="AA144" s="5" t="s">
        <v>52</v>
      </c>
      <c r="AB144" s="6" t="s">
        <v>63</v>
      </c>
      <c r="AC144" s="6" t="s">
        <v>69</v>
      </c>
      <c r="AD144" s="6" t="s">
        <v>53</v>
      </c>
      <c r="AE144" s="5" t="s">
        <v>52</v>
      </c>
      <c r="AF144" s="5" t="s">
        <v>52</v>
      </c>
      <c r="AG144" s="5" t="s">
        <v>53</v>
      </c>
      <c r="AH144" s="5">
        <v>2</v>
      </c>
      <c r="AI144" s="5">
        <v>140</v>
      </c>
      <c r="AJ144" s="5">
        <v>70</v>
      </c>
      <c r="AK144" s="5">
        <v>122</v>
      </c>
      <c r="AR144" s="5">
        <v>181</v>
      </c>
      <c r="AS144" s="8">
        <v>44420</v>
      </c>
      <c r="AT144" s="7">
        <v>10.1</v>
      </c>
      <c r="AU144" s="8">
        <v>44909</v>
      </c>
      <c r="AV144" s="7">
        <v>7.7</v>
      </c>
    </row>
    <row r="145" spans="1:48" ht="15.75" hidden="1" customHeight="1" x14ac:dyDescent="0.25">
      <c r="A145" s="5" t="s">
        <v>493</v>
      </c>
      <c r="B145" s="5" t="s">
        <v>494</v>
      </c>
      <c r="C145" s="5" t="s">
        <v>495</v>
      </c>
      <c r="D145" s="5">
        <v>2</v>
      </c>
      <c r="F145" s="5" t="s">
        <v>49</v>
      </c>
      <c r="G145" s="5" t="s">
        <v>74</v>
      </c>
      <c r="H145" s="5">
        <v>3</v>
      </c>
      <c r="I145" s="5">
        <v>1</v>
      </c>
      <c r="J145" s="5" t="s">
        <v>51</v>
      </c>
      <c r="K145" s="5" t="s">
        <v>53</v>
      </c>
      <c r="L145" s="6" t="s">
        <v>52</v>
      </c>
      <c r="M145" s="6" t="s">
        <v>119</v>
      </c>
      <c r="N145" s="7">
        <v>60.9</v>
      </c>
      <c r="O145" s="7">
        <v>1.55</v>
      </c>
      <c r="P145" s="7">
        <f t="shared" si="0"/>
        <v>25.348595213319456</v>
      </c>
      <c r="Q145" s="5" t="s">
        <v>55</v>
      </c>
      <c r="R145" s="5" t="s">
        <v>53</v>
      </c>
      <c r="S145" s="5" t="s">
        <v>52</v>
      </c>
      <c r="T145" s="5" t="s">
        <v>53</v>
      </c>
      <c r="V145" s="5" t="s">
        <v>53</v>
      </c>
      <c r="W145" s="5">
        <v>1980</v>
      </c>
      <c r="X145" s="5">
        <f t="shared" si="11"/>
        <v>41</v>
      </c>
      <c r="Y145" s="5" t="s">
        <v>52</v>
      </c>
      <c r="Z145" s="5" t="s">
        <v>53</v>
      </c>
      <c r="AA145" s="5" t="s">
        <v>53</v>
      </c>
      <c r="AB145" s="6" t="s">
        <v>63</v>
      </c>
      <c r="AC145" s="6" t="s">
        <v>69</v>
      </c>
      <c r="AD145" s="6" t="s">
        <v>52</v>
      </c>
      <c r="AE145" s="5" t="s">
        <v>52</v>
      </c>
      <c r="AF145" s="5" t="s">
        <v>53</v>
      </c>
      <c r="AG145" s="5" t="s">
        <v>53</v>
      </c>
      <c r="AH145" s="5">
        <v>1</v>
      </c>
      <c r="AI145" s="5">
        <v>140</v>
      </c>
      <c r="AJ145" s="5">
        <v>80</v>
      </c>
      <c r="AK145" s="5">
        <v>94</v>
      </c>
      <c r="AL145" s="5">
        <v>110</v>
      </c>
      <c r="AR145" s="5">
        <v>64</v>
      </c>
      <c r="AS145" s="8">
        <v>44385</v>
      </c>
      <c r="AT145" s="7">
        <v>11.6</v>
      </c>
      <c r="AU145" s="8">
        <v>45014</v>
      </c>
      <c r="AV145" s="7">
        <v>7</v>
      </c>
    </row>
    <row r="146" spans="1:48" ht="15.75" hidden="1" customHeight="1" x14ac:dyDescent="0.25">
      <c r="A146" s="5" t="s">
        <v>496</v>
      </c>
      <c r="B146" s="5" t="s">
        <v>497</v>
      </c>
      <c r="C146" s="5" t="s">
        <v>498</v>
      </c>
      <c r="D146" s="5">
        <v>2</v>
      </c>
      <c r="F146" s="5" t="s">
        <v>49</v>
      </c>
      <c r="G146" s="5" t="s">
        <v>74</v>
      </c>
      <c r="H146" s="5">
        <v>1</v>
      </c>
      <c r="I146" s="5">
        <v>2</v>
      </c>
      <c r="J146" s="5" t="s">
        <v>75</v>
      </c>
      <c r="K146" s="5" t="s">
        <v>53</v>
      </c>
      <c r="L146" s="6" t="s">
        <v>52</v>
      </c>
      <c r="M146" s="6" t="s">
        <v>61</v>
      </c>
      <c r="N146" s="7">
        <v>82</v>
      </c>
      <c r="O146" s="7">
        <v>1.61</v>
      </c>
      <c r="P146" s="7">
        <f t="shared" si="0"/>
        <v>31.634581999151262</v>
      </c>
      <c r="Q146" s="5" t="s">
        <v>62</v>
      </c>
      <c r="R146" s="5" t="s">
        <v>53</v>
      </c>
      <c r="S146" s="5" t="s">
        <v>52</v>
      </c>
      <c r="T146" s="5" t="s">
        <v>53</v>
      </c>
      <c r="V146" s="5" t="s">
        <v>53</v>
      </c>
      <c r="W146" s="5">
        <v>1980</v>
      </c>
      <c r="X146" s="5">
        <f t="shared" si="11"/>
        <v>41</v>
      </c>
      <c r="Y146" s="5" t="s">
        <v>52</v>
      </c>
      <c r="Z146" s="5" t="s">
        <v>53</v>
      </c>
      <c r="AA146" s="5" t="s">
        <v>53</v>
      </c>
      <c r="AB146" s="6" t="s">
        <v>63</v>
      </c>
      <c r="AC146" s="6" t="s">
        <v>88</v>
      </c>
      <c r="AD146" s="6" t="s">
        <v>52</v>
      </c>
      <c r="AE146" s="5" t="s">
        <v>53</v>
      </c>
      <c r="AF146" s="5" t="s">
        <v>53</v>
      </c>
      <c r="AG146" s="5" t="s">
        <v>53</v>
      </c>
      <c r="AH146" s="5">
        <v>0</v>
      </c>
      <c r="AI146" s="5">
        <v>160</v>
      </c>
      <c r="AJ146" s="5">
        <v>90</v>
      </c>
      <c r="AK146" s="5">
        <v>121</v>
      </c>
      <c r="AM146" s="5" t="s">
        <v>52</v>
      </c>
      <c r="AN146" s="11">
        <v>44872</v>
      </c>
      <c r="AO146" s="5" t="s">
        <v>499</v>
      </c>
      <c r="AP146" s="5" t="s">
        <v>125</v>
      </c>
      <c r="AR146" s="5">
        <v>65</v>
      </c>
      <c r="AS146" s="8">
        <v>44392</v>
      </c>
      <c r="AT146" s="7">
        <v>13.4</v>
      </c>
      <c r="AU146" s="8">
        <v>44908</v>
      </c>
      <c r="AV146" s="7">
        <v>9.9</v>
      </c>
    </row>
    <row r="147" spans="1:48" ht="15.75" hidden="1" customHeight="1" x14ac:dyDescent="0.25">
      <c r="A147" s="5" t="s">
        <v>500</v>
      </c>
      <c r="B147" s="5" t="s">
        <v>501</v>
      </c>
      <c r="C147" s="5" t="s">
        <v>502</v>
      </c>
      <c r="D147" s="5">
        <v>1</v>
      </c>
      <c r="E147" s="5">
        <v>73</v>
      </c>
      <c r="F147" s="5" t="s">
        <v>73</v>
      </c>
      <c r="G147" s="5" t="s">
        <v>74</v>
      </c>
      <c r="H147" s="5">
        <v>2</v>
      </c>
      <c r="I147" s="5">
        <v>2</v>
      </c>
      <c r="J147" s="5" t="s">
        <v>75</v>
      </c>
      <c r="K147" s="5" t="s">
        <v>53</v>
      </c>
      <c r="L147" s="6" t="s">
        <v>53</v>
      </c>
      <c r="M147" s="6" t="s">
        <v>54</v>
      </c>
      <c r="N147" s="7">
        <v>85.4</v>
      </c>
      <c r="O147" s="7">
        <v>1.61</v>
      </c>
      <c r="P147" s="7">
        <f t="shared" si="0"/>
        <v>32.946259789359978</v>
      </c>
      <c r="Q147" s="5" t="s">
        <v>62</v>
      </c>
      <c r="R147" s="5" t="s">
        <v>53</v>
      </c>
      <c r="S147" s="5" t="s">
        <v>53</v>
      </c>
      <c r="T147" s="5" t="s">
        <v>53</v>
      </c>
      <c r="V147" s="5" t="s">
        <v>53</v>
      </c>
      <c r="W147" s="5">
        <v>2014</v>
      </c>
      <c r="X147" s="5">
        <f t="shared" si="11"/>
        <v>7</v>
      </c>
      <c r="Y147" s="5" t="s">
        <v>52</v>
      </c>
      <c r="Z147" s="5" t="s">
        <v>53</v>
      </c>
      <c r="AA147" s="5" t="s">
        <v>53</v>
      </c>
      <c r="AB147" s="6" t="s">
        <v>56</v>
      </c>
      <c r="AC147" s="6" t="s">
        <v>56</v>
      </c>
      <c r="AD147" s="6" t="s">
        <v>52</v>
      </c>
      <c r="AE147" s="5" t="s">
        <v>52</v>
      </c>
      <c r="AF147" s="5" t="s">
        <v>53</v>
      </c>
      <c r="AG147" s="5" t="s">
        <v>53</v>
      </c>
      <c r="AH147" s="5">
        <v>1</v>
      </c>
      <c r="AI147" s="5">
        <v>126</v>
      </c>
      <c r="AJ147" s="5">
        <v>63</v>
      </c>
      <c r="AK147" s="5">
        <v>120</v>
      </c>
      <c r="AL147" s="5">
        <v>114</v>
      </c>
      <c r="AR147" s="5">
        <v>66</v>
      </c>
      <c r="AS147" s="8">
        <v>44403</v>
      </c>
      <c r="AT147" s="7">
        <v>6.3</v>
      </c>
      <c r="AU147" s="8"/>
      <c r="AV147" s="7"/>
    </row>
    <row r="148" spans="1:48" ht="15.75" hidden="1" customHeight="1" x14ac:dyDescent="0.25">
      <c r="A148" s="5" t="s">
        <v>503</v>
      </c>
      <c r="B148" s="5" t="s">
        <v>504</v>
      </c>
      <c r="C148" s="5" t="s">
        <v>106</v>
      </c>
      <c r="D148" s="5">
        <v>1</v>
      </c>
      <c r="E148" s="5">
        <v>74</v>
      </c>
      <c r="F148" s="5" t="s">
        <v>73</v>
      </c>
      <c r="G148" s="5" t="s">
        <v>50</v>
      </c>
      <c r="H148" s="5">
        <v>2</v>
      </c>
      <c r="I148" s="5">
        <v>4</v>
      </c>
      <c r="J148" s="5" t="s">
        <v>203</v>
      </c>
      <c r="K148" s="5" t="s">
        <v>53</v>
      </c>
      <c r="L148" s="6" t="s">
        <v>52</v>
      </c>
      <c r="M148" s="6" t="s">
        <v>61</v>
      </c>
      <c r="N148" s="7">
        <v>91.5</v>
      </c>
      <c r="O148" s="7">
        <v>1.74</v>
      </c>
      <c r="P148" s="7">
        <f t="shared" si="0"/>
        <v>30.221957986523979</v>
      </c>
      <c r="Q148" s="5" t="s">
        <v>62</v>
      </c>
      <c r="R148" s="5" t="s">
        <v>53</v>
      </c>
      <c r="T148" s="5" t="s">
        <v>52</v>
      </c>
      <c r="W148" s="5">
        <v>1998</v>
      </c>
      <c r="X148" s="5">
        <f t="shared" si="11"/>
        <v>23</v>
      </c>
      <c r="Y148" s="5" t="s">
        <v>52</v>
      </c>
      <c r="Z148" s="5" t="s">
        <v>53</v>
      </c>
      <c r="AA148" s="5" t="s">
        <v>53</v>
      </c>
      <c r="AB148" s="6" t="s">
        <v>56</v>
      </c>
      <c r="AC148" s="6" t="s">
        <v>56</v>
      </c>
      <c r="AD148" s="6" t="s">
        <v>52</v>
      </c>
      <c r="AE148" s="5" t="s">
        <v>52</v>
      </c>
      <c r="AF148" s="5" t="s">
        <v>52</v>
      </c>
      <c r="AG148" s="5" t="s">
        <v>52</v>
      </c>
      <c r="AH148" s="5">
        <v>3</v>
      </c>
      <c r="AI148" s="5">
        <v>130</v>
      </c>
      <c r="AJ148" s="5">
        <v>80</v>
      </c>
      <c r="AK148" s="5">
        <v>110</v>
      </c>
      <c r="AM148" s="5" t="s">
        <v>52</v>
      </c>
      <c r="AN148" s="12">
        <v>44858</v>
      </c>
      <c r="AO148" s="5" t="s">
        <v>505</v>
      </c>
      <c r="AR148" s="5">
        <v>67</v>
      </c>
      <c r="AS148" s="8">
        <v>44385</v>
      </c>
      <c r="AT148" s="7">
        <v>12.4</v>
      </c>
      <c r="AU148" s="8"/>
      <c r="AV148" s="7"/>
    </row>
    <row r="149" spans="1:48" ht="15.75" hidden="1" customHeight="1" x14ac:dyDescent="0.25">
      <c r="A149" s="5" t="s">
        <v>506</v>
      </c>
      <c r="B149" s="5" t="s">
        <v>507</v>
      </c>
      <c r="C149" s="5" t="s">
        <v>508</v>
      </c>
      <c r="D149" s="5">
        <v>1</v>
      </c>
      <c r="F149" s="5" t="s">
        <v>49</v>
      </c>
      <c r="G149" s="5" t="s">
        <v>50</v>
      </c>
      <c r="H149" s="5">
        <v>2</v>
      </c>
      <c r="I149" s="5">
        <v>1</v>
      </c>
      <c r="J149" s="5" t="s">
        <v>51</v>
      </c>
      <c r="K149" s="5" t="s">
        <v>53</v>
      </c>
      <c r="L149" s="6" t="s">
        <v>52</v>
      </c>
      <c r="M149" s="6" t="s">
        <v>54</v>
      </c>
      <c r="N149" s="7">
        <v>97.5</v>
      </c>
      <c r="O149" s="7">
        <v>1.6</v>
      </c>
      <c r="P149" s="7">
        <f t="shared" si="0"/>
        <v>38.085937499999993</v>
      </c>
      <c r="Q149" s="5" t="s">
        <v>62</v>
      </c>
      <c r="R149" s="5" t="s">
        <v>52</v>
      </c>
      <c r="T149" s="5" t="s">
        <v>53</v>
      </c>
      <c r="W149" s="5">
        <v>2019</v>
      </c>
      <c r="X149" s="5">
        <f t="shared" si="11"/>
        <v>2</v>
      </c>
      <c r="Y149" s="5" t="s">
        <v>52</v>
      </c>
      <c r="Z149" s="5" t="s">
        <v>53</v>
      </c>
      <c r="AA149" s="5" t="s">
        <v>52</v>
      </c>
      <c r="AB149" s="6" t="s">
        <v>56</v>
      </c>
      <c r="AC149" s="6" t="s">
        <v>56</v>
      </c>
      <c r="AD149" s="6" t="s">
        <v>53</v>
      </c>
      <c r="AE149" s="5" t="s">
        <v>52</v>
      </c>
      <c r="AF149" s="5" t="s">
        <v>53</v>
      </c>
      <c r="AG149" s="5" t="s">
        <v>53</v>
      </c>
      <c r="AH149" s="5">
        <v>1</v>
      </c>
      <c r="AI149" s="5">
        <v>130</v>
      </c>
      <c r="AJ149" s="5">
        <v>80</v>
      </c>
      <c r="AK149" s="5">
        <v>118</v>
      </c>
      <c r="AR149" s="5">
        <v>207</v>
      </c>
      <c r="AS149" s="8">
        <v>44441</v>
      </c>
      <c r="AT149" s="7">
        <v>6.6</v>
      </c>
      <c r="AU149" s="8">
        <v>44942</v>
      </c>
      <c r="AV149" s="7">
        <v>7.9</v>
      </c>
    </row>
    <row r="150" spans="1:48" ht="15.75" hidden="1" customHeight="1" x14ac:dyDescent="0.25">
      <c r="A150" s="5" t="s">
        <v>509</v>
      </c>
      <c r="B150" s="5" t="s">
        <v>510</v>
      </c>
      <c r="C150" s="5" t="s">
        <v>511</v>
      </c>
      <c r="D150" s="5">
        <v>1</v>
      </c>
      <c r="F150" s="5" t="s">
        <v>60</v>
      </c>
      <c r="G150" s="5" t="s">
        <v>50</v>
      </c>
      <c r="H150" s="5">
        <v>2</v>
      </c>
      <c r="I150" s="5">
        <v>1</v>
      </c>
      <c r="J150" s="5" t="s">
        <v>51</v>
      </c>
      <c r="K150" s="5" t="s">
        <v>53</v>
      </c>
      <c r="L150" s="6" t="s">
        <v>53</v>
      </c>
      <c r="M150" s="6" t="s">
        <v>61</v>
      </c>
      <c r="N150" s="7">
        <v>112.2</v>
      </c>
      <c r="O150" s="7">
        <v>1.82</v>
      </c>
      <c r="P150" s="7">
        <f t="shared" si="0"/>
        <v>33.872720685907495</v>
      </c>
      <c r="Q150" s="5" t="s">
        <v>62</v>
      </c>
      <c r="R150" s="5" t="s">
        <v>52</v>
      </c>
      <c r="T150" s="5" t="s">
        <v>53</v>
      </c>
      <c r="W150" s="5">
        <v>1996</v>
      </c>
      <c r="X150" s="5">
        <f t="shared" si="11"/>
        <v>25</v>
      </c>
      <c r="Y150" s="5" t="s">
        <v>52</v>
      </c>
      <c r="Z150" s="5" t="s">
        <v>53</v>
      </c>
      <c r="AA150" s="5" t="s">
        <v>53</v>
      </c>
      <c r="AB150" s="6" t="s">
        <v>63</v>
      </c>
      <c r="AC150" s="6" t="s">
        <v>88</v>
      </c>
      <c r="AD150" s="6" t="s">
        <v>53</v>
      </c>
      <c r="AE150" s="5" t="s">
        <v>52</v>
      </c>
      <c r="AF150" s="5" t="s">
        <v>53</v>
      </c>
      <c r="AG150" s="5" t="s">
        <v>53</v>
      </c>
      <c r="AH150" s="5">
        <v>1</v>
      </c>
      <c r="AI150" s="5">
        <v>180</v>
      </c>
      <c r="AJ150" s="5">
        <v>100</v>
      </c>
      <c r="AK150" s="5">
        <v>119</v>
      </c>
      <c r="AR150" s="5">
        <v>182</v>
      </c>
      <c r="AS150" s="8">
        <v>44441</v>
      </c>
      <c r="AT150" s="7">
        <v>9.6999999999999993</v>
      </c>
      <c r="AU150" s="8">
        <v>44949</v>
      </c>
      <c r="AV150" s="7">
        <v>6.7</v>
      </c>
    </row>
    <row r="151" spans="1:48" ht="15.75" hidden="1" customHeight="1" x14ac:dyDescent="0.25">
      <c r="A151" s="5" t="s">
        <v>512</v>
      </c>
      <c r="B151" s="5" t="s">
        <v>510</v>
      </c>
      <c r="C151" s="5" t="s">
        <v>513</v>
      </c>
      <c r="D151" s="5">
        <v>1</v>
      </c>
      <c r="E151" s="5">
        <v>81</v>
      </c>
      <c r="F151" s="5" t="s">
        <v>60</v>
      </c>
      <c r="G151" s="5" t="s">
        <v>50</v>
      </c>
      <c r="H151" s="5">
        <v>1</v>
      </c>
      <c r="I151" s="5">
        <v>1</v>
      </c>
      <c r="J151" s="5" t="s">
        <v>51</v>
      </c>
      <c r="K151" s="5" t="s">
        <v>53</v>
      </c>
      <c r="L151" s="6" t="s">
        <v>52</v>
      </c>
      <c r="M151" s="6" t="s">
        <v>61</v>
      </c>
      <c r="N151" s="7">
        <v>93</v>
      </c>
      <c r="O151" s="7">
        <v>1.66</v>
      </c>
      <c r="P151" s="7">
        <f t="shared" si="0"/>
        <v>33.749455653941069</v>
      </c>
      <c r="Q151" s="5" t="s">
        <v>62</v>
      </c>
      <c r="R151" s="5" t="s">
        <v>53</v>
      </c>
      <c r="T151" s="5" t="s">
        <v>53</v>
      </c>
      <c r="V151" s="10"/>
      <c r="W151" s="9"/>
      <c r="X151" s="9"/>
      <c r="Y151" s="5" t="s">
        <v>52</v>
      </c>
      <c r="Z151" s="5" t="s">
        <v>53</v>
      </c>
      <c r="AA151" s="5" t="s">
        <v>52</v>
      </c>
      <c r="AB151" s="6" t="s">
        <v>56</v>
      </c>
      <c r="AC151" s="6" t="s">
        <v>56</v>
      </c>
      <c r="AD151" s="6" t="s">
        <v>52</v>
      </c>
      <c r="AE151" s="5" t="s">
        <v>53</v>
      </c>
      <c r="AF151" s="5" t="s">
        <v>53</v>
      </c>
      <c r="AG151" s="5" t="s">
        <v>53</v>
      </c>
      <c r="AH151" s="5">
        <v>0</v>
      </c>
      <c r="AI151" s="5">
        <v>120</v>
      </c>
      <c r="AJ151" s="5">
        <v>80</v>
      </c>
      <c r="AK151" s="5">
        <v>113</v>
      </c>
      <c r="AR151" s="5">
        <v>68</v>
      </c>
      <c r="AS151" s="8">
        <v>44392</v>
      </c>
      <c r="AT151" s="7">
        <v>7</v>
      </c>
      <c r="AU151" s="8"/>
      <c r="AV151" s="7"/>
    </row>
    <row r="152" spans="1:48" ht="15.75" hidden="1" customHeight="1" x14ac:dyDescent="0.25">
      <c r="A152" s="5" t="s">
        <v>514</v>
      </c>
      <c r="B152" s="5" t="s">
        <v>515</v>
      </c>
      <c r="C152" s="5" t="s">
        <v>516</v>
      </c>
      <c r="D152" s="5">
        <v>1</v>
      </c>
      <c r="E152" s="5">
        <v>68</v>
      </c>
      <c r="F152" s="5" t="s">
        <v>49</v>
      </c>
      <c r="G152" s="5" t="s">
        <v>50</v>
      </c>
      <c r="H152" s="5">
        <v>2</v>
      </c>
      <c r="I152" s="5">
        <v>1</v>
      </c>
      <c r="J152" s="5" t="s">
        <v>51</v>
      </c>
      <c r="K152" s="5" t="s">
        <v>53</v>
      </c>
      <c r="L152" s="6" t="s">
        <v>52</v>
      </c>
      <c r="M152" s="6" t="s">
        <v>61</v>
      </c>
      <c r="N152" s="7">
        <v>84.4</v>
      </c>
      <c r="O152" s="7">
        <v>1.54</v>
      </c>
      <c r="P152" s="7">
        <f t="shared" si="0"/>
        <v>35.587788834542081</v>
      </c>
      <c r="Q152" s="5" t="s">
        <v>62</v>
      </c>
      <c r="R152" s="5" t="s">
        <v>52</v>
      </c>
      <c r="T152" s="5" t="s">
        <v>53</v>
      </c>
      <c r="W152" s="5">
        <v>2013</v>
      </c>
      <c r="X152" s="5">
        <f t="shared" ref="X152:X172" si="12">2021-W152</f>
        <v>8</v>
      </c>
      <c r="Y152" s="5" t="s">
        <v>52</v>
      </c>
      <c r="Z152" s="5" t="s">
        <v>53</v>
      </c>
      <c r="AA152" s="5" t="s">
        <v>52</v>
      </c>
      <c r="AB152" s="6" t="s">
        <v>63</v>
      </c>
      <c r="AC152" s="6" t="s">
        <v>69</v>
      </c>
      <c r="AD152" s="6" t="s">
        <v>52</v>
      </c>
      <c r="AE152" s="5" t="s">
        <v>52</v>
      </c>
      <c r="AF152" s="5" t="s">
        <v>53</v>
      </c>
      <c r="AG152" s="5" t="s">
        <v>53</v>
      </c>
      <c r="AH152" s="5">
        <v>1</v>
      </c>
      <c r="AI152" s="5">
        <v>120</v>
      </c>
      <c r="AJ152" s="5">
        <v>80</v>
      </c>
      <c r="AK152" s="5">
        <v>113</v>
      </c>
      <c r="AR152" s="5">
        <v>69</v>
      </c>
      <c r="AS152" s="8">
        <v>44392</v>
      </c>
      <c r="AT152" s="7">
        <v>12.3</v>
      </c>
      <c r="AU152" s="8"/>
      <c r="AV152" s="7"/>
    </row>
    <row r="153" spans="1:48" ht="15.75" hidden="1" customHeight="1" x14ac:dyDescent="0.25">
      <c r="A153" s="5" t="s">
        <v>517</v>
      </c>
      <c r="B153" s="5" t="s">
        <v>518</v>
      </c>
      <c r="C153" s="5" t="s">
        <v>519</v>
      </c>
      <c r="D153" s="5">
        <v>2</v>
      </c>
      <c r="F153" s="5" t="s">
        <v>49</v>
      </c>
      <c r="G153" s="5" t="s">
        <v>50</v>
      </c>
      <c r="H153" s="5">
        <v>2</v>
      </c>
      <c r="I153" s="5">
        <v>1</v>
      </c>
      <c r="J153" s="5" t="s">
        <v>51</v>
      </c>
      <c r="K153" s="5" t="s">
        <v>53</v>
      </c>
      <c r="L153" s="6" t="s">
        <v>53</v>
      </c>
      <c r="M153" s="6" t="s">
        <v>61</v>
      </c>
      <c r="N153" s="7">
        <v>93.3</v>
      </c>
      <c r="O153" s="7">
        <v>1.66</v>
      </c>
      <c r="P153" s="7">
        <f t="shared" si="0"/>
        <v>33.858324865727973</v>
      </c>
      <c r="Q153" s="5" t="s">
        <v>62</v>
      </c>
      <c r="R153" s="5" t="s">
        <v>52</v>
      </c>
      <c r="T153" s="5" t="s">
        <v>53</v>
      </c>
      <c r="W153" s="5">
        <v>2009</v>
      </c>
      <c r="X153" s="5">
        <f t="shared" si="12"/>
        <v>12</v>
      </c>
      <c r="Y153" s="5" t="s">
        <v>52</v>
      </c>
      <c r="Z153" s="5" t="s">
        <v>53</v>
      </c>
      <c r="AA153" s="5" t="s">
        <v>52</v>
      </c>
      <c r="AB153" s="6" t="s">
        <v>63</v>
      </c>
      <c r="AC153" s="6" t="s">
        <v>64</v>
      </c>
      <c r="AD153" s="6" t="s">
        <v>52</v>
      </c>
      <c r="AE153" s="5" t="s">
        <v>53</v>
      </c>
      <c r="AF153" s="5" t="s">
        <v>53</v>
      </c>
      <c r="AG153" s="5" t="s">
        <v>53</v>
      </c>
      <c r="AH153" s="5">
        <v>0</v>
      </c>
      <c r="AI153" s="5">
        <v>110</v>
      </c>
      <c r="AJ153" s="5">
        <v>70</v>
      </c>
      <c r="AK153" s="5">
        <v>113</v>
      </c>
      <c r="AR153" s="5">
        <v>183</v>
      </c>
      <c r="AS153" s="8">
        <v>44427</v>
      </c>
      <c r="AT153" s="7">
        <v>11.4</v>
      </c>
      <c r="AU153" s="8">
        <v>44909</v>
      </c>
      <c r="AV153" s="7">
        <v>10.8</v>
      </c>
    </row>
    <row r="154" spans="1:48" ht="15.75" hidden="1" customHeight="1" x14ac:dyDescent="0.25">
      <c r="A154" s="5" t="s">
        <v>520</v>
      </c>
      <c r="B154" s="5" t="s">
        <v>521</v>
      </c>
      <c r="C154" s="5" t="s">
        <v>522</v>
      </c>
      <c r="D154" s="5">
        <v>2</v>
      </c>
      <c r="F154" s="5" t="s">
        <v>49</v>
      </c>
      <c r="G154" s="5" t="s">
        <v>50</v>
      </c>
      <c r="H154" s="5">
        <v>4</v>
      </c>
      <c r="I154" s="5">
        <v>1</v>
      </c>
      <c r="J154" s="5" t="s">
        <v>51</v>
      </c>
      <c r="K154" s="5" t="s">
        <v>53</v>
      </c>
      <c r="L154" s="6" t="s">
        <v>53</v>
      </c>
      <c r="M154" s="6" t="s">
        <v>119</v>
      </c>
      <c r="N154" s="7">
        <v>105.5</v>
      </c>
      <c r="O154" s="7">
        <v>1.72</v>
      </c>
      <c r="P154" s="7">
        <f t="shared" si="0"/>
        <v>35.661168199026505</v>
      </c>
      <c r="Q154" s="5" t="s">
        <v>62</v>
      </c>
      <c r="R154" s="5" t="s">
        <v>53</v>
      </c>
      <c r="S154" s="5" t="s">
        <v>53</v>
      </c>
      <c r="T154" s="5" t="s">
        <v>53</v>
      </c>
      <c r="V154" s="5" t="s">
        <v>53</v>
      </c>
      <c r="W154" s="5">
        <v>1997</v>
      </c>
      <c r="X154" s="5">
        <f t="shared" si="12"/>
        <v>24</v>
      </c>
      <c r="Y154" s="5" t="s">
        <v>52</v>
      </c>
      <c r="Z154" s="5" t="s">
        <v>53</v>
      </c>
      <c r="AA154" s="5" t="s">
        <v>52</v>
      </c>
      <c r="AB154" s="6" t="s">
        <v>63</v>
      </c>
      <c r="AC154" s="6" t="s">
        <v>64</v>
      </c>
      <c r="AD154" s="6" t="s">
        <v>53</v>
      </c>
      <c r="AE154" s="5" t="s">
        <v>52</v>
      </c>
      <c r="AF154" s="5" t="s">
        <v>53</v>
      </c>
      <c r="AG154" s="5" t="s">
        <v>52</v>
      </c>
      <c r="AH154" s="5">
        <v>2</v>
      </c>
      <c r="AI154" s="5">
        <v>120</v>
      </c>
      <c r="AJ154" s="5">
        <v>70</v>
      </c>
      <c r="AK154" s="5">
        <v>126</v>
      </c>
      <c r="AL154" s="5">
        <v>110</v>
      </c>
      <c r="AM154" s="5" t="s">
        <v>52</v>
      </c>
      <c r="AN154" s="12">
        <v>44711</v>
      </c>
      <c r="AO154" s="5" t="s">
        <v>523</v>
      </c>
      <c r="AP154" s="5" t="s">
        <v>281</v>
      </c>
      <c r="AR154" s="5">
        <v>70</v>
      </c>
      <c r="AS154" s="8">
        <v>44385</v>
      </c>
      <c r="AT154" s="7">
        <v>5.6</v>
      </c>
      <c r="AU154" s="8">
        <v>44930</v>
      </c>
      <c r="AV154" s="7">
        <v>4.5</v>
      </c>
    </row>
    <row r="155" spans="1:48" ht="15.75" hidden="1" customHeight="1" x14ac:dyDescent="0.25">
      <c r="A155" s="5" t="s">
        <v>524</v>
      </c>
      <c r="B155" s="5" t="s">
        <v>525</v>
      </c>
      <c r="C155" s="5" t="s">
        <v>526</v>
      </c>
      <c r="D155" s="5">
        <v>2</v>
      </c>
      <c r="E155" s="5">
        <v>72</v>
      </c>
      <c r="F155" s="5" t="s">
        <v>73</v>
      </c>
      <c r="G155" s="5" t="s">
        <v>74</v>
      </c>
      <c r="H155" s="5">
        <v>2</v>
      </c>
      <c r="I155" s="5">
        <v>1</v>
      </c>
      <c r="J155" s="5" t="s">
        <v>51</v>
      </c>
      <c r="K155" s="5" t="s">
        <v>53</v>
      </c>
      <c r="L155" s="6" t="s">
        <v>52</v>
      </c>
      <c r="M155" s="6" t="s">
        <v>61</v>
      </c>
      <c r="N155" s="7">
        <v>93.5</v>
      </c>
      <c r="O155" s="7">
        <v>1.5</v>
      </c>
      <c r="P155" s="7">
        <f t="shared" si="0"/>
        <v>41.555555555555557</v>
      </c>
      <c r="Q155" s="5" t="s">
        <v>62</v>
      </c>
      <c r="R155" s="5" t="s">
        <v>53</v>
      </c>
      <c r="S155" s="5" t="s">
        <v>53</v>
      </c>
      <c r="T155" s="5" t="s">
        <v>53</v>
      </c>
      <c r="V155" s="5" t="s">
        <v>53</v>
      </c>
      <c r="W155" s="5">
        <v>2010</v>
      </c>
      <c r="X155" s="5">
        <f t="shared" si="12"/>
        <v>11</v>
      </c>
      <c r="Y155" s="5" t="s">
        <v>52</v>
      </c>
      <c r="Z155" s="5" t="s">
        <v>52</v>
      </c>
      <c r="AA155" s="5" t="s">
        <v>53</v>
      </c>
      <c r="AB155" s="6" t="s">
        <v>63</v>
      </c>
      <c r="AC155" s="6" t="s">
        <v>64</v>
      </c>
      <c r="AD155" s="6" t="s">
        <v>52</v>
      </c>
      <c r="AE155" s="5" t="s">
        <v>52</v>
      </c>
      <c r="AF155" s="5" t="s">
        <v>53</v>
      </c>
      <c r="AG155" s="5" t="s">
        <v>53</v>
      </c>
      <c r="AH155" s="5">
        <v>1</v>
      </c>
      <c r="AI155" s="5">
        <v>142</v>
      </c>
      <c r="AJ155" s="5">
        <v>86</v>
      </c>
      <c r="AK155" s="5">
        <v>123</v>
      </c>
      <c r="AL155" s="5">
        <v>118</v>
      </c>
      <c r="AM155" s="5" t="s">
        <v>52</v>
      </c>
      <c r="AO155" s="5" t="s">
        <v>294</v>
      </c>
      <c r="AP155" s="5" t="s">
        <v>295</v>
      </c>
      <c r="AR155" s="5">
        <v>71</v>
      </c>
      <c r="AS155" s="8">
        <v>44403</v>
      </c>
      <c r="AT155" s="7">
        <v>8.8000000000000007</v>
      </c>
      <c r="AU155" s="8"/>
      <c r="AV155" s="7"/>
    </row>
    <row r="156" spans="1:48" ht="15.75" hidden="1" customHeight="1" x14ac:dyDescent="0.25">
      <c r="A156" s="5" t="s">
        <v>527</v>
      </c>
      <c r="B156" s="5" t="s">
        <v>528</v>
      </c>
      <c r="C156" s="5" t="s">
        <v>529</v>
      </c>
      <c r="D156" s="5">
        <v>1</v>
      </c>
      <c r="F156" s="5" t="s">
        <v>49</v>
      </c>
      <c r="G156" s="5" t="s">
        <v>74</v>
      </c>
      <c r="H156" s="5">
        <v>2</v>
      </c>
      <c r="I156" s="5">
        <v>1</v>
      </c>
      <c r="J156" s="5" t="s">
        <v>51</v>
      </c>
      <c r="K156" s="5" t="s">
        <v>53</v>
      </c>
      <c r="L156" s="6" t="s">
        <v>53</v>
      </c>
      <c r="M156" s="6" t="s">
        <v>54</v>
      </c>
      <c r="N156" s="7">
        <v>79.8</v>
      </c>
      <c r="O156" s="7">
        <v>1.52</v>
      </c>
      <c r="P156" s="7">
        <f t="shared" si="0"/>
        <v>34.539473684210527</v>
      </c>
      <c r="Q156" s="5" t="s">
        <v>62</v>
      </c>
      <c r="R156" s="5" t="s">
        <v>52</v>
      </c>
      <c r="T156" s="5" t="s">
        <v>53</v>
      </c>
      <c r="W156" s="5">
        <v>2001</v>
      </c>
      <c r="X156" s="5">
        <f t="shared" si="12"/>
        <v>20</v>
      </c>
      <c r="Y156" s="5" t="s">
        <v>52</v>
      </c>
      <c r="Z156" s="5" t="s">
        <v>53</v>
      </c>
      <c r="AA156" s="5" t="s">
        <v>52</v>
      </c>
      <c r="AB156" s="6" t="s">
        <v>63</v>
      </c>
      <c r="AC156" s="6" t="s">
        <v>69</v>
      </c>
      <c r="AD156" s="6" t="s">
        <v>52</v>
      </c>
      <c r="AE156" s="5" t="s">
        <v>52</v>
      </c>
      <c r="AF156" s="5" t="s">
        <v>53</v>
      </c>
      <c r="AG156" s="5" t="s">
        <v>53</v>
      </c>
      <c r="AH156" s="5">
        <v>1</v>
      </c>
      <c r="AI156" s="5">
        <v>142</v>
      </c>
      <c r="AJ156" s="5">
        <v>68</v>
      </c>
      <c r="AK156" s="5">
        <v>118</v>
      </c>
      <c r="AR156" s="5">
        <v>72</v>
      </c>
      <c r="AS156" s="8">
        <v>44403</v>
      </c>
      <c r="AT156" s="7">
        <v>10.6</v>
      </c>
      <c r="AU156" s="8">
        <v>44942</v>
      </c>
      <c r="AV156" s="7">
        <v>10.7</v>
      </c>
    </row>
    <row r="157" spans="1:48" ht="15.75" hidden="1" customHeight="1" x14ac:dyDescent="0.25">
      <c r="A157" s="5" t="s">
        <v>530</v>
      </c>
      <c r="B157" s="5" t="s">
        <v>531</v>
      </c>
      <c r="C157" s="5" t="s">
        <v>532</v>
      </c>
      <c r="D157" s="5">
        <v>2</v>
      </c>
      <c r="F157" s="5" t="s">
        <v>60</v>
      </c>
      <c r="G157" s="5" t="s">
        <v>50</v>
      </c>
      <c r="H157" s="5">
        <v>4</v>
      </c>
      <c r="I157" s="5">
        <v>1</v>
      </c>
      <c r="J157" s="5" t="s">
        <v>51</v>
      </c>
      <c r="K157" s="5" t="s">
        <v>53</v>
      </c>
      <c r="L157" s="6" t="s">
        <v>53</v>
      </c>
      <c r="M157" s="6" t="s">
        <v>119</v>
      </c>
      <c r="N157" s="7">
        <v>86</v>
      </c>
      <c r="O157" s="7">
        <v>1.68</v>
      </c>
      <c r="P157" s="7">
        <f t="shared" si="0"/>
        <v>30.470521541950117</v>
      </c>
      <c r="Q157" s="5" t="s">
        <v>62</v>
      </c>
      <c r="R157" s="5" t="s">
        <v>52</v>
      </c>
      <c r="T157" s="5" t="s">
        <v>53</v>
      </c>
      <c r="W157" s="5">
        <v>2010</v>
      </c>
      <c r="X157" s="5">
        <f t="shared" si="12"/>
        <v>11</v>
      </c>
      <c r="Y157" s="5" t="s">
        <v>52</v>
      </c>
      <c r="Z157" s="5" t="s">
        <v>53</v>
      </c>
      <c r="AA157" s="5" t="s">
        <v>52</v>
      </c>
      <c r="AB157" s="6" t="s">
        <v>63</v>
      </c>
      <c r="AC157" s="6" t="s">
        <v>64</v>
      </c>
      <c r="AD157" s="6" t="s">
        <v>52</v>
      </c>
      <c r="AE157" s="5" t="s">
        <v>53</v>
      </c>
      <c r="AF157" s="5" t="s">
        <v>52</v>
      </c>
      <c r="AG157" s="5" t="s">
        <v>53</v>
      </c>
      <c r="AH157" s="5">
        <v>1</v>
      </c>
      <c r="AI157" s="5">
        <v>140</v>
      </c>
      <c r="AJ157" s="5">
        <v>70</v>
      </c>
      <c r="AK157" s="5">
        <v>104</v>
      </c>
      <c r="AM157" s="5" t="s">
        <v>52</v>
      </c>
      <c r="AN157" s="11">
        <v>44600</v>
      </c>
      <c r="AO157" s="5" t="s">
        <v>333</v>
      </c>
      <c r="AP157" s="5" t="s">
        <v>281</v>
      </c>
      <c r="AR157" s="5">
        <v>73</v>
      </c>
      <c r="AS157" s="8">
        <v>44413</v>
      </c>
      <c r="AT157" s="7">
        <v>13.5</v>
      </c>
      <c r="AU157" s="8">
        <v>44914</v>
      </c>
      <c r="AV157" s="7">
        <v>6.2</v>
      </c>
    </row>
    <row r="158" spans="1:48" ht="15.75" hidden="1" customHeight="1" x14ac:dyDescent="0.25">
      <c r="A158" s="5" t="s">
        <v>533</v>
      </c>
      <c r="B158" s="5" t="s">
        <v>534</v>
      </c>
      <c r="C158" s="5" t="s">
        <v>535</v>
      </c>
      <c r="D158" s="5">
        <v>1</v>
      </c>
      <c r="F158" s="5" t="s">
        <v>49</v>
      </c>
      <c r="G158" s="5" t="s">
        <v>74</v>
      </c>
      <c r="H158" s="5">
        <v>2</v>
      </c>
      <c r="I158" s="5">
        <v>1</v>
      </c>
      <c r="J158" s="5" t="s">
        <v>51</v>
      </c>
      <c r="K158" s="5" t="s">
        <v>53</v>
      </c>
      <c r="L158" s="6" t="s">
        <v>53</v>
      </c>
      <c r="M158" s="6" t="s">
        <v>61</v>
      </c>
      <c r="N158" s="7">
        <v>91</v>
      </c>
      <c r="O158" s="7">
        <v>1.51</v>
      </c>
      <c r="P158" s="7">
        <f t="shared" si="0"/>
        <v>39.91053023990176</v>
      </c>
      <c r="Q158" s="5" t="s">
        <v>62</v>
      </c>
      <c r="R158" s="5" t="s">
        <v>53</v>
      </c>
      <c r="S158" s="5" t="s">
        <v>52</v>
      </c>
      <c r="T158" s="5" t="s">
        <v>53</v>
      </c>
      <c r="V158" s="5" t="s">
        <v>53</v>
      </c>
      <c r="W158" s="5">
        <v>1991</v>
      </c>
      <c r="X158" s="5">
        <f t="shared" si="12"/>
        <v>30</v>
      </c>
      <c r="Y158" s="5" t="s">
        <v>52</v>
      </c>
      <c r="Z158" s="5" t="s">
        <v>53</v>
      </c>
      <c r="AA158" s="5" t="s">
        <v>53</v>
      </c>
      <c r="AB158" s="6" t="s">
        <v>56</v>
      </c>
      <c r="AC158" s="6" t="s">
        <v>224</v>
      </c>
      <c r="AD158" s="6" t="s">
        <v>52</v>
      </c>
      <c r="AE158" s="5" t="s">
        <v>52</v>
      </c>
      <c r="AF158" s="5" t="s">
        <v>53</v>
      </c>
      <c r="AG158" s="5" t="s">
        <v>53</v>
      </c>
      <c r="AH158" s="5">
        <v>1</v>
      </c>
      <c r="AI158" s="5">
        <v>150</v>
      </c>
      <c r="AJ158" s="5">
        <v>80</v>
      </c>
      <c r="AK158" s="5">
        <v>121</v>
      </c>
      <c r="AL158" s="5">
        <v>98</v>
      </c>
      <c r="AR158" s="5">
        <v>74</v>
      </c>
      <c r="AS158" s="8">
        <v>44385</v>
      </c>
      <c r="AT158" s="7">
        <v>7.6</v>
      </c>
      <c r="AU158" s="8">
        <v>44942</v>
      </c>
      <c r="AV158" s="7">
        <v>5.5</v>
      </c>
    </row>
    <row r="159" spans="1:48" ht="15.75" hidden="1" customHeight="1" x14ac:dyDescent="0.25">
      <c r="A159" s="5" t="s">
        <v>536</v>
      </c>
      <c r="B159" s="5" t="s">
        <v>537</v>
      </c>
      <c r="C159" s="5" t="s">
        <v>538</v>
      </c>
      <c r="D159" s="5">
        <v>2</v>
      </c>
      <c r="F159" s="5" t="s">
        <v>73</v>
      </c>
      <c r="G159" s="5" t="s">
        <v>74</v>
      </c>
      <c r="H159" s="5">
        <v>1</v>
      </c>
      <c r="I159" s="5">
        <v>2</v>
      </c>
      <c r="J159" s="5" t="s">
        <v>75</v>
      </c>
      <c r="K159" s="5" t="s">
        <v>52</v>
      </c>
      <c r="L159" s="6" t="s">
        <v>52</v>
      </c>
      <c r="M159" s="6" t="s">
        <v>54</v>
      </c>
      <c r="N159" s="7">
        <v>91</v>
      </c>
      <c r="O159" s="7">
        <v>1.56</v>
      </c>
      <c r="P159" s="7">
        <f t="shared" si="0"/>
        <v>37.393162393162392</v>
      </c>
      <c r="Q159" s="5" t="s">
        <v>62</v>
      </c>
      <c r="R159" s="5" t="s">
        <v>52</v>
      </c>
      <c r="T159" s="5" t="s">
        <v>53</v>
      </c>
      <c r="W159" s="5">
        <v>2000</v>
      </c>
      <c r="X159" s="5">
        <f t="shared" si="12"/>
        <v>21</v>
      </c>
      <c r="Y159" s="5" t="s">
        <v>52</v>
      </c>
      <c r="Z159" s="5" t="s">
        <v>52</v>
      </c>
      <c r="AA159" s="5" t="s">
        <v>53</v>
      </c>
      <c r="AB159" s="6" t="s">
        <v>63</v>
      </c>
      <c r="AC159" s="6" t="s">
        <v>64</v>
      </c>
      <c r="AD159" s="6" t="s">
        <v>52</v>
      </c>
      <c r="AE159" s="5" t="s">
        <v>52</v>
      </c>
      <c r="AF159" s="5" t="s">
        <v>53</v>
      </c>
      <c r="AG159" s="5" t="s">
        <v>53</v>
      </c>
      <c r="AH159" s="5">
        <v>1</v>
      </c>
      <c r="AI159" s="5">
        <v>140</v>
      </c>
      <c r="AJ159" s="5">
        <v>70</v>
      </c>
      <c r="AK159" s="5">
        <v>111</v>
      </c>
      <c r="AR159" s="5">
        <v>75</v>
      </c>
      <c r="AS159" s="8">
        <v>44392</v>
      </c>
      <c r="AT159" s="7">
        <v>10.1</v>
      </c>
      <c r="AU159" s="8">
        <v>45007</v>
      </c>
      <c r="AV159" s="7">
        <v>6.8</v>
      </c>
    </row>
    <row r="160" spans="1:48" ht="15.75" hidden="1" customHeight="1" x14ac:dyDescent="0.25">
      <c r="A160" s="5" t="s">
        <v>539</v>
      </c>
      <c r="B160" s="5" t="s">
        <v>540</v>
      </c>
      <c r="C160" s="5" t="s">
        <v>541</v>
      </c>
      <c r="D160" s="5">
        <v>2</v>
      </c>
      <c r="F160" s="5" t="s">
        <v>73</v>
      </c>
      <c r="G160" s="5" t="s">
        <v>74</v>
      </c>
      <c r="H160" s="5">
        <v>4</v>
      </c>
      <c r="I160" s="5">
        <v>1</v>
      </c>
      <c r="J160" s="5" t="s">
        <v>51</v>
      </c>
      <c r="K160" s="5" t="s">
        <v>53</v>
      </c>
      <c r="L160" s="6" t="s">
        <v>52</v>
      </c>
      <c r="M160" s="6" t="s">
        <v>61</v>
      </c>
      <c r="N160" s="7">
        <v>62.3</v>
      </c>
      <c r="O160" s="7">
        <v>1.51</v>
      </c>
      <c r="P160" s="7">
        <f t="shared" si="0"/>
        <v>27.323363010394278</v>
      </c>
      <c r="Q160" s="5" t="s">
        <v>55</v>
      </c>
      <c r="R160" s="5" t="s">
        <v>53</v>
      </c>
      <c r="S160" s="10" t="s">
        <v>52</v>
      </c>
      <c r="T160" s="14" t="s">
        <v>53</v>
      </c>
      <c r="U160" s="14">
        <v>10</v>
      </c>
      <c r="V160" s="5" t="s">
        <v>53</v>
      </c>
      <c r="W160" s="5">
        <v>1992</v>
      </c>
      <c r="X160" s="5">
        <f t="shared" si="12"/>
        <v>29</v>
      </c>
      <c r="Y160" s="5" t="s">
        <v>52</v>
      </c>
      <c r="Z160" s="5" t="s">
        <v>53</v>
      </c>
      <c r="AA160" s="5" t="s">
        <v>53</v>
      </c>
      <c r="AB160" s="6" t="s">
        <v>63</v>
      </c>
      <c r="AC160" s="6" t="s">
        <v>69</v>
      </c>
      <c r="AD160" s="6" t="s">
        <v>52</v>
      </c>
      <c r="AE160" s="5" t="s">
        <v>52</v>
      </c>
      <c r="AF160" s="5" t="s">
        <v>53</v>
      </c>
      <c r="AG160" s="5" t="s">
        <v>53</v>
      </c>
      <c r="AH160" s="5">
        <v>1</v>
      </c>
      <c r="AI160" s="5">
        <v>120</v>
      </c>
      <c r="AJ160" s="5">
        <v>70</v>
      </c>
      <c r="AK160" s="5">
        <v>93</v>
      </c>
      <c r="AR160" s="5">
        <v>184</v>
      </c>
      <c r="AS160" s="8">
        <v>44427</v>
      </c>
      <c r="AT160" s="7">
        <v>14.3</v>
      </c>
      <c r="AU160" s="8">
        <v>44910</v>
      </c>
      <c r="AV160" s="7">
        <v>9.6</v>
      </c>
    </row>
    <row r="161" spans="1:48" ht="15.75" hidden="1" customHeight="1" x14ac:dyDescent="0.25">
      <c r="A161" s="5" t="s">
        <v>542</v>
      </c>
      <c r="B161" s="5" t="s">
        <v>543</v>
      </c>
      <c r="C161" s="5" t="s">
        <v>544</v>
      </c>
      <c r="D161" s="5">
        <v>1</v>
      </c>
      <c r="E161" s="5">
        <v>71</v>
      </c>
      <c r="F161" s="5" t="s">
        <v>73</v>
      </c>
      <c r="G161" s="5" t="s">
        <v>74</v>
      </c>
      <c r="H161" s="5">
        <v>2</v>
      </c>
      <c r="I161" s="5">
        <v>1</v>
      </c>
      <c r="J161" s="5" t="s">
        <v>51</v>
      </c>
      <c r="K161" s="5" t="s">
        <v>53</v>
      </c>
      <c r="L161" s="6" t="s">
        <v>52</v>
      </c>
      <c r="M161" s="6" t="s">
        <v>54</v>
      </c>
      <c r="N161" s="7">
        <v>76.7</v>
      </c>
      <c r="O161" s="7">
        <v>1.58</v>
      </c>
      <c r="P161" s="7">
        <f t="shared" si="0"/>
        <v>30.724242909790092</v>
      </c>
      <c r="Q161" s="5" t="s">
        <v>62</v>
      </c>
      <c r="R161" s="5" t="s">
        <v>53</v>
      </c>
      <c r="S161" s="5" t="s">
        <v>53</v>
      </c>
      <c r="T161" s="5" t="s">
        <v>53</v>
      </c>
      <c r="V161" s="5" t="s">
        <v>52</v>
      </c>
      <c r="W161" s="5">
        <v>1980</v>
      </c>
      <c r="X161" s="5">
        <f t="shared" si="12"/>
        <v>41</v>
      </c>
      <c r="Y161" s="5" t="s">
        <v>52</v>
      </c>
      <c r="Z161" s="5" t="s">
        <v>53</v>
      </c>
      <c r="AA161" s="5" t="s">
        <v>52</v>
      </c>
      <c r="AB161" s="6" t="s">
        <v>63</v>
      </c>
      <c r="AC161" s="6" t="s">
        <v>64</v>
      </c>
      <c r="AD161" s="6" t="s">
        <v>52</v>
      </c>
      <c r="AE161" s="5" t="s">
        <v>52</v>
      </c>
      <c r="AF161" s="5" t="s">
        <v>53</v>
      </c>
      <c r="AG161" s="5" t="s">
        <v>52</v>
      </c>
      <c r="AH161" s="5">
        <v>2</v>
      </c>
      <c r="AI161" s="5">
        <v>110</v>
      </c>
      <c r="AJ161" s="5">
        <v>70</v>
      </c>
      <c r="AK161" s="5">
        <v>116</v>
      </c>
      <c r="AL161" s="5">
        <v>85</v>
      </c>
      <c r="AR161" s="5">
        <v>76</v>
      </c>
      <c r="AS161" s="8">
        <v>44385</v>
      </c>
      <c r="AT161" s="7">
        <v>8.8000000000000007</v>
      </c>
      <c r="AU161" s="8"/>
      <c r="AV161" s="7"/>
    </row>
    <row r="162" spans="1:48" ht="15.75" hidden="1" customHeight="1" x14ac:dyDescent="0.25">
      <c r="A162" s="5" t="s">
        <v>545</v>
      </c>
      <c r="B162" s="5" t="s">
        <v>546</v>
      </c>
      <c r="C162" s="5" t="s">
        <v>547</v>
      </c>
      <c r="D162" s="5">
        <v>2</v>
      </c>
      <c r="F162" s="5" t="s">
        <v>73</v>
      </c>
      <c r="G162" s="5" t="s">
        <v>50</v>
      </c>
      <c r="H162" s="5">
        <v>3</v>
      </c>
      <c r="I162" s="5">
        <v>3</v>
      </c>
      <c r="J162" s="5" t="s">
        <v>68</v>
      </c>
      <c r="K162" s="5" t="s">
        <v>53</v>
      </c>
      <c r="L162" s="6" t="s">
        <v>53</v>
      </c>
      <c r="M162" s="6" t="s">
        <v>61</v>
      </c>
      <c r="N162" s="7">
        <v>95.4</v>
      </c>
      <c r="O162" s="7">
        <v>1.71</v>
      </c>
      <c r="P162" s="7">
        <f t="shared" si="0"/>
        <v>32.625423207140663</v>
      </c>
      <c r="Q162" s="5" t="s">
        <v>62</v>
      </c>
      <c r="R162" s="5" t="s">
        <v>52</v>
      </c>
      <c r="T162" s="5" t="s">
        <v>53</v>
      </c>
      <c r="W162" s="5">
        <v>2011</v>
      </c>
      <c r="X162" s="5">
        <f t="shared" si="12"/>
        <v>10</v>
      </c>
      <c r="Y162" s="5" t="s">
        <v>52</v>
      </c>
      <c r="Z162" s="5" t="s">
        <v>53</v>
      </c>
      <c r="AA162" s="5" t="s">
        <v>53</v>
      </c>
      <c r="AB162" s="6" t="s">
        <v>63</v>
      </c>
      <c r="AC162" s="6" t="s">
        <v>69</v>
      </c>
      <c r="AD162" s="6" t="s">
        <v>53</v>
      </c>
      <c r="AE162" s="5" t="s">
        <v>52</v>
      </c>
      <c r="AF162" s="5" t="s">
        <v>53</v>
      </c>
      <c r="AG162" s="5" t="s">
        <v>53</v>
      </c>
      <c r="AH162" s="5">
        <v>1</v>
      </c>
      <c r="AI162" s="5">
        <v>160</v>
      </c>
      <c r="AJ162" s="5">
        <v>80</v>
      </c>
      <c r="AK162" s="5">
        <v>112</v>
      </c>
      <c r="AR162" s="5">
        <v>77</v>
      </c>
      <c r="AS162" s="8">
        <v>44392</v>
      </c>
      <c r="AT162" s="7">
        <v>10.5</v>
      </c>
      <c r="AU162" s="8">
        <v>44909</v>
      </c>
      <c r="AV162" s="7">
        <v>7.6</v>
      </c>
    </row>
    <row r="163" spans="1:48" ht="15.75" hidden="1" customHeight="1" x14ac:dyDescent="0.25">
      <c r="A163" s="5" t="s">
        <v>548</v>
      </c>
      <c r="B163" s="5" t="s">
        <v>549</v>
      </c>
      <c r="C163" s="5" t="s">
        <v>550</v>
      </c>
      <c r="D163" s="5">
        <v>2</v>
      </c>
      <c r="F163" s="5" t="s">
        <v>73</v>
      </c>
      <c r="G163" s="5" t="s">
        <v>74</v>
      </c>
      <c r="H163" s="5">
        <v>1</v>
      </c>
      <c r="I163" s="5">
        <v>1</v>
      </c>
      <c r="J163" s="5" t="s">
        <v>51</v>
      </c>
      <c r="K163" s="5" t="s">
        <v>53</v>
      </c>
      <c r="L163" s="6" t="s">
        <v>52</v>
      </c>
      <c r="M163" s="6" t="s">
        <v>61</v>
      </c>
      <c r="N163" s="7">
        <v>71</v>
      </c>
      <c r="O163" s="7">
        <v>1.61</v>
      </c>
      <c r="P163" s="7">
        <f t="shared" si="0"/>
        <v>27.390918560240728</v>
      </c>
      <c r="Q163" s="5" t="s">
        <v>55</v>
      </c>
      <c r="R163" s="5" t="s">
        <v>52</v>
      </c>
      <c r="S163" s="5" t="s">
        <v>53</v>
      </c>
      <c r="T163" s="5" t="s">
        <v>53</v>
      </c>
      <c r="V163" s="5" t="s">
        <v>53</v>
      </c>
      <c r="W163" s="5">
        <v>1995</v>
      </c>
      <c r="X163" s="5">
        <f t="shared" si="12"/>
        <v>26</v>
      </c>
      <c r="Y163" s="5" t="s">
        <v>52</v>
      </c>
      <c r="Z163" s="5" t="s">
        <v>53</v>
      </c>
      <c r="AA163" s="5" t="s">
        <v>53</v>
      </c>
      <c r="AB163" s="6" t="s">
        <v>63</v>
      </c>
      <c r="AC163" s="6" t="s">
        <v>69</v>
      </c>
      <c r="AD163" s="6" t="s">
        <v>53</v>
      </c>
      <c r="AE163" s="5" t="s">
        <v>52</v>
      </c>
      <c r="AF163" s="5" t="s">
        <v>53</v>
      </c>
      <c r="AG163" s="5" t="s">
        <v>53</v>
      </c>
      <c r="AH163" s="5">
        <v>1</v>
      </c>
      <c r="AI163" s="5">
        <v>120</v>
      </c>
      <c r="AJ163" s="5">
        <v>60</v>
      </c>
      <c r="AK163" s="5">
        <v>98</v>
      </c>
      <c r="AL163" s="5">
        <v>104</v>
      </c>
      <c r="AR163" s="5">
        <v>185</v>
      </c>
      <c r="AS163" s="8">
        <v>44427</v>
      </c>
      <c r="AT163" s="7">
        <v>8.1</v>
      </c>
      <c r="AU163" s="8">
        <v>44910</v>
      </c>
      <c r="AV163" s="7">
        <v>6</v>
      </c>
    </row>
    <row r="164" spans="1:48" ht="15.75" hidden="1" customHeight="1" x14ac:dyDescent="0.25">
      <c r="A164" s="5" t="s">
        <v>551</v>
      </c>
      <c r="B164" s="5" t="s">
        <v>552</v>
      </c>
      <c r="C164" s="5" t="s">
        <v>553</v>
      </c>
      <c r="D164" s="5">
        <v>1</v>
      </c>
      <c r="E164" s="5">
        <v>67</v>
      </c>
      <c r="F164" s="5" t="s">
        <v>49</v>
      </c>
      <c r="G164" s="5" t="s">
        <v>74</v>
      </c>
      <c r="H164" s="5">
        <v>3</v>
      </c>
      <c r="I164" s="5">
        <v>2</v>
      </c>
      <c r="J164" s="5" t="s">
        <v>75</v>
      </c>
      <c r="K164" s="5" t="s">
        <v>53</v>
      </c>
      <c r="L164" s="6" t="s">
        <v>53</v>
      </c>
      <c r="M164" s="6" t="s">
        <v>54</v>
      </c>
      <c r="N164" s="7">
        <v>90.8</v>
      </c>
      <c r="O164" s="7">
        <v>1.63</v>
      </c>
      <c r="P164" s="7">
        <f t="shared" si="0"/>
        <v>34.175166547480146</v>
      </c>
      <c r="Q164" s="5" t="s">
        <v>62</v>
      </c>
      <c r="R164" s="5" t="s">
        <v>53</v>
      </c>
      <c r="S164" s="5" t="s">
        <v>53</v>
      </c>
      <c r="T164" s="5" t="s">
        <v>53</v>
      </c>
      <c r="V164" s="5" t="s">
        <v>53</v>
      </c>
      <c r="W164" s="5">
        <v>2009</v>
      </c>
      <c r="X164" s="5">
        <f t="shared" si="12"/>
        <v>12</v>
      </c>
      <c r="Y164" s="5" t="s">
        <v>52</v>
      </c>
      <c r="Z164" s="5" t="s">
        <v>53</v>
      </c>
      <c r="AA164" s="5" t="s">
        <v>53</v>
      </c>
      <c r="AB164" s="6" t="s">
        <v>63</v>
      </c>
      <c r="AC164" s="6" t="s">
        <v>69</v>
      </c>
      <c r="AD164" s="6" t="s">
        <v>52</v>
      </c>
      <c r="AE164" s="5" t="s">
        <v>52</v>
      </c>
      <c r="AF164" s="5" t="s">
        <v>53</v>
      </c>
      <c r="AG164" s="5" t="s">
        <v>52</v>
      </c>
      <c r="AH164" s="5">
        <v>2</v>
      </c>
      <c r="AI164" s="5">
        <v>120</v>
      </c>
      <c r="AJ164" s="5">
        <v>70</v>
      </c>
      <c r="AK164" s="5">
        <v>111</v>
      </c>
      <c r="AL164" s="5">
        <v>92</v>
      </c>
      <c r="AR164" s="5">
        <v>79</v>
      </c>
      <c r="AS164" s="8">
        <v>44385</v>
      </c>
      <c r="AT164" s="7">
        <v>14.4</v>
      </c>
      <c r="AU164" s="8"/>
      <c r="AV164" s="7"/>
    </row>
    <row r="165" spans="1:48" ht="15.75" hidden="1" customHeight="1" x14ac:dyDescent="0.25">
      <c r="A165" s="5" t="s">
        <v>554</v>
      </c>
      <c r="B165" s="5" t="s">
        <v>552</v>
      </c>
      <c r="C165" s="5" t="s">
        <v>555</v>
      </c>
      <c r="D165" s="5">
        <v>2</v>
      </c>
      <c r="F165" s="5" t="s">
        <v>73</v>
      </c>
      <c r="G165" s="5" t="s">
        <v>74</v>
      </c>
      <c r="H165" s="5">
        <v>2</v>
      </c>
      <c r="I165" s="5">
        <v>1</v>
      </c>
      <c r="J165" s="5" t="s">
        <v>51</v>
      </c>
      <c r="K165" s="5" t="s">
        <v>53</v>
      </c>
      <c r="L165" s="6" t="s">
        <v>52</v>
      </c>
      <c r="M165" s="6" t="s">
        <v>54</v>
      </c>
      <c r="N165" s="7">
        <v>89</v>
      </c>
      <c r="O165" s="7">
        <v>1.56</v>
      </c>
      <c r="P165" s="7">
        <f t="shared" si="0"/>
        <v>36.571334648257725</v>
      </c>
      <c r="Q165" s="5" t="s">
        <v>62</v>
      </c>
      <c r="R165" s="5" t="s">
        <v>53</v>
      </c>
      <c r="T165" s="5" t="s">
        <v>52</v>
      </c>
      <c r="U165" s="5">
        <v>43</v>
      </c>
      <c r="W165" s="5">
        <v>1990</v>
      </c>
      <c r="X165" s="5">
        <f t="shared" si="12"/>
        <v>31</v>
      </c>
      <c r="Y165" s="5" t="s">
        <v>52</v>
      </c>
      <c r="Z165" s="5" t="s">
        <v>52</v>
      </c>
      <c r="AA165" s="5" t="s">
        <v>52</v>
      </c>
      <c r="AB165" s="6" t="s">
        <v>63</v>
      </c>
      <c r="AC165" s="6" t="s">
        <v>69</v>
      </c>
      <c r="AD165" s="6" t="s">
        <v>52</v>
      </c>
      <c r="AE165" s="5" t="s">
        <v>52</v>
      </c>
      <c r="AF165" s="5" t="s">
        <v>53</v>
      </c>
      <c r="AG165" s="5" t="s">
        <v>53</v>
      </c>
      <c r="AH165" s="5">
        <v>1</v>
      </c>
      <c r="AI165" s="5">
        <v>150</v>
      </c>
      <c r="AJ165" s="5">
        <v>90</v>
      </c>
      <c r="AK165" s="5">
        <v>119</v>
      </c>
      <c r="AR165" s="5">
        <v>78</v>
      </c>
      <c r="AS165" s="8">
        <v>44392</v>
      </c>
      <c r="AT165" s="7">
        <v>7.5</v>
      </c>
      <c r="AU165" s="8">
        <v>45016</v>
      </c>
      <c r="AV165" s="7">
        <v>5.9</v>
      </c>
    </row>
    <row r="166" spans="1:48" ht="15.75" hidden="1" customHeight="1" x14ac:dyDescent="0.25">
      <c r="A166" s="5" t="s">
        <v>556</v>
      </c>
      <c r="B166" s="5" t="s">
        <v>552</v>
      </c>
      <c r="C166" s="5" t="s">
        <v>557</v>
      </c>
      <c r="D166" s="5">
        <v>2</v>
      </c>
      <c r="F166" s="5" t="s">
        <v>73</v>
      </c>
      <c r="G166" s="5" t="s">
        <v>74</v>
      </c>
      <c r="H166" s="5">
        <v>2</v>
      </c>
      <c r="I166" s="5">
        <v>1</v>
      </c>
      <c r="J166" s="5" t="s">
        <v>51</v>
      </c>
      <c r="K166" s="5" t="s">
        <v>53</v>
      </c>
      <c r="L166" s="6" t="s">
        <v>53</v>
      </c>
      <c r="M166" s="6" t="s">
        <v>61</v>
      </c>
      <c r="N166" s="7">
        <v>74.2</v>
      </c>
      <c r="O166" s="7">
        <v>1.55</v>
      </c>
      <c r="P166" s="7">
        <f t="shared" si="0"/>
        <v>30.884495317377731</v>
      </c>
      <c r="Q166" s="5" t="s">
        <v>62</v>
      </c>
      <c r="R166" s="5" t="s">
        <v>53</v>
      </c>
      <c r="S166" s="5" t="s">
        <v>53</v>
      </c>
      <c r="T166" s="5" t="s">
        <v>53</v>
      </c>
      <c r="V166" s="5" t="s">
        <v>52</v>
      </c>
      <c r="W166" s="5">
        <v>2003</v>
      </c>
      <c r="X166" s="5">
        <f t="shared" si="12"/>
        <v>18</v>
      </c>
      <c r="Y166" s="5" t="s">
        <v>52</v>
      </c>
      <c r="Z166" s="5" t="s">
        <v>52</v>
      </c>
      <c r="AA166" s="5" t="s">
        <v>52</v>
      </c>
      <c r="AB166" s="6" t="s">
        <v>63</v>
      </c>
      <c r="AC166" s="6" t="s">
        <v>69</v>
      </c>
      <c r="AD166" s="6" t="s">
        <v>53</v>
      </c>
      <c r="AE166" s="5" t="s">
        <v>52</v>
      </c>
      <c r="AF166" s="5" t="s">
        <v>52</v>
      </c>
      <c r="AG166" s="5" t="s">
        <v>53</v>
      </c>
      <c r="AH166" s="5">
        <v>2</v>
      </c>
      <c r="AI166" s="5">
        <v>180</v>
      </c>
      <c r="AJ166" s="5">
        <v>110</v>
      </c>
      <c r="AK166" s="5">
        <v>105</v>
      </c>
      <c r="AR166" s="5">
        <v>186</v>
      </c>
      <c r="AS166" s="8">
        <v>44427</v>
      </c>
      <c r="AT166" s="7">
        <v>10.1</v>
      </c>
      <c r="AU166" s="8">
        <v>44909</v>
      </c>
      <c r="AV166" s="7">
        <v>10</v>
      </c>
    </row>
    <row r="167" spans="1:48" ht="15.75" hidden="1" customHeight="1" x14ac:dyDescent="0.25">
      <c r="A167" s="5" t="s">
        <v>558</v>
      </c>
      <c r="B167" s="5" t="s">
        <v>559</v>
      </c>
      <c r="C167" s="5" t="s">
        <v>560</v>
      </c>
      <c r="D167" s="5">
        <v>2</v>
      </c>
      <c r="F167" s="5" t="s">
        <v>73</v>
      </c>
      <c r="G167" s="5" t="s">
        <v>50</v>
      </c>
      <c r="H167" s="5">
        <v>2</v>
      </c>
      <c r="I167" s="5">
        <v>1</v>
      </c>
      <c r="J167" s="5" t="s">
        <v>51</v>
      </c>
      <c r="K167" s="5" t="s">
        <v>53</v>
      </c>
      <c r="L167" s="6" t="s">
        <v>52</v>
      </c>
      <c r="M167" s="6" t="s">
        <v>61</v>
      </c>
      <c r="N167" s="7">
        <v>90.5</v>
      </c>
      <c r="O167" s="7">
        <v>1.73</v>
      </c>
      <c r="P167" s="7">
        <f t="shared" si="0"/>
        <v>30.238230478799824</v>
      </c>
      <c r="Q167" s="5" t="s">
        <v>62</v>
      </c>
      <c r="R167" s="5" t="s">
        <v>53</v>
      </c>
      <c r="S167" s="5" t="s">
        <v>53</v>
      </c>
      <c r="T167" s="5" t="s">
        <v>53</v>
      </c>
      <c r="V167" s="5" t="s">
        <v>53</v>
      </c>
      <c r="W167" s="5">
        <v>1994</v>
      </c>
      <c r="X167" s="5">
        <f t="shared" si="12"/>
        <v>27</v>
      </c>
      <c r="Y167" s="5" t="s">
        <v>52</v>
      </c>
      <c r="Z167" s="5" t="s">
        <v>53</v>
      </c>
      <c r="AA167" s="5" t="s">
        <v>52</v>
      </c>
      <c r="AB167" s="6" t="s">
        <v>56</v>
      </c>
      <c r="AC167" s="6" t="s">
        <v>56</v>
      </c>
      <c r="AD167" s="6" t="s">
        <v>52</v>
      </c>
      <c r="AE167" s="5" t="s">
        <v>52</v>
      </c>
      <c r="AF167" s="5" t="s">
        <v>53</v>
      </c>
      <c r="AG167" s="5" t="s">
        <v>53</v>
      </c>
      <c r="AH167" s="5">
        <v>1</v>
      </c>
      <c r="AI167" s="5">
        <v>120</v>
      </c>
      <c r="AJ167" s="5">
        <v>80</v>
      </c>
      <c r="AK167" s="5">
        <v>113</v>
      </c>
      <c r="AL167" s="5">
        <v>99</v>
      </c>
      <c r="AR167" s="5">
        <v>187</v>
      </c>
      <c r="AS167" s="8">
        <v>44427</v>
      </c>
      <c r="AT167" s="7">
        <v>10.7</v>
      </c>
      <c r="AU167" s="8">
        <v>44910</v>
      </c>
      <c r="AV167" s="7">
        <v>7.8</v>
      </c>
    </row>
    <row r="168" spans="1:48" ht="15.75" hidden="1" customHeight="1" x14ac:dyDescent="0.25">
      <c r="B168" s="5" t="s">
        <v>561</v>
      </c>
      <c r="C168" s="5" t="s">
        <v>562</v>
      </c>
      <c r="E168" s="5">
        <v>77</v>
      </c>
      <c r="F168" s="5" t="s">
        <v>60</v>
      </c>
      <c r="G168" s="5" t="s">
        <v>50</v>
      </c>
      <c r="H168" s="5">
        <v>4</v>
      </c>
      <c r="I168" s="5">
        <v>3</v>
      </c>
      <c r="J168" s="5" t="s">
        <v>68</v>
      </c>
      <c r="K168" s="5" t="s">
        <v>53</v>
      </c>
      <c r="L168" s="6" t="s">
        <v>53</v>
      </c>
      <c r="M168" s="6" t="s">
        <v>119</v>
      </c>
      <c r="N168" s="7">
        <v>87.2</v>
      </c>
      <c r="O168" s="7">
        <v>1.59</v>
      </c>
      <c r="P168" s="7">
        <f t="shared" si="0"/>
        <v>34.492306475218541</v>
      </c>
      <c r="Q168" s="5" t="s">
        <v>62</v>
      </c>
      <c r="R168" s="5" t="s">
        <v>53</v>
      </c>
      <c r="S168" s="5" t="s">
        <v>53</v>
      </c>
      <c r="T168" s="5" t="s">
        <v>53</v>
      </c>
      <c r="V168" s="5" t="s">
        <v>53</v>
      </c>
      <c r="W168" s="5">
        <v>2000</v>
      </c>
      <c r="X168" s="5">
        <f t="shared" si="12"/>
        <v>21</v>
      </c>
      <c r="Y168" s="5" t="s">
        <v>52</v>
      </c>
      <c r="Z168" s="5" t="s">
        <v>53</v>
      </c>
      <c r="AA168" s="5" t="s">
        <v>52</v>
      </c>
      <c r="AB168" s="6" t="s">
        <v>63</v>
      </c>
      <c r="AC168" s="6" t="s">
        <v>69</v>
      </c>
      <c r="AD168" s="6" t="s">
        <v>52</v>
      </c>
      <c r="AE168" s="5" t="s">
        <v>53</v>
      </c>
      <c r="AF168" s="5" t="s">
        <v>53</v>
      </c>
      <c r="AG168" s="5" t="s">
        <v>53</v>
      </c>
      <c r="AH168" s="5">
        <v>0</v>
      </c>
      <c r="AI168" s="5">
        <v>150</v>
      </c>
      <c r="AJ168" s="5">
        <v>80</v>
      </c>
      <c r="AK168" s="5">
        <v>107</v>
      </c>
      <c r="AL168" s="5">
        <v>113</v>
      </c>
      <c r="AS168" s="8"/>
      <c r="AT168" s="7"/>
      <c r="AU168" s="8"/>
      <c r="AV168" s="7"/>
    </row>
    <row r="169" spans="1:48" ht="15.75" hidden="1" customHeight="1" x14ac:dyDescent="0.25">
      <c r="A169" s="5" t="s">
        <v>563</v>
      </c>
      <c r="B169" s="5" t="s">
        <v>564</v>
      </c>
      <c r="C169" s="5" t="s">
        <v>565</v>
      </c>
      <c r="D169" s="5">
        <v>1</v>
      </c>
      <c r="E169" s="5">
        <v>81</v>
      </c>
      <c r="F169" s="5" t="s">
        <v>60</v>
      </c>
      <c r="G169" s="5" t="s">
        <v>74</v>
      </c>
      <c r="H169" s="5">
        <v>2</v>
      </c>
      <c r="I169" s="5">
        <v>1</v>
      </c>
      <c r="J169" s="5" t="s">
        <v>51</v>
      </c>
      <c r="K169" s="5" t="s">
        <v>53</v>
      </c>
      <c r="L169" s="6" t="s">
        <v>53</v>
      </c>
      <c r="M169" s="6" t="s">
        <v>54</v>
      </c>
      <c r="N169" s="7">
        <v>80.900000000000006</v>
      </c>
      <c r="O169" s="7">
        <v>1.55</v>
      </c>
      <c r="P169" s="7">
        <f t="shared" si="0"/>
        <v>33.673257023933402</v>
      </c>
      <c r="Q169" s="5" t="s">
        <v>62</v>
      </c>
      <c r="R169" s="5" t="s">
        <v>53</v>
      </c>
      <c r="T169" s="5" t="s">
        <v>53</v>
      </c>
      <c r="W169" s="5">
        <v>2009</v>
      </c>
      <c r="X169" s="5">
        <f t="shared" si="12"/>
        <v>12</v>
      </c>
      <c r="Y169" s="5" t="s">
        <v>52</v>
      </c>
      <c r="Z169" s="5" t="s">
        <v>53</v>
      </c>
      <c r="AA169" s="5" t="s">
        <v>53</v>
      </c>
      <c r="AB169" s="6" t="s">
        <v>63</v>
      </c>
      <c r="AC169" s="6" t="s">
        <v>64</v>
      </c>
      <c r="AD169" s="6" t="s">
        <v>53</v>
      </c>
      <c r="AE169" s="5" t="s">
        <v>52</v>
      </c>
      <c r="AF169" s="5" t="s">
        <v>53</v>
      </c>
      <c r="AG169" s="5" t="s">
        <v>53</v>
      </c>
      <c r="AH169" s="5">
        <v>1</v>
      </c>
      <c r="AI169" s="5">
        <v>150</v>
      </c>
      <c r="AJ169" s="5">
        <v>80</v>
      </c>
      <c r="AK169" s="5">
        <v>110</v>
      </c>
      <c r="AR169" s="5">
        <v>81</v>
      </c>
      <c r="AS169" s="8">
        <v>44385</v>
      </c>
      <c r="AT169" s="7">
        <v>10.7</v>
      </c>
      <c r="AU169" s="8"/>
      <c r="AV169" s="7"/>
    </row>
    <row r="170" spans="1:48" ht="15.75" hidden="1" customHeight="1" x14ac:dyDescent="0.25">
      <c r="A170" s="5" t="s">
        <v>566</v>
      </c>
      <c r="B170" s="5" t="s">
        <v>564</v>
      </c>
      <c r="C170" s="5" t="s">
        <v>291</v>
      </c>
      <c r="D170" s="5">
        <v>2</v>
      </c>
      <c r="E170" s="5">
        <v>86</v>
      </c>
      <c r="F170" s="5" t="s">
        <v>60</v>
      </c>
      <c r="G170" s="5" t="s">
        <v>74</v>
      </c>
      <c r="H170" s="5">
        <v>3</v>
      </c>
      <c r="I170" s="5">
        <v>2</v>
      </c>
      <c r="J170" s="5" t="s">
        <v>75</v>
      </c>
      <c r="K170" s="5" t="s">
        <v>53</v>
      </c>
      <c r="L170" s="6" t="s">
        <v>52</v>
      </c>
      <c r="M170" s="6" t="s">
        <v>54</v>
      </c>
      <c r="N170" s="7">
        <v>84.7</v>
      </c>
      <c r="O170" s="7">
        <v>1.56</v>
      </c>
      <c r="P170" s="7">
        <f t="shared" si="0"/>
        <v>34.804404996712684</v>
      </c>
      <c r="Q170" s="5" t="s">
        <v>62</v>
      </c>
      <c r="R170" s="5" t="s">
        <v>53</v>
      </c>
      <c r="T170" s="5" t="s">
        <v>53</v>
      </c>
      <c r="W170" s="5">
        <v>2017</v>
      </c>
      <c r="X170" s="5">
        <f t="shared" si="12"/>
        <v>4</v>
      </c>
      <c r="Y170" s="5" t="s">
        <v>52</v>
      </c>
      <c r="Z170" s="5" t="s">
        <v>53</v>
      </c>
      <c r="AA170" s="5" t="s">
        <v>53</v>
      </c>
      <c r="AB170" s="6" t="s">
        <v>63</v>
      </c>
      <c r="AC170" s="6" t="s">
        <v>69</v>
      </c>
      <c r="AD170" s="6" t="s">
        <v>53</v>
      </c>
      <c r="AE170" s="5" t="s">
        <v>52</v>
      </c>
      <c r="AF170" s="5" t="s">
        <v>53</v>
      </c>
      <c r="AG170" s="5" t="s">
        <v>53</v>
      </c>
      <c r="AH170" s="5">
        <v>1</v>
      </c>
      <c r="AI170" s="5">
        <v>160</v>
      </c>
      <c r="AJ170" s="5">
        <v>90</v>
      </c>
      <c r="AK170" s="5">
        <v>105</v>
      </c>
      <c r="AM170" s="5" t="s">
        <v>52</v>
      </c>
      <c r="AN170" s="11">
        <v>44718</v>
      </c>
      <c r="AO170" s="5" t="s">
        <v>23</v>
      </c>
      <c r="AP170" s="5" t="s">
        <v>125</v>
      </c>
      <c r="AR170" s="5">
        <v>80</v>
      </c>
      <c r="AS170" s="8">
        <v>44392</v>
      </c>
      <c r="AT170" s="7">
        <v>9.1</v>
      </c>
      <c r="AU170" s="8"/>
      <c r="AV170" s="7"/>
    </row>
    <row r="171" spans="1:48" ht="15.75" hidden="1" customHeight="1" x14ac:dyDescent="0.25">
      <c r="A171" s="5" t="s">
        <v>567</v>
      </c>
      <c r="B171" s="5" t="s">
        <v>568</v>
      </c>
      <c r="C171" s="5" t="s">
        <v>569</v>
      </c>
      <c r="D171" s="5">
        <v>1</v>
      </c>
      <c r="E171" s="5">
        <v>72</v>
      </c>
      <c r="F171" s="5" t="s">
        <v>73</v>
      </c>
      <c r="G171" s="5" t="s">
        <v>50</v>
      </c>
      <c r="H171" s="5">
        <v>2</v>
      </c>
      <c r="I171" s="5">
        <v>1</v>
      </c>
      <c r="J171" s="5" t="s">
        <v>51</v>
      </c>
      <c r="K171" s="5" t="s">
        <v>53</v>
      </c>
      <c r="L171" s="6" t="s">
        <v>52</v>
      </c>
      <c r="M171" s="6" t="s">
        <v>61</v>
      </c>
      <c r="N171" s="7">
        <v>90.2</v>
      </c>
      <c r="O171" s="7">
        <v>1.71</v>
      </c>
      <c r="P171" s="7">
        <f t="shared" si="0"/>
        <v>30.847098252453751</v>
      </c>
      <c r="Q171" s="5" t="s">
        <v>62</v>
      </c>
      <c r="R171" s="5" t="s">
        <v>52</v>
      </c>
      <c r="T171" s="5" t="s">
        <v>53</v>
      </c>
      <c r="W171" s="5">
        <v>1986</v>
      </c>
      <c r="X171" s="5">
        <f t="shared" si="12"/>
        <v>35</v>
      </c>
      <c r="Y171" s="5" t="s">
        <v>52</v>
      </c>
      <c r="Z171" s="5" t="s">
        <v>53</v>
      </c>
      <c r="AA171" s="5" t="s">
        <v>52</v>
      </c>
      <c r="AB171" s="6" t="s">
        <v>63</v>
      </c>
      <c r="AC171" s="6" t="s">
        <v>69</v>
      </c>
      <c r="AD171" s="6" t="s">
        <v>52</v>
      </c>
      <c r="AE171" s="5" t="s">
        <v>53</v>
      </c>
      <c r="AF171" s="5" t="s">
        <v>53</v>
      </c>
      <c r="AG171" s="5" t="s">
        <v>53</v>
      </c>
      <c r="AH171" s="5">
        <v>0</v>
      </c>
      <c r="AI171" s="5">
        <v>130</v>
      </c>
      <c r="AJ171" s="5">
        <v>80</v>
      </c>
      <c r="AK171" s="5">
        <v>114</v>
      </c>
      <c r="AM171" s="5" t="s">
        <v>52</v>
      </c>
      <c r="AN171" s="12">
        <v>44847</v>
      </c>
      <c r="AO171" s="5" t="s">
        <v>570</v>
      </c>
      <c r="AR171" s="5">
        <v>82</v>
      </c>
      <c r="AS171" s="8">
        <v>44385</v>
      </c>
      <c r="AT171" s="7">
        <v>8.6999999999999993</v>
      </c>
      <c r="AU171" s="8"/>
      <c r="AV171" s="7"/>
    </row>
    <row r="172" spans="1:48" ht="15.75" hidden="1" customHeight="1" x14ac:dyDescent="0.25">
      <c r="A172" s="5" t="s">
        <v>571</v>
      </c>
      <c r="B172" s="5" t="s">
        <v>572</v>
      </c>
      <c r="C172" s="5" t="s">
        <v>573</v>
      </c>
      <c r="D172" s="5">
        <v>1</v>
      </c>
      <c r="E172" s="5">
        <v>70</v>
      </c>
      <c r="F172" s="5" t="s">
        <v>49</v>
      </c>
      <c r="G172" s="5" t="s">
        <v>74</v>
      </c>
      <c r="H172" s="5">
        <v>2</v>
      </c>
      <c r="I172" s="5">
        <v>1</v>
      </c>
      <c r="J172" s="5" t="s">
        <v>51</v>
      </c>
      <c r="K172" s="5" t="s">
        <v>53</v>
      </c>
      <c r="L172" s="6" t="s">
        <v>52</v>
      </c>
      <c r="M172" s="6" t="s">
        <v>54</v>
      </c>
      <c r="N172" s="7">
        <v>88</v>
      </c>
      <c r="O172" s="7">
        <v>1.47</v>
      </c>
      <c r="P172" s="7">
        <f t="shared" si="0"/>
        <v>40.723772502198159</v>
      </c>
      <c r="Q172" s="5" t="s">
        <v>62</v>
      </c>
      <c r="R172" s="5" t="s">
        <v>53</v>
      </c>
      <c r="T172" s="5" t="s">
        <v>52</v>
      </c>
      <c r="U172" s="5">
        <v>12</v>
      </c>
      <c r="W172" s="5">
        <v>1996</v>
      </c>
      <c r="X172" s="5">
        <f t="shared" si="12"/>
        <v>25</v>
      </c>
      <c r="Y172" s="5" t="s">
        <v>52</v>
      </c>
      <c r="Z172" s="5" t="s">
        <v>53</v>
      </c>
      <c r="AA172" s="5" t="s">
        <v>53</v>
      </c>
      <c r="AB172" s="6" t="s">
        <v>63</v>
      </c>
      <c r="AC172" s="6" t="s">
        <v>69</v>
      </c>
      <c r="AD172" s="6" t="s">
        <v>53</v>
      </c>
      <c r="AE172" s="5" t="s">
        <v>52</v>
      </c>
      <c r="AF172" s="5" t="s">
        <v>53</v>
      </c>
      <c r="AG172" s="5" t="s">
        <v>53</v>
      </c>
      <c r="AH172" s="5">
        <v>1</v>
      </c>
      <c r="AI172" s="5">
        <v>140</v>
      </c>
      <c r="AJ172" s="5">
        <v>70</v>
      </c>
      <c r="AK172" s="5">
        <v>123</v>
      </c>
      <c r="AR172" s="5">
        <v>83</v>
      </c>
      <c r="AS172" s="8">
        <v>44385</v>
      </c>
      <c r="AT172" s="7">
        <v>7.4</v>
      </c>
      <c r="AU172" s="8"/>
      <c r="AV172" s="7"/>
    </row>
    <row r="173" spans="1:48" ht="15.75" hidden="1" customHeight="1" x14ac:dyDescent="0.25">
      <c r="A173" s="5" t="s">
        <v>574</v>
      </c>
      <c r="B173" s="5" t="s">
        <v>575</v>
      </c>
      <c r="C173" s="5" t="s">
        <v>576</v>
      </c>
      <c r="D173" s="5">
        <v>2</v>
      </c>
      <c r="F173" s="5" t="s">
        <v>73</v>
      </c>
      <c r="G173" s="5" t="s">
        <v>50</v>
      </c>
      <c r="H173" s="5">
        <v>4</v>
      </c>
      <c r="I173" s="5">
        <v>1</v>
      </c>
      <c r="J173" s="5" t="s">
        <v>51</v>
      </c>
      <c r="K173" s="5" t="s">
        <v>53</v>
      </c>
      <c r="L173" s="6" t="s">
        <v>53</v>
      </c>
      <c r="M173" s="6" t="s">
        <v>119</v>
      </c>
      <c r="N173" s="7">
        <v>81.5</v>
      </c>
      <c r="O173" s="7">
        <v>1.55</v>
      </c>
      <c r="P173" s="7">
        <f t="shared" si="0"/>
        <v>33.922996878251816</v>
      </c>
      <c r="Q173" s="5" t="s">
        <v>62</v>
      </c>
      <c r="R173" s="5" t="s">
        <v>53</v>
      </c>
      <c r="T173" s="5" t="s">
        <v>53</v>
      </c>
      <c r="V173" s="10"/>
      <c r="W173" s="14"/>
      <c r="X173" s="14"/>
      <c r="Y173" s="5" t="s">
        <v>52</v>
      </c>
      <c r="Z173" s="5" t="s">
        <v>53</v>
      </c>
      <c r="AA173" s="5" t="s">
        <v>52</v>
      </c>
      <c r="AB173" s="6" t="s">
        <v>63</v>
      </c>
      <c r="AC173" s="6" t="s">
        <v>64</v>
      </c>
      <c r="AD173" s="6" t="s">
        <v>53</v>
      </c>
      <c r="AE173" s="5" t="s">
        <v>53</v>
      </c>
      <c r="AF173" s="5" t="s">
        <v>53</v>
      </c>
      <c r="AG173" s="5" t="s">
        <v>53</v>
      </c>
      <c r="AH173" s="5">
        <v>0</v>
      </c>
      <c r="AI173" s="5">
        <v>136</v>
      </c>
      <c r="AJ173" s="5">
        <v>67</v>
      </c>
      <c r="AK173" s="5">
        <v>117</v>
      </c>
      <c r="AR173" s="5">
        <v>84</v>
      </c>
      <c r="AS173" s="8">
        <v>44403</v>
      </c>
      <c r="AT173" s="7">
        <v>8.6999999999999993</v>
      </c>
      <c r="AU173" s="8">
        <v>44930</v>
      </c>
      <c r="AV173" s="7">
        <v>7.4</v>
      </c>
    </row>
    <row r="174" spans="1:48" ht="15.75" hidden="1" customHeight="1" x14ac:dyDescent="0.25">
      <c r="A174" s="5" t="s">
        <v>577</v>
      </c>
      <c r="B174" s="5" t="s">
        <v>578</v>
      </c>
      <c r="C174" s="5" t="s">
        <v>579</v>
      </c>
      <c r="D174" s="5">
        <v>1</v>
      </c>
      <c r="F174" s="5" t="s">
        <v>73</v>
      </c>
      <c r="G174" s="5" t="s">
        <v>50</v>
      </c>
      <c r="H174" s="5">
        <v>4</v>
      </c>
      <c r="I174" s="5">
        <v>4</v>
      </c>
      <c r="J174" s="5" t="s">
        <v>203</v>
      </c>
      <c r="K174" s="5" t="s">
        <v>52</v>
      </c>
      <c r="L174" s="6" t="s">
        <v>53</v>
      </c>
      <c r="M174" s="6" t="s">
        <v>119</v>
      </c>
      <c r="N174" s="7">
        <v>85.5</v>
      </c>
      <c r="O174" s="7">
        <v>1.66</v>
      </c>
      <c r="P174" s="7">
        <f t="shared" si="0"/>
        <v>31.027725359268402</v>
      </c>
      <c r="Q174" s="5" t="s">
        <v>62</v>
      </c>
      <c r="R174" s="5" t="s">
        <v>53</v>
      </c>
      <c r="S174" s="5" t="s">
        <v>53</v>
      </c>
      <c r="T174" s="5" t="s">
        <v>52</v>
      </c>
      <c r="U174" s="5">
        <v>60</v>
      </c>
      <c r="V174" s="5" t="s">
        <v>53</v>
      </c>
      <c r="W174" s="5">
        <v>1999</v>
      </c>
      <c r="X174" s="5">
        <f t="shared" ref="X174:X181" si="13">2021-W174</f>
        <v>22</v>
      </c>
      <c r="Y174" s="5" t="s">
        <v>52</v>
      </c>
      <c r="Z174" s="5" t="s">
        <v>53</v>
      </c>
      <c r="AA174" s="5" t="s">
        <v>52</v>
      </c>
      <c r="AB174" s="6" t="s">
        <v>63</v>
      </c>
      <c r="AC174" s="6" t="s">
        <v>64</v>
      </c>
      <c r="AD174" s="6" t="s">
        <v>52</v>
      </c>
      <c r="AE174" s="5" t="s">
        <v>52</v>
      </c>
      <c r="AF174" s="5" t="s">
        <v>53</v>
      </c>
      <c r="AG174" s="5" t="s">
        <v>53</v>
      </c>
      <c r="AH174" s="5">
        <v>1</v>
      </c>
      <c r="AI174" s="5">
        <v>120</v>
      </c>
      <c r="AJ174" s="5">
        <v>80</v>
      </c>
      <c r="AK174" s="5">
        <v>121</v>
      </c>
      <c r="AL174" s="5">
        <v>110</v>
      </c>
      <c r="AR174" s="5">
        <v>85</v>
      </c>
      <c r="AS174" s="8">
        <v>44385</v>
      </c>
      <c r="AT174" s="7">
        <v>12.5</v>
      </c>
      <c r="AU174" s="8">
        <v>44946</v>
      </c>
      <c r="AV174" s="7">
        <v>10.3</v>
      </c>
    </row>
    <row r="175" spans="1:48" ht="15.75" hidden="1" customHeight="1" x14ac:dyDescent="0.25">
      <c r="A175" s="5" t="s">
        <v>580</v>
      </c>
      <c r="B175" s="5" t="s">
        <v>581</v>
      </c>
      <c r="C175" s="5" t="s">
        <v>582</v>
      </c>
      <c r="D175" s="5">
        <v>2</v>
      </c>
      <c r="E175" s="5">
        <v>79</v>
      </c>
      <c r="F175" s="5" t="s">
        <v>60</v>
      </c>
      <c r="G175" s="5" t="s">
        <v>50</v>
      </c>
      <c r="H175" s="5">
        <v>2</v>
      </c>
      <c r="I175" s="5">
        <v>4</v>
      </c>
      <c r="J175" s="5" t="s">
        <v>203</v>
      </c>
      <c r="K175" s="5" t="s">
        <v>53</v>
      </c>
      <c r="L175" s="6" t="s">
        <v>53</v>
      </c>
      <c r="M175" s="6" t="s">
        <v>119</v>
      </c>
      <c r="N175" s="7">
        <v>100</v>
      </c>
      <c r="O175" s="7">
        <v>1.67</v>
      </c>
      <c r="P175" s="7">
        <f t="shared" si="0"/>
        <v>35.856430850873103</v>
      </c>
      <c r="Q175" s="5" t="s">
        <v>62</v>
      </c>
      <c r="R175" s="5" t="s">
        <v>53</v>
      </c>
      <c r="S175" s="10"/>
      <c r="T175" s="9" t="s">
        <v>53</v>
      </c>
      <c r="U175" s="9">
        <v>14</v>
      </c>
      <c r="W175" s="5">
        <v>2008</v>
      </c>
      <c r="X175" s="5">
        <f t="shared" si="13"/>
        <v>13</v>
      </c>
      <c r="Y175" s="5" t="s">
        <v>52</v>
      </c>
      <c r="Z175" s="5" t="s">
        <v>53</v>
      </c>
      <c r="AA175" s="5" t="s">
        <v>52</v>
      </c>
      <c r="AB175" s="6" t="s">
        <v>63</v>
      </c>
      <c r="AC175" s="6" t="s">
        <v>69</v>
      </c>
      <c r="AD175" s="6" t="s">
        <v>52</v>
      </c>
      <c r="AE175" s="5" t="s">
        <v>53</v>
      </c>
      <c r="AF175" s="5" t="s">
        <v>53</v>
      </c>
      <c r="AG175" s="5" t="s">
        <v>53</v>
      </c>
      <c r="AH175" s="5">
        <v>0</v>
      </c>
      <c r="AI175" s="5">
        <v>160</v>
      </c>
      <c r="AJ175" s="5">
        <v>90</v>
      </c>
      <c r="AK175" s="5">
        <v>132</v>
      </c>
      <c r="AM175" s="5" t="s">
        <v>52</v>
      </c>
      <c r="AO175" s="5" t="s">
        <v>499</v>
      </c>
      <c r="AP175" s="5" t="s">
        <v>295</v>
      </c>
      <c r="AR175" s="5">
        <v>86</v>
      </c>
      <c r="AS175" s="8">
        <v>44385</v>
      </c>
      <c r="AT175" s="7">
        <v>6.8</v>
      </c>
      <c r="AU175" s="8"/>
      <c r="AV175" s="7"/>
    </row>
    <row r="176" spans="1:48" ht="15.75" hidden="1" customHeight="1" x14ac:dyDescent="0.25">
      <c r="A176" s="5" t="s">
        <v>583</v>
      </c>
      <c r="B176" s="5" t="s">
        <v>584</v>
      </c>
      <c r="C176" s="5" t="s">
        <v>585</v>
      </c>
      <c r="D176" s="5">
        <v>2</v>
      </c>
      <c r="F176" s="5" t="s">
        <v>73</v>
      </c>
      <c r="G176" s="5" t="s">
        <v>50</v>
      </c>
      <c r="H176" s="5">
        <v>2</v>
      </c>
      <c r="I176" s="5">
        <v>1</v>
      </c>
      <c r="J176" s="5" t="s">
        <v>51</v>
      </c>
      <c r="K176" s="5" t="s">
        <v>53</v>
      </c>
      <c r="L176" s="6" t="s">
        <v>52</v>
      </c>
      <c r="M176" s="6" t="s">
        <v>61</v>
      </c>
      <c r="N176" s="7">
        <v>114</v>
      </c>
      <c r="O176" s="7">
        <v>1.8</v>
      </c>
      <c r="P176" s="7">
        <f t="shared" si="0"/>
        <v>35.185185185185183</v>
      </c>
      <c r="Q176" s="5" t="s">
        <v>62</v>
      </c>
      <c r="R176" s="5" t="s">
        <v>53</v>
      </c>
      <c r="T176" s="5" t="s">
        <v>53</v>
      </c>
      <c r="W176" s="5">
        <v>2010</v>
      </c>
      <c r="X176" s="5">
        <f t="shared" si="13"/>
        <v>11</v>
      </c>
      <c r="Y176" s="5" t="s">
        <v>53</v>
      </c>
      <c r="Z176" s="5" t="s">
        <v>53</v>
      </c>
      <c r="AA176" s="5" t="s">
        <v>53</v>
      </c>
      <c r="AB176" s="6" t="s">
        <v>63</v>
      </c>
      <c r="AC176" s="6" t="s">
        <v>64</v>
      </c>
      <c r="AD176" s="6" t="s">
        <v>53</v>
      </c>
      <c r="AE176" s="5" t="s">
        <v>53</v>
      </c>
      <c r="AF176" s="5" t="s">
        <v>53</v>
      </c>
      <c r="AG176" s="5" t="s">
        <v>53</v>
      </c>
      <c r="AH176" s="5">
        <v>0</v>
      </c>
      <c r="AI176" s="5">
        <v>130</v>
      </c>
      <c r="AJ176" s="5">
        <v>80</v>
      </c>
      <c r="AK176" s="5">
        <v>125</v>
      </c>
      <c r="AR176" s="5">
        <v>87</v>
      </c>
      <c r="AS176" s="8">
        <v>44413</v>
      </c>
      <c r="AT176" s="7">
        <v>9.3000000000000007</v>
      </c>
      <c r="AU176" s="8">
        <v>44911</v>
      </c>
      <c r="AV176" s="7">
        <v>6.5</v>
      </c>
    </row>
    <row r="177" spans="1:48" ht="15.75" hidden="1" customHeight="1" x14ac:dyDescent="0.25">
      <c r="A177" s="5" t="s">
        <v>586</v>
      </c>
      <c r="B177" s="5" t="s">
        <v>587</v>
      </c>
      <c r="C177" s="5" t="s">
        <v>197</v>
      </c>
      <c r="D177" s="5">
        <v>1</v>
      </c>
      <c r="F177" s="5" t="s">
        <v>73</v>
      </c>
      <c r="G177" s="5" t="s">
        <v>50</v>
      </c>
      <c r="H177" s="5">
        <v>3</v>
      </c>
      <c r="I177" s="5">
        <v>1</v>
      </c>
      <c r="J177" s="5" t="s">
        <v>51</v>
      </c>
      <c r="K177" s="5" t="s">
        <v>53</v>
      </c>
      <c r="L177" s="6" t="s">
        <v>53</v>
      </c>
      <c r="M177" s="6" t="s">
        <v>119</v>
      </c>
      <c r="N177" s="7">
        <v>106.7</v>
      </c>
      <c r="O177" s="7">
        <v>1.64</v>
      </c>
      <c r="P177" s="7">
        <f t="shared" si="0"/>
        <v>39.671326591314703</v>
      </c>
      <c r="Q177" s="5" t="s">
        <v>62</v>
      </c>
      <c r="R177" s="5" t="s">
        <v>53</v>
      </c>
      <c r="S177" s="5" t="s">
        <v>53</v>
      </c>
      <c r="T177" s="5" t="s">
        <v>53</v>
      </c>
      <c r="V177" s="5" t="s">
        <v>53</v>
      </c>
      <c r="W177" s="5">
        <v>1990</v>
      </c>
      <c r="X177" s="5">
        <f t="shared" si="13"/>
        <v>31</v>
      </c>
      <c r="Y177" s="5" t="s">
        <v>52</v>
      </c>
      <c r="Z177" s="5" t="s">
        <v>53</v>
      </c>
      <c r="AA177" s="5" t="s">
        <v>52</v>
      </c>
      <c r="AB177" s="6" t="s">
        <v>63</v>
      </c>
      <c r="AC177" s="6" t="s">
        <v>64</v>
      </c>
      <c r="AD177" s="6" t="s">
        <v>52</v>
      </c>
      <c r="AE177" s="5" t="s">
        <v>52</v>
      </c>
      <c r="AF177" s="5" t="s">
        <v>53</v>
      </c>
      <c r="AG177" s="5" t="s">
        <v>53</v>
      </c>
      <c r="AH177" s="5">
        <v>1</v>
      </c>
      <c r="AI177" s="5">
        <v>130</v>
      </c>
      <c r="AJ177" s="5">
        <v>70</v>
      </c>
      <c r="AK177" s="5">
        <v>124</v>
      </c>
      <c r="AL177" s="5">
        <v>117</v>
      </c>
      <c r="AM177" s="5" t="s">
        <v>52</v>
      </c>
      <c r="AN177" s="11">
        <v>44823</v>
      </c>
      <c r="AO177" s="5" t="s">
        <v>418</v>
      </c>
      <c r="AP177" s="5" t="s">
        <v>281</v>
      </c>
      <c r="AR177" s="5">
        <v>88</v>
      </c>
      <c r="AS177" s="8">
        <v>44385</v>
      </c>
      <c r="AT177" s="7">
        <v>11.7</v>
      </c>
      <c r="AU177" s="8">
        <v>44942</v>
      </c>
      <c r="AV177" s="7">
        <v>8.6999999999999993</v>
      </c>
    </row>
    <row r="178" spans="1:48" ht="15.75" hidden="1" customHeight="1" x14ac:dyDescent="0.25">
      <c r="A178" s="5" t="s">
        <v>588</v>
      </c>
      <c r="B178" s="5" t="s">
        <v>589</v>
      </c>
      <c r="C178" s="5" t="s">
        <v>590</v>
      </c>
      <c r="D178" s="5">
        <v>1</v>
      </c>
      <c r="F178" s="5" t="s">
        <v>49</v>
      </c>
      <c r="G178" s="5" t="s">
        <v>74</v>
      </c>
      <c r="H178" s="5">
        <v>2</v>
      </c>
      <c r="I178" s="5">
        <v>2</v>
      </c>
      <c r="J178" s="5" t="s">
        <v>75</v>
      </c>
      <c r="K178" s="5" t="s">
        <v>53</v>
      </c>
      <c r="L178" s="6" t="s">
        <v>52</v>
      </c>
      <c r="M178" s="6" t="s">
        <v>61</v>
      </c>
      <c r="N178" s="7">
        <v>60</v>
      </c>
      <c r="O178" s="7">
        <v>1.54</v>
      </c>
      <c r="P178" s="7">
        <f t="shared" si="0"/>
        <v>25.299375948726599</v>
      </c>
      <c r="Q178" s="5" t="s">
        <v>55</v>
      </c>
      <c r="R178" s="5" t="s">
        <v>52</v>
      </c>
      <c r="T178" s="5" t="s">
        <v>52</v>
      </c>
      <c r="U178" s="5">
        <v>18</v>
      </c>
      <c r="W178" s="5">
        <v>2012</v>
      </c>
      <c r="X178" s="5">
        <f t="shared" si="13"/>
        <v>9</v>
      </c>
      <c r="Y178" s="5" t="s">
        <v>52</v>
      </c>
      <c r="Z178" s="5" t="s">
        <v>52</v>
      </c>
      <c r="AA178" s="5" t="s">
        <v>53</v>
      </c>
      <c r="AB178" s="6" t="s">
        <v>63</v>
      </c>
      <c r="AC178" s="6" t="s">
        <v>69</v>
      </c>
      <c r="AD178" s="6" t="s">
        <v>53</v>
      </c>
      <c r="AE178" s="5" t="s">
        <v>53</v>
      </c>
      <c r="AF178" s="5" t="s">
        <v>53</v>
      </c>
      <c r="AG178" s="5" t="s">
        <v>52</v>
      </c>
      <c r="AH178" s="5">
        <v>2</v>
      </c>
      <c r="AI178" s="5">
        <v>130</v>
      </c>
      <c r="AJ178" s="5">
        <v>70</v>
      </c>
      <c r="AK178" s="5">
        <v>87</v>
      </c>
      <c r="AR178" s="5">
        <v>206</v>
      </c>
      <c r="AS178" s="8">
        <v>44434</v>
      </c>
      <c r="AT178" s="7">
        <v>10.1</v>
      </c>
      <c r="AU178" s="8">
        <v>44951</v>
      </c>
      <c r="AV178" s="7">
        <v>6.4</v>
      </c>
    </row>
    <row r="179" spans="1:48" ht="15.75" hidden="1" customHeight="1" x14ac:dyDescent="0.25">
      <c r="A179" s="5" t="s">
        <v>591</v>
      </c>
      <c r="B179" s="5" t="s">
        <v>592</v>
      </c>
      <c r="C179" s="5" t="s">
        <v>593</v>
      </c>
      <c r="D179" s="5">
        <v>2</v>
      </c>
      <c r="F179" s="5" t="s">
        <v>60</v>
      </c>
      <c r="G179" s="5" t="s">
        <v>74</v>
      </c>
      <c r="H179" s="5">
        <v>2</v>
      </c>
      <c r="I179" s="5">
        <v>1</v>
      </c>
      <c r="J179" s="5" t="s">
        <v>51</v>
      </c>
      <c r="K179" s="5" t="s">
        <v>53</v>
      </c>
      <c r="L179" s="6" t="s">
        <v>52</v>
      </c>
      <c r="M179" s="6" t="s">
        <v>54</v>
      </c>
      <c r="N179" s="7">
        <v>63.2</v>
      </c>
      <c r="O179" s="7">
        <v>1.55</v>
      </c>
      <c r="P179" s="7">
        <f t="shared" si="0"/>
        <v>26.305931321540061</v>
      </c>
      <c r="Q179" s="5" t="s">
        <v>55</v>
      </c>
      <c r="R179" s="5" t="s">
        <v>53</v>
      </c>
      <c r="T179" s="5" t="s">
        <v>53</v>
      </c>
      <c r="W179" s="5">
        <v>1976</v>
      </c>
      <c r="X179" s="5">
        <f t="shared" si="13"/>
        <v>45</v>
      </c>
      <c r="Y179" s="5" t="s">
        <v>53</v>
      </c>
      <c r="Z179" s="5" t="s">
        <v>53</v>
      </c>
      <c r="AA179" s="5" t="s">
        <v>53</v>
      </c>
      <c r="AB179" s="6" t="s">
        <v>63</v>
      </c>
      <c r="AC179" s="6" t="s">
        <v>69</v>
      </c>
      <c r="AD179" s="6" t="s">
        <v>52</v>
      </c>
      <c r="AE179" s="5" t="s">
        <v>52</v>
      </c>
      <c r="AF179" s="5" t="s">
        <v>53</v>
      </c>
      <c r="AG179" s="5" t="s">
        <v>52</v>
      </c>
      <c r="AH179" s="5">
        <v>2</v>
      </c>
      <c r="AI179" s="5">
        <v>100</v>
      </c>
      <c r="AJ179" s="5">
        <v>70</v>
      </c>
      <c r="AK179" s="5">
        <v>99</v>
      </c>
      <c r="AR179" s="5">
        <v>188</v>
      </c>
      <c r="AS179" s="8">
        <v>44434</v>
      </c>
      <c r="AT179" s="7">
        <v>9.9</v>
      </c>
      <c r="AU179" s="8">
        <v>44909</v>
      </c>
      <c r="AV179" s="7">
        <v>9.3000000000000007</v>
      </c>
    </row>
    <row r="180" spans="1:48" ht="15.75" hidden="1" customHeight="1" x14ac:dyDescent="0.25">
      <c r="A180" s="5" t="s">
        <v>594</v>
      </c>
      <c r="B180" s="5" t="s">
        <v>595</v>
      </c>
      <c r="C180" s="5" t="s">
        <v>596</v>
      </c>
      <c r="D180" s="5">
        <v>2</v>
      </c>
      <c r="E180" s="5">
        <v>74</v>
      </c>
      <c r="F180" s="5" t="s">
        <v>73</v>
      </c>
      <c r="G180" s="5" t="s">
        <v>74</v>
      </c>
      <c r="H180" s="5">
        <v>2</v>
      </c>
      <c r="I180" s="5">
        <v>1</v>
      </c>
      <c r="J180" s="5" t="s">
        <v>51</v>
      </c>
      <c r="K180" s="5" t="s">
        <v>52</v>
      </c>
      <c r="L180" s="6" t="s">
        <v>52</v>
      </c>
      <c r="M180" s="6" t="s">
        <v>119</v>
      </c>
      <c r="N180" s="7">
        <v>82.5</v>
      </c>
      <c r="O180" s="7">
        <v>1.5</v>
      </c>
      <c r="P180" s="7">
        <f t="shared" si="0"/>
        <v>36.666666666666664</v>
      </c>
      <c r="Q180" s="5" t="s">
        <v>62</v>
      </c>
      <c r="R180" s="5" t="s">
        <v>53</v>
      </c>
      <c r="S180" s="5" t="s">
        <v>52</v>
      </c>
      <c r="T180" s="5" t="s">
        <v>53</v>
      </c>
      <c r="V180" s="5" t="s">
        <v>53</v>
      </c>
      <c r="W180" s="5">
        <v>1997</v>
      </c>
      <c r="X180" s="5">
        <f t="shared" si="13"/>
        <v>24</v>
      </c>
      <c r="Y180" s="5" t="s">
        <v>52</v>
      </c>
      <c r="Z180" s="5" t="s">
        <v>53</v>
      </c>
      <c r="AA180" s="5" t="s">
        <v>53</v>
      </c>
      <c r="AB180" s="6" t="s">
        <v>63</v>
      </c>
      <c r="AC180" s="6" t="s">
        <v>69</v>
      </c>
      <c r="AD180" s="6" t="s">
        <v>53</v>
      </c>
      <c r="AE180" s="5" t="s">
        <v>52</v>
      </c>
      <c r="AF180" s="5" t="s">
        <v>53</v>
      </c>
      <c r="AG180" s="5" t="s">
        <v>53</v>
      </c>
      <c r="AH180" s="5">
        <v>1</v>
      </c>
      <c r="AI180" s="5">
        <v>160</v>
      </c>
      <c r="AJ180" s="5">
        <v>80</v>
      </c>
      <c r="AK180" s="5">
        <v>113</v>
      </c>
      <c r="AL180" s="5">
        <v>96</v>
      </c>
      <c r="AR180" s="5">
        <v>189</v>
      </c>
      <c r="AS180" s="8">
        <v>44434</v>
      </c>
      <c r="AT180" s="7">
        <v>8.1999999999999993</v>
      </c>
      <c r="AU180" s="8"/>
      <c r="AV180" s="7"/>
    </row>
    <row r="181" spans="1:48" ht="15.75" hidden="1" customHeight="1" x14ac:dyDescent="0.25">
      <c r="A181" s="5" t="s">
        <v>597</v>
      </c>
      <c r="B181" s="5" t="s">
        <v>595</v>
      </c>
      <c r="C181" s="5" t="s">
        <v>598</v>
      </c>
      <c r="D181" s="5">
        <v>2</v>
      </c>
      <c r="F181" s="5" t="s">
        <v>60</v>
      </c>
      <c r="G181" s="5" t="s">
        <v>74</v>
      </c>
      <c r="H181" s="5">
        <v>2</v>
      </c>
      <c r="I181" s="5">
        <v>2</v>
      </c>
      <c r="J181" s="5" t="s">
        <v>75</v>
      </c>
      <c r="K181" s="5" t="s">
        <v>53</v>
      </c>
      <c r="L181" s="6" t="s">
        <v>53</v>
      </c>
      <c r="M181" s="6" t="s">
        <v>54</v>
      </c>
      <c r="N181" s="7">
        <v>72</v>
      </c>
      <c r="O181" s="7">
        <v>1.5</v>
      </c>
      <c r="P181" s="7">
        <f t="shared" si="0"/>
        <v>32</v>
      </c>
      <c r="Q181" s="5" t="s">
        <v>62</v>
      </c>
      <c r="R181" s="5" t="s">
        <v>53</v>
      </c>
      <c r="T181" s="5" t="s">
        <v>53</v>
      </c>
      <c r="W181" s="5">
        <v>2009</v>
      </c>
      <c r="X181" s="5">
        <f t="shared" si="13"/>
        <v>12</v>
      </c>
      <c r="Y181" s="5" t="s">
        <v>52</v>
      </c>
      <c r="Z181" s="5" t="s">
        <v>53</v>
      </c>
      <c r="AA181" s="5" t="s">
        <v>53</v>
      </c>
      <c r="AB181" s="6" t="s">
        <v>56</v>
      </c>
      <c r="AC181" s="6" t="s">
        <v>56</v>
      </c>
      <c r="AD181" s="6" t="s">
        <v>52</v>
      </c>
      <c r="AE181" s="5" t="s">
        <v>52</v>
      </c>
      <c r="AF181" s="5" t="s">
        <v>53</v>
      </c>
      <c r="AG181" s="5" t="s">
        <v>53</v>
      </c>
      <c r="AH181" s="5">
        <v>1</v>
      </c>
      <c r="AI181" s="5">
        <v>180</v>
      </c>
      <c r="AJ181" s="5">
        <v>100</v>
      </c>
      <c r="AK181" s="5">
        <v>116</v>
      </c>
      <c r="AR181" s="5">
        <v>190</v>
      </c>
      <c r="AS181" s="8">
        <v>44441</v>
      </c>
      <c r="AT181" s="7">
        <v>7.9</v>
      </c>
      <c r="AU181" s="8">
        <v>44910</v>
      </c>
      <c r="AV181" s="7">
        <v>8.5</v>
      </c>
    </row>
    <row r="182" spans="1:48" ht="15.75" hidden="1" customHeight="1" x14ac:dyDescent="0.25">
      <c r="A182" s="5" t="s">
        <v>599</v>
      </c>
      <c r="B182" s="5" t="s">
        <v>600</v>
      </c>
      <c r="C182" s="5" t="s">
        <v>601</v>
      </c>
      <c r="D182" s="5">
        <v>1</v>
      </c>
      <c r="F182" s="5" t="s">
        <v>49</v>
      </c>
      <c r="G182" s="5" t="s">
        <v>74</v>
      </c>
      <c r="H182" s="5">
        <v>2</v>
      </c>
      <c r="I182" s="5">
        <v>1</v>
      </c>
      <c r="J182" s="5" t="s">
        <v>51</v>
      </c>
      <c r="K182" s="5" t="s">
        <v>53</v>
      </c>
      <c r="L182" s="6" t="s">
        <v>53</v>
      </c>
      <c r="M182" s="6" t="s">
        <v>61</v>
      </c>
      <c r="N182" s="7">
        <v>90.3</v>
      </c>
      <c r="O182" s="7">
        <v>1.67</v>
      </c>
      <c r="P182" s="7">
        <f t="shared" si="0"/>
        <v>32.378357058338416</v>
      </c>
      <c r="Q182" s="5" t="s">
        <v>62</v>
      </c>
      <c r="R182" s="5" t="s">
        <v>53</v>
      </c>
      <c r="S182" s="5" t="s">
        <v>53</v>
      </c>
      <c r="T182" s="5" t="s">
        <v>53</v>
      </c>
      <c r="V182" s="10" t="s">
        <v>53</v>
      </c>
      <c r="W182" s="14"/>
      <c r="X182" s="14"/>
      <c r="Y182" s="5" t="s">
        <v>53</v>
      </c>
      <c r="Z182" s="5" t="s">
        <v>53</v>
      </c>
      <c r="AA182" s="5" t="s">
        <v>53</v>
      </c>
      <c r="AB182" s="6" t="s">
        <v>56</v>
      </c>
      <c r="AC182" s="6" t="s">
        <v>56</v>
      </c>
      <c r="AD182" s="6" t="s">
        <v>53</v>
      </c>
      <c r="AE182" s="5" t="s">
        <v>52</v>
      </c>
      <c r="AF182" s="5" t="s">
        <v>53</v>
      </c>
      <c r="AG182" s="5" t="s">
        <v>53</v>
      </c>
      <c r="AH182" s="5">
        <v>1</v>
      </c>
      <c r="AI182" s="5">
        <v>140</v>
      </c>
      <c r="AJ182" s="5">
        <v>80</v>
      </c>
      <c r="AK182" s="5">
        <v>110</v>
      </c>
      <c r="AL182" s="5">
        <v>106</v>
      </c>
      <c r="AR182" s="5">
        <v>89</v>
      </c>
      <c r="AS182" s="8">
        <v>44385</v>
      </c>
      <c r="AT182" s="7">
        <v>9.4</v>
      </c>
      <c r="AU182" s="8">
        <v>45016</v>
      </c>
      <c r="AV182" s="7">
        <v>7</v>
      </c>
    </row>
    <row r="183" spans="1:48" ht="15.75" hidden="1" customHeight="1" x14ac:dyDescent="0.25">
      <c r="A183" s="5" t="s">
        <v>602</v>
      </c>
      <c r="B183" s="5" t="s">
        <v>603</v>
      </c>
      <c r="C183" s="5" t="s">
        <v>604</v>
      </c>
      <c r="D183" s="5">
        <v>2</v>
      </c>
      <c r="E183" s="5">
        <v>79</v>
      </c>
      <c r="F183" s="5" t="s">
        <v>60</v>
      </c>
      <c r="G183" s="5" t="s">
        <v>74</v>
      </c>
      <c r="H183" s="5">
        <v>2</v>
      </c>
      <c r="I183" s="5">
        <v>1</v>
      </c>
      <c r="J183" s="5" t="s">
        <v>51</v>
      </c>
      <c r="K183" s="5" t="s">
        <v>53</v>
      </c>
      <c r="L183" s="6" t="s">
        <v>52</v>
      </c>
      <c r="M183" s="6" t="s">
        <v>61</v>
      </c>
      <c r="N183" s="7">
        <v>82.5</v>
      </c>
      <c r="O183" s="7">
        <v>1.57</v>
      </c>
      <c r="P183" s="7">
        <f t="shared" si="0"/>
        <v>33.4699176437178</v>
      </c>
      <c r="Q183" s="5" t="s">
        <v>62</v>
      </c>
      <c r="R183" s="5" t="s">
        <v>53</v>
      </c>
      <c r="S183" s="5" t="s">
        <v>53</v>
      </c>
      <c r="T183" s="5" t="s">
        <v>53</v>
      </c>
      <c r="V183" s="5" t="s">
        <v>53</v>
      </c>
      <c r="W183" s="5">
        <v>1997</v>
      </c>
      <c r="X183" s="5">
        <f t="shared" ref="X183:X187" si="14">2021-W183</f>
        <v>24</v>
      </c>
      <c r="Y183" s="5" t="s">
        <v>52</v>
      </c>
      <c r="Z183" s="5" t="s">
        <v>53</v>
      </c>
      <c r="AA183" s="5" t="s">
        <v>53</v>
      </c>
      <c r="AB183" s="6" t="s">
        <v>63</v>
      </c>
      <c r="AC183" s="6" t="s">
        <v>69</v>
      </c>
      <c r="AD183" s="6" t="s">
        <v>52</v>
      </c>
      <c r="AE183" s="5" t="s">
        <v>52</v>
      </c>
      <c r="AF183" s="5" t="s">
        <v>53</v>
      </c>
      <c r="AG183" s="5" t="s">
        <v>53</v>
      </c>
      <c r="AH183" s="5">
        <v>1</v>
      </c>
      <c r="AI183" s="5">
        <v>160</v>
      </c>
      <c r="AJ183" s="5">
        <v>90</v>
      </c>
      <c r="AK183" s="5">
        <v>112</v>
      </c>
      <c r="AR183" s="5">
        <v>191</v>
      </c>
      <c r="AS183" s="8">
        <v>44441</v>
      </c>
      <c r="AT183" s="7">
        <v>12.4</v>
      </c>
      <c r="AU183" s="8"/>
      <c r="AV183" s="7"/>
    </row>
    <row r="184" spans="1:48" ht="15.75" hidden="1" customHeight="1" x14ac:dyDescent="0.25">
      <c r="A184" s="5" t="s">
        <v>605</v>
      </c>
      <c r="B184" s="5" t="s">
        <v>606</v>
      </c>
      <c r="C184" s="5" t="s">
        <v>607</v>
      </c>
      <c r="D184" s="5">
        <v>1</v>
      </c>
      <c r="F184" s="5" t="s">
        <v>49</v>
      </c>
      <c r="G184" s="5" t="s">
        <v>50</v>
      </c>
      <c r="H184" s="5">
        <v>3</v>
      </c>
      <c r="I184" s="5">
        <v>1</v>
      </c>
      <c r="J184" s="5" t="s">
        <v>51</v>
      </c>
      <c r="K184" s="5" t="s">
        <v>53</v>
      </c>
      <c r="L184" s="6" t="s">
        <v>52</v>
      </c>
      <c r="M184" s="6" t="s">
        <v>61</v>
      </c>
      <c r="N184" s="7">
        <v>91</v>
      </c>
      <c r="O184" s="7">
        <v>1.72</v>
      </c>
      <c r="P184" s="7">
        <f t="shared" si="0"/>
        <v>30.759870200108171</v>
      </c>
      <c r="Q184" s="5" t="s">
        <v>62</v>
      </c>
      <c r="R184" s="5" t="s">
        <v>53</v>
      </c>
      <c r="S184" s="5" t="s">
        <v>53</v>
      </c>
      <c r="T184" s="5" t="s">
        <v>53</v>
      </c>
      <c r="V184" s="5" t="s">
        <v>53</v>
      </c>
      <c r="W184" s="5">
        <v>2005</v>
      </c>
      <c r="X184" s="5">
        <f t="shared" si="14"/>
        <v>16</v>
      </c>
      <c r="Y184" s="5" t="s">
        <v>52</v>
      </c>
      <c r="Z184" s="5" t="s">
        <v>53</v>
      </c>
      <c r="AA184" s="5" t="s">
        <v>53</v>
      </c>
      <c r="AB184" s="6" t="s">
        <v>63</v>
      </c>
      <c r="AC184" s="6" t="s">
        <v>64</v>
      </c>
      <c r="AD184" s="6" t="s">
        <v>53</v>
      </c>
      <c r="AE184" s="5" t="s">
        <v>52</v>
      </c>
      <c r="AF184" s="5" t="s">
        <v>53</v>
      </c>
      <c r="AG184" s="5" t="s">
        <v>53</v>
      </c>
      <c r="AH184" s="5">
        <v>1</v>
      </c>
      <c r="AI184" s="5">
        <v>180</v>
      </c>
      <c r="AJ184" s="5">
        <v>100</v>
      </c>
      <c r="AK184" s="5">
        <v>116</v>
      </c>
      <c r="AL184" s="5">
        <v>103</v>
      </c>
      <c r="AR184" s="5">
        <v>192</v>
      </c>
      <c r="AS184" s="8">
        <v>44434</v>
      </c>
      <c r="AT184" s="7">
        <v>9.9</v>
      </c>
      <c r="AU184" s="8">
        <v>45016</v>
      </c>
      <c r="AV184" s="7">
        <v>7.2</v>
      </c>
    </row>
    <row r="185" spans="1:48" ht="15.75" hidden="1" customHeight="1" x14ac:dyDescent="0.25">
      <c r="A185" s="5" t="s">
        <v>608</v>
      </c>
      <c r="B185" s="5" t="s">
        <v>609</v>
      </c>
      <c r="C185" s="5" t="s">
        <v>610</v>
      </c>
      <c r="D185" s="5">
        <v>1</v>
      </c>
      <c r="E185" s="5">
        <v>79</v>
      </c>
      <c r="F185" s="5" t="s">
        <v>60</v>
      </c>
      <c r="G185" s="5" t="s">
        <v>50</v>
      </c>
      <c r="H185" s="5">
        <v>3</v>
      </c>
      <c r="I185" s="5">
        <v>3</v>
      </c>
      <c r="J185" s="5" t="s">
        <v>68</v>
      </c>
      <c r="K185" s="5" t="s">
        <v>52</v>
      </c>
      <c r="L185" s="6" t="s">
        <v>53</v>
      </c>
      <c r="M185" s="6" t="s">
        <v>119</v>
      </c>
      <c r="N185" s="7">
        <v>105.3</v>
      </c>
      <c r="O185" s="7">
        <v>1.73</v>
      </c>
      <c r="P185" s="7">
        <f t="shared" si="0"/>
        <v>35.18326706538808</v>
      </c>
      <c r="Q185" s="5" t="s">
        <v>62</v>
      </c>
      <c r="R185" s="5" t="s">
        <v>53</v>
      </c>
      <c r="S185" s="5" t="s">
        <v>53</v>
      </c>
      <c r="T185" s="5" t="s">
        <v>53</v>
      </c>
      <c r="V185" s="5" t="s">
        <v>53</v>
      </c>
      <c r="W185" s="5">
        <v>2015</v>
      </c>
      <c r="X185" s="5">
        <f t="shared" si="14"/>
        <v>6</v>
      </c>
      <c r="Y185" s="5" t="s">
        <v>52</v>
      </c>
      <c r="Z185" s="5" t="s">
        <v>53</v>
      </c>
      <c r="AA185" s="5" t="s">
        <v>52</v>
      </c>
      <c r="AB185" s="6" t="s">
        <v>63</v>
      </c>
      <c r="AC185" s="6" t="s">
        <v>69</v>
      </c>
      <c r="AD185" s="6" t="s">
        <v>52</v>
      </c>
      <c r="AE185" s="5" t="s">
        <v>53</v>
      </c>
      <c r="AF185" s="5" t="s">
        <v>53</v>
      </c>
      <c r="AG185" s="5" t="s">
        <v>53</v>
      </c>
      <c r="AH185" s="5">
        <v>0</v>
      </c>
      <c r="AI185" s="5">
        <v>130</v>
      </c>
      <c r="AJ185" s="5">
        <v>90</v>
      </c>
      <c r="AK185" s="5">
        <v>128</v>
      </c>
      <c r="AR185" s="5">
        <v>193</v>
      </c>
      <c r="AS185" s="8">
        <v>44434</v>
      </c>
      <c r="AT185" s="7">
        <v>9.6</v>
      </c>
      <c r="AU185" s="8"/>
      <c r="AV185" s="7"/>
    </row>
    <row r="186" spans="1:48" ht="15.75" hidden="1" customHeight="1" x14ac:dyDescent="0.25">
      <c r="A186" s="5" t="s">
        <v>611</v>
      </c>
      <c r="B186" s="5" t="s">
        <v>612</v>
      </c>
      <c r="C186" s="5" t="s">
        <v>106</v>
      </c>
      <c r="D186" s="5">
        <v>2</v>
      </c>
      <c r="E186" s="5">
        <v>67</v>
      </c>
      <c r="F186" s="5" t="s">
        <v>49</v>
      </c>
      <c r="G186" s="5" t="s">
        <v>50</v>
      </c>
      <c r="H186" s="5">
        <v>3</v>
      </c>
      <c r="I186" s="5">
        <v>1</v>
      </c>
      <c r="J186" s="5" t="s">
        <v>51</v>
      </c>
      <c r="K186" s="5" t="s">
        <v>53</v>
      </c>
      <c r="L186" s="6" t="s">
        <v>53</v>
      </c>
      <c r="M186" s="6" t="s">
        <v>61</v>
      </c>
      <c r="N186" s="7">
        <v>100.5</v>
      </c>
      <c r="O186" s="7">
        <v>1.74</v>
      </c>
      <c r="P186" s="7">
        <f t="shared" si="0"/>
        <v>33.194609591755842</v>
      </c>
      <c r="Q186" s="5" t="s">
        <v>62</v>
      </c>
      <c r="R186" s="5" t="s">
        <v>53</v>
      </c>
      <c r="T186" s="5" t="s">
        <v>53</v>
      </c>
      <c r="W186" s="5">
        <v>2000</v>
      </c>
      <c r="X186" s="5">
        <f t="shared" si="14"/>
        <v>21</v>
      </c>
      <c r="Y186" s="5" t="s">
        <v>52</v>
      </c>
      <c r="Z186" s="5" t="s">
        <v>53</v>
      </c>
      <c r="AA186" s="5" t="s">
        <v>53</v>
      </c>
      <c r="AB186" s="6" t="s">
        <v>56</v>
      </c>
      <c r="AC186" s="6" t="s">
        <v>56</v>
      </c>
      <c r="AD186" s="6" t="s">
        <v>52</v>
      </c>
      <c r="AE186" s="5" t="s">
        <v>52</v>
      </c>
      <c r="AF186" s="5" t="s">
        <v>53</v>
      </c>
      <c r="AG186" s="5" t="s">
        <v>52</v>
      </c>
      <c r="AH186" s="5">
        <v>2</v>
      </c>
      <c r="AI186" s="5">
        <v>140</v>
      </c>
      <c r="AJ186" s="5">
        <v>80</v>
      </c>
      <c r="AK186" s="5">
        <v>120</v>
      </c>
      <c r="AR186" s="5">
        <v>194</v>
      </c>
      <c r="AS186" s="8">
        <v>44434</v>
      </c>
      <c r="AT186" s="7">
        <v>7.7</v>
      </c>
      <c r="AU186" s="8"/>
      <c r="AV186" s="7"/>
    </row>
    <row r="187" spans="1:48" ht="15.75" hidden="1" customHeight="1" x14ac:dyDescent="0.25">
      <c r="A187" s="5" t="s">
        <v>613</v>
      </c>
      <c r="B187" s="5" t="s">
        <v>614</v>
      </c>
      <c r="C187" s="5" t="s">
        <v>615</v>
      </c>
      <c r="D187" s="5">
        <v>1</v>
      </c>
      <c r="F187" s="5" t="s">
        <v>49</v>
      </c>
      <c r="G187" s="5" t="s">
        <v>50</v>
      </c>
      <c r="H187" s="5">
        <v>4</v>
      </c>
      <c r="I187" s="5">
        <v>3</v>
      </c>
      <c r="J187" s="5" t="s">
        <v>68</v>
      </c>
      <c r="K187" s="5" t="s">
        <v>53</v>
      </c>
      <c r="L187" s="6" t="s">
        <v>53</v>
      </c>
      <c r="M187" s="6" t="s">
        <v>61</v>
      </c>
      <c r="N187" s="7">
        <v>86</v>
      </c>
      <c r="O187" s="7">
        <v>1.8</v>
      </c>
      <c r="P187" s="7">
        <f t="shared" si="0"/>
        <v>26.543209876543209</v>
      </c>
      <c r="Q187" s="5" t="s">
        <v>55</v>
      </c>
      <c r="R187" s="5" t="s">
        <v>52</v>
      </c>
      <c r="T187" s="5" t="s">
        <v>53</v>
      </c>
      <c r="W187" s="5">
        <v>1997</v>
      </c>
      <c r="X187" s="5">
        <f t="shared" si="14"/>
        <v>24</v>
      </c>
      <c r="Y187" s="5" t="s">
        <v>52</v>
      </c>
      <c r="Z187" s="5" t="s">
        <v>53</v>
      </c>
      <c r="AA187" s="5" t="s">
        <v>53</v>
      </c>
      <c r="AB187" s="6" t="s">
        <v>63</v>
      </c>
      <c r="AC187" s="6" t="s">
        <v>69</v>
      </c>
      <c r="AD187" s="6" t="s">
        <v>52</v>
      </c>
      <c r="AE187" s="5" t="s">
        <v>52</v>
      </c>
      <c r="AF187" s="5" t="s">
        <v>53</v>
      </c>
      <c r="AG187" s="5" t="s">
        <v>53</v>
      </c>
      <c r="AH187" s="5">
        <v>1</v>
      </c>
      <c r="AI187" s="5">
        <v>140</v>
      </c>
      <c r="AJ187" s="5">
        <v>90</v>
      </c>
      <c r="AK187" s="5">
        <v>103</v>
      </c>
      <c r="AR187" s="5">
        <v>90</v>
      </c>
      <c r="AS187" s="8">
        <v>44371</v>
      </c>
      <c r="AT187" s="7">
        <v>9.6</v>
      </c>
      <c r="AU187" s="8">
        <v>44949</v>
      </c>
      <c r="AV187" s="7">
        <v>7.4</v>
      </c>
    </row>
    <row r="188" spans="1:48" ht="15.75" hidden="1" customHeight="1" x14ac:dyDescent="0.25">
      <c r="A188" s="5" t="s">
        <v>616</v>
      </c>
      <c r="B188" s="5" t="s">
        <v>617</v>
      </c>
      <c r="C188" s="5" t="s">
        <v>618</v>
      </c>
      <c r="D188" s="5">
        <v>2</v>
      </c>
      <c r="F188" s="5" t="s">
        <v>49</v>
      </c>
      <c r="G188" s="5" t="s">
        <v>74</v>
      </c>
      <c r="H188" s="5">
        <v>3</v>
      </c>
      <c r="I188" s="5">
        <v>1</v>
      </c>
      <c r="J188" s="5" t="s">
        <v>51</v>
      </c>
      <c r="K188" s="5" t="s">
        <v>53</v>
      </c>
      <c r="L188" s="6" t="s">
        <v>52</v>
      </c>
      <c r="M188" s="6" t="s">
        <v>61</v>
      </c>
      <c r="N188" s="7">
        <v>83.8</v>
      </c>
      <c r="O188" s="7">
        <v>1.53</v>
      </c>
      <c r="P188" s="7">
        <f t="shared" si="0"/>
        <v>35.798197274552521</v>
      </c>
      <c r="Q188" s="5" t="s">
        <v>62</v>
      </c>
      <c r="R188" s="5" t="s">
        <v>53</v>
      </c>
      <c r="T188" s="5" t="s">
        <v>53</v>
      </c>
      <c r="V188" s="10"/>
      <c r="W188" s="9"/>
      <c r="X188" s="9"/>
      <c r="Y188" s="5" t="s">
        <v>52</v>
      </c>
      <c r="Z188" s="5" t="s">
        <v>53</v>
      </c>
      <c r="AA188" s="5" t="s">
        <v>53</v>
      </c>
      <c r="AB188" s="6" t="s">
        <v>63</v>
      </c>
      <c r="AC188" s="6" t="s">
        <v>69</v>
      </c>
      <c r="AD188" s="6" t="s">
        <v>52</v>
      </c>
      <c r="AE188" s="5" t="s">
        <v>52</v>
      </c>
      <c r="AF188" s="5" t="s">
        <v>53</v>
      </c>
      <c r="AG188" s="5" t="s">
        <v>52</v>
      </c>
      <c r="AH188" s="5">
        <v>2</v>
      </c>
      <c r="AI188" s="5">
        <v>150</v>
      </c>
      <c r="AJ188" s="5">
        <v>90</v>
      </c>
      <c r="AK188" s="5">
        <v>122</v>
      </c>
      <c r="AR188" s="5">
        <v>92</v>
      </c>
      <c r="AS188" s="8">
        <v>44392</v>
      </c>
      <c r="AT188" s="7">
        <v>6.2</v>
      </c>
      <c r="AU188" s="8">
        <v>44911</v>
      </c>
      <c r="AV188" s="7">
        <v>5.7</v>
      </c>
    </row>
    <row r="189" spans="1:48" ht="15.75" hidden="1" customHeight="1" x14ac:dyDescent="0.25">
      <c r="A189" s="5" t="s">
        <v>619</v>
      </c>
      <c r="B189" s="5" t="s">
        <v>617</v>
      </c>
      <c r="C189" s="5" t="s">
        <v>620</v>
      </c>
      <c r="D189" s="5">
        <v>2</v>
      </c>
      <c r="E189" s="5">
        <v>68</v>
      </c>
      <c r="F189" s="5" t="s">
        <v>49</v>
      </c>
      <c r="G189" s="5" t="s">
        <v>74</v>
      </c>
      <c r="H189" s="5">
        <v>3</v>
      </c>
      <c r="I189" s="5">
        <v>1</v>
      </c>
      <c r="J189" s="5" t="s">
        <v>51</v>
      </c>
      <c r="K189" s="5" t="s">
        <v>53</v>
      </c>
      <c r="L189" s="6" t="s">
        <v>53</v>
      </c>
      <c r="M189" s="6" t="s">
        <v>61</v>
      </c>
      <c r="N189" s="7">
        <v>78</v>
      </c>
      <c r="O189" s="7">
        <v>1.51</v>
      </c>
      <c r="P189" s="7">
        <f t="shared" si="0"/>
        <v>34.209025919915796</v>
      </c>
      <c r="Q189" s="5" t="s">
        <v>62</v>
      </c>
      <c r="R189" s="5" t="s">
        <v>52</v>
      </c>
      <c r="S189" s="5" t="s">
        <v>53</v>
      </c>
      <c r="T189" s="5" t="s">
        <v>53</v>
      </c>
      <c r="V189" s="5" t="s">
        <v>53</v>
      </c>
      <c r="W189" s="5">
        <v>2018</v>
      </c>
      <c r="X189" s="5">
        <f t="shared" ref="X189:X208" si="15">2021-W189</f>
        <v>3</v>
      </c>
      <c r="Y189" s="5" t="s">
        <v>52</v>
      </c>
      <c r="Z189" s="5" t="s">
        <v>53</v>
      </c>
      <c r="AA189" s="5" t="s">
        <v>53</v>
      </c>
      <c r="AB189" s="6" t="s">
        <v>56</v>
      </c>
      <c r="AC189" s="6" t="s">
        <v>56</v>
      </c>
      <c r="AD189" s="6" t="s">
        <v>52</v>
      </c>
      <c r="AE189" s="5" t="s">
        <v>53</v>
      </c>
      <c r="AF189" s="5" t="s">
        <v>53</v>
      </c>
      <c r="AG189" s="5" t="s">
        <v>53</v>
      </c>
      <c r="AH189" s="5">
        <v>0</v>
      </c>
      <c r="AI189" s="5">
        <v>160</v>
      </c>
      <c r="AJ189" s="5">
        <v>90</v>
      </c>
      <c r="AK189" s="5">
        <v>114.6</v>
      </c>
      <c r="AL189" s="5">
        <v>116</v>
      </c>
      <c r="AR189" s="5">
        <v>91</v>
      </c>
      <c r="AS189" s="8">
        <v>44441</v>
      </c>
      <c r="AT189" s="7">
        <v>9.6999999999999993</v>
      </c>
      <c r="AU189" s="8"/>
      <c r="AV189" s="7"/>
    </row>
    <row r="190" spans="1:48" ht="15.75" hidden="1" customHeight="1" x14ac:dyDescent="0.25">
      <c r="A190" s="5" t="s">
        <v>621</v>
      </c>
      <c r="B190" s="5" t="s">
        <v>622</v>
      </c>
      <c r="C190" s="5" t="s">
        <v>623</v>
      </c>
      <c r="D190" s="5">
        <v>1</v>
      </c>
      <c r="F190" s="5" t="s">
        <v>49</v>
      </c>
      <c r="G190" s="5" t="s">
        <v>50</v>
      </c>
      <c r="H190" s="5">
        <v>3</v>
      </c>
      <c r="I190" s="5">
        <v>1</v>
      </c>
      <c r="J190" s="5" t="s">
        <v>51</v>
      </c>
      <c r="K190" s="5" t="s">
        <v>53</v>
      </c>
      <c r="L190" s="6" t="s">
        <v>53</v>
      </c>
      <c r="M190" s="6" t="s">
        <v>61</v>
      </c>
      <c r="N190" s="7">
        <v>90</v>
      </c>
      <c r="O190" s="7">
        <v>1.7</v>
      </c>
      <c r="P190" s="7">
        <f t="shared" si="0"/>
        <v>31.141868512110729</v>
      </c>
      <c r="Q190" s="5" t="s">
        <v>62</v>
      </c>
      <c r="R190" s="5" t="s">
        <v>53</v>
      </c>
      <c r="T190" s="5" t="s">
        <v>53</v>
      </c>
      <c r="W190" s="5">
        <v>2007</v>
      </c>
      <c r="X190" s="5">
        <f t="shared" si="15"/>
        <v>14</v>
      </c>
      <c r="Y190" s="5" t="s">
        <v>53</v>
      </c>
      <c r="Z190" s="5" t="s">
        <v>53</v>
      </c>
      <c r="AA190" s="5" t="s">
        <v>53</v>
      </c>
      <c r="AB190" s="6" t="s">
        <v>63</v>
      </c>
      <c r="AC190" s="6" t="s">
        <v>88</v>
      </c>
      <c r="AD190" s="6" t="s">
        <v>53</v>
      </c>
      <c r="AE190" s="5" t="s">
        <v>52</v>
      </c>
      <c r="AF190" s="5" t="s">
        <v>53</v>
      </c>
      <c r="AG190" s="5" t="s">
        <v>53</v>
      </c>
      <c r="AH190" s="5">
        <v>1</v>
      </c>
      <c r="AI190" s="5">
        <v>140</v>
      </c>
      <c r="AJ190" s="5">
        <v>80</v>
      </c>
      <c r="AK190" s="5">
        <v>106</v>
      </c>
      <c r="AR190" s="5">
        <v>93</v>
      </c>
      <c r="AS190" s="8">
        <v>44392</v>
      </c>
      <c r="AT190" s="7">
        <v>10.3</v>
      </c>
      <c r="AU190" s="8">
        <v>44946</v>
      </c>
      <c r="AV190" s="7">
        <v>10.199999999999999</v>
      </c>
    </row>
    <row r="191" spans="1:48" ht="15.75" hidden="1" customHeight="1" x14ac:dyDescent="0.25">
      <c r="A191" s="5" t="s">
        <v>624</v>
      </c>
      <c r="B191" s="5" t="s">
        <v>625</v>
      </c>
      <c r="C191" s="5" t="s">
        <v>626</v>
      </c>
      <c r="D191" s="5">
        <v>1</v>
      </c>
      <c r="F191" s="5" t="s">
        <v>49</v>
      </c>
      <c r="G191" s="5" t="s">
        <v>50</v>
      </c>
      <c r="H191" s="5">
        <v>2</v>
      </c>
      <c r="I191" s="5">
        <v>1</v>
      </c>
      <c r="J191" s="5" t="s">
        <v>51</v>
      </c>
      <c r="K191" s="5" t="s">
        <v>53</v>
      </c>
      <c r="L191" s="6" t="s">
        <v>52</v>
      </c>
      <c r="M191" s="6" t="s">
        <v>61</v>
      </c>
      <c r="N191" s="7">
        <v>80</v>
      </c>
      <c r="O191" s="7">
        <v>1.68</v>
      </c>
      <c r="P191" s="7">
        <f t="shared" si="0"/>
        <v>28.344671201814062</v>
      </c>
      <c r="Q191" s="5" t="s">
        <v>55</v>
      </c>
      <c r="R191" s="5" t="s">
        <v>52</v>
      </c>
      <c r="T191" s="5" t="s">
        <v>53</v>
      </c>
      <c r="W191" s="5">
        <v>2018</v>
      </c>
      <c r="X191" s="5">
        <f t="shared" si="15"/>
        <v>3</v>
      </c>
      <c r="Y191" s="5" t="s">
        <v>52</v>
      </c>
      <c r="Z191" s="5" t="s">
        <v>53</v>
      </c>
      <c r="AA191" s="5" t="s">
        <v>52</v>
      </c>
      <c r="AB191" s="6" t="s">
        <v>56</v>
      </c>
      <c r="AC191" s="6" t="s">
        <v>56</v>
      </c>
      <c r="AD191" s="6" t="s">
        <v>52</v>
      </c>
      <c r="AE191" s="5" t="s">
        <v>52</v>
      </c>
      <c r="AF191" s="5" t="s">
        <v>53</v>
      </c>
      <c r="AG191" s="5" t="s">
        <v>53</v>
      </c>
      <c r="AH191" s="5">
        <v>1</v>
      </c>
      <c r="AI191" s="5">
        <v>150</v>
      </c>
      <c r="AJ191" s="5">
        <v>90</v>
      </c>
      <c r="AK191" s="5">
        <v>101</v>
      </c>
      <c r="AR191" s="5">
        <v>94</v>
      </c>
      <c r="AS191" s="8">
        <v>44392</v>
      </c>
      <c r="AT191" s="7">
        <v>15.4</v>
      </c>
      <c r="AU191" s="8">
        <v>44946</v>
      </c>
      <c r="AV191" s="7">
        <v>7.7</v>
      </c>
    </row>
    <row r="192" spans="1:48" ht="15.75" hidden="1" customHeight="1" x14ac:dyDescent="0.25">
      <c r="A192" s="5" t="s">
        <v>627</v>
      </c>
      <c r="B192" s="5" t="s">
        <v>628</v>
      </c>
      <c r="C192" s="5" t="s">
        <v>629</v>
      </c>
      <c r="D192" s="5">
        <v>2</v>
      </c>
      <c r="E192" s="5">
        <v>66</v>
      </c>
      <c r="F192" s="5" t="s">
        <v>49</v>
      </c>
      <c r="G192" s="5" t="s">
        <v>74</v>
      </c>
      <c r="H192" s="5">
        <v>2</v>
      </c>
      <c r="I192" s="5">
        <v>1</v>
      </c>
      <c r="J192" s="5" t="s">
        <v>51</v>
      </c>
      <c r="K192" s="5" t="s">
        <v>53</v>
      </c>
      <c r="L192" s="6" t="s">
        <v>52</v>
      </c>
      <c r="M192" s="6" t="s">
        <v>61</v>
      </c>
      <c r="N192" s="7">
        <v>86.4</v>
      </c>
      <c r="O192" s="7">
        <v>1.57</v>
      </c>
      <c r="P192" s="7">
        <f t="shared" si="0"/>
        <v>35.052131932329914</v>
      </c>
      <c r="Q192" s="5" t="s">
        <v>62</v>
      </c>
      <c r="R192" s="5" t="s">
        <v>53</v>
      </c>
      <c r="T192" s="5" t="s">
        <v>53</v>
      </c>
      <c r="W192" s="5">
        <v>1997</v>
      </c>
      <c r="X192" s="5">
        <f t="shared" si="15"/>
        <v>24</v>
      </c>
      <c r="Y192" s="5" t="s">
        <v>52</v>
      </c>
      <c r="Z192" s="5" t="s">
        <v>53</v>
      </c>
      <c r="AA192" s="5" t="s">
        <v>53</v>
      </c>
      <c r="AB192" s="6" t="s">
        <v>63</v>
      </c>
      <c r="AC192" s="6" t="s">
        <v>69</v>
      </c>
      <c r="AD192" s="6" t="s">
        <v>52</v>
      </c>
      <c r="AE192" s="5" t="s">
        <v>52</v>
      </c>
      <c r="AF192" s="5" t="s">
        <v>53</v>
      </c>
      <c r="AG192" s="5" t="s">
        <v>53</v>
      </c>
      <c r="AH192" s="5">
        <v>1</v>
      </c>
      <c r="AI192" s="5">
        <v>138</v>
      </c>
      <c r="AJ192" s="5">
        <v>72</v>
      </c>
      <c r="AK192" s="5">
        <v>119</v>
      </c>
      <c r="AR192" s="5">
        <v>95</v>
      </c>
      <c r="AS192" s="8">
        <v>44403</v>
      </c>
      <c r="AT192" s="7">
        <v>11.7</v>
      </c>
      <c r="AU192" s="8"/>
      <c r="AV192" s="7"/>
    </row>
    <row r="193" spans="1:48" ht="15.75" hidden="1" customHeight="1" x14ac:dyDescent="0.25">
      <c r="A193" s="5" t="s">
        <v>630</v>
      </c>
      <c r="B193" s="5" t="s">
        <v>631</v>
      </c>
      <c r="C193" s="5" t="s">
        <v>106</v>
      </c>
      <c r="D193" s="5">
        <v>1</v>
      </c>
      <c r="E193" s="5">
        <v>81</v>
      </c>
      <c r="F193" s="5" t="s">
        <v>60</v>
      </c>
      <c r="G193" s="5" t="s">
        <v>50</v>
      </c>
      <c r="H193" s="5">
        <v>2</v>
      </c>
      <c r="I193" s="5">
        <v>1</v>
      </c>
      <c r="J193" s="5" t="s">
        <v>51</v>
      </c>
      <c r="K193" s="5" t="s">
        <v>53</v>
      </c>
      <c r="L193" s="6" t="s">
        <v>52</v>
      </c>
      <c r="M193" s="6" t="s">
        <v>61</v>
      </c>
      <c r="N193" s="7">
        <v>98</v>
      </c>
      <c r="O193" s="7">
        <v>1.64</v>
      </c>
      <c r="P193" s="7">
        <f t="shared" si="0"/>
        <v>36.43664485425343</v>
      </c>
      <c r="Q193" s="5" t="s">
        <v>62</v>
      </c>
      <c r="R193" s="5" t="s">
        <v>53</v>
      </c>
      <c r="T193" s="5" t="s">
        <v>53</v>
      </c>
      <c r="W193" s="5">
        <v>2006</v>
      </c>
      <c r="X193" s="5">
        <f t="shared" si="15"/>
        <v>15</v>
      </c>
      <c r="Y193" s="5" t="s">
        <v>52</v>
      </c>
      <c r="Z193" s="5" t="s">
        <v>53</v>
      </c>
      <c r="AA193" s="5" t="s">
        <v>52</v>
      </c>
      <c r="AB193" s="6" t="s">
        <v>63</v>
      </c>
      <c r="AC193" s="6" t="s">
        <v>69</v>
      </c>
      <c r="AD193" s="6" t="s">
        <v>53</v>
      </c>
      <c r="AE193" s="5" t="s">
        <v>52</v>
      </c>
      <c r="AF193" s="5" t="s">
        <v>53</v>
      </c>
      <c r="AG193" s="5" t="s">
        <v>52</v>
      </c>
      <c r="AH193" s="5">
        <v>2</v>
      </c>
      <c r="AI193" s="5">
        <v>130</v>
      </c>
      <c r="AJ193" s="5">
        <v>80</v>
      </c>
      <c r="AK193" s="5">
        <v>125</v>
      </c>
      <c r="AR193" s="5">
        <v>195</v>
      </c>
      <c r="AS193" s="8">
        <v>44434</v>
      </c>
      <c r="AT193" s="7">
        <v>6.5</v>
      </c>
      <c r="AU193" s="8"/>
      <c r="AV193" s="7"/>
    </row>
    <row r="194" spans="1:48" ht="15.75" hidden="1" customHeight="1" x14ac:dyDescent="0.25">
      <c r="A194" s="5" t="s">
        <v>632</v>
      </c>
      <c r="B194" s="5" t="s">
        <v>633</v>
      </c>
      <c r="C194" s="5" t="s">
        <v>634</v>
      </c>
      <c r="D194" s="5">
        <v>1</v>
      </c>
      <c r="F194" s="5" t="s">
        <v>73</v>
      </c>
      <c r="G194" s="5" t="s">
        <v>50</v>
      </c>
      <c r="H194" s="5">
        <v>3</v>
      </c>
      <c r="I194" s="5">
        <v>1</v>
      </c>
      <c r="J194" s="5" t="s">
        <v>51</v>
      </c>
      <c r="K194" s="5" t="s">
        <v>53</v>
      </c>
      <c r="L194" s="6" t="s">
        <v>52</v>
      </c>
      <c r="M194" s="6" t="s">
        <v>61</v>
      </c>
      <c r="N194" s="7">
        <v>88.7</v>
      </c>
      <c r="O194" s="7">
        <v>1.73</v>
      </c>
      <c r="P194" s="7">
        <f t="shared" si="0"/>
        <v>29.636807110160714</v>
      </c>
      <c r="Q194" s="5" t="s">
        <v>55</v>
      </c>
      <c r="R194" s="5" t="s">
        <v>52</v>
      </c>
      <c r="T194" s="5" t="s">
        <v>53</v>
      </c>
      <c r="W194" s="5">
        <v>2009</v>
      </c>
      <c r="X194" s="5">
        <f t="shared" si="15"/>
        <v>12</v>
      </c>
      <c r="Y194" s="5" t="s">
        <v>52</v>
      </c>
      <c r="Z194" s="5" t="s">
        <v>53</v>
      </c>
      <c r="AA194" s="5" t="s">
        <v>52</v>
      </c>
      <c r="AB194" s="6" t="s">
        <v>63</v>
      </c>
      <c r="AC194" s="6" t="s">
        <v>88</v>
      </c>
      <c r="AD194" s="6" t="s">
        <v>52</v>
      </c>
      <c r="AE194" s="5" t="s">
        <v>53</v>
      </c>
      <c r="AF194" s="5" t="s">
        <v>53</v>
      </c>
      <c r="AG194" s="5" t="s">
        <v>53</v>
      </c>
      <c r="AH194" s="5">
        <v>0</v>
      </c>
      <c r="AI194" s="5">
        <v>150</v>
      </c>
      <c r="AJ194" s="5">
        <v>80</v>
      </c>
      <c r="AK194" s="5">
        <v>103</v>
      </c>
      <c r="AR194" s="5">
        <v>97</v>
      </c>
      <c r="AS194" s="8">
        <v>44392</v>
      </c>
      <c r="AT194" s="7">
        <v>8.1</v>
      </c>
      <c r="AU194" s="8">
        <v>44951</v>
      </c>
      <c r="AV194" s="7">
        <v>5.8</v>
      </c>
    </row>
    <row r="195" spans="1:48" ht="15.75" hidden="1" customHeight="1" x14ac:dyDescent="0.25">
      <c r="A195" s="5" t="s">
        <v>635</v>
      </c>
      <c r="B195" s="5" t="s">
        <v>633</v>
      </c>
      <c r="C195" s="5" t="s">
        <v>636</v>
      </c>
      <c r="D195" s="5">
        <v>1</v>
      </c>
      <c r="F195" s="5" t="s">
        <v>49</v>
      </c>
      <c r="G195" s="5" t="s">
        <v>50</v>
      </c>
      <c r="H195" s="5">
        <v>2</v>
      </c>
      <c r="I195" s="5">
        <v>1</v>
      </c>
      <c r="J195" s="5" t="s">
        <v>51</v>
      </c>
      <c r="K195" s="5" t="s">
        <v>53</v>
      </c>
      <c r="L195" s="6" t="s">
        <v>52</v>
      </c>
      <c r="M195" s="6" t="s">
        <v>61</v>
      </c>
      <c r="N195" s="7">
        <v>118.7</v>
      </c>
      <c r="O195" s="7">
        <v>1.8</v>
      </c>
      <c r="P195" s="7">
        <f t="shared" si="0"/>
        <v>36.635802469135804</v>
      </c>
      <c r="Q195" s="5" t="s">
        <v>62</v>
      </c>
      <c r="R195" s="5" t="s">
        <v>53</v>
      </c>
      <c r="T195" s="5" t="s">
        <v>53</v>
      </c>
      <c r="W195" s="5">
        <v>1990</v>
      </c>
      <c r="X195" s="5">
        <f t="shared" si="15"/>
        <v>31</v>
      </c>
      <c r="Y195" s="5" t="s">
        <v>52</v>
      </c>
      <c r="Z195" s="5" t="s">
        <v>53</v>
      </c>
      <c r="AA195" s="5" t="s">
        <v>53</v>
      </c>
      <c r="AB195" s="6" t="s">
        <v>56</v>
      </c>
      <c r="AC195" s="6" t="s">
        <v>56</v>
      </c>
      <c r="AD195" s="6" t="s">
        <v>53</v>
      </c>
      <c r="AE195" s="5" t="s">
        <v>52</v>
      </c>
      <c r="AF195" s="5" t="s">
        <v>53</v>
      </c>
      <c r="AG195" s="5" t="s">
        <v>53</v>
      </c>
      <c r="AH195" s="5">
        <v>1</v>
      </c>
      <c r="AI195" s="5">
        <v>142</v>
      </c>
      <c r="AJ195" s="5">
        <v>92</v>
      </c>
      <c r="AK195" s="5">
        <v>120</v>
      </c>
      <c r="AR195" s="5">
        <v>96</v>
      </c>
      <c r="AS195" s="8">
        <v>44403</v>
      </c>
      <c r="AT195" s="7">
        <v>9.8000000000000007</v>
      </c>
      <c r="AU195" s="8">
        <v>44942</v>
      </c>
      <c r="AV195" s="7">
        <v>7.8</v>
      </c>
    </row>
    <row r="196" spans="1:48" ht="15.75" hidden="1" customHeight="1" x14ac:dyDescent="0.25">
      <c r="A196" s="5" t="s">
        <v>637</v>
      </c>
      <c r="B196" s="5" t="s">
        <v>638</v>
      </c>
      <c r="C196" s="5" t="s">
        <v>639</v>
      </c>
      <c r="D196" s="5">
        <v>2</v>
      </c>
      <c r="F196" s="5" t="s">
        <v>49</v>
      </c>
      <c r="G196" s="5" t="s">
        <v>50</v>
      </c>
      <c r="H196" s="5">
        <v>4</v>
      </c>
      <c r="I196" s="5">
        <v>1</v>
      </c>
      <c r="J196" s="5" t="s">
        <v>51</v>
      </c>
      <c r="K196" s="5" t="s">
        <v>53</v>
      </c>
      <c r="L196" s="6" t="s">
        <v>53</v>
      </c>
      <c r="M196" s="6" t="s">
        <v>119</v>
      </c>
      <c r="N196" s="7">
        <v>87.3</v>
      </c>
      <c r="O196" s="7">
        <v>1.63</v>
      </c>
      <c r="P196" s="7">
        <f t="shared" si="0"/>
        <v>32.857841845760099</v>
      </c>
      <c r="Q196" s="5" t="s">
        <v>62</v>
      </c>
      <c r="R196" s="5" t="s">
        <v>52</v>
      </c>
      <c r="T196" s="5" t="s">
        <v>53</v>
      </c>
      <c r="W196" s="5">
        <v>2015</v>
      </c>
      <c r="X196" s="5">
        <f t="shared" si="15"/>
        <v>6</v>
      </c>
      <c r="Y196" s="5" t="s">
        <v>52</v>
      </c>
      <c r="Z196" s="5" t="s">
        <v>53</v>
      </c>
      <c r="AA196" s="5" t="s">
        <v>52</v>
      </c>
      <c r="AB196" s="6" t="s">
        <v>56</v>
      </c>
      <c r="AC196" s="6" t="s">
        <v>56</v>
      </c>
      <c r="AD196" s="6" t="s">
        <v>52</v>
      </c>
      <c r="AE196" s="5" t="s">
        <v>52</v>
      </c>
      <c r="AF196" s="5" t="s">
        <v>53</v>
      </c>
      <c r="AG196" s="5" t="s">
        <v>53</v>
      </c>
      <c r="AH196" s="5">
        <v>1</v>
      </c>
      <c r="AI196" s="5">
        <v>120</v>
      </c>
      <c r="AJ196" s="5">
        <v>90</v>
      </c>
      <c r="AK196" s="5">
        <v>109</v>
      </c>
      <c r="AM196" s="5" t="s">
        <v>52</v>
      </c>
      <c r="AN196" s="11">
        <v>44769</v>
      </c>
      <c r="AO196" s="5" t="s">
        <v>640</v>
      </c>
      <c r="AP196" s="5" t="s">
        <v>281</v>
      </c>
      <c r="AR196" s="5">
        <v>208</v>
      </c>
      <c r="AS196" s="8">
        <v>44441</v>
      </c>
      <c r="AT196" s="7">
        <v>5.8</v>
      </c>
      <c r="AU196" s="8">
        <v>44909</v>
      </c>
      <c r="AV196" s="7">
        <v>6.1</v>
      </c>
    </row>
    <row r="197" spans="1:48" ht="15.75" hidden="1" customHeight="1" x14ac:dyDescent="0.25">
      <c r="A197" s="5" t="s">
        <v>641</v>
      </c>
      <c r="B197" s="5" t="s">
        <v>642</v>
      </c>
      <c r="C197" s="5" t="s">
        <v>643</v>
      </c>
      <c r="D197" s="5">
        <v>2</v>
      </c>
      <c r="E197" s="5">
        <v>70</v>
      </c>
      <c r="F197" s="5" t="s">
        <v>49</v>
      </c>
      <c r="G197" s="5" t="s">
        <v>50</v>
      </c>
      <c r="H197" s="5">
        <v>3</v>
      </c>
      <c r="I197" s="5">
        <v>1</v>
      </c>
      <c r="J197" s="5" t="s">
        <v>51</v>
      </c>
      <c r="K197" s="5" t="s">
        <v>53</v>
      </c>
      <c r="L197" s="6" t="s">
        <v>53</v>
      </c>
      <c r="M197" s="6" t="s">
        <v>54</v>
      </c>
      <c r="N197" s="7">
        <v>69</v>
      </c>
      <c r="O197" s="7">
        <v>1.61</v>
      </c>
      <c r="P197" s="7">
        <f t="shared" si="0"/>
        <v>26.619343389529721</v>
      </c>
      <c r="Q197" s="5" t="s">
        <v>55</v>
      </c>
      <c r="R197" s="5" t="s">
        <v>53</v>
      </c>
      <c r="S197" s="5" t="s">
        <v>52</v>
      </c>
      <c r="T197" s="5" t="s">
        <v>53</v>
      </c>
      <c r="V197" s="5" t="s">
        <v>53</v>
      </c>
      <c r="W197" s="5">
        <v>2014</v>
      </c>
      <c r="X197" s="5">
        <f t="shared" si="15"/>
        <v>7</v>
      </c>
      <c r="Y197" s="5" t="s">
        <v>52</v>
      </c>
      <c r="Z197" s="5" t="s">
        <v>53</v>
      </c>
      <c r="AA197" s="5" t="s">
        <v>53</v>
      </c>
      <c r="AB197" s="6" t="s">
        <v>56</v>
      </c>
      <c r="AC197" s="6" t="s">
        <v>56</v>
      </c>
      <c r="AD197" s="6" t="s">
        <v>53</v>
      </c>
      <c r="AE197" s="5" t="s">
        <v>52</v>
      </c>
      <c r="AF197" s="5" t="s">
        <v>53</v>
      </c>
      <c r="AG197" s="5" t="s">
        <v>53</v>
      </c>
      <c r="AH197" s="5">
        <v>1</v>
      </c>
      <c r="AI197" s="5">
        <v>110</v>
      </c>
      <c r="AJ197" s="5">
        <v>80</v>
      </c>
      <c r="AK197" s="5">
        <v>103</v>
      </c>
      <c r="AL197" s="5">
        <v>97</v>
      </c>
      <c r="AR197" s="5">
        <v>197</v>
      </c>
      <c r="AS197" s="8">
        <v>44434</v>
      </c>
      <c r="AT197" s="7">
        <v>8.3000000000000007</v>
      </c>
      <c r="AU197" s="8"/>
      <c r="AV197" s="7"/>
    </row>
    <row r="198" spans="1:48" ht="15.75" hidden="1" customHeight="1" x14ac:dyDescent="0.25">
      <c r="A198" s="5" t="s">
        <v>644</v>
      </c>
      <c r="B198" s="5" t="s">
        <v>645</v>
      </c>
      <c r="C198" s="5" t="s">
        <v>646</v>
      </c>
      <c r="D198" s="5">
        <v>1</v>
      </c>
      <c r="F198" s="5" t="s">
        <v>73</v>
      </c>
      <c r="G198" s="5" t="s">
        <v>74</v>
      </c>
      <c r="H198" s="5">
        <v>2</v>
      </c>
      <c r="I198" s="5">
        <v>1</v>
      </c>
      <c r="J198" s="5" t="s">
        <v>51</v>
      </c>
      <c r="K198" s="5" t="s">
        <v>53</v>
      </c>
      <c r="L198" s="6" t="s">
        <v>52</v>
      </c>
      <c r="M198" s="6" t="s">
        <v>54</v>
      </c>
      <c r="N198" s="7">
        <v>69.2</v>
      </c>
      <c r="O198" s="7">
        <v>1.55</v>
      </c>
      <c r="P198" s="7">
        <f t="shared" si="0"/>
        <v>28.803329864724244</v>
      </c>
      <c r="Q198" s="5" t="s">
        <v>55</v>
      </c>
      <c r="R198" s="5" t="s">
        <v>53</v>
      </c>
      <c r="T198" s="5" t="s">
        <v>53</v>
      </c>
      <c r="W198" s="5">
        <v>2000</v>
      </c>
      <c r="X198" s="5">
        <f t="shared" si="15"/>
        <v>21</v>
      </c>
      <c r="Y198" s="5" t="s">
        <v>52</v>
      </c>
      <c r="Z198" s="5" t="s">
        <v>53</v>
      </c>
      <c r="AA198" s="5" t="s">
        <v>53</v>
      </c>
      <c r="AB198" s="6" t="s">
        <v>63</v>
      </c>
      <c r="AC198" s="6" t="s">
        <v>88</v>
      </c>
      <c r="AD198" s="6" t="s">
        <v>52</v>
      </c>
      <c r="AE198" s="5" t="s">
        <v>52</v>
      </c>
      <c r="AF198" s="5" t="s">
        <v>53</v>
      </c>
      <c r="AG198" s="5" t="s">
        <v>53</v>
      </c>
      <c r="AH198" s="5">
        <v>1</v>
      </c>
      <c r="AI198" s="5">
        <v>130</v>
      </c>
      <c r="AJ198" s="5">
        <v>90</v>
      </c>
      <c r="AK198" s="5">
        <v>104</v>
      </c>
      <c r="AR198" s="5">
        <v>198</v>
      </c>
      <c r="AS198" s="8">
        <v>44441</v>
      </c>
      <c r="AT198" s="7">
        <v>10.1</v>
      </c>
      <c r="AU198" s="8">
        <v>44949</v>
      </c>
      <c r="AV198" s="7">
        <v>5.2</v>
      </c>
    </row>
    <row r="199" spans="1:48" ht="15.75" hidden="1" customHeight="1" x14ac:dyDescent="0.25">
      <c r="A199" s="5" t="s">
        <v>647</v>
      </c>
      <c r="B199" s="5" t="s">
        <v>648</v>
      </c>
      <c r="C199" s="5" t="s">
        <v>249</v>
      </c>
      <c r="D199" s="5">
        <v>2</v>
      </c>
      <c r="F199" s="5" t="s">
        <v>49</v>
      </c>
      <c r="G199" s="5" t="s">
        <v>74</v>
      </c>
      <c r="H199" s="5">
        <v>3</v>
      </c>
      <c r="I199" s="5">
        <v>2</v>
      </c>
      <c r="J199" s="5" t="s">
        <v>75</v>
      </c>
      <c r="K199" s="5" t="s">
        <v>53</v>
      </c>
      <c r="L199" s="6" t="s">
        <v>52</v>
      </c>
      <c r="M199" s="6" t="s">
        <v>61</v>
      </c>
      <c r="N199" s="7">
        <v>96.8</v>
      </c>
      <c r="O199" s="7">
        <v>1.55</v>
      </c>
      <c r="P199" s="7">
        <f t="shared" si="0"/>
        <v>40.291363163371479</v>
      </c>
      <c r="Q199" s="5" t="s">
        <v>62</v>
      </c>
      <c r="R199" s="5" t="s">
        <v>53</v>
      </c>
      <c r="T199" s="5" t="s">
        <v>53</v>
      </c>
      <c r="W199" s="5">
        <v>1998</v>
      </c>
      <c r="X199" s="5">
        <f t="shared" si="15"/>
        <v>23</v>
      </c>
      <c r="Y199" s="5" t="s">
        <v>52</v>
      </c>
      <c r="Z199" s="5" t="s">
        <v>53</v>
      </c>
      <c r="AA199" s="5" t="s">
        <v>53</v>
      </c>
      <c r="AB199" s="6" t="s">
        <v>63</v>
      </c>
      <c r="AC199" s="6" t="s">
        <v>69</v>
      </c>
      <c r="AD199" s="6" t="s">
        <v>53</v>
      </c>
      <c r="AE199" s="5" t="s">
        <v>52</v>
      </c>
      <c r="AF199" s="5" t="s">
        <v>53</v>
      </c>
      <c r="AG199" s="5" t="s">
        <v>53</v>
      </c>
      <c r="AH199" s="5">
        <v>1</v>
      </c>
      <c r="AI199" s="5">
        <v>110</v>
      </c>
      <c r="AJ199" s="5">
        <v>60</v>
      </c>
      <c r="AK199" s="5">
        <v>118</v>
      </c>
      <c r="AR199" s="5">
        <v>199</v>
      </c>
      <c r="AS199" s="8">
        <v>44441</v>
      </c>
      <c r="AT199" s="7">
        <v>7.8</v>
      </c>
      <c r="AU199" s="8">
        <v>44909</v>
      </c>
      <c r="AV199" s="7">
        <v>4</v>
      </c>
    </row>
    <row r="200" spans="1:48" ht="15.75" hidden="1" customHeight="1" x14ac:dyDescent="0.25">
      <c r="A200" s="5" t="s">
        <v>649</v>
      </c>
      <c r="B200" s="5" t="s">
        <v>650</v>
      </c>
      <c r="C200" s="5" t="s">
        <v>651</v>
      </c>
      <c r="D200" s="5">
        <v>1</v>
      </c>
      <c r="F200" s="5" t="s">
        <v>49</v>
      </c>
      <c r="G200" s="5" t="s">
        <v>50</v>
      </c>
      <c r="H200" s="5">
        <v>2</v>
      </c>
      <c r="I200" s="5">
        <v>2</v>
      </c>
      <c r="J200" s="5" t="s">
        <v>75</v>
      </c>
      <c r="K200" s="5" t="s">
        <v>53</v>
      </c>
      <c r="L200" s="6" t="s">
        <v>52</v>
      </c>
      <c r="M200" s="6" t="s">
        <v>61</v>
      </c>
      <c r="N200" s="7">
        <v>99.5</v>
      </c>
      <c r="O200" s="7">
        <v>1.67</v>
      </c>
      <c r="P200" s="7">
        <f t="shared" si="0"/>
        <v>35.677148696618737</v>
      </c>
      <c r="Q200" s="5" t="s">
        <v>62</v>
      </c>
      <c r="R200" s="5" t="s">
        <v>53</v>
      </c>
      <c r="S200" s="5" t="s">
        <v>53</v>
      </c>
      <c r="T200" s="5" t="s">
        <v>53</v>
      </c>
      <c r="V200" s="5" t="s">
        <v>53</v>
      </c>
      <c r="W200" s="5">
        <v>1991</v>
      </c>
      <c r="X200" s="5">
        <f t="shared" si="15"/>
        <v>30</v>
      </c>
      <c r="Y200" s="5" t="s">
        <v>52</v>
      </c>
      <c r="Z200" s="5" t="s">
        <v>53</v>
      </c>
      <c r="AA200" s="5" t="s">
        <v>53</v>
      </c>
      <c r="AB200" s="6" t="s">
        <v>63</v>
      </c>
      <c r="AC200" s="6" t="s">
        <v>69</v>
      </c>
      <c r="AD200" s="6" t="s">
        <v>53</v>
      </c>
      <c r="AE200" s="5" t="s">
        <v>52</v>
      </c>
      <c r="AF200" s="5" t="s">
        <v>53</v>
      </c>
      <c r="AG200" s="5" t="s">
        <v>53</v>
      </c>
      <c r="AH200" s="5">
        <v>1</v>
      </c>
      <c r="AI200" s="5">
        <v>140</v>
      </c>
      <c r="AJ200" s="5">
        <v>70</v>
      </c>
      <c r="AK200" s="5">
        <v>120.5</v>
      </c>
      <c r="AL200" s="5">
        <v>112</v>
      </c>
      <c r="AR200" s="5">
        <v>200</v>
      </c>
      <c r="AS200" s="8">
        <v>44441</v>
      </c>
      <c r="AT200" s="7">
        <v>6.6</v>
      </c>
      <c r="AU200" s="8">
        <v>44949</v>
      </c>
      <c r="AV200" s="7">
        <v>6.2</v>
      </c>
    </row>
    <row r="201" spans="1:48" ht="15.75" hidden="1" customHeight="1" x14ac:dyDescent="0.25">
      <c r="A201" s="5" t="s">
        <v>652</v>
      </c>
      <c r="B201" s="5" t="s">
        <v>650</v>
      </c>
      <c r="C201" s="5" t="s">
        <v>653</v>
      </c>
      <c r="D201" s="5">
        <v>2</v>
      </c>
      <c r="F201" s="5" t="s">
        <v>73</v>
      </c>
      <c r="G201" s="5" t="s">
        <v>50</v>
      </c>
      <c r="H201" s="5">
        <v>2</v>
      </c>
      <c r="I201" s="5">
        <v>1</v>
      </c>
      <c r="J201" s="5" t="s">
        <v>51</v>
      </c>
      <c r="K201" s="5" t="s">
        <v>53</v>
      </c>
      <c r="L201" s="6" t="s">
        <v>52</v>
      </c>
      <c r="M201" s="6" t="s">
        <v>54</v>
      </c>
      <c r="N201" s="7">
        <v>83</v>
      </c>
      <c r="O201" s="7">
        <v>1.72</v>
      </c>
      <c r="P201" s="7">
        <f t="shared" si="0"/>
        <v>28.055705786911847</v>
      </c>
      <c r="Q201" s="5" t="s">
        <v>55</v>
      </c>
      <c r="R201" s="5" t="s">
        <v>53</v>
      </c>
      <c r="T201" s="5" t="s">
        <v>53</v>
      </c>
      <c r="W201" s="5">
        <v>2013</v>
      </c>
      <c r="X201" s="5">
        <f t="shared" si="15"/>
        <v>8</v>
      </c>
      <c r="Y201" s="5" t="s">
        <v>52</v>
      </c>
      <c r="Z201" s="5" t="s">
        <v>53</v>
      </c>
      <c r="AA201" s="5" t="s">
        <v>53</v>
      </c>
      <c r="AB201" s="6" t="s">
        <v>56</v>
      </c>
      <c r="AC201" s="6" t="s">
        <v>56</v>
      </c>
      <c r="AD201" s="6" t="s">
        <v>52</v>
      </c>
      <c r="AE201" s="5" t="s">
        <v>52</v>
      </c>
      <c r="AF201" s="5" t="s">
        <v>53</v>
      </c>
      <c r="AG201" s="5" t="s">
        <v>53</v>
      </c>
      <c r="AH201" s="5">
        <v>1</v>
      </c>
      <c r="AI201" s="5">
        <v>150</v>
      </c>
      <c r="AJ201" s="5">
        <v>80</v>
      </c>
      <c r="AK201" s="5">
        <v>113</v>
      </c>
      <c r="AR201" s="5">
        <v>98</v>
      </c>
      <c r="AS201" s="8">
        <v>44403</v>
      </c>
      <c r="AT201" s="7">
        <v>11.8</v>
      </c>
      <c r="AU201" s="8">
        <v>44963</v>
      </c>
      <c r="AV201" s="7">
        <v>9.1999999999999993</v>
      </c>
    </row>
    <row r="202" spans="1:48" ht="15.75" hidden="1" customHeight="1" x14ac:dyDescent="0.25">
      <c r="A202" s="5" t="s">
        <v>654</v>
      </c>
      <c r="B202" s="5" t="s">
        <v>655</v>
      </c>
      <c r="C202" s="5" t="s">
        <v>249</v>
      </c>
      <c r="D202" s="5">
        <v>1</v>
      </c>
      <c r="F202" s="5" t="s">
        <v>49</v>
      </c>
      <c r="G202" s="5" t="s">
        <v>74</v>
      </c>
      <c r="H202" s="5">
        <v>2</v>
      </c>
      <c r="I202" s="5">
        <v>1</v>
      </c>
      <c r="J202" s="5" t="s">
        <v>51</v>
      </c>
      <c r="K202" s="5" t="s">
        <v>53</v>
      </c>
      <c r="L202" s="6" t="s">
        <v>52</v>
      </c>
      <c r="M202" s="6" t="s">
        <v>54</v>
      </c>
      <c r="N202" s="7">
        <v>84.9</v>
      </c>
      <c r="O202" s="7">
        <v>1.56</v>
      </c>
      <c r="P202" s="7">
        <f t="shared" si="0"/>
        <v>34.886587771203153</v>
      </c>
      <c r="Q202" s="5" t="s">
        <v>62</v>
      </c>
      <c r="R202" s="5" t="s">
        <v>53</v>
      </c>
      <c r="S202" s="5" t="s">
        <v>52</v>
      </c>
      <c r="T202" s="5" t="s">
        <v>53</v>
      </c>
      <c r="V202" s="5" t="s">
        <v>53</v>
      </c>
      <c r="W202" s="5">
        <v>2001</v>
      </c>
      <c r="X202" s="5">
        <f t="shared" si="15"/>
        <v>20</v>
      </c>
      <c r="Y202" s="5" t="s">
        <v>52</v>
      </c>
      <c r="Z202" s="5" t="s">
        <v>53</v>
      </c>
      <c r="AA202" s="5" t="s">
        <v>53</v>
      </c>
      <c r="AB202" s="6" t="s">
        <v>63</v>
      </c>
      <c r="AC202" s="6" t="s">
        <v>69</v>
      </c>
      <c r="AD202" s="6" t="s">
        <v>52</v>
      </c>
      <c r="AE202" s="5" t="s">
        <v>52</v>
      </c>
      <c r="AF202" s="5" t="s">
        <v>53</v>
      </c>
      <c r="AG202" s="5" t="s">
        <v>53</v>
      </c>
      <c r="AH202" s="5">
        <v>1</v>
      </c>
      <c r="AI202" s="5">
        <v>161</v>
      </c>
      <c r="AJ202" s="5">
        <v>90</v>
      </c>
      <c r="AK202" s="5">
        <v>130</v>
      </c>
      <c r="AR202" s="5">
        <v>99</v>
      </c>
      <c r="AS202" s="8">
        <v>44403</v>
      </c>
      <c r="AT202" s="7">
        <v>11.3</v>
      </c>
      <c r="AU202" s="8">
        <v>45014</v>
      </c>
      <c r="AV202" s="7">
        <v>8.1</v>
      </c>
    </row>
    <row r="203" spans="1:48" ht="15.75" hidden="1" customHeight="1" x14ac:dyDescent="0.25">
      <c r="A203" s="5" t="s">
        <v>656</v>
      </c>
      <c r="B203" s="5" t="s">
        <v>657</v>
      </c>
      <c r="C203" s="5" t="s">
        <v>658</v>
      </c>
      <c r="D203" s="5">
        <v>1</v>
      </c>
      <c r="F203" s="5" t="s">
        <v>49</v>
      </c>
      <c r="G203" s="5" t="s">
        <v>74</v>
      </c>
      <c r="H203" s="5">
        <v>3</v>
      </c>
      <c r="I203" s="5">
        <v>1</v>
      </c>
      <c r="J203" s="5" t="s">
        <v>51</v>
      </c>
      <c r="K203" s="5" t="s">
        <v>53</v>
      </c>
      <c r="L203" s="6" t="s">
        <v>52</v>
      </c>
      <c r="M203" s="6" t="s">
        <v>61</v>
      </c>
      <c r="N203" s="7">
        <v>85.4</v>
      </c>
      <c r="O203" s="7">
        <v>1.54</v>
      </c>
      <c r="P203" s="7">
        <f t="shared" si="0"/>
        <v>36.009445100354192</v>
      </c>
      <c r="Q203" s="5" t="s">
        <v>62</v>
      </c>
      <c r="R203" s="5" t="s">
        <v>53</v>
      </c>
      <c r="S203" s="5" t="s">
        <v>53</v>
      </c>
      <c r="T203" s="5" t="s">
        <v>53</v>
      </c>
      <c r="V203" s="5" t="s">
        <v>53</v>
      </c>
      <c r="W203" s="5">
        <v>1983</v>
      </c>
      <c r="X203" s="5">
        <f t="shared" si="15"/>
        <v>38</v>
      </c>
      <c r="Y203" s="5" t="s">
        <v>52</v>
      </c>
      <c r="Z203" s="5" t="s">
        <v>53</v>
      </c>
      <c r="AA203" s="5" t="s">
        <v>53</v>
      </c>
      <c r="AB203" s="6" t="s">
        <v>63</v>
      </c>
      <c r="AC203" s="6" t="s">
        <v>69</v>
      </c>
      <c r="AD203" s="6" t="s">
        <v>52</v>
      </c>
      <c r="AE203" s="5" t="s">
        <v>52</v>
      </c>
      <c r="AF203" s="5" t="s">
        <v>53</v>
      </c>
      <c r="AG203" s="5" t="s">
        <v>53</v>
      </c>
      <c r="AH203" s="5">
        <v>1</v>
      </c>
      <c r="AI203" s="5">
        <v>130</v>
      </c>
      <c r="AJ203" s="5">
        <v>80</v>
      </c>
      <c r="AK203" s="5">
        <v>112</v>
      </c>
      <c r="AR203" s="5">
        <v>100</v>
      </c>
      <c r="AS203" s="8">
        <v>44403</v>
      </c>
      <c r="AT203" s="7">
        <v>15.8</v>
      </c>
      <c r="AU203" s="8">
        <v>44946</v>
      </c>
      <c r="AV203" s="7">
        <v>6.6</v>
      </c>
    </row>
    <row r="204" spans="1:48" ht="15.75" hidden="1" customHeight="1" x14ac:dyDescent="0.25">
      <c r="A204" s="5" t="s">
        <v>659</v>
      </c>
      <c r="B204" s="5" t="s">
        <v>660</v>
      </c>
      <c r="C204" s="5" t="s">
        <v>661</v>
      </c>
      <c r="D204" s="5">
        <v>2</v>
      </c>
      <c r="E204" s="5">
        <v>74</v>
      </c>
      <c r="F204" s="5" t="s">
        <v>73</v>
      </c>
      <c r="G204" s="5" t="s">
        <v>74</v>
      </c>
      <c r="H204" s="5">
        <v>3</v>
      </c>
      <c r="I204" s="5">
        <v>1</v>
      </c>
      <c r="J204" s="5" t="s">
        <v>51</v>
      </c>
      <c r="K204" s="5" t="s">
        <v>53</v>
      </c>
      <c r="L204" s="6" t="s">
        <v>53</v>
      </c>
      <c r="M204" s="6" t="s">
        <v>61</v>
      </c>
      <c r="N204" s="7">
        <v>60</v>
      </c>
      <c r="O204" s="7">
        <v>1.66</v>
      </c>
      <c r="P204" s="7">
        <f t="shared" si="0"/>
        <v>21.773842357381334</v>
      </c>
      <c r="Q204" s="5" t="s">
        <v>152</v>
      </c>
      <c r="R204" s="5" t="s">
        <v>52</v>
      </c>
      <c r="T204" s="5" t="s">
        <v>52</v>
      </c>
      <c r="U204" s="5">
        <v>17</v>
      </c>
      <c r="W204" s="5">
        <v>2006</v>
      </c>
      <c r="X204" s="5">
        <f t="shared" si="15"/>
        <v>15</v>
      </c>
      <c r="Y204" s="5" t="s">
        <v>52</v>
      </c>
      <c r="Z204" s="5" t="s">
        <v>53</v>
      </c>
      <c r="AA204" s="5" t="s">
        <v>53</v>
      </c>
      <c r="AB204" s="6" t="s">
        <v>63</v>
      </c>
      <c r="AC204" s="6" t="s">
        <v>69</v>
      </c>
      <c r="AD204" s="6" t="s">
        <v>52</v>
      </c>
      <c r="AE204" s="5" t="s">
        <v>52</v>
      </c>
      <c r="AF204" s="5" t="s">
        <v>53</v>
      </c>
      <c r="AG204" s="5" t="s">
        <v>53</v>
      </c>
      <c r="AH204" s="5">
        <v>1</v>
      </c>
      <c r="AI204" s="5">
        <v>120</v>
      </c>
      <c r="AJ204" s="5">
        <v>70</v>
      </c>
      <c r="AK204" s="5">
        <v>92</v>
      </c>
      <c r="AR204" s="5">
        <v>201</v>
      </c>
      <c r="AS204" s="8">
        <v>44434</v>
      </c>
      <c r="AT204" s="7">
        <v>6.5</v>
      </c>
      <c r="AU204" s="8"/>
      <c r="AV204" s="7"/>
    </row>
    <row r="205" spans="1:48" ht="15.75" hidden="1" customHeight="1" x14ac:dyDescent="0.25">
      <c r="A205" s="5" t="s">
        <v>662</v>
      </c>
      <c r="B205" s="5" t="s">
        <v>663</v>
      </c>
      <c r="C205" s="5" t="s">
        <v>664</v>
      </c>
      <c r="D205" s="5">
        <v>1</v>
      </c>
      <c r="F205" s="5" t="s">
        <v>60</v>
      </c>
      <c r="G205" s="5" t="s">
        <v>74</v>
      </c>
      <c r="H205" s="5">
        <v>2</v>
      </c>
      <c r="I205" s="5">
        <v>1</v>
      </c>
      <c r="J205" s="5" t="s">
        <v>51</v>
      </c>
      <c r="K205" s="5" t="s">
        <v>53</v>
      </c>
      <c r="L205" s="6" t="s">
        <v>52</v>
      </c>
      <c r="M205" s="6" t="s">
        <v>61</v>
      </c>
      <c r="N205" s="7">
        <v>75</v>
      </c>
      <c r="O205" s="7">
        <v>1.6</v>
      </c>
      <c r="P205" s="7">
        <f t="shared" si="0"/>
        <v>29.296874999999993</v>
      </c>
      <c r="Q205" s="5" t="s">
        <v>55</v>
      </c>
      <c r="R205" s="5" t="s">
        <v>53</v>
      </c>
      <c r="T205" s="5" t="s">
        <v>53</v>
      </c>
      <c r="W205" s="5">
        <v>1980</v>
      </c>
      <c r="X205" s="5">
        <f t="shared" si="15"/>
        <v>41</v>
      </c>
      <c r="Y205" s="5" t="s">
        <v>53</v>
      </c>
      <c r="Z205" s="5" t="s">
        <v>53</v>
      </c>
      <c r="AA205" s="5" t="s">
        <v>53</v>
      </c>
      <c r="AB205" s="6" t="s">
        <v>56</v>
      </c>
      <c r="AC205" s="6" t="s">
        <v>56</v>
      </c>
      <c r="AD205" s="6" t="s">
        <v>53</v>
      </c>
      <c r="AE205" s="5" t="s">
        <v>52</v>
      </c>
      <c r="AF205" s="5" t="s">
        <v>53</v>
      </c>
      <c r="AG205" s="5" t="s">
        <v>53</v>
      </c>
      <c r="AH205" s="5">
        <v>1</v>
      </c>
      <c r="AR205" s="5">
        <v>202</v>
      </c>
      <c r="AS205" s="8">
        <v>44490</v>
      </c>
      <c r="AT205" s="7">
        <v>5.8</v>
      </c>
      <c r="AU205" s="8">
        <v>45015</v>
      </c>
      <c r="AV205" s="7">
        <v>7</v>
      </c>
    </row>
    <row r="206" spans="1:48" ht="15.75" hidden="1" customHeight="1" x14ac:dyDescent="0.25">
      <c r="A206" s="5" t="s">
        <v>665</v>
      </c>
      <c r="B206" s="5" t="s">
        <v>666</v>
      </c>
      <c r="C206" s="5" t="s">
        <v>667</v>
      </c>
      <c r="D206" s="5">
        <v>2</v>
      </c>
      <c r="F206" s="5" t="s">
        <v>49</v>
      </c>
      <c r="G206" s="5" t="s">
        <v>74</v>
      </c>
      <c r="H206" s="5">
        <v>3</v>
      </c>
      <c r="I206" s="5">
        <v>2</v>
      </c>
      <c r="J206" s="5" t="s">
        <v>75</v>
      </c>
      <c r="K206" s="5" t="s">
        <v>53</v>
      </c>
      <c r="L206" s="6" t="s">
        <v>52</v>
      </c>
      <c r="M206" s="6" t="s">
        <v>54</v>
      </c>
      <c r="N206" s="7">
        <v>124</v>
      </c>
      <c r="O206" s="7">
        <v>1.55</v>
      </c>
      <c r="P206" s="7">
        <f t="shared" si="0"/>
        <v>51.612903225806448</v>
      </c>
      <c r="Q206" s="5" t="s">
        <v>62</v>
      </c>
      <c r="R206" s="5" t="s">
        <v>53</v>
      </c>
      <c r="S206" s="5" t="s">
        <v>52</v>
      </c>
      <c r="T206" s="5" t="s">
        <v>53</v>
      </c>
      <c r="V206" s="5" t="s">
        <v>53</v>
      </c>
      <c r="W206" s="5">
        <v>2009</v>
      </c>
      <c r="X206" s="5">
        <f t="shared" si="15"/>
        <v>12</v>
      </c>
      <c r="Y206" s="5" t="s">
        <v>52</v>
      </c>
      <c r="Z206" s="5" t="s">
        <v>53</v>
      </c>
      <c r="AA206" s="5" t="s">
        <v>53</v>
      </c>
      <c r="AB206" s="6" t="s">
        <v>63</v>
      </c>
      <c r="AC206" s="6" t="s">
        <v>64</v>
      </c>
      <c r="AD206" s="6" t="s">
        <v>52</v>
      </c>
      <c r="AE206" s="5" t="s">
        <v>52</v>
      </c>
      <c r="AF206" s="5" t="s">
        <v>53</v>
      </c>
      <c r="AG206" s="5" t="s">
        <v>53</v>
      </c>
      <c r="AH206" s="5">
        <v>1</v>
      </c>
      <c r="AI206" s="5">
        <v>150</v>
      </c>
      <c r="AJ206" s="5">
        <v>80</v>
      </c>
      <c r="AK206" s="5">
        <v>135</v>
      </c>
      <c r="AR206" s="5">
        <v>203</v>
      </c>
      <c r="AS206" s="8">
        <v>44441</v>
      </c>
      <c r="AT206" s="7">
        <v>6.5</v>
      </c>
      <c r="AU206" s="8">
        <v>45013</v>
      </c>
      <c r="AV206" s="7">
        <v>5.8</v>
      </c>
    </row>
    <row r="207" spans="1:48" ht="15.75" hidden="1" customHeight="1" x14ac:dyDescent="0.25">
      <c r="A207" s="5" t="s">
        <v>668</v>
      </c>
      <c r="B207" s="5" t="s">
        <v>669</v>
      </c>
      <c r="C207" s="5" t="s">
        <v>670</v>
      </c>
      <c r="D207" s="5">
        <v>1</v>
      </c>
      <c r="F207" s="5" t="s">
        <v>49</v>
      </c>
      <c r="G207" s="5" t="s">
        <v>74</v>
      </c>
      <c r="H207" s="5">
        <v>4</v>
      </c>
      <c r="I207" s="5">
        <v>3</v>
      </c>
      <c r="J207" s="5" t="s">
        <v>68</v>
      </c>
      <c r="K207" s="5" t="s">
        <v>52</v>
      </c>
      <c r="L207" s="6" t="s">
        <v>53</v>
      </c>
      <c r="M207" s="6" t="s">
        <v>288</v>
      </c>
      <c r="N207" s="7">
        <v>92</v>
      </c>
      <c r="O207" s="7">
        <v>1.61</v>
      </c>
      <c r="P207" s="7">
        <f t="shared" si="0"/>
        <v>35.492457852706295</v>
      </c>
      <c r="Q207" s="5" t="s">
        <v>62</v>
      </c>
      <c r="R207" s="5" t="s">
        <v>53</v>
      </c>
      <c r="S207" s="5" t="s">
        <v>52</v>
      </c>
      <c r="T207" s="5" t="s">
        <v>53</v>
      </c>
      <c r="V207" s="5" t="s">
        <v>53</v>
      </c>
      <c r="W207" s="5">
        <v>2009</v>
      </c>
      <c r="X207" s="5">
        <f t="shared" si="15"/>
        <v>12</v>
      </c>
      <c r="Y207" s="5" t="s">
        <v>52</v>
      </c>
      <c r="Z207" s="9"/>
      <c r="AA207" s="9"/>
      <c r="AB207" s="6" t="s">
        <v>56</v>
      </c>
      <c r="AC207" s="6" t="s">
        <v>56</v>
      </c>
      <c r="AD207" s="6" t="s">
        <v>52</v>
      </c>
      <c r="AE207" s="5" t="s">
        <v>53</v>
      </c>
      <c r="AF207" s="5" t="s">
        <v>53</v>
      </c>
      <c r="AG207" s="5" t="s">
        <v>52</v>
      </c>
      <c r="AH207" s="5">
        <v>2</v>
      </c>
      <c r="AI207" s="5">
        <v>180</v>
      </c>
      <c r="AJ207" s="5">
        <v>90</v>
      </c>
      <c r="AK207" s="5">
        <v>109</v>
      </c>
      <c r="AR207" s="5">
        <v>101</v>
      </c>
      <c r="AS207" s="8">
        <v>44392</v>
      </c>
      <c r="AT207" s="7">
        <v>6.3</v>
      </c>
      <c r="AU207" s="8">
        <v>44949</v>
      </c>
      <c r="AV207" s="7">
        <v>5.9</v>
      </c>
    </row>
    <row r="208" spans="1:48" ht="15.75" hidden="1" customHeight="1" x14ac:dyDescent="0.25">
      <c r="A208" s="5" t="s">
        <v>671</v>
      </c>
      <c r="B208" s="5" t="s">
        <v>672</v>
      </c>
      <c r="C208" s="5" t="s">
        <v>673</v>
      </c>
      <c r="D208" s="5">
        <v>2</v>
      </c>
      <c r="F208" s="5" t="s">
        <v>60</v>
      </c>
      <c r="G208" s="5" t="s">
        <v>74</v>
      </c>
      <c r="H208" s="5">
        <v>2</v>
      </c>
      <c r="I208" s="5">
        <v>1</v>
      </c>
      <c r="J208" s="5" t="s">
        <v>51</v>
      </c>
      <c r="K208" s="5" t="s">
        <v>53</v>
      </c>
      <c r="L208" s="13"/>
      <c r="M208" s="13"/>
      <c r="N208" s="7">
        <v>66</v>
      </c>
      <c r="O208" s="7">
        <v>1.66</v>
      </c>
      <c r="P208" s="7">
        <f t="shared" si="0"/>
        <v>23.951226593119468</v>
      </c>
      <c r="Q208" s="5" t="s">
        <v>152</v>
      </c>
      <c r="R208" s="5" t="s">
        <v>53</v>
      </c>
      <c r="T208" s="5" t="s">
        <v>53</v>
      </c>
      <c r="W208" s="5">
        <v>1980</v>
      </c>
      <c r="X208" s="5">
        <f t="shared" si="15"/>
        <v>41</v>
      </c>
      <c r="Y208" s="5" t="s">
        <v>52</v>
      </c>
      <c r="Z208" s="9"/>
      <c r="AA208" s="9"/>
      <c r="AB208" s="6" t="s">
        <v>56</v>
      </c>
      <c r="AC208" s="6" t="s">
        <v>56</v>
      </c>
      <c r="AD208" s="6" t="s">
        <v>52</v>
      </c>
      <c r="AE208" s="5" t="s">
        <v>53</v>
      </c>
      <c r="AF208" s="5" t="s">
        <v>53</v>
      </c>
      <c r="AG208" s="5" t="s">
        <v>53</v>
      </c>
      <c r="AH208" s="5">
        <v>0</v>
      </c>
      <c r="AI208" s="9"/>
      <c r="AJ208" s="9"/>
      <c r="AK208" s="9"/>
      <c r="AR208" s="5">
        <v>1142</v>
      </c>
      <c r="AS208" s="8">
        <v>44413</v>
      </c>
      <c r="AT208" s="7">
        <v>10.5</v>
      </c>
      <c r="AU208" s="8">
        <v>44911</v>
      </c>
      <c r="AV208" s="7">
        <v>9.9</v>
      </c>
    </row>
    <row r="209" spans="1:49" ht="15.75" hidden="1" customHeight="1" x14ac:dyDescent="0.25">
      <c r="A209" s="5" t="s">
        <v>674</v>
      </c>
      <c r="B209" s="5" t="s">
        <v>675</v>
      </c>
      <c r="D209" s="5">
        <v>2</v>
      </c>
      <c r="F209" s="5" t="s">
        <v>73</v>
      </c>
      <c r="G209" s="5" t="s">
        <v>50</v>
      </c>
      <c r="H209" s="5">
        <v>2</v>
      </c>
      <c r="I209" s="5">
        <v>3</v>
      </c>
      <c r="J209" s="5" t="s">
        <v>68</v>
      </c>
      <c r="K209" s="5" t="s">
        <v>53</v>
      </c>
      <c r="L209" s="6" t="s">
        <v>52</v>
      </c>
      <c r="M209" s="6" t="s">
        <v>54</v>
      </c>
      <c r="N209" s="7">
        <v>76.099999999999994</v>
      </c>
      <c r="O209" s="7">
        <v>1.66</v>
      </c>
      <c r="P209" s="7">
        <f t="shared" si="0"/>
        <v>27.61649005661199</v>
      </c>
      <c r="Q209" s="5" t="s">
        <v>55</v>
      </c>
      <c r="R209" s="5" t="s">
        <v>53</v>
      </c>
      <c r="S209" s="5" t="s">
        <v>53</v>
      </c>
      <c r="T209" s="5" t="s">
        <v>53</v>
      </c>
      <c r="V209" s="10" t="s">
        <v>53</v>
      </c>
      <c r="W209" s="9"/>
      <c r="X209" s="9"/>
      <c r="Y209" s="5" t="s">
        <v>53</v>
      </c>
      <c r="Z209" s="9"/>
      <c r="AA209" s="9"/>
      <c r="AB209" s="6" t="s">
        <v>63</v>
      </c>
      <c r="AC209" s="6" t="s">
        <v>64</v>
      </c>
      <c r="AD209" s="6" t="s">
        <v>53</v>
      </c>
      <c r="AE209" s="5" t="s">
        <v>52</v>
      </c>
      <c r="AF209" s="5" t="s">
        <v>53</v>
      </c>
      <c r="AG209" s="5" t="s">
        <v>53</v>
      </c>
      <c r="AH209" s="5">
        <v>1</v>
      </c>
      <c r="AI209" s="5">
        <v>120</v>
      </c>
      <c r="AJ209" s="5">
        <v>60</v>
      </c>
      <c r="AK209" s="5">
        <v>98</v>
      </c>
      <c r="AL209" s="5">
        <v>80</v>
      </c>
      <c r="AR209" s="5">
        <v>7</v>
      </c>
      <c r="AS209" s="15">
        <v>44371</v>
      </c>
      <c r="AT209" s="7">
        <v>11.8</v>
      </c>
      <c r="AU209" s="8">
        <v>44910</v>
      </c>
      <c r="AV209" s="7">
        <v>8.6999999999999993</v>
      </c>
      <c r="AW209" s="5" t="s">
        <v>676</v>
      </c>
    </row>
    <row r="210" spans="1:49" ht="15.75" hidden="1" customHeight="1" x14ac:dyDescent="0.25">
      <c r="L210" s="6"/>
      <c r="M210" s="6"/>
      <c r="N210" s="7"/>
      <c r="O210" s="7"/>
      <c r="P210" s="7"/>
      <c r="AB210" s="6"/>
      <c r="AC210" s="6"/>
      <c r="AD210" s="6"/>
      <c r="AS210" s="8"/>
      <c r="AT210" s="7"/>
      <c r="AU210" s="8"/>
      <c r="AV210" s="7"/>
    </row>
    <row r="211" spans="1:49" ht="15.75" hidden="1" customHeight="1" x14ac:dyDescent="0.25">
      <c r="L211" s="6"/>
      <c r="M211" s="6"/>
      <c r="N211" s="7"/>
      <c r="O211" s="7"/>
      <c r="P211" s="7"/>
      <c r="AB211" s="6"/>
      <c r="AC211" s="6"/>
      <c r="AD211" s="6"/>
      <c r="AS211" s="8"/>
      <c r="AT211" s="7"/>
      <c r="AU211" s="8"/>
      <c r="AV211" s="7"/>
    </row>
    <row r="212" spans="1:49" ht="15.75" hidden="1" customHeight="1" x14ac:dyDescent="0.25">
      <c r="L212" s="6"/>
      <c r="M212" s="6"/>
      <c r="N212" s="7"/>
      <c r="O212" s="7"/>
      <c r="P212" s="7"/>
      <c r="AB212" s="6"/>
      <c r="AC212" s="6"/>
      <c r="AD212" s="6"/>
      <c r="AS212" s="8"/>
      <c r="AT212" s="7"/>
      <c r="AU212" s="8"/>
      <c r="AV212" s="7"/>
    </row>
    <row r="213" spans="1:49" ht="15.75" hidden="1" customHeight="1" x14ac:dyDescent="0.25">
      <c r="L213" s="6"/>
      <c r="M213" s="6"/>
      <c r="N213" s="7"/>
      <c r="O213" s="7"/>
      <c r="P213" s="7"/>
      <c r="AB213" s="6"/>
      <c r="AC213" s="6"/>
      <c r="AD213" s="6"/>
      <c r="AS213" s="8"/>
      <c r="AT213" s="7"/>
      <c r="AU213" s="8"/>
      <c r="AV213" s="7"/>
    </row>
    <row r="214" spans="1:49" ht="15.75" hidden="1" customHeight="1" x14ac:dyDescent="0.25">
      <c r="L214" s="6"/>
      <c r="M214" s="6"/>
      <c r="N214" s="7"/>
      <c r="O214" s="7"/>
      <c r="P214" s="7"/>
      <c r="AB214" s="6"/>
      <c r="AC214" s="6"/>
      <c r="AD214" s="6"/>
      <c r="AS214" s="8"/>
      <c r="AT214" s="7"/>
      <c r="AU214" s="8"/>
      <c r="AV214" s="7"/>
    </row>
    <row r="215" spans="1:49" ht="15.75" hidden="1" customHeight="1" x14ac:dyDescent="0.25">
      <c r="L215" s="6"/>
      <c r="M215" s="6"/>
      <c r="N215" s="7"/>
      <c r="O215" s="7"/>
      <c r="P215" s="7"/>
      <c r="AB215" s="6"/>
      <c r="AC215" s="6"/>
      <c r="AD215" s="6"/>
      <c r="AS215" s="8"/>
      <c r="AT215" s="7"/>
      <c r="AU215" s="8"/>
      <c r="AV215" s="7"/>
    </row>
    <row r="216" spans="1:49" ht="15.75" hidden="1" customHeight="1" x14ac:dyDescent="0.25">
      <c r="L216" s="6"/>
      <c r="M216" s="6"/>
      <c r="N216" s="7"/>
      <c r="O216" s="7"/>
      <c r="P216" s="7"/>
      <c r="AB216" s="6"/>
      <c r="AC216" s="6"/>
      <c r="AD216" s="6"/>
      <c r="AS216" s="8"/>
      <c r="AT216" s="7"/>
      <c r="AU216" s="8"/>
      <c r="AV216" s="7"/>
    </row>
    <row r="217" spans="1:49" ht="15.75" hidden="1" customHeight="1" x14ac:dyDescent="0.25">
      <c r="L217" s="6"/>
      <c r="M217" s="6"/>
      <c r="N217" s="7"/>
      <c r="O217" s="7"/>
      <c r="P217" s="7"/>
      <c r="AB217" s="6"/>
      <c r="AC217" s="6"/>
      <c r="AD217" s="6"/>
      <c r="AS217" s="8"/>
      <c r="AT217" s="7"/>
      <c r="AU217" s="8"/>
      <c r="AV217" s="7"/>
    </row>
    <row r="218" spans="1:49" ht="15.75" hidden="1" customHeight="1" x14ac:dyDescent="0.25">
      <c r="L218" s="6"/>
      <c r="M218" s="6"/>
      <c r="N218" s="7"/>
      <c r="O218" s="7"/>
      <c r="P218" s="7"/>
      <c r="AB218" s="6"/>
      <c r="AC218" s="6"/>
      <c r="AD218" s="6"/>
      <c r="AS218" s="8"/>
      <c r="AT218" s="7"/>
      <c r="AU218" s="8"/>
      <c r="AV218" s="7"/>
    </row>
    <row r="219" spans="1:49" ht="15.75" hidden="1" customHeight="1" x14ac:dyDescent="0.25">
      <c r="L219" s="6"/>
      <c r="M219" s="6"/>
      <c r="N219" s="7"/>
      <c r="O219" s="7"/>
      <c r="P219" s="7"/>
      <c r="AB219" s="6"/>
      <c r="AC219" s="6"/>
      <c r="AD219" s="6"/>
      <c r="AS219" s="8"/>
      <c r="AT219" s="7"/>
      <c r="AU219" s="8"/>
      <c r="AV219" s="7"/>
    </row>
    <row r="220" spans="1:49" ht="15.75" hidden="1" customHeight="1" x14ac:dyDescent="0.25">
      <c r="L220" s="6"/>
      <c r="M220" s="6"/>
      <c r="N220" s="7"/>
      <c r="O220" s="7"/>
      <c r="P220" s="7"/>
      <c r="AB220" s="6"/>
      <c r="AC220" s="6"/>
      <c r="AD220" s="6"/>
      <c r="AS220" s="8"/>
      <c r="AT220" s="7"/>
      <c r="AU220" s="8"/>
      <c r="AV220" s="7"/>
    </row>
    <row r="221" spans="1:49" ht="15.75" hidden="1" customHeight="1" x14ac:dyDescent="0.25">
      <c r="L221" s="6"/>
      <c r="M221" s="6"/>
      <c r="N221" s="7"/>
      <c r="O221" s="7"/>
      <c r="P221" s="7"/>
      <c r="AB221" s="6"/>
      <c r="AC221" s="6"/>
      <c r="AD221" s="6"/>
      <c r="AS221" s="8"/>
      <c r="AT221" s="7"/>
      <c r="AU221" s="8"/>
      <c r="AV221" s="7"/>
    </row>
    <row r="222" spans="1:49" ht="15.75" hidden="1" customHeight="1" x14ac:dyDescent="0.25">
      <c r="L222" s="6"/>
      <c r="M222" s="6"/>
      <c r="N222" s="7"/>
      <c r="O222" s="7"/>
      <c r="P222" s="7"/>
      <c r="AB222" s="6"/>
      <c r="AC222" s="6"/>
      <c r="AD222" s="6"/>
      <c r="AS222" s="8"/>
      <c r="AT222" s="7"/>
      <c r="AU222" s="8"/>
      <c r="AV222" s="7"/>
    </row>
    <row r="223" spans="1:49" ht="15.75" hidden="1" customHeight="1" x14ac:dyDescent="0.25">
      <c r="L223" s="6"/>
      <c r="M223" s="6"/>
      <c r="N223" s="7"/>
      <c r="O223" s="7"/>
      <c r="P223" s="7"/>
      <c r="AB223" s="6"/>
      <c r="AC223" s="6"/>
      <c r="AD223" s="6"/>
      <c r="AS223" s="8"/>
      <c r="AT223" s="7"/>
      <c r="AU223" s="8"/>
      <c r="AV223" s="7"/>
    </row>
    <row r="224" spans="1:49" ht="15.75" hidden="1" customHeight="1" x14ac:dyDescent="0.25">
      <c r="L224" s="6"/>
      <c r="M224" s="6"/>
      <c r="N224" s="7"/>
      <c r="O224" s="7"/>
      <c r="P224" s="7"/>
      <c r="AB224" s="6"/>
      <c r="AC224" s="6"/>
      <c r="AD224" s="6"/>
      <c r="AS224" s="8"/>
      <c r="AT224" s="7"/>
      <c r="AU224" s="8"/>
      <c r="AV224" s="7"/>
    </row>
    <row r="225" spans="12:48" ht="15.75" hidden="1" customHeight="1" x14ac:dyDescent="0.25">
      <c r="L225" s="6"/>
      <c r="M225" s="6"/>
      <c r="N225" s="7"/>
      <c r="O225" s="7"/>
      <c r="P225" s="7"/>
      <c r="AB225" s="6"/>
      <c r="AC225" s="6"/>
      <c r="AD225" s="6"/>
      <c r="AS225" s="8"/>
      <c r="AT225" s="7"/>
      <c r="AU225" s="8"/>
      <c r="AV225" s="7"/>
    </row>
    <row r="226" spans="12:48" ht="15.75" hidden="1" customHeight="1" x14ac:dyDescent="0.25">
      <c r="L226" s="6"/>
      <c r="M226" s="6"/>
      <c r="N226" s="7"/>
      <c r="O226" s="7"/>
      <c r="P226" s="7"/>
      <c r="AB226" s="6"/>
      <c r="AC226" s="6"/>
      <c r="AD226" s="6"/>
      <c r="AS226" s="8"/>
      <c r="AT226" s="7"/>
      <c r="AU226" s="8"/>
      <c r="AV226" s="7"/>
    </row>
    <row r="227" spans="12:48" ht="15.75" hidden="1" customHeight="1" x14ac:dyDescent="0.25">
      <c r="L227" s="6"/>
      <c r="M227" s="6"/>
      <c r="N227" s="7"/>
      <c r="O227" s="7"/>
      <c r="P227" s="7"/>
      <c r="AB227" s="6"/>
      <c r="AC227" s="6"/>
      <c r="AD227" s="6"/>
      <c r="AS227" s="8"/>
      <c r="AT227" s="7"/>
      <c r="AU227" s="8"/>
      <c r="AV227" s="7"/>
    </row>
    <row r="228" spans="12:48" ht="15.75" hidden="1" customHeight="1" x14ac:dyDescent="0.25">
      <c r="L228" s="6"/>
      <c r="M228" s="6"/>
      <c r="N228" s="7"/>
      <c r="O228" s="7"/>
      <c r="P228" s="7"/>
      <c r="AB228" s="6"/>
      <c r="AC228" s="6"/>
      <c r="AD228" s="6"/>
      <c r="AS228" s="8"/>
      <c r="AT228" s="7"/>
      <c r="AU228" s="8"/>
      <c r="AV228" s="7"/>
    </row>
    <row r="229" spans="12:48" ht="15.75" hidden="1" customHeight="1" x14ac:dyDescent="0.25">
      <c r="L229" s="6"/>
      <c r="M229" s="6"/>
      <c r="N229" s="7"/>
      <c r="O229" s="7"/>
      <c r="P229" s="7"/>
      <c r="AB229" s="6"/>
      <c r="AC229" s="6"/>
      <c r="AD229" s="6"/>
      <c r="AS229" s="8"/>
      <c r="AT229" s="7"/>
      <c r="AU229" s="8"/>
      <c r="AV229" s="7"/>
    </row>
    <row r="230" spans="12:48" ht="15.75" hidden="1" customHeight="1" x14ac:dyDescent="0.25">
      <c r="L230" s="6"/>
      <c r="M230" s="6"/>
      <c r="N230" s="7"/>
      <c r="O230" s="7"/>
      <c r="P230" s="7"/>
      <c r="AB230" s="6"/>
      <c r="AC230" s="6"/>
      <c r="AD230" s="6"/>
      <c r="AS230" s="8"/>
      <c r="AT230" s="7"/>
      <c r="AU230" s="8"/>
      <c r="AV230" s="7"/>
    </row>
    <row r="231" spans="12:48" ht="15.75" hidden="1" customHeight="1" x14ac:dyDescent="0.25">
      <c r="L231" s="6"/>
      <c r="M231" s="6"/>
      <c r="N231" s="7"/>
      <c r="O231" s="7"/>
      <c r="P231" s="7"/>
      <c r="AB231" s="6"/>
      <c r="AC231" s="6"/>
      <c r="AD231" s="6"/>
      <c r="AS231" s="8"/>
      <c r="AT231" s="7"/>
      <c r="AU231" s="8"/>
      <c r="AV231" s="7"/>
    </row>
    <row r="232" spans="12:48" ht="15.75" hidden="1" customHeight="1" x14ac:dyDescent="0.25">
      <c r="L232" s="6"/>
      <c r="M232" s="6"/>
      <c r="N232" s="7"/>
      <c r="O232" s="7"/>
      <c r="P232" s="7"/>
      <c r="AB232" s="6"/>
      <c r="AC232" s="6"/>
      <c r="AD232" s="6"/>
      <c r="AS232" s="8"/>
      <c r="AT232" s="7"/>
      <c r="AU232" s="8"/>
      <c r="AV232" s="7"/>
    </row>
    <row r="233" spans="12:48" ht="15.75" hidden="1" customHeight="1" x14ac:dyDescent="0.25">
      <c r="L233" s="6"/>
      <c r="M233" s="6"/>
      <c r="N233" s="7"/>
      <c r="O233" s="7"/>
      <c r="P233" s="7"/>
      <c r="AB233" s="6"/>
      <c r="AC233" s="6"/>
      <c r="AD233" s="6"/>
      <c r="AS233" s="8"/>
      <c r="AT233" s="7"/>
      <c r="AU233" s="8"/>
      <c r="AV233" s="7"/>
    </row>
    <row r="234" spans="12:48" ht="15.75" hidden="1" customHeight="1" x14ac:dyDescent="0.25">
      <c r="L234" s="6"/>
      <c r="M234" s="6"/>
      <c r="N234" s="7"/>
      <c r="O234" s="7"/>
      <c r="P234" s="7"/>
      <c r="AB234" s="6"/>
      <c r="AC234" s="6"/>
      <c r="AD234" s="6"/>
      <c r="AS234" s="8"/>
      <c r="AT234" s="7"/>
      <c r="AU234" s="8"/>
      <c r="AV234" s="7"/>
    </row>
    <row r="235" spans="12:48" ht="15.75" hidden="1" customHeight="1" x14ac:dyDescent="0.25">
      <c r="L235" s="6"/>
      <c r="M235" s="6"/>
      <c r="N235" s="7"/>
      <c r="O235" s="7"/>
      <c r="P235" s="7"/>
      <c r="AB235" s="6"/>
      <c r="AC235" s="6"/>
      <c r="AD235" s="6"/>
      <c r="AS235" s="8"/>
      <c r="AT235" s="7"/>
      <c r="AU235" s="8"/>
      <c r="AV235" s="7"/>
    </row>
    <row r="236" spans="12:48" ht="15.75" hidden="1" customHeight="1" x14ac:dyDescent="0.25">
      <c r="L236" s="6"/>
      <c r="M236" s="6"/>
      <c r="N236" s="7"/>
      <c r="O236" s="7"/>
      <c r="P236" s="7"/>
      <c r="AB236" s="6"/>
      <c r="AC236" s="6"/>
      <c r="AD236" s="6"/>
      <c r="AS236" s="8"/>
      <c r="AT236" s="7"/>
      <c r="AU236" s="8"/>
      <c r="AV236" s="7"/>
    </row>
    <row r="237" spans="12:48" ht="15.75" hidden="1" customHeight="1" x14ac:dyDescent="0.25">
      <c r="L237" s="6"/>
      <c r="M237" s="6"/>
      <c r="N237" s="7"/>
      <c r="O237" s="7"/>
      <c r="P237" s="7"/>
      <c r="AB237" s="6"/>
      <c r="AC237" s="6"/>
      <c r="AD237" s="6"/>
      <c r="AS237" s="8"/>
      <c r="AT237" s="7"/>
      <c r="AU237" s="8"/>
      <c r="AV237" s="7"/>
    </row>
    <row r="238" spans="12:48" ht="15.75" hidden="1" customHeight="1" x14ac:dyDescent="0.25">
      <c r="L238" s="6"/>
      <c r="M238" s="6"/>
      <c r="N238" s="7"/>
      <c r="O238" s="7"/>
      <c r="P238" s="7"/>
      <c r="AB238" s="6"/>
      <c r="AC238" s="6"/>
      <c r="AD238" s="6"/>
      <c r="AS238" s="8"/>
      <c r="AT238" s="7"/>
      <c r="AU238" s="8"/>
      <c r="AV238" s="7"/>
    </row>
    <row r="239" spans="12:48" ht="15.75" hidden="1" customHeight="1" x14ac:dyDescent="0.25">
      <c r="L239" s="6"/>
      <c r="M239" s="6"/>
      <c r="N239" s="7"/>
      <c r="O239" s="7"/>
      <c r="P239" s="7"/>
      <c r="AB239" s="6"/>
      <c r="AC239" s="6"/>
      <c r="AD239" s="6"/>
      <c r="AS239" s="8"/>
      <c r="AT239" s="7"/>
      <c r="AU239" s="8"/>
      <c r="AV239" s="7"/>
    </row>
    <row r="240" spans="12:48" ht="15.75" hidden="1" customHeight="1" x14ac:dyDescent="0.25">
      <c r="L240" s="6"/>
      <c r="M240" s="6"/>
      <c r="N240" s="7"/>
      <c r="O240" s="7"/>
      <c r="P240" s="7"/>
      <c r="AB240" s="6"/>
      <c r="AC240" s="6"/>
      <c r="AD240" s="6"/>
      <c r="AS240" s="8"/>
      <c r="AT240" s="7"/>
      <c r="AU240" s="8"/>
      <c r="AV240" s="7"/>
    </row>
    <row r="241" spans="12:48" ht="15.75" hidden="1" customHeight="1" x14ac:dyDescent="0.25">
      <c r="L241" s="6"/>
      <c r="M241" s="6"/>
      <c r="N241" s="7"/>
      <c r="O241" s="7"/>
      <c r="P241" s="7"/>
      <c r="AB241" s="6"/>
      <c r="AC241" s="6"/>
      <c r="AD241" s="6"/>
      <c r="AS241" s="8"/>
      <c r="AT241" s="7"/>
      <c r="AU241" s="8"/>
      <c r="AV241" s="7"/>
    </row>
    <row r="242" spans="12:48" ht="15.75" hidden="1" customHeight="1" x14ac:dyDescent="0.25">
      <c r="L242" s="6"/>
      <c r="M242" s="6"/>
      <c r="N242" s="7"/>
      <c r="O242" s="7"/>
      <c r="P242" s="7"/>
      <c r="AB242" s="6"/>
      <c r="AC242" s="6"/>
      <c r="AD242" s="6"/>
      <c r="AS242" s="8"/>
      <c r="AT242" s="7"/>
      <c r="AU242" s="8"/>
      <c r="AV242" s="7"/>
    </row>
    <row r="243" spans="12:48" ht="15.75" hidden="1" customHeight="1" x14ac:dyDescent="0.25">
      <c r="L243" s="6"/>
      <c r="M243" s="6"/>
      <c r="N243" s="7"/>
      <c r="O243" s="7"/>
      <c r="P243" s="7"/>
      <c r="AB243" s="6"/>
      <c r="AC243" s="6"/>
      <c r="AD243" s="6"/>
      <c r="AS243" s="8"/>
      <c r="AT243" s="7"/>
      <c r="AU243" s="8"/>
      <c r="AV243" s="7"/>
    </row>
    <row r="244" spans="12:48" ht="15.75" hidden="1" customHeight="1" x14ac:dyDescent="0.25">
      <c r="L244" s="6"/>
      <c r="M244" s="6"/>
      <c r="N244" s="7"/>
      <c r="O244" s="7"/>
      <c r="P244" s="7"/>
      <c r="AB244" s="6"/>
      <c r="AC244" s="6"/>
      <c r="AD244" s="6"/>
      <c r="AS244" s="8"/>
      <c r="AT244" s="7"/>
      <c r="AU244" s="8"/>
      <c r="AV244" s="7"/>
    </row>
    <row r="245" spans="12:48" ht="15.75" hidden="1" customHeight="1" x14ac:dyDescent="0.25">
      <c r="L245" s="6"/>
      <c r="M245" s="6"/>
      <c r="N245" s="7"/>
      <c r="O245" s="7"/>
      <c r="P245" s="7"/>
      <c r="AB245" s="6"/>
      <c r="AC245" s="6"/>
      <c r="AD245" s="6"/>
      <c r="AS245" s="8"/>
      <c r="AT245" s="7"/>
      <c r="AU245" s="8"/>
      <c r="AV245" s="7"/>
    </row>
    <row r="246" spans="12:48" ht="15.75" hidden="1" customHeight="1" x14ac:dyDescent="0.25">
      <c r="L246" s="6"/>
      <c r="M246" s="6"/>
      <c r="N246" s="7"/>
      <c r="O246" s="7"/>
      <c r="P246" s="7"/>
      <c r="AB246" s="6"/>
      <c r="AC246" s="6"/>
      <c r="AD246" s="6"/>
      <c r="AS246" s="8"/>
      <c r="AT246" s="7"/>
      <c r="AU246" s="8"/>
      <c r="AV246" s="7"/>
    </row>
    <row r="247" spans="12:48" ht="15.75" hidden="1" customHeight="1" x14ac:dyDescent="0.25">
      <c r="L247" s="6"/>
      <c r="M247" s="6"/>
      <c r="N247" s="7"/>
      <c r="O247" s="7"/>
      <c r="P247" s="7"/>
      <c r="AB247" s="6"/>
      <c r="AC247" s="6"/>
      <c r="AD247" s="6"/>
      <c r="AS247" s="8"/>
      <c r="AT247" s="7"/>
      <c r="AU247" s="8"/>
      <c r="AV247" s="7"/>
    </row>
    <row r="248" spans="12:48" ht="15.75" hidden="1" customHeight="1" x14ac:dyDescent="0.25">
      <c r="L248" s="6"/>
      <c r="M248" s="6"/>
      <c r="N248" s="7"/>
      <c r="O248" s="7"/>
      <c r="P248" s="7"/>
      <c r="AB248" s="6"/>
      <c r="AC248" s="6"/>
      <c r="AD248" s="6"/>
      <c r="AS248" s="8"/>
      <c r="AT248" s="7"/>
      <c r="AU248" s="8"/>
      <c r="AV248" s="7"/>
    </row>
    <row r="249" spans="12:48" ht="15.75" hidden="1" customHeight="1" x14ac:dyDescent="0.25">
      <c r="L249" s="6"/>
      <c r="M249" s="6"/>
      <c r="N249" s="7"/>
      <c r="O249" s="7"/>
      <c r="P249" s="7"/>
      <c r="AB249" s="6"/>
      <c r="AC249" s="6"/>
      <c r="AD249" s="6"/>
      <c r="AS249" s="8"/>
      <c r="AT249" s="7"/>
      <c r="AU249" s="8"/>
      <c r="AV249" s="7"/>
    </row>
    <row r="250" spans="12:48" ht="15.75" hidden="1" customHeight="1" x14ac:dyDescent="0.25">
      <c r="L250" s="6"/>
      <c r="M250" s="6"/>
      <c r="N250" s="7"/>
      <c r="O250" s="7"/>
      <c r="P250" s="7"/>
      <c r="AB250" s="6"/>
      <c r="AC250" s="6"/>
      <c r="AD250" s="6"/>
      <c r="AS250" s="8"/>
      <c r="AT250" s="7"/>
      <c r="AU250" s="8"/>
      <c r="AV250" s="7"/>
    </row>
    <row r="251" spans="12:48" ht="15.75" hidden="1" customHeight="1" x14ac:dyDescent="0.25">
      <c r="L251" s="6"/>
      <c r="M251" s="6"/>
      <c r="N251" s="7"/>
      <c r="O251" s="7"/>
      <c r="P251" s="7"/>
      <c r="AB251" s="6"/>
      <c r="AC251" s="6"/>
      <c r="AD251" s="6"/>
      <c r="AS251" s="8"/>
      <c r="AT251" s="7"/>
      <c r="AU251" s="8"/>
      <c r="AV251" s="7"/>
    </row>
    <row r="252" spans="12:48" ht="15.75" hidden="1" customHeight="1" x14ac:dyDescent="0.25">
      <c r="L252" s="6"/>
      <c r="M252" s="6"/>
      <c r="N252" s="7"/>
      <c r="O252" s="7"/>
      <c r="P252" s="7"/>
      <c r="AB252" s="6"/>
      <c r="AC252" s="6"/>
      <c r="AD252" s="6"/>
      <c r="AS252" s="8"/>
      <c r="AT252" s="7"/>
      <c r="AU252" s="8"/>
      <c r="AV252" s="7"/>
    </row>
    <row r="253" spans="12:48" ht="15.75" hidden="1" customHeight="1" x14ac:dyDescent="0.25">
      <c r="L253" s="6"/>
      <c r="M253" s="6"/>
      <c r="N253" s="7"/>
      <c r="O253" s="7"/>
      <c r="P253" s="7"/>
      <c r="AB253" s="6"/>
      <c r="AC253" s="6"/>
      <c r="AD253" s="6"/>
      <c r="AS253" s="8"/>
      <c r="AT253" s="7"/>
      <c r="AU253" s="8"/>
      <c r="AV253" s="7"/>
    </row>
    <row r="254" spans="12:48" ht="15.75" hidden="1" customHeight="1" x14ac:dyDescent="0.25">
      <c r="L254" s="6"/>
      <c r="M254" s="6"/>
      <c r="N254" s="7"/>
      <c r="O254" s="7"/>
      <c r="P254" s="7"/>
      <c r="AB254" s="6"/>
      <c r="AC254" s="6"/>
      <c r="AD254" s="6"/>
      <c r="AS254" s="8"/>
      <c r="AT254" s="7"/>
      <c r="AU254" s="8"/>
      <c r="AV254" s="7"/>
    </row>
    <row r="255" spans="12:48" ht="15.75" hidden="1" customHeight="1" x14ac:dyDescent="0.25">
      <c r="L255" s="6"/>
      <c r="M255" s="6"/>
      <c r="N255" s="7"/>
      <c r="O255" s="7"/>
      <c r="P255" s="7"/>
      <c r="AB255" s="6"/>
      <c r="AC255" s="6"/>
      <c r="AD255" s="6"/>
      <c r="AS255" s="8"/>
      <c r="AT255" s="7"/>
      <c r="AU255" s="8"/>
      <c r="AV255" s="7"/>
    </row>
    <row r="256" spans="12:48" ht="15.75" hidden="1" customHeight="1" x14ac:dyDescent="0.25">
      <c r="L256" s="6"/>
      <c r="M256" s="6"/>
      <c r="N256" s="7"/>
      <c r="O256" s="7"/>
      <c r="P256" s="7"/>
      <c r="AB256" s="6"/>
      <c r="AC256" s="6"/>
      <c r="AD256" s="6"/>
      <c r="AS256" s="8"/>
      <c r="AT256" s="7"/>
      <c r="AU256" s="8"/>
      <c r="AV256" s="7"/>
    </row>
    <row r="257" spans="12:48" ht="15.75" hidden="1" customHeight="1" x14ac:dyDescent="0.25">
      <c r="L257" s="6"/>
      <c r="M257" s="6"/>
      <c r="N257" s="7"/>
      <c r="O257" s="7"/>
      <c r="P257" s="7"/>
      <c r="AB257" s="6"/>
      <c r="AC257" s="6"/>
      <c r="AD257" s="6"/>
      <c r="AS257" s="8"/>
      <c r="AT257" s="7"/>
      <c r="AU257" s="8"/>
      <c r="AV257" s="7"/>
    </row>
    <row r="258" spans="12:48" ht="15.75" hidden="1" customHeight="1" x14ac:dyDescent="0.25">
      <c r="L258" s="6"/>
      <c r="M258" s="6"/>
      <c r="N258" s="7"/>
      <c r="O258" s="7"/>
      <c r="P258" s="7"/>
      <c r="AB258" s="6"/>
      <c r="AC258" s="6"/>
      <c r="AD258" s="6"/>
      <c r="AS258" s="8"/>
      <c r="AT258" s="7"/>
      <c r="AU258" s="8"/>
      <c r="AV258" s="7"/>
    </row>
    <row r="259" spans="12:48" ht="15.75" hidden="1" customHeight="1" x14ac:dyDescent="0.25">
      <c r="L259" s="6"/>
      <c r="M259" s="6"/>
      <c r="N259" s="7"/>
      <c r="O259" s="7"/>
      <c r="P259" s="7"/>
      <c r="AB259" s="6"/>
      <c r="AC259" s="6"/>
      <c r="AD259" s="6"/>
      <c r="AS259" s="8"/>
      <c r="AT259" s="7"/>
      <c r="AU259" s="8"/>
      <c r="AV259" s="7"/>
    </row>
    <row r="260" spans="12:48" ht="15.75" hidden="1" customHeight="1" x14ac:dyDescent="0.25">
      <c r="L260" s="6"/>
      <c r="M260" s="6"/>
      <c r="N260" s="7"/>
      <c r="O260" s="7"/>
      <c r="P260" s="7"/>
      <c r="AB260" s="6"/>
      <c r="AC260" s="6"/>
      <c r="AD260" s="6"/>
      <c r="AS260" s="8"/>
      <c r="AT260" s="7"/>
      <c r="AU260" s="8"/>
      <c r="AV260" s="7"/>
    </row>
    <row r="261" spans="12:48" ht="15.75" hidden="1" customHeight="1" x14ac:dyDescent="0.25">
      <c r="L261" s="6"/>
      <c r="M261" s="6"/>
      <c r="N261" s="7"/>
      <c r="O261" s="7"/>
      <c r="P261" s="7"/>
      <c r="AB261" s="6"/>
      <c r="AC261" s="6"/>
      <c r="AD261" s="6"/>
      <c r="AS261" s="8"/>
      <c r="AT261" s="7"/>
      <c r="AU261" s="8"/>
      <c r="AV261" s="7"/>
    </row>
    <row r="262" spans="12:48" ht="15.75" hidden="1" customHeight="1" x14ac:dyDescent="0.25">
      <c r="L262" s="6"/>
      <c r="M262" s="6"/>
      <c r="N262" s="7"/>
      <c r="O262" s="7"/>
      <c r="P262" s="7"/>
      <c r="AB262" s="6"/>
      <c r="AC262" s="6"/>
      <c r="AD262" s="6"/>
      <c r="AS262" s="8"/>
      <c r="AT262" s="7"/>
      <c r="AU262" s="8"/>
      <c r="AV262" s="7"/>
    </row>
    <row r="263" spans="12:48" ht="15.75" hidden="1" customHeight="1" x14ac:dyDescent="0.25">
      <c r="L263" s="6"/>
      <c r="M263" s="6"/>
      <c r="N263" s="7"/>
      <c r="O263" s="7"/>
      <c r="P263" s="7"/>
      <c r="AB263" s="6"/>
      <c r="AC263" s="6"/>
      <c r="AD263" s="6"/>
      <c r="AS263" s="8"/>
      <c r="AT263" s="7"/>
      <c r="AU263" s="8"/>
      <c r="AV263" s="7"/>
    </row>
    <row r="264" spans="12:48" ht="15.75" hidden="1" customHeight="1" x14ac:dyDescent="0.25">
      <c r="L264" s="6"/>
      <c r="M264" s="6"/>
      <c r="N264" s="7"/>
      <c r="O264" s="7"/>
      <c r="P264" s="7"/>
      <c r="AB264" s="6"/>
      <c r="AC264" s="6"/>
      <c r="AD264" s="6"/>
      <c r="AS264" s="8"/>
      <c r="AT264" s="7"/>
      <c r="AU264" s="8"/>
      <c r="AV264" s="7"/>
    </row>
    <row r="265" spans="12:48" ht="15.75" hidden="1" customHeight="1" x14ac:dyDescent="0.25">
      <c r="L265" s="6"/>
      <c r="M265" s="6"/>
      <c r="N265" s="7"/>
      <c r="O265" s="7"/>
      <c r="P265" s="7"/>
      <c r="AB265" s="6"/>
      <c r="AC265" s="6"/>
      <c r="AD265" s="6"/>
      <c r="AS265" s="8"/>
      <c r="AT265" s="7"/>
      <c r="AU265" s="8"/>
      <c r="AV265" s="7"/>
    </row>
    <row r="266" spans="12:48" ht="15.75" hidden="1" customHeight="1" x14ac:dyDescent="0.25">
      <c r="L266" s="6"/>
      <c r="M266" s="6"/>
      <c r="N266" s="7"/>
      <c r="O266" s="7"/>
      <c r="P266" s="7"/>
      <c r="AB266" s="6"/>
      <c r="AC266" s="6"/>
      <c r="AD266" s="6"/>
      <c r="AS266" s="8"/>
      <c r="AT266" s="7"/>
      <c r="AU266" s="8"/>
      <c r="AV266" s="7"/>
    </row>
    <row r="267" spans="12:48" ht="15.75" hidden="1" customHeight="1" x14ac:dyDescent="0.25">
      <c r="L267" s="6"/>
      <c r="M267" s="6"/>
      <c r="N267" s="7"/>
      <c r="O267" s="7"/>
      <c r="P267" s="7"/>
      <c r="AB267" s="6"/>
      <c r="AC267" s="6"/>
      <c r="AD267" s="6"/>
      <c r="AS267" s="8"/>
      <c r="AT267" s="7"/>
      <c r="AU267" s="8"/>
      <c r="AV267" s="7"/>
    </row>
    <row r="268" spans="12:48" ht="15.75" hidden="1" customHeight="1" x14ac:dyDescent="0.25">
      <c r="L268" s="6"/>
      <c r="M268" s="6"/>
      <c r="N268" s="7"/>
      <c r="O268" s="7"/>
      <c r="P268" s="7"/>
      <c r="AB268" s="6"/>
      <c r="AC268" s="6"/>
      <c r="AD268" s="6"/>
      <c r="AS268" s="8"/>
      <c r="AT268" s="7"/>
      <c r="AU268" s="8"/>
      <c r="AV268" s="7"/>
    </row>
    <row r="269" spans="12:48" ht="15.75" hidden="1" customHeight="1" x14ac:dyDescent="0.25">
      <c r="L269" s="6"/>
      <c r="M269" s="6"/>
      <c r="N269" s="7"/>
      <c r="O269" s="7"/>
      <c r="P269" s="7"/>
      <c r="AB269" s="6"/>
      <c r="AC269" s="6"/>
      <c r="AD269" s="6"/>
      <c r="AS269" s="8"/>
      <c r="AT269" s="7"/>
      <c r="AU269" s="8"/>
      <c r="AV269" s="7"/>
    </row>
    <row r="270" spans="12:48" ht="15.75" hidden="1" customHeight="1" x14ac:dyDescent="0.25">
      <c r="L270" s="6"/>
      <c r="M270" s="6"/>
      <c r="N270" s="7"/>
      <c r="O270" s="7"/>
      <c r="P270" s="7"/>
      <c r="AB270" s="6"/>
      <c r="AC270" s="6"/>
      <c r="AD270" s="6"/>
      <c r="AS270" s="8"/>
      <c r="AT270" s="7"/>
      <c r="AU270" s="8"/>
      <c r="AV270" s="7"/>
    </row>
    <row r="271" spans="12:48" ht="15.75" hidden="1" customHeight="1" x14ac:dyDescent="0.25">
      <c r="L271" s="6"/>
      <c r="M271" s="6"/>
      <c r="N271" s="7"/>
      <c r="O271" s="7"/>
      <c r="P271" s="7"/>
      <c r="AB271" s="6"/>
      <c r="AC271" s="6"/>
      <c r="AD271" s="6"/>
      <c r="AS271" s="8"/>
      <c r="AT271" s="7"/>
      <c r="AU271" s="8"/>
      <c r="AV271" s="7"/>
    </row>
    <row r="272" spans="12:48" ht="15.75" hidden="1" customHeight="1" x14ac:dyDescent="0.25">
      <c r="L272" s="6"/>
      <c r="M272" s="6"/>
      <c r="N272" s="7"/>
      <c r="O272" s="7"/>
      <c r="P272" s="7"/>
      <c r="AB272" s="6"/>
      <c r="AC272" s="6"/>
      <c r="AD272" s="6"/>
      <c r="AS272" s="8"/>
      <c r="AT272" s="7"/>
      <c r="AU272" s="8"/>
      <c r="AV272" s="7"/>
    </row>
    <row r="273" spans="12:48" ht="15.75" hidden="1" customHeight="1" x14ac:dyDescent="0.25">
      <c r="L273" s="6"/>
      <c r="M273" s="6"/>
      <c r="N273" s="7"/>
      <c r="O273" s="7"/>
      <c r="P273" s="7"/>
      <c r="AB273" s="6"/>
      <c r="AC273" s="6"/>
      <c r="AD273" s="6"/>
      <c r="AS273" s="8"/>
      <c r="AT273" s="7"/>
      <c r="AU273" s="8"/>
      <c r="AV273" s="7"/>
    </row>
    <row r="274" spans="12:48" ht="15.75" hidden="1" customHeight="1" x14ac:dyDescent="0.25">
      <c r="L274" s="6"/>
      <c r="M274" s="6"/>
      <c r="N274" s="7"/>
      <c r="O274" s="7"/>
      <c r="P274" s="7"/>
      <c r="AB274" s="6"/>
      <c r="AC274" s="6"/>
      <c r="AD274" s="6"/>
      <c r="AS274" s="8"/>
      <c r="AT274" s="7"/>
      <c r="AU274" s="8"/>
      <c r="AV274" s="7"/>
    </row>
    <row r="275" spans="12:48" ht="15.75" hidden="1" customHeight="1" x14ac:dyDescent="0.25">
      <c r="L275" s="6"/>
      <c r="M275" s="6"/>
      <c r="N275" s="7"/>
      <c r="O275" s="7"/>
      <c r="P275" s="7"/>
      <c r="AB275" s="6"/>
      <c r="AC275" s="6"/>
      <c r="AD275" s="6"/>
      <c r="AS275" s="8"/>
      <c r="AT275" s="7"/>
      <c r="AU275" s="8"/>
      <c r="AV275" s="7"/>
    </row>
    <row r="276" spans="12:48" ht="15.75" hidden="1" customHeight="1" x14ac:dyDescent="0.25">
      <c r="L276" s="6"/>
      <c r="M276" s="6"/>
      <c r="N276" s="7"/>
      <c r="O276" s="7"/>
      <c r="P276" s="7"/>
      <c r="AB276" s="6"/>
      <c r="AC276" s="6"/>
      <c r="AD276" s="6"/>
      <c r="AS276" s="8"/>
      <c r="AT276" s="7"/>
      <c r="AU276" s="8"/>
      <c r="AV276" s="7"/>
    </row>
    <row r="277" spans="12:48" ht="15.75" hidden="1" customHeight="1" x14ac:dyDescent="0.25">
      <c r="L277" s="6"/>
      <c r="M277" s="6"/>
      <c r="N277" s="7"/>
      <c r="O277" s="7"/>
      <c r="P277" s="7"/>
      <c r="AB277" s="6"/>
      <c r="AC277" s="6"/>
      <c r="AD277" s="6"/>
      <c r="AS277" s="8"/>
      <c r="AT277" s="7"/>
      <c r="AU277" s="8"/>
      <c r="AV277" s="7"/>
    </row>
    <row r="278" spans="12:48" ht="15.75" hidden="1" customHeight="1" x14ac:dyDescent="0.25">
      <c r="L278" s="6"/>
      <c r="M278" s="6"/>
      <c r="N278" s="7"/>
      <c r="O278" s="7"/>
      <c r="P278" s="7"/>
      <c r="AB278" s="6"/>
      <c r="AC278" s="6"/>
      <c r="AD278" s="6"/>
      <c r="AS278" s="8"/>
      <c r="AT278" s="7"/>
      <c r="AU278" s="8"/>
      <c r="AV278" s="7"/>
    </row>
    <row r="279" spans="12:48" ht="15.75" hidden="1" customHeight="1" x14ac:dyDescent="0.25">
      <c r="L279" s="6"/>
      <c r="M279" s="6"/>
      <c r="N279" s="7"/>
      <c r="O279" s="7"/>
      <c r="P279" s="7"/>
      <c r="AB279" s="6"/>
      <c r="AC279" s="6"/>
      <c r="AD279" s="6"/>
      <c r="AS279" s="8"/>
      <c r="AT279" s="7"/>
      <c r="AU279" s="8"/>
      <c r="AV279" s="7"/>
    </row>
    <row r="280" spans="12:48" ht="15.75" hidden="1" customHeight="1" x14ac:dyDescent="0.25">
      <c r="L280" s="6"/>
      <c r="M280" s="6"/>
      <c r="N280" s="7"/>
      <c r="O280" s="7"/>
      <c r="P280" s="7"/>
      <c r="AB280" s="6"/>
      <c r="AC280" s="6"/>
      <c r="AD280" s="6"/>
      <c r="AS280" s="8"/>
      <c r="AT280" s="7"/>
      <c r="AU280" s="8"/>
      <c r="AV280" s="7"/>
    </row>
    <row r="281" spans="12:48" ht="15.75" hidden="1" customHeight="1" x14ac:dyDescent="0.25">
      <c r="L281" s="6"/>
      <c r="M281" s="6"/>
      <c r="N281" s="7"/>
      <c r="O281" s="7"/>
      <c r="P281" s="7"/>
      <c r="AB281" s="6"/>
      <c r="AC281" s="6"/>
      <c r="AD281" s="6"/>
      <c r="AS281" s="8"/>
      <c r="AT281" s="7"/>
      <c r="AU281" s="8"/>
      <c r="AV281" s="7"/>
    </row>
    <row r="282" spans="12:48" ht="15.75" hidden="1" customHeight="1" x14ac:dyDescent="0.25">
      <c r="L282" s="6"/>
      <c r="M282" s="6"/>
      <c r="N282" s="7"/>
      <c r="O282" s="7"/>
      <c r="P282" s="7"/>
      <c r="AB282" s="6"/>
      <c r="AC282" s="6"/>
      <c r="AD282" s="6"/>
      <c r="AS282" s="8"/>
      <c r="AT282" s="7"/>
      <c r="AU282" s="8"/>
      <c r="AV282" s="7"/>
    </row>
    <row r="283" spans="12:48" ht="15.75" hidden="1" customHeight="1" x14ac:dyDescent="0.25">
      <c r="L283" s="6"/>
      <c r="M283" s="6"/>
      <c r="N283" s="7"/>
      <c r="O283" s="7"/>
      <c r="P283" s="7"/>
      <c r="AB283" s="6"/>
      <c r="AC283" s="6"/>
      <c r="AD283" s="6"/>
      <c r="AS283" s="8"/>
      <c r="AT283" s="7"/>
      <c r="AU283" s="8"/>
      <c r="AV283" s="7"/>
    </row>
    <row r="284" spans="12:48" ht="15.75" hidden="1" customHeight="1" x14ac:dyDescent="0.25">
      <c r="L284" s="6"/>
      <c r="M284" s="6"/>
      <c r="N284" s="7"/>
      <c r="O284" s="7"/>
      <c r="P284" s="7"/>
      <c r="AB284" s="6"/>
      <c r="AC284" s="6"/>
      <c r="AD284" s="6"/>
      <c r="AS284" s="8"/>
      <c r="AT284" s="7"/>
      <c r="AU284" s="8"/>
      <c r="AV284" s="7"/>
    </row>
    <row r="285" spans="12:48" ht="15.75" hidden="1" customHeight="1" x14ac:dyDescent="0.25">
      <c r="L285" s="6"/>
      <c r="M285" s="6"/>
      <c r="N285" s="7"/>
      <c r="O285" s="7"/>
      <c r="P285" s="7"/>
      <c r="AB285" s="6"/>
      <c r="AC285" s="6"/>
      <c r="AD285" s="6"/>
      <c r="AS285" s="8"/>
      <c r="AT285" s="7"/>
      <c r="AU285" s="8"/>
      <c r="AV285" s="7"/>
    </row>
    <row r="286" spans="12:48" ht="15.75" hidden="1" customHeight="1" x14ac:dyDescent="0.25">
      <c r="L286" s="6"/>
      <c r="M286" s="6"/>
      <c r="N286" s="7"/>
      <c r="O286" s="7"/>
      <c r="P286" s="7"/>
      <c r="AB286" s="6"/>
      <c r="AC286" s="6"/>
      <c r="AD286" s="6"/>
      <c r="AS286" s="8"/>
      <c r="AT286" s="7"/>
      <c r="AU286" s="8"/>
      <c r="AV286" s="7"/>
    </row>
    <row r="287" spans="12:48" ht="15.75" hidden="1" customHeight="1" x14ac:dyDescent="0.25">
      <c r="L287" s="6"/>
      <c r="M287" s="6"/>
      <c r="N287" s="7"/>
      <c r="O287" s="7"/>
      <c r="P287" s="7"/>
      <c r="AB287" s="6"/>
      <c r="AC287" s="6"/>
      <c r="AD287" s="6"/>
      <c r="AS287" s="8"/>
      <c r="AT287" s="7"/>
      <c r="AU287" s="8"/>
      <c r="AV287" s="7"/>
    </row>
    <row r="288" spans="12:48" ht="15.75" hidden="1" customHeight="1" x14ac:dyDescent="0.25">
      <c r="L288" s="6"/>
      <c r="M288" s="6"/>
      <c r="N288" s="7"/>
      <c r="O288" s="7"/>
      <c r="P288" s="7"/>
      <c r="AB288" s="6"/>
      <c r="AC288" s="6"/>
      <c r="AD288" s="6"/>
      <c r="AS288" s="8"/>
      <c r="AT288" s="7"/>
      <c r="AU288" s="8"/>
      <c r="AV288" s="7"/>
    </row>
    <row r="289" spans="12:48" ht="15.75" hidden="1" customHeight="1" x14ac:dyDescent="0.25">
      <c r="L289" s="6"/>
      <c r="M289" s="6"/>
      <c r="N289" s="7"/>
      <c r="O289" s="7"/>
      <c r="P289" s="7"/>
      <c r="AB289" s="6"/>
      <c r="AC289" s="6"/>
      <c r="AD289" s="6"/>
      <c r="AS289" s="8"/>
      <c r="AT289" s="7"/>
      <c r="AU289" s="8"/>
      <c r="AV289" s="7"/>
    </row>
    <row r="290" spans="12:48" ht="15.75" hidden="1" customHeight="1" x14ac:dyDescent="0.25">
      <c r="L290" s="6"/>
      <c r="M290" s="6"/>
      <c r="N290" s="7"/>
      <c r="O290" s="7"/>
      <c r="P290" s="7"/>
      <c r="AB290" s="6"/>
      <c r="AC290" s="6"/>
      <c r="AD290" s="6"/>
      <c r="AS290" s="8"/>
      <c r="AT290" s="7"/>
      <c r="AU290" s="8"/>
      <c r="AV290" s="7"/>
    </row>
    <row r="291" spans="12:48" ht="15.75" hidden="1" customHeight="1" x14ac:dyDescent="0.25">
      <c r="L291" s="6"/>
      <c r="M291" s="6"/>
      <c r="N291" s="7"/>
      <c r="O291" s="7"/>
      <c r="P291" s="7"/>
      <c r="AB291" s="6"/>
      <c r="AC291" s="6"/>
      <c r="AD291" s="6"/>
      <c r="AS291" s="8"/>
      <c r="AT291" s="7"/>
      <c r="AU291" s="8"/>
      <c r="AV291" s="7"/>
    </row>
    <row r="292" spans="12:48" ht="15.75" hidden="1" customHeight="1" x14ac:dyDescent="0.25">
      <c r="L292" s="6"/>
      <c r="M292" s="6"/>
      <c r="N292" s="7"/>
      <c r="O292" s="7"/>
      <c r="P292" s="7"/>
      <c r="AB292" s="6"/>
      <c r="AC292" s="6"/>
      <c r="AD292" s="6"/>
      <c r="AS292" s="8"/>
      <c r="AT292" s="7"/>
      <c r="AU292" s="8"/>
      <c r="AV292" s="7"/>
    </row>
    <row r="293" spans="12:48" ht="15.75" hidden="1" customHeight="1" x14ac:dyDescent="0.25">
      <c r="L293" s="6"/>
      <c r="M293" s="6"/>
      <c r="N293" s="7"/>
      <c r="O293" s="7"/>
      <c r="P293" s="7"/>
      <c r="AB293" s="6"/>
      <c r="AC293" s="6"/>
      <c r="AD293" s="6"/>
      <c r="AS293" s="8"/>
      <c r="AT293" s="7"/>
      <c r="AU293" s="8"/>
      <c r="AV293" s="7"/>
    </row>
    <row r="294" spans="12:48" ht="15.75" hidden="1" customHeight="1" x14ac:dyDescent="0.25">
      <c r="L294" s="6"/>
      <c r="M294" s="6"/>
      <c r="N294" s="7"/>
      <c r="O294" s="7"/>
      <c r="P294" s="7"/>
      <c r="AB294" s="6"/>
      <c r="AC294" s="6"/>
      <c r="AD294" s="6"/>
      <c r="AS294" s="8"/>
      <c r="AT294" s="7"/>
      <c r="AU294" s="8"/>
      <c r="AV294" s="7"/>
    </row>
    <row r="295" spans="12:48" ht="15.75" hidden="1" customHeight="1" x14ac:dyDescent="0.25">
      <c r="L295" s="6"/>
      <c r="M295" s="6"/>
      <c r="N295" s="7"/>
      <c r="O295" s="7"/>
      <c r="P295" s="7"/>
      <c r="AB295" s="6"/>
      <c r="AC295" s="6"/>
      <c r="AD295" s="6"/>
      <c r="AS295" s="8"/>
      <c r="AT295" s="7"/>
      <c r="AU295" s="8"/>
      <c r="AV295" s="7"/>
    </row>
    <row r="296" spans="12:48" ht="15.75" hidden="1" customHeight="1" x14ac:dyDescent="0.25">
      <c r="L296" s="6"/>
      <c r="M296" s="6"/>
      <c r="N296" s="7"/>
      <c r="O296" s="7"/>
      <c r="P296" s="7"/>
      <c r="AB296" s="6"/>
      <c r="AC296" s="6"/>
      <c r="AD296" s="6"/>
      <c r="AS296" s="8"/>
      <c r="AT296" s="7"/>
      <c r="AU296" s="8"/>
      <c r="AV296" s="7"/>
    </row>
    <row r="297" spans="12:48" ht="15.75" hidden="1" customHeight="1" x14ac:dyDescent="0.25">
      <c r="L297" s="6"/>
      <c r="M297" s="6"/>
      <c r="N297" s="7"/>
      <c r="O297" s="7"/>
      <c r="P297" s="7"/>
      <c r="AB297" s="6"/>
      <c r="AC297" s="6"/>
      <c r="AD297" s="6"/>
      <c r="AS297" s="8"/>
      <c r="AT297" s="7"/>
      <c r="AU297" s="8"/>
      <c r="AV297" s="7"/>
    </row>
    <row r="298" spans="12:48" ht="15.75" hidden="1" customHeight="1" x14ac:dyDescent="0.25">
      <c r="L298" s="6"/>
      <c r="M298" s="6"/>
      <c r="N298" s="7"/>
      <c r="O298" s="7"/>
      <c r="P298" s="7"/>
      <c r="AB298" s="6"/>
      <c r="AC298" s="6"/>
      <c r="AD298" s="6"/>
      <c r="AS298" s="8"/>
      <c r="AT298" s="7"/>
      <c r="AU298" s="8"/>
      <c r="AV298" s="7"/>
    </row>
    <row r="299" spans="12:48" ht="15.75" hidden="1" customHeight="1" x14ac:dyDescent="0.25">
      <c r="L299" s="6"/>
      <c r="M299" s="6"/>
      <c r="N299" s="7"/>
      <c r="O299" s="7"/>
      <c r="P299" s="7"/>
      <c r="AB299" s="6"/>
      <c r="AC299" s="6"/>
      <c r="AD299" s="6"/>
      <c r="AS299" s="8"/>
      <c r="AT299" s="7"/>
      <c r="AU299" s="8"/>
      <c r="AV299" s="7"/>
    </row>
    <row r="300" spans="12:48" ht="15.75" hidden="1" customHeight="1" x14ac:dyDescent="0.25">
      <c r="L300" s="6"/>
      <c r="M300" s="6"/>
      <c r="N300" s="7"/>
      <c r="O300" s="7"/>
      <c r="P300" s="7"/>
      <c r="AB300" s="6"/>
      <c r="AC300" s="6"/>
      <c r="AD300" s="6"/>
      <c r="AS300" s="8"/>
      <c r="AT300" s="7"/>
      <c r="AU300" s="8"/>
      <c r="AV300" s="7"/>
    </row>
    <row r="301" spans="12:48" ht="15.75" hidden="1" customHeight="1" x14ac:dyDescent="0.25">
      <c r="L301" s="6"/>
      <c r="M301" s="6"/>
      <c r="N301" s="7"/>
      <c r="O301" s="7"/>
      <c r="P301" s="7"/>
      <c r="AB301" s="6"/>
      <c r="AC301" s="6"/>
      <c r="AD301" s="6"/>
      <c r="AS301" s="8"/>
      <c r="AT301" s="7"/>
      <c r="AU301" s="8"/>
      <c r="AV301" s="7"/>
    </row>
    <row r="302" spans="12:48" ht="15.75" hidden="1" customHeight="1" x14ac:dyDescent="0.25">
      <c r="L302" s="6"/>
      <c r="M302" s="6"/>
      <c r="N302" s="7"/>
      <c r="O302" s="7"/>
      <c r="P302" s="7"/>
      <c r="AB302" s="6"/>
      <c r="AC302" s="6"/>
      <c r="AD302" s="6"/>
      <c r="AS302" s="8"/>
      <c r="AT302" s="7"/>
      <c r="AU302" s="8"/>
      <c r="AV302" s="7"/>
    </row>
    <row r="303" spans="12:48" ht="15.75" hidden="1" customHeight="1" x14ac:dyDescent="0.25">
      <c r="L303" s="6"/>
      <c r="M303" s="6"/>
      <c r="N303" s="7"/>
      <c r="O303" s="7"/>
      <c r="P303" s="7"/>
      <c r="AB303" s="6"/>
      <c r="AC303" s="6"/>
      <c r="AD303" s="6"/>
      <c r="AS303" s="8"/>
      <c r="AT303" s="7"/>
      <c r="AU303" s="8"/>
      <c r="AV303" s="7"/>
    </row>
    <row r="304" spans="12:48" ht="15.75" hidden="1" customHeight="1" x14ac:dyDescent="0.25">
      <c r="L304" s="6"/>
      <c r="M304" s="6"/>
      <c r="N304" s="7"/>
      <c r="O304" s="7"/>
      <c r="P304" s="7"/>
      <c r="AB304" s="6"/>
      <c r="AC304" s="6"/>
      <c r="AD304" s="6"/>
      <c r="AS304" s="8"/>
      <c r="AT304" s="7"/>
      <c r="AU304" s="8"/>
      <c r="AV304" s="7"/>
    </row>
    <row r="305" spans="12:48" ht="15.75" hidden="1" customHeight="1" x14ac:dyDescent="0.25">
      <c r="L305" s="6"/>
      <c r="M305" s="6"/>
      <c r="N305" s="7"/>
      <c r="O305" s="7"/>
      <c r="P305" s="7"/>
      <c r="AB305" s="6"/>
      <c r="AC305" s="6"/>
      <c r="AD305" s="6"/>
      <c r="AS305" s="8"/>
      <c r="AT305" s="7"/>
      <c r="AU305" s="8"/>
      <c r="AV305" s="7"/>
    </row>
    <row r="306" spans="12:48" ht="15.75" hidden="1" customHeight="1" x14ac:dyDescent="0.25">
      <c r="L306" s="6"/>
      <c r="M306" s="6"/>
      <c r="N306" s="7"/>
      <c r="O306" s="7"/>
      <c r="P306" s="7"/>
      <c r="AB306" s="6"/>
      <c r="AC306" s="6"/>
      <c r="AD306" s="6"/>
      <c r="AS306" s="8"/>
      <c r="AT306" s="7"/>
      <c r="AU306" s="8"/>
      <c r="AV306" s="7"/>
    </row>
    <row r="307" spans="12:48" ht="15.75" hidden="1" customHeight="1" x14ac:dyDescent="0.25">
      <c r="L307" s="6"/>
      <c r="M307" s="6"/>
      <c r="N307" s="7"/>
      <c r="O307" s="7"/>
      <c r="P307" s="7"/>
      <c r="AB307" s="6"/>
      <c r="AC307" s="6"/>
      <c r="AD307" s="6"/>
      <c r="AS307" s="8"/>
      <c r="AT307" s="7"/>
      <c r="AU307" s="8"/>
      <c r="AV307" s="7"/>
    </row>
    <row r="308" spans="12:48" ht="15.75" hidden="1" customHeight="1" x14ac:dyDescent="0.25">
      <c r="L308" s="6"/>
      <c r="M308" s="6"/>
      <c r="N308" s="7"/>
      <c r="O308" s="7"/>
      <c r="P308" s="7"/>
      <c r="AB308" s="6"/>
      <c r="AC308" s="6"/>
      <c r="AD308" s="6"/>
      <c r="AS308" s="8"/>
      <c r="AT308" s="7"/>
      <c r="AU308" s="8"/>
      <c r="AV308" s="7"/>
    </row>
    <row r="309" spans="12:48" ht="15.75" hidden="1" customHeight="1" x14ac:dyDescent="0.25">
      <c r="L309" s="6"/>
      <c r="M309" s="6"/>
      <c r="N309" s="7"/>
      <c r="O309" s="7"/>
      <c r="P309" s="7"/>
      <c r="AB309" s="6"/>
      <c r="AC309" s="6"/>
      <c r="AD309" s="6"/>
      <c r="AS309" s="8"/>
      <c r="AT309" s="7"/>
      <c r="AU309" s="8"/>
      <c r="AV309" s="7"/>
    </row>
    <row r="310" spans="12:48" ht="15.75" hidden="1" customHeight="1" x14ac:dyDescent="0.25">
      <c r="L310" s="6"/>
      <c r="M310" s="6"/>
      <c r="N310" s="7"/>
      <c r="O310" s="7"/>
      <c r="P310" s="7"/>
      <c r="AB310" s="6"/>
      <c r="AC310" s="6"/>
      <c r="AD310" s="6"/>
      <c r="AS310" s="8"/>
      <c r="AT310" s="7"/>
      <c r="AU310" s="8"/>
      <c r="AV310" s="7"/>
    </row>
    <row r="311" spans="12:48" ht="15.75" hidden="1" customHeight="1" x14ac:dyDescent="0.25">
      <c r="L311" s="6"/>
      <c r="M311" s="6"/>
      <c r="N311" s="7"/>
      <c r="O311" s="7"/>
      <c r="P311" s="7"/>
      <c r="AB311" s="6"/>
      <c r="AC311" s="6"/>
      <c r="AD311" s="6"/>
      <c r="AS311" s="8"/>
      <c r="AT311" s="7"/>
      <c r="AU311" s="8"/>
      <c r="AV311" s="7"/>
    </row>
    <row r="312" spans="12:48" ht="15.75" hidden="1" customHeight="1" x14ac:dyDescent="0.25">
      <c r="L312" s="6"/>
      <c r="M312" s="6"/>
      <c r="N312" s="7"/>
      <c r="O312" s="7"/>
      <c r="P312" s="7"/>
      <c r="AB312" s="6"/>
      <c r="AC312" s="6"/>
      <c r="AD312" s="6"/>
      <c r="AS312" s="8"/>
      <c r="AT312" s="7"/>
      <c r="AU312" s="8"/>
      <c r="AV312" s="7"/>
    </row>
    <row r="313" spans="12:48" ht="15.75" hidden="1" customHeight="1" x14ac:dyDescent="0.25">
      <c r="L313" s="6"/>
      <c r="M313" s="6"/>
      <c r="N313" s="7"/>
      <c r="O313" s="7"/>
      <c r="P313" s="7"/>
      <c r="AB313" s="6"/>
      <c r="AC313" s="6"/>
      <c r="AD313" s="6"/>
      <c r="AS313" s="8"/>
      <c r="AT313" s="7"/>
      <c r="AU313" s="8"/>
      <c r="AV313" s="7"/>
    </row>
    <row r="314" spans="12:48" ht="15.75" hidden="1" customHeight="1" x14ac:dyDescent="0.25">
      <c r="L314" s="6"/>
      <c r="M314" s="6"/>
      <c r="N314" s="7"/>
      <c r="O314" s="7"/>
      <c r="P314" s="7"/>
      <c r="AB314" s="6"/>
      <c r="AC314" s="6"/>
      <c r="AD314" s="6"/>
      <c r="AS314" s="8"/>
      <c r="AT314" s="7"/>
      <c r="AU314" s="8"/>
      <c r="AV314" s="7"/>
    </row>
    <row r="315" spans="12:48" ht="15.75" hidden="1" customHeight="1" x14ac:dyDescent="0.25">
      <c r="L315" s="6"/>
      <c r="M315" s="6"/>
      <c r="N315" s="7"/>
      <c r="O315" s="7"/>
      <c r="P315" s="7"/>
      <c r="AB315" s="6"/>
      <c r="AC315" s="6"/>
      <c r="AD315" s="6"/>
      <c r="AS315" s="8"/>
      <c r="AT315" s="7"/>
      <c r="AU315" s="8"/>
      <c r="AV315" s="7"/>
    </row>
    <row r="316" spans="12:48" ht="15.75" hidden="1" customHeight="1" x14ac:dyDescent="0.25">
      <c r="L316" s="6"/>
      <c r="M316" s="6"/>
      <c r="N316" s="7"/>
      <c r="O316" s="7"/>
      <c r="P316" s="7"/>
      <c r="AB316" s="6"/>
      <c r="AC316" s="6"/>
      <c r="AD316" s="6"/>
      <c r="AS316" s="8"/>
      <c r="AT316" s="7"/>
      <c r="AU316" s="8"/>
      <c r="AV316" s="7"/>
    </row>
    <row r="317" spans="12:48" ht="15.75" hidden="1" customHeight="1" x14ac:dyDescent="0.25">
      <c r="L317" s="6"/>
      <c r="M317" s="6"/>
      <c r="N317" s="7"/>
      <c r="O317" s="7"/>
      <c r="P317" s="7"/>
      <c r="AB317" s="6"/>
      <c r="AC317" s="6"/>
      <c r="AD317" s="6"/>
      <c r="AS317" s="8"/>
      <c r="AT317" s="7"/>
      <c r="AU317" s="8"/>
      <c r="AV317" s="7"/>
    </row>
    <row r="318" spans="12:48" ht="15.75" hidden="1" customHeight="1" x14ac:dyDescent="0.25">
      <c r="L318" s="6"/>
      <c r="M318" s="6"/>
      <c r="N318" s="7"/>
      <c r="O318" s="7"/>
      <c r="P318" s="7"/>
      <c r="AB318" s="6"/>
      <c r="AC318" s="6"/>
      <c r="AD318" s="6"/>
      <c r="AS318" s="8"/>
      <c r="AT318" s="7"/>
      <c r="AU318" s="8"/>
      <c r="AV318" s="7"/>
    </row>
    <row r="319" spans="12:48" ht="15.75" hidden="1" customHeight="1" x14ac:dyDescent="0.25">
      <c r="L319" s="6"/>
      <c r="M319" s="6"/>
      <c r="N319" s="7"/>
      <c r="O319" s="7"/>
      <c r="P319" s="7"/>
      <c r="AB319" s="6"/>
      <c r="AC319" s="6"/>
      <c r="AD319" s="6"/>
      <c r="AS319" s="8"/>
      <c r="AT319" s="7"/>
      <c r="AU319" s="8"/>
      <c r="AV319" s="7"/>
    </row>
    <row r="320" spans="12:48" ht="15.75" hidden="1" customHeight="1" x14ac:dyDescent="0.25">
      <c r="L320" s="6"/>
      <c r="M320" s="6"/>
      <c r="N320" s="7"/>
      <c r="O320" s="7"/>
      <c r="P320" s="7"/>
      <c r="AB320" s="6"/>
      <c r="AC320" s="6"/>
      <c r="AD320" s="6"/>
      <c r="AS320" s="8"/>
      <c r="AT320" s="7"/>
      <c r="AU320" s="8"/>
      <c r="AV320" s="7"/>
    </row>
    <row r="321" spans="12:48" ht="15.75" hidden="1" customHeight="1" x14ac:dyDescent="0.25">
      <c r="L321" s="6"/>
      <c r="M321" s="6"/>
      <c r="N321" s="7"/>
      <c r="O321" s="7"/>
      <c r="P321" s="7"/>
      <c r="AB321" s="6"/>
      <c r="AC321" s="6"/>
      <c r="AD321" s="6"/>
      <c r="AS321" s="8"/>
      <c r="AT321" s="7"/>
      <c r="AU321" s="8"/>
      <c r="AV321" s="7"/>
    </row>
    <row r="322" spans="12:48" ht="15.75" hidden="1" customHeight="1" x14ac:dyDescent="0.25">
      <c r="L322" s="6"/>
      <c r="M322" s="6"/>
      <c r="N322" s="7"/>
      <c r="O322" s="7"/>
      <c r="P322" s="7"/>
      <c r="AB322" s="6"/>
      <c r="AC322" s="6"/>
      <c r="AD322" s="6"/>
      <c r="AS322" s="8"/>
      <c r="AT322" s="7"/>
      <c r="AU322" s="8"/>
      <c r="AV322" s="7"/>
    </row>
    <row r="323" spans="12:48" ht="15.75" hidden="1" customHeight="1" x14ac:dyDescent="0.25">
      <c r="L323" s="6"/>
      <c r="M323" s="6"/>
      <c r="N323" s="7"/>
      <c r="O323" s="7"/>
      <c r="P323" s="7"/>
      <c r="AB323" s="6"/>
      <c r="AC323" s="6"/>
      <c r="AD323" s="6"/>
      <c r="AS323" s="8"/>
      <c r="AT323" s="7"/>
      <c r="AU323" s="8"/>
      <c r="AV323" s="7"/>
    </row>
    <row r="324" spans="12:48" ht="15.75" hidden="1" customHeight="1" x14ac:dyDescent="0.25">
      <c r="L324" s="6"/>
      <c r="M324" s="6"/>
      <c r="N324" s="7"/>
      <c r="O324" s="7"/>
      <c r="P324" s="7"/>
      <c r="AB324" s="6"/>
      <c r="AC324" s="6"/>
      <c r="AD324" s="6"/>
      <c r="AS324" s="8"/>
      <c r="AT324" s="7"/>
      <c r="AU324" s="8"/>
      <c r="AV324" s="7"/>
    </row>
    <row r="325" spans="12:48" ht="15.75" hidden="1" customHeight="1" x14ac:dyDescent="0.25">
      <c r="L325" s="6"/>
      <c r="M325" s="6"/>
      <c r="N325" s="7"/>
      <c r="O325" s="7"/>
      <c r="P325" s="7"/>
      <c r="AB325" s="6"/>
      <c r="AC325" s="6"/>
      <c r="AD325" s="6"/>
      <c r="AS325" s="8"/>
      <c r="AT325" s="7"/>
      <c r="AU325" s="8"/>
      <c r="AV325" s="7"/>
    </row>
    <row r="326" spans="12:48" ht="15.75" hidden="1" customHeight="1" x14ac:dyDescent="0.25">
      <c r="L326" s="6"/>
      <c r="M326" s="6"/>
      <c r="N326" s="7"/>
      <c r="O326" s="7"/>
      <c r="P326" s="7"/>
      <c r="AB326" s="6"/>
      <c r="AC326" s="6"/>
      <c r="AD326" s="6"/>
      <c r="AS326" s="8"/>
      <c r="AT326" s="7"/>
      <c r="AU326" s="8"/>
      <c r="AV326" s="7"/>
    </row>
    <row r="327" spans="12:48" ht="15.75" hidden="1" customHeight="1" x14ac:dyDescent="0.25">
      <c r="L327" s="6"/>
      <c r="M327" s="6"/>
      <c r="N327" s="7"/>
      <c r="O327" s="7"/>
      <c r="P327" s="7"/>
      <c r="AB327" s="6"/>
      <c r="AC327" s="6"/>
      <c r="AD327" s="6"/>
      <c r="AS327" s="8"/>
      <c r="AT327" s="7"/>
      <c r="AU327" s="8"/>
      <c r="AV327" s="7"/>
    </row>
    <row r="328" spans="12:48" ht="15.75" hidden="1" customHeight="1" x14ac:dyDescent="0.25">
      <c r="L328" s="6"/>
      <c r="M328" s="6"/>
      <c r="N328" s="7"/>
      <c r="O328" s="7"/>
      <c r="P328" s="7"/>
      <c r="AB328" s="6"/>
      <c r="AC328" s="6"/>
      <c r="AD328" s="6"/>
      <c r="AS328" s="8"/>
      <c r="AT328" s="7"/>
      <c r="AU328" s="8"/>
      <c r="AV328" s="7"/>
    </row>
    <row r="329" spans="12:48" ht="15.75" hidden="1" customHeight="1" x14ac:dyDescent="0.25">
      <c r="L329" s="6"/>
      <c r="M329" s="6"/>
      <c r="N329" s="7"/>
      <c r="O329" s="7"/>
      <c r="P329" s="7"/>
      <c r="AB329" s="6"/>
      <c r="AC329" s="6"/>
      <c r="AD329" s="6"/>
      <c r="AS329" s="8"/>
      <c r="AT329" s="7"/>
      <c r="AU329" s="8"/>
      <c r="AV329" s="7"/>
    </row>
    <row r="330" spans="12:48" ht="15.75" hidden="1" customHeight="1" x14ac:dyDescent="0.25">
      <c r="L330" s="6"/>
      <c r="M330" s="6"/>
      <c r="N330" s="7"/>
      <c r="O330" s="7"/>
      <c r="P330" s="7"/>
      <c r="AB330" s="6"/>
      <c r="AC330" s="6"/>
      <c r="AD330" s="6"/>
      <c r="AS330" s="8"/>
      <c r="AT330" s="7"/>
      <c r="AU330" s="8"/>
      <c r="AV330" s="7"/>
    </row>
    <row r="331" spans="12:48" ht="15.75" hidden="1" customHeight="1" x14ac:dyDescent="0.25">
      <c r="L331" s="6"/>
      <c r="M331" s="6"/>
      <c r="N331" s="7"/>
      <c r="O331" s="7"/>
      <c r="P331" s="7"/>
      <c r="AB331" s="6"/>
      <c r="AC331" s="6"/>
      <c r="AD331" s="6"/>
      <c r="AS331" s="8"/>
      <c r="AT331" s="7"/>
      <c r="AU331" s="8"/>
      <c r="AV331" s="7"/>
    </row>
    <row r="332" spans="12:48" ht="15.75" hidden="1" customHeight="1" x14ac:dyDescent="0.25">
      <c r="L332" s="6"/>
      <c r="M332" s="6"/>
      <c r="N332" s="7"/>
      <c r="O332" s="7"/>
      <c r="P332" s="7"/>
      <c r="AB332" s="6"/>
      <c r="AC332" s="6"/>
      <c r="AD332" s="6"/>
      <c r="AS332" s="8"/>
      <c r="AT332" s="7"/>
      <c r="AU332" s="8"/>
      <c r="AV332" s="7"/>
    </row>
    <row r="333" spans="12:48" ht="15.75" hidden="1" customHeight="1" x14ac:dyDescent="0.25">
      <c r="L333" s="6"/>
      <c r="M333" s="6"/>
      <c r="N333" s="7"/>
      <c r="O333" s="7"/>
      <c r="P333" s="7"/>
      <c r="AB333" s="6"/>
      <c r="AC333" s="6"/>
      <c r="AD333" s="6"/>
      <c r="AS333" s="8"/>
      <c r="AT333" s="7"/>
      <c r="AU333" s="8"/>
      <c r="AV333" s="7"/>
    </row>
    <row r="334" spans="12:48" ht="15.75" hidden="1" customHeight="1" x14ac:dyDescent="0.25">
      <c r="L334" s="6"/>
      <c r="M334" s="6"/>
      <c r="N334" s="7"/>
      <c r="O334" s="7"/>
      <c r="P334" s="7"/>
      <c r="AB334" s="6"/>
      <c r="AC334" s="6"/>
      <c r="AD334" s="6"/>
      <c r="AS334" s="8"/>
      <c r="AT334" s="7"/>
      <c r="AU334" s="8"/>
      <c r="AV334" s="7"/>
    </row>
    <row r="335" spans="12:48" ht="15.75" hidden="1" customHeight="1" x14ac:dyDescent="0.25">
      <c r="L335" s="6"/>
      <c r="M335" s="6"/>
      <c r="N335" s="7"/>
      <c r="O335" s="7"/>
      <c r="P335" s="7"/>
      <c r="AB335" s="6"/>
      <c r="AC335" s="6"/>
      <c r="AD335" s="6"/>
      <c r="AS335" s="8"/>
      <c r="AT335" s="7"/>
      <c r="AU335" s="8"/>
      <c r="AV335" s="7"/>
    </row>
    <row r="336" spans="12:48" ht="15.75" hidden="1" customHeight="1" x14ac:dyDescent="0.25">
      <c r="L336" s="6"/>
      <c r="M336" s="6"/>
      <c r="N336" s="7"/>
      <c r="O336" s="7"/>
      <c r="P336" s="7"/>
      <c r="AB336" s="6"/>
      <c r="AC336" s="6"/>
      <c r="AD336" s="6"/>
      <c r="AS336" s="8"/>
      <c r="AT336" s="7"/>
      <c r="AU336" s="8"/>
      <c r="AV336" s="7"/>
    </row>
    <row r="337" spans="12:48" ht="15.75" hidden="1" customHeight="1" x14ac:dyDescent="0.25">
      <c r="L337" s="6"/>
      <c r="M337" s="6"/>
      <c r="N337" s="7"/>
      <c r="O337" s="7"/>
      <c r="P337" s="7"/>
      <c r="AB337" s="6"/>
      <c r="AC337" s="6"/>
      <c r="AD337" s="6"/>
      <c r="AS337" s="8"/>
      <c r="AT337" s="7"/>
      <c r="AU337" s="8"/>
      <c r="AV337" s="7"/>
    </row>
    <row r="338" spans="12:48" ht="15.75" hidden="1" customHeight="1" x14ac:dyDescent="0.25">
      <c r="L338" s="6"/>
      <c r="M338" s="6"/>
      <c r="N338" s="7"/>
      <c r="O338" s="7"/>
      <c r="P338" s="7"/>
      <c r="AB338" s="6"/>
      <c r="AC338" s="6"/>
      <c r="AD338" s="6"/>
      <c r="AS338" s="8"/>
      <c r="AT338" s="7"/>
      <c r="AU338" s="8"/>
      <c r="AV338" s="7"/>
    </row>
    <row r="339" spans="12:48" ht="15.75" hidden="1" customHeight="1" x14ac:dyDescent="0.25">
      <c r="L339" s="6"/>
      <c r="M339" s="6"/>
      <c r="N339" s="7"/>
      <c r="O339" s="7"/>
      <c r="P339" s="7"/>
      <c r="AB339" s="6"/>
      <c r="AC339" s="6"/>
      <c r="AD339" s="6"/>
      <c r="AS339" s="8"/>
      <c r="AT339" s="7"/>
      <c r="AU339" s="8"/>
      <c r="AV339" s="7"/>
    </row>
    <row r="340" spans="12:48" ht="15.75" hidden="1" customHeight="1" x14ac:dyDescent="0.25">
      <c r="L340" s="6"/>
      <c r="M340" s="6"/>
      <c r="N340" s="7"/>
      <c r="O340" s="7"/>
      <c r="P340" s="7"/>
      <c r="AB340" s="6"/>
      <c r="AC340" s="6"/>
      <c r="AD340" s="6"/>
      <c r="AS340" s="8"/>
      <c r="AT340" s="7"/>
      <c r="AU340" s="8"/>
      <c r="AV340" s="7"/>
    </row>
    <row r="341" spans="12:48" ht="15.75" hidden="1" customHeight="1" x14ac:dyDescent="0.25">
      <c r="L341" s="6"/>
      <c r="M341" s="6"/>
      <c r="N341" s="7"/>
      <c r="O341" s="7"/>
      <c r="P341" s="7"/>
      <c r="AB341" s="6"/>
      <c r="AC341" s="6"/>
      <c r="AD341" s="6"/>
      <c r="AS341" s="8"/>
      <c r="AT341" s="7"/>
      <c r="AU341" s="8"/>
      <c r="AV341" s="7"/>
    </row>
    <row r="342" spans="12:48" ht="15.75" hidden="1" customHeight="1" x14ac:dyDescent="0.25">
      <c r="L342" s="6"/>
      <c r="M342" s="6"/>
      <c r="N342" s="7"/>
      <c r="O342" s="7"/>
      <c r="P342" s="7"/>
      <c r="AB342" s="6"/>
      <c r="AC342" s="6"/>
      <c r="AD342" s="6"/>
      <c r="AS342" s="8"/>
      <c r="AT342" s="7"/>
      <c r="AU342" s="8"/>
      <c r="AV342" s="7"/>
    </row>
    <row r="343" spans="12:48" ht="15.75" hidden="1" customHeight="1" x14ac:dyDescent="0.25">
      <c r="L343" s="6"/>
      <c r="M343" s="6"/>
      <c r="N343" s="7"/>
      <c r="O343" s="7"/>
      <c r="P343" s="7"/>
      <c r="AB343" s="6"/>
      <c r="AC343" s="6"/>
      <c r="AD343" s="6"/>
      <c r="AS343" s="8"/>
      <c r="AT343" s="7"/>
      <c r="AU343" s="8"/>
      <c r="AV343" s="7"/>
    </row>
    <row r="344" spans="12:48" ht="15.75" hidden="1" customHeight="1" x14ac:dyDescent="0.25">
      <c r="L344" s="6"/>
      <c r="M344" s="6"/>
      <c r="N344" s="7"/>
      <c r="O344" s="7"/>
      <c r="P344" s="7"/>
      <c r="AB344" s="6"/>
      <c r="AC344" s="6"/>
      <c r="AD344" s="6"/>
      <c r="AS344" s="8"/>
      <c r="AT344" s="7"/>
      <c r="AU344" s="8"/>
      <c r="AV344" s="7"/>
    </row>
    <row r="345" spans="12:48" ht="15.75" hidden="1" customHeight="1" x14ac:dyDescent="0.25">
      <c r="L345" s="6"/>
      <c r="M345" s="6"/>
      <c r="N345" s="7"/>
      <c r="O345" s="7"/>
      <c r="P345" s="7"/>
      <c r="AB345" s="6"/>
      <c r="AC345" s="6"/>
      <c r="AD345" s="6"/>
      <c r="AS345" s="8"/>
      <c r="AT345" s="7"/>
      <c r="AU345" s="8"/>
      <c r="AV345" s="7"/>
    </row>
    <row r="346" spans="12:48" ht="15.75" hidden="1" customHeight="1" x14ac:dyDescent="0.25">
      <c r="L346" s="6"/>
      <c r="M346" s="6"/>
      <c r="N346" s="7"/>
      <c r="O346" s="7"/>
      <c r="P346" s="7"/>
      <c r="AB346" s="6"/>
      <c r="AC346" s="6"/>
      <c r="AD346" s="6"/>
      <c r="AS346" s="8"/>
      <c r="AT346" s="7"/>
      <c r="AU346" s="8"/>
      <c r="AV346" s="7"/>
    </row>
    <row r="347" spans="12:48" ht="15.75" hidden="1" customHeight="1" x14ac:dyDescent="0.25">
      <c r="L347" s="6"/>
      <c r="M347" s="6"/>
      <c r="N347" s="7"/>
      <c r="O347" s="7"/>
      <c r="P347" s="7"/>
      <c r="AB347" s="6"/>
      <c r="AC347" s="6"/>
      <c r="AD347" s="6"/>
      <c r="AS347" s="8"/>
      <c r="AT347" s="7"/>
      <c r="AU347" s="8"/>
      <c r="AV347" s="7"/>
    </row>
    <row r="348" spans="12:48" ht="15.75" hidden="1" customHeight="1" x14ac:dyDescent="0.25">
      <c r="L348" s="6"/>
      <c r="M348" s="6"/>
      <c r="N348" s="7"/>
      <c r="O348" s="7"/>
      <c r="P348" s="7"/>
      <c r="AB348" s="6"/>
      <c r="AC348" s="6"/>
      <c r="AD348" s="6"/>
      <c r="AS348" s="8"/>
      <c r="AT348" s="7"/>
      <c r="AU348" s="8"/>
      <c r="AV348" s="7"/>
    </row>
    <row r="349" spans="12:48" ht="15.75" hidden="1" customHeight="1" x14ac:dyDescent="0.25">
      <c r="L349" s="6"/>
      <c r="M349" s="6"/>
      <c r="N349" s="7"/>
      <c r="O349" s="7"/>
      <c r="P349" s="7"/>
      <c r="AB349" s="6"/>
      <c r="AC349" s="6"/>
      <c r="AD349" s="6"/>
      <c r="AS349" s="8"/>
      <c r="AT349" s="7"/>
      <c r="AU349" s="8"/>
      <c r="AV349" s="7"/>
    </row>
    <row r="350" spans="12:48" ht="15.75" hidden="1" customHeight="1" x14ac:dyDescent="0.25">
      <c r="L350" s="6"/>
      <c r="M350" s="6"/>
      <c r="N350" s="7"/>
      <c r="O350" s="7"/>
      <c r="P350" s="7"/>
      <c r="AB350" s="6"/>
      <c r="AC350" s="6"/>
      <c r="AD350" s="6"/>
      <c r="AS350" s="8"/>
      <c r="AT350" s="7"/>
      <c r="AU350" s="8"/>
      <c r="AV350" s="7"/>
    </row>
    <row r="351" spans="12:48" ht="15.75" hidden="1" customHeight="1" x14ac:dyDescent="0.25">
      <c r="L351" s="6"/>
      <c r="M351" s="6"/>
      <c r="N351" s="7"/>
      <c r="O351" s="7"/>
      <c r="P351" s="7"/>
      <c r="AB351" s="6"/>
      <c r="AC351" s="6"/>
      <c r="AD351" s="6"/>
      <c r="AS351" s="8"/>
      <c r="AT351" s="7"/>
      <c r="AU351" s="8"/>
      <c r="AV351" s="7"/>
    </row>
    <row r="352" spans="12:48" ht="15.75" hidden="1" customHeight="1" x14ac:dyDescent="0.25">
      <c r="L352" s="6"/>
      <c r="M352" s="6"/>
      <c r="N352" s="7"/>
      <c r="O352" s="7"/>
      <c r="P352" s="7"/>
      <c r="AB352" s="6"/>
      <c r="AC352" s="6"/>
      <c r="AD352" s="6"/>
      <c r="AS352" s="8"/>
      <c r="AT352" s="7"/>
      <c r="AU352" s="8"/>
      <c r="AV352" s="7"/>
    </row>
    <row r="353" spans="12:48" ht="15.75" hidden="1" customHeight="1" x14ac:dyDescent="0.25">
      <c r="L353" s="6"/>
      <c r="M353" s="6"/>
      <c r="N353" s="7"/>
      <c r="O353" s="7"/>
      <c r="P353" s="7"/>
      <c r="AB353" s="6"/>
      <c r="AC353" s="6"/>
      <c r="AD353" s="6"/>
      <c r="AS353" s="8"/>
      <c r="AT353" s="7"/>
      <c r="AU353" s="8"/>
      <c r="AV353" s="7"/>
    </row>
    <row r="354" spans="12:48" ht="15.75" hidden="1" customHeight="1" x14ac:dyDescent="0.25">
      <c r="L354" s="6"/>
      <c r="M354" s="6"/>
      <c r="N354" s="7"/>
      <c r="O354" s="7"/>
      <c r="P354" s="7"/>
      <c r="AB354" s="6"/>
      <c r="AC354" s="6"/>
      <c r="AD354" s="6"/>
      <c r="AS354" s="8"/>
      <c r="AT354" s="7"/>
      <c r="AU354" s="8"/>
      <c r="AV354" s="7"/>
    </row>
    <row r="355" spans="12:48" ht="15.75" hidden="1" customHeight="1" x14ac:dyDescent="0.25">
      <c r="L355" s="6"/>
      <c r="M355" s="6"/>
      <c r="N355" s="7"/>
      <c r="O355" s="7"/>
      <c r="P355" s="7"/>
      <c r="AB355" s="6"/>
      <c r="AC355" s="6"/>
      <c r="AD355" s="6"/>
      <c r="AS355" s="8"/>
      <c r="AT355" s="7"/>
      <c r="AU355" s="8"/>
      <c r="AV355" s="7"/>
    </row>
    <row r="356" spans="12:48" ht="15.75" hidden="1" customHeight="1" x14ac:dyDescent="0.25">
      <c r="L356" s="6"/>
      <c r="M356" s="6"/>
      <c r="N356" s="7"/>
      <c r="O356" s="7"/>
      <c r="P356" s="7"/>
      <c r="AB356" s="6"/>
      <c r="AC356" s="6"/>
      <c r="AD356" s="6"/>
      <c r="AS356" s="8"/>
      <c r="AT356" s="7"/>
      <c r="AU356" s="8"/>
      <c r="AV356" s="7"/>
    </row>
    <row r="357" spans="12:48" ht="15.75" hidden="1" customHeight="1" x14ac:dyDescent="0.25">
      <c r="L357" s="6"/>
      <c r="M357" s="6"/>
      <c r="N357" s="7"/>
      <c r="O357" s="7"/>
      <c r="P357" s="7"/>
      <c r="AB357" s="6"/>
      <c r="AC357" s="6"/>
      <c r="AD357" s="6"/>
      <c r="AS357" s="8"/>
      <c r="AT357" s="7"/>
      <c r="AU357" s="8"/>
      <c r="AV357" s="7"/>
    </row>
    <row r="358" spans="12:48" ht="15.75" hidden="1" customHeight="1" x14ac:dyDescent="0.25">
      <c r="L358" s="6"/>
      <c r="M358" s="6"/>
      <c r="N358" s="7"/>
      <c r="O358" s="7"/>
      <c r="P358" s="7"/>
      <c r="AB358" s="6"/>
      <c r="AC358" s="6"/>
      <c r="AD358" s="6"/>
      <c r="AS358" s="8"/>
      <c r="AT358" s="7"/>
      <c r="AU358" s="8"/>
      <c r="AV358" s="7"/>
    </row>
    <row r="359" spans="12:48" ht="15.75" hidden="1" customHeight="1" x14ac:dyDescent="0.25">
      <c r="L359" s="6"/>
      <c r="M359" s="6"/>
      <c r="N359" s="7"/>
      <c r="O359" s="7"/>
      <c r="P359" s="7"/>
      <c r="AB359" s="6"/>
      <c r="AC359" s="6"/>
      <c r="AD359" s="6"/>
      <c r="AS359" s="8"/>
      <c r="AT359" s="7"/>
      <c r="AU359" s="8"/>
      <c r="AV359" s="7"/>
    </row>
    <row r="360" spans="12:48" ht="15.75" hidden="1" customHeight="1" x14ac:dyDescent="0.25">
      <c r="L360" s="6"/>
      <c r="M360" s="6"/>
      <c r="N360" s="7"/>
      <c r="O360" s="7"/>
      <c r="P360" s="7"/>
      <c r="AB360" s="6"/>
      <c r="AC360" s="6"/>
      <c r="AD360" s="6"/>
      <c r="AS360" s="8"/>
      <c r="AT360" s="7"/>
      <c r="AU360" s="8"/>
      <c r="AV360" s="7"/>
    </row>
    <row r="361" spans="12:48" ht="15.75" hidden="1" customHeight="1" x14ac:dyDescent="0.25">
      <c r="L361" s="6"/>
      <c r="M361" s="6"/>
      <c r="N361" s="7"/>
      <c r="O361" s="7"/>
      <c r="P361" s="7"/>
      <c r="AB361" s="6"/>
      <c r="AC361" s="6"/>
      <c r="AD361" s="6"/>
      <c r="AS361" s="8"/>
      <c r="AT361" s="7"/>
      <c r="AU361" s="8"/>
      <c r="AV361" s="7"/>
    </row>
    <row r="362" spans="12:48" ht="15.75" hidden="1" customHeight="1" x14ac:dyDescent="0.25">
      <c r="L362" s="6"/>
      <c r="M362" s="6"/>
      <c r="N362" s="7"/>
      <c r="O362" s="7"/>
      <c r="P362" s="7"/>
      <c r="AB362" s="6"/>
      <c r="AC362" s="6"/>
      <c r="AD362" s="6"/>
      <c r="AS362" s="8"/>
      <c r="AT362" s="7"/>
      <c r="AU362" s="8"/>
      <c r="AV362" s="7"/>
    </row>
    <row r="363" spans="12:48" ht="15.75" hidden="1" customHeight="1" x14ac:dyDescent="0.25">
      <c r="L363" s="6"/>
      <c r="M363" s="6"/>
      <c r="N363" s="7"/>
      <c r="O363" s="7"/>
      <c r="P363" s="7"/>
      <c r="AB363" s="6"/>
      <c r="AC363" s="6"/>
      <c r="AD363" s="6"/>
      <c r="AS363" s="8"/>
      <c r="AT363" s="7"/>
      <c r="AU363" s="8"/>
      <c r="AV363" s="7"/>
    </row>
    <row r="364" spans="12:48" ht="15.75" hidden="1" customHeight="1" x14ac:dyDescent="0.25">
      <c r="L364" s="6"/>
      <c r="M364" s="6"/>
      <c r="N364" s="7"/>
      <c r="O364" s="7"/>
      <c r="P364" s="7"/>
      <c r="AB364" s="6"/>
      <c r="AC364" s="6"/>
      <c r="AD364" s="6"/>
      <c r="AS364" s="8"/>
      <c r="AT364" s="7"/>
      <c r="AU364" s="8"/>
      <c r="AV364" s="7"/>
    </row>
    <row r="365" spans="12:48" ht="15.75" hidden="1" customHeight="1" x14ac:dyDescent="0.25">
      <c r="L365" s="6"/>
      <c r="M365" s="6"/>
      <c r="N365" s="7"/>
      <c r="O365" s="7"/>
      <c r="P365" s="7"/>
      <c r="AB365" s="6"/>
      <c r="AC365" s="6"/>
      <c r="AD365" s="6"/>
      <c r="AS365" s="8"/>
      <c r="AT365" s="7"/>
      <c r="AU365" s="8"/>
      <c r="AV365" s="7"/>
    </row>
    <row r="366" spans="12:48" ht="15.75" hidden="1" customHeight="1" x14ac:dyDescent="0.25">
      <c r="L366" s="6"/>
      <c r="M366" s="6"/>
      <c r="N366" s="7"/>
      <c r="O366" s="7"/>
      <c r="P366" s="7"/>
      <c r="AB366" s="6"/>
      <c r="AC366" s="6"/>
      <c r="AD366" s="6"/>
      <c r="AS366" s="8"/>
      <c r="AT366" s="7"/>
      <c r="AU366" s="8"/>
      <c r="AV366" s="7"/>
    </row>
    <row r="367" spans="12:48" ht="15.75" hidden="1" customHeight="1" x14ac:dyDescent="0.25">
      <c r="L367" s="6"/>
      <c r="M367" s="6"/>
      <c r="N367" s="7"/>
      <c r="O367" s="7"/>
      <c r="P367" s="7"/>
      <c r="AB367" s="6"/>
      <c r="AC367" s="6"/>
      <c r="AD367" s="6"/>
      <c r="AS367" s="8"/>
      <c r="AT367" s="7"/>
      <c r="AU367" s="8"/>
      <c r="AV367" s="7"/>
    </row>
    <row r="368" spans="12:48" ht="15.75" hidden="1" customHeight="1" x14ac:dyDescent="0.25">
      <c r="L368" s="6"/>
      <c r="M368" s="6"/>
      <c r="N368" s="7"/>
      <c r="O368" s="7"/>
      <c r="P368" s="7"/>
      <c r="AB368" s="6"/>
      <c r="AC368" s="6"/>
      <c r="AD368" s="6"/>
      <c r="AS368" s="8"/>
      <c r="AT368" s="7"/>
      <c r="AU368" s="8"/>
      <c r="AV368" s="7"/>
    </row>
    <row r="369" spans="12:48" ht="15.75" hidden="1" customHeight="1" x14ac:dyDescent="0.25">
      <c r="L369" s="6"/>
      <c r="M369" s="6"/>
      <c r="N369" s="7"/>
      <c r="O369" s="7"/>
      <c r="P369" s="7"/>
      <c r="AB369" s="6"/>
      <c r="AC369" s="6"/>
      <c r="AD369" s="6"/>
      <c r="AS369" s="8"/>
      <c r="AT369" s="7"/>
      <c r="AU369" s="8"/>
      <c r="AV369" s="7"/>
    </row>
    <row r="370" spans="12:48" ht="15.75" hidden="1" customHeight="1" x14ac:dyDescent="0.25">
      <c r="L370" s="6"/>
      <c r="M370" s="6"/>
      <c r="N370" s="7"/>
      <c r="O370" s="7"/>
      <c r="P370" s="7"/>
      <c r="AB370" s="6"/>
      <c r="AC370" s="6"/>
      <c r="AD370" s="6"/>
      <c r="AS370" s="8"/>
      <c r="AT370" s="7"/>
      <c r="AU370" s="8"/>
      <c r="AV370" s="7"/>
    </row>
    <row r="371" spans="12:48" ht="15.75" hidden="1" customHeight="1" x14ac:dyDescent="0.25">
      <c r="L371" s="6"/>
      <c r="M371" s="6"/>
      <c r="N371" s="7"/>
      <c r="O371" s="7"/>
      <c r="P371" s="7"/>
      <c r="AB371" s="6"/>
      <c r="AC371" s="6"/>
      <c r="AD371" s="6"/>
      <c r="AS371" s="8"/>
      <c r="AT371" s="7"/>
      <c r="AU371" s="8"/>
      <c r="AV371" s="7"/>
    </row>
    <row r="372" spans="12:48" ht="15.75" hidden="1" customHeight="1" x14ac:dyDescent="0.25">
      <c r="L372" s="6"/>
      <c r="M372" s="6"/>
      <c r="N372" s="7"/>
      <c r="O372" s="7"/>
      <c r="P372" s="7"/>
      <c r="AB372" s="6"/>
      <c r="AC372" s="6"/>
      <c r="AD372" s="6"/>
      <c r="AS372" s="8"/>
      <c r="AT372" s="7"/>
      <c r="AU372" s="8"/>
      <c r="AV372" s="7"/>
    </row>
    <row r="373" spans="12:48" ht="15.75" hidden="1" customHeight="1" x14ac:dyDescent="0.25">
      <c r="L373" s="6"/>
      <c r="M373" s="6"/>
      <c r="N373" s="7"/>
      <c r="O373" s="7"/>
      <c r="P373" s="7"/>
      <c r="AB373" s="6"/>
      <c r="AC373" s="6"/>
      <c r="AD373" s="6"/>
      <c r="AS373" s="8"/>
      <c r="AT373" s="7"/>
      <c r="AU373" s="8"/>
      <c r="AV373" s="7"/>
    </row>
    <row r="374" spans="12:48" ht="15.75" hidden="1" customHeight="1" x14ac:dyDescent="0.25">
      <c r="L374" s="6"/>
      <c r="M374" s="6"/>
      <c r="N374" s="7"/>
      <c r="O374" s="7"/>
      <c r="P374" s="7"/>
      <c r="AB374" s="6"/>
      <c r="AC374" s="6"/>
      <c r="AD374" s="6"/>
      <c r="AS374" s="8"/>
      <c r="AT374" s="7"/>
      <c r="AU374" s="8"/>
      <c r="AV374" s="7"/>
    </row>
    <row r="375" spans="12:48" ht="15.75" hidden="1" customHeight="1" x14ac:dyDescent="0.25">
      <c r="L375" s="6"/>
      <c r="M375" s="6"/>
      <c r="N375" s="7"/>
      <c r="O375" s="7"/>
      <c r="P375" s="7"/>
      <c r="AB375" s="6"/>
      <c r="AC375" s="6"/>
      <c r="AD375" s="6"/>
      <c r="AS375" s="8"/>
      <c r="AT375" s="7"/>
      <c r="AU375" s="8"/>
      <c r="AV375" s="7"/>
    </row>
    <row r="376" spans="12:48" ht="15.75" hidden="1" customHeight="1" x14ac:dyDescent="0.25">
      <c r="L376" s="6"/>
      <c r="M376" s="6"/>
      <c r="N376" s="7"/>
      <c r="O376" s="7"/>
      <c r="P376" s="7"/>
      <c r="AB376" s="6"/>
      <c r="AC376" s="6"/>
      <c r="AD376" s="6"/>
      <c r="AS376" s="8"/>
      <c r="AT376" s="7"/>
      <c r="AU376" s="8"/>
      <c r="AV376" s="7"/>
    </row>
    <row r="377" spans="12:48" ht="15.75" hidden="1" customHeight="1" x14ac:dyDescent="0.25">
      <c r="L377" s="6"/>
      <c r="M377" s="6"/>
      <c r="N377" s="7"/>
      <c r="O377" s="7"/>
      <c r="P377" s="7"/>
      <c r="AB377" s="6"/>
      <c r="AC377" s="6"/>
      <c r="AD377" s="6"/>
      <c r="AS377" s="8"/>
      <c r="AT377" s="7"/>
      <c r="AU377" s="8"/>
      <c r="AV377" s="7"/>
    </row>
    <row r="378" spans="12:48" ht="15.75" hidden="1" customHeight="1" x14ac:dyDescent="0.25">
      <c r="L378" s="6"/>
      <c r="M378" s="6"/>
      <c r="N378" s="7"/>
      <c r="O378" s="7"/>
      <c r="P378" s="7"/>
      <c r="AB378" s="6"/>
      <c r="AC378" s="6"/>
      <c r="AD378" s="6"/>
      <c r="AS378" s="8"/>
      <c r="AT378" s="7"/>
      <c r="AU378" s="8"/>
      <c r="AV378" s="7"/>
    </row>
    <row r="379" spans="12:48" ht="15.75" hidden="1" customHeight="1" x14ac:dyDescent="0.25">
      <c r="L379" s="6"/>
      <c r="M379" s="6"/>
      <c r="N379" s="7"/>
      <c r="O379" s="7"/>
      <c r="P379" s="7"/>
      <c r="AB379" s="6"/>
      <c r="AC379" s="6"/>
      <c r="AD379" s="6"/>
      <c r="AS379" s="8"/>
      <c r="AT379" s="7"/>
      <c r="AU379" s="8"/>
      <c r="AV379" s="7"/>
    </row>
    <row r="380" spans="12:48" ht="15.75" hidden="1" customHeight="1" x14ac:dyDescent="0.25">
      <c r="L380" s="6"/>
      <c r="M380" s="6"/>
      <c r="N380" s="7"/>
      <c r="O380" s="7"/>
      <c r="P380" s="7"/>
      <c r="AB380" s="6"/>
      <c r="AC380" s="6"/>
      <c r="AD380" s="6"/>
      <c r="AS380" s="8"/>
      <c r="AT380" s="7"/>
      <c r="AU380" s="8"/>
      <c r="AV380" s="7"/>
    </row>
    <row r="381" spans="12:48" ht="15.75" hidden="1" customHeight="1" x14ac:dyDescent="0.25">
      <c r="L381" s="6"/>
      <c r="M381" s="6"/>
      <c r="N381" s="7"/>
      <c r="O381" s="7"/>
      <c r="P381" s="7"/>
      <c r="AB381" s="6"/>
      <c r="AC381" s="6"/>
      <c r="AD381" s="6"/>
      <c r="AS381" s="8"/>
      <c r="AT381" s="7"/>
      <c r="AU381" s="8"/>
      <c r="AV381" s="7"/>
    </row>
    <row r="382" spans="12:48" ht="15.75" hidden="1" customHeight="1" x14ac:dyDescent="0.25">
      <c r="L382" s="6"/>
      <c r="M382" s="6"/>
      <c r="N382" s="7"/>
      <c r="O382" s="7"/>
      <c r="P382" s="7"/>
      <c r="AB382" s="6"/>
      <c r="AC382" s="6"/>
      <c r="AD382" s="6"/>
      <c r="AS382" s="8"/>
      <c r="AT382" s="7"/>
      <c r="AU382" s="8"/>
      <c r="AV382" s="7"/>
    </row>
    <row r="383" spans="12:48" ht="15.75" hidden="1" customHeight="1" x14ac:dyDescent="0.25">
      <c r="L383" s="6"/>
      <c r="M383" s="6"/>
      <c r="N383" s="7"/>
      <c r="O383" s="7"/>
      <c r="P383" s="7"/>
      <c r="AB383" s="6"/>
      <c r="AC383" s="6"/>
      <c r="AD383" s="6"/>
      <c r="AS383" s="8"/>
      <c r="AT383" s="7"/>
      <c r="AU383" s="8"/>
      <c r="AV383" s="7"/>
    </row>
    <row r="384" spans="12:48" ht="15.75" hidden="1" customHeight="1" x14ac:dyDescent="0.25">
      <c r="L384" s="6"/>
      <c r="M384" s="6"/>
      <c r="N384" s="7"/>
      <c r="O384" s="7"/>
      <c r="P384" s="7"/>
      <c r="AB384" s="6"/>
      <c r="AC384" s="6"/>
      <c r="AD384" s="6"/>
      <c r="AS384" s="8"/>
      <c r="AT384" s="7"/>
      <c r="AU384" s="8"/>
      <c r="AV384" s="7"/>
    </row>
    <row r="385" spans="12:48" ht="15.75" hidden="1" customHeight="1" x14ac:dyDescent="0.25">
      <c r="L385" s="6"/>
      <c r="M385" s="6"/>
      <c r="N385" s="7"/>
      <c r="O385" s="7"/>
      <c r="P385" s="7"/>
      <c r="AB385" s="6"/>
      <c r="AC385" s="6"/>
      <c r="AD385" s="6"/>
      <c r="AS385" s="8"/>
      <c r="AT385" s="7"/>
      <c r="AU385" s="8"/>
      <c r="AV385" s="7"/>
    </row>
    <row r="386" spans="12:48" ht="15.75" hidden="1" customHeight="1" x14ac:dyDescent="0.25">
      <c r="L386" s="6"/>
      <c r="M386" s="6"/>
      <c r="N386" s="7"/>
      <c r="O386" s="7"/>
      <c r="P386" s="7"/>
      <c r="AB386" s="6"/>
      <c r="AC386" s="6"/>
      <c r="AD386" s="6"/>
      <c r="AS386" s="8"/>
      <c r="AT386" s="7"/>
      <c r="AU386" s="8"/>
      <c r="AV386" s="7"/>
    </row>
    <row r="387" spans="12:48" ht="15.75" hidden="1" customHeight="1" x14ac:dyDescent="0.25">
      <c r="L387" s="6"/>
      <c r="M387" s="6"/>
      <c r="N387" s="7"/>
      <c r="O387" s="7"/>
      <c r="P387" s="7"/>
      <c r="AB387" s="6"/>
      <c r="AC387" s="6"/>
      <c r="AD387" s="6"/>
      <c r="AS387" s="8"/>
      <c r="AT387" s="7"/>
      <c r="AU387" s="8"/>
      <c r="AV387" s="7"/>
    </row>
    <row r="388" spans="12:48" ht="15.75" hidden="1" customHeight="1" x14ac:dyDescent="0.25">
      <c r="L388" s="6"/>
      <c r="M388" s="6"/>
      <c r="N388" s="7"/>
      <c r="O388" s="7"/>
      <c r="P388" s="7"/>
      <c r="AB388" s="6"/>
      <c r="AC388" s="6"/>
      <c r="AD388" s="6"/>
      <c r="AS388" s="8"/>
      <c r="AT388" s="7"/>
      <c r="AU388" s="8"/>
      <c r="AV388" s="7"/>
    </row>
    <row r="389" spans="12:48" ht="15.75" hidden="1" customHeight="1" x14ac:dyDescent="0.25">
      <c r="L389" s="6"/>
      <c r="M389" s="6"/>
      <c r="N389" s="7"/>
      <c r="O389" s="7"/>
      <c r="P389" s="7"/>
      <c r="AB389" s="6"/>
      <c r="AC389" s="6"/>
      <c r="AD389" s="6"/>
      <c r="AS389" s="8"/>
      <c r="AT389" s="7"/>
      <c r="AU389" s="8"/>
      <c r="AV389" s="7"/>
    </row>
    <row r="390" spans="12:48" ht="15.75" hidden="1" customHeight="1" x14ac:dyDescent="0.25">
      <c r="L390" s="6"/>
      <c r="M390" s="6"/>
      <c r="N390" s="7"/>
      <c r="O390" s="7"/>
      <c r="P390" s="7"/>
      <c r="AB390" s="6"/>
      <c r="AC390" s="6"/>
      <c r="AD390" s="6"/>
      <c r="AS390" s="8"/>
      <c r="AT390" s="7"/>
      <c r="AU390" s="8"/>
      <c r="AV390" s="7"/>
    </row>
    <row r="391" spans="12:48" ht="15.75" hidden="1" customHeight="1" x14ac:dyDescent="0.25">
      <c r="L391" s="6"/>
      <c r="M391" s="6"/>
      <c r="N391" s="7"/>
      <c r="O391" s="7"/>
      <c r="P391" s="7"/>
      <c r="AB391" s="6"/>
      <c r="AC391" s="6"/>
      <c r="AD391" s="6"/>
      <c r="AS391" s="8"/>
      <c r="AT391" s="7"/>
      <c r="AU391" s="8"/>
      <c r="AV391" s="7"/>
    </row>
    <row r="392" spans="12:48" ht="15.75" hidden="1" customHeight="1" x14ac:dyDescent="0.25">
      <c r="L392" s="6"/>
      <c r="M392" s="6"/>
      <c r="N392" s="7"/>
      <c r="O392" s="7"/>
      <c r="P392" s="7"/>
      <c r="AB392" s="6"/>
      <c r="AC392" s="6"/>
      <c r="AD392" s="6"/>
      <c r="AS392" s="8"/>
      <c r="AT392" s="7"/>
      <c r="AU392" s="8"/>
      <c r="AV392" s="7"/>
    </row>
    <row r="393" spans="12:48" ht="15.75" hidden="1" customHeight="1" x14ac:dyDescent="0.25">
      <c r="L393" s="6"/>
      <c r="M393" s="6"/>
      <c r="N393" s="7"/>
      <c r="O393" s="7"/>
      <c r="P393" s="7"/>
      <c r="AB393" s="6"/>
      <c r="AC393" s="6"/>
      <c r="AD393" s="6"/>
      <c r="AS393" s="8"/>
      <c r="AT393" s="7"/>
      <c r="AU393" s="8"/>
      <c r="AV393" s="7"/>
    </row>
    <row r="394" spans="12:48" ht="15.75" hidden="1" customHeight="1" x14ac:dyDescent="0.25">
      <c r="L394" s="6"/>
      <c r="M394" s="6"/>
      <c r="N394" s="7"/>
      <c r="O394" s="7"/>
      <c r="P394" s="7"/>
      <c r="AB394" s="6"/>
      <c r="AC394" s="6"/>
      <c r="AD394" s="6"/>
      <c r="AS394" s="8"/>
      <c r="AT394" s="7"/>
      <c r="AU394" s="8"/>
      <c r="AV394" s="7"/>
    </row>
    <row r="395" spans="12:48" ht="15.75" hidden="1" customHeight="1" x14ac:dyDescent="0.25">
      <c r="L395" s="6"/>
      <c r="M395" s="6"/>
      <c r="N395" s="7"/>
      <c r="O395" s="7"/>
      <c r="P395" s="7"/>
      <c r="AB395" s="6"/>
      <c r="AC395" s="6"/>
      <c r="AD395" s="6"/>
      <c r="AS395" s="8"/>
      <c r="AT395" s="7"/>
      <c r="AU395" s="8"/>
      <c r="AV395" s="7"/>
    </row>
    <row r="396" spans="12:48" ht="15.75" hidden="1" customHeight="1" x14ac:dyDescent="0.25">
      <c r="L396" s="6"/>
      <c r="M396" s="6"/>
      <c r="N396" s="7"/>
      <c r="O396" s="7"/>
      <c r="P396" s="7"/>
      <c r="AB396" s="6"/>
      <c r="AC396" s="6"/>
      <c r="AD396" s="6"/>
      <c r="AS396" s="8"/>
      <c r="AT396" s="7"/>
      <c r="AU396" s="8"/>
      <c r="AV396" s="7"/>
    </row>
    <row r="397" spans="12:48" ht="15.75" hidden="1" customHeight="1" x14ac:dyDescent="0.25">
      <c r="L397" s="6"/>
      <c r="M397" s="6"/>
      <c r="N397" s="7"/>
      <c r="O397" s="7"/>
      <c r="P397" s="7"/>
      <c r="AB397" s="6"/>
      <c r="AC397" s="6"/>
      <c r="AD397" s="6"/>
      <c r="AS397" s="8"/>
      <c r="AT397" s="7"/>
      <c r="AU397" s="8"/>
      <c r="AV397" s="7"/>
    </row>
    <row r="398" spans="12:48" ht="15.75" hidden="1" customHeight="1" x14ac:dyDescent="0.25">
      <c r="L398" s="6"/>
      <c r="M398" s="6"/>
      <c r="N398" s="7"/>
      <c r="O398" s="7"/>
      <c r="P398" s="7"/>
      <c r="AB398" s="6"/>
      <c r="AC398" s="6"/>
      <c r="AD398" s="6"/>
      <c r="AS398" s="8"/>
      <c r="AT398" s="7"/>
      <c r="AU398" s="8"/>
      <c r="AV398" s="7"/>
    </row>
    <row r="399" spans="12:48" ht="15.75" hidden="1" customHeight="1" x14ac:dyDescent="0.25">
      <c r="L399" s="6"/>
      <c r="M399" s="6"/>
      <c r="N399" s="7"/>
      <c r="O399" s="7"/>
      <c r="P399" s="7"/>
      <c r="AB399" s="6"/>
      <c r="AC399" s="6"/>
      <c r="AD399" s="6"/>
      <c r="AS399" s="8"/>
      <c r="AT399" s="7"/>
      <c r="AU399" s="8"/>
      <c r="AV399" s="7"/>
    </row>
    <row r="400" spans="12:48" ht="15.75" hidden="1" customHeight="1" x14ac:dyDescent="0.25">
      <c r="L400" s="6"/>
      <c r="M400" s="6"/>
      <c r="N400" s="7"/>
      <c r="O400" s="7"/>
      <c r="P400" s="7"/>
      <c r="AB400" s="6"/>
      <c r="AC400" s="6"/>
      <c r="AD400" s="6"/>
      <c r="AS400" s="8"/>
      <c r="AT400" s="7"/>
      <c r="AU400" s="8"/>
      <c r="AV400" s="7"/>
    </row>
    <row r="401" spans="12:48" ht="15.75" hidden="1" customHeight="1" x14ac:dyDescent="0.25">
      <c r="L401" s="6"/>
      <c r="M401" s="6"/>
      <c r="N401" s="7"/>
      <c r="O401" s="7"/>
      <c r="P401" s="7"/>
      <c r="AB401" s="6"/>
      <c r="AC401" s="6"/>
      <c r="AD401" s="6"/>
      <c r="AS401" s="8"/>
      <c r="AT401" s="7"/>
      <c r="AU401" s="8"/>
      <c r="AV401" s="7"/>
    </row>
    <row r="402" spans="12:48" ht="15.75" hidden="1" customHeight="1" x14ac:dyDescent="0.25">
      <c r="L402" s="6"/>
      <c r="M402" s="6"/>
      <c r="N402" s="7"/>
      <c r="O402" s="7"/>
      <c r="P402" s="7"/>
      <c r="AB402" s="6"/>
      <c r="AC402" s="6"/>
      <c r="AD402" s="6"/>
      <c r="AS402" s="8"/>
      <c r="AT402" s="7"/>
      <c r="AU402" s="8"/>
      <c r="AV402" s="7"/>
    </row>
    <row r="403" spans="12:48" ht="15.75" hidden="1" customHeight="1" x14ac:dyDescent="0.25">
      <c r="L403" s="6"/>
      <c r="M403" s="6"/>
      <c r="N403" s="7"/>
      <c r="O403" s="7"/>
      <c r="P403" s="7"/>
      <c r="AB403" s="6"/>
      <c r="AC403" s="6"/>
      <c r="AD403" s="6"/>
      <c r="AS403" s="8"/>
      <c r="AT403" s="7"/>
      <c r="AU403" s="8"/>
      <c r="AV403" s="7"/>
    </row>
    <row r="404" spans="12:48" ht="15.75" hidden="1" customHeight="1" x14ac:dyDescent="0.25">
      <c r="L404" s="6"/>
      <c r="M404" s="6"/>
      <c r="N404" s="7"/>
      <c r="O404" s="7"/>
      <c r="P404" s="7"/>
      <c r="AB404" s="6"/>
      <c r="AC404" s="6"/>
      <c r="AD404" s="6"/>
      <c r="AS404" s="8"/>
      <c r="AT404" s="7"/>
      <c r="AU404" s="8"/>
      <c r="AV404" s="7"/>
    </row>
    <row r="405" spans="12:48" ht="15.75" hidden="1" customHeight="1" x14ac:dyDescent="0.25">
      <c r="L405" s="6"/>
      <c r="M405" s="6"/>
      <c r="N405" s="7"/>
      <c r="O405" s="7"/>
      <c r="P405" s="7"/>
      <c r="AB405" s="6"/>
      <c r="AC405" s="6"/>
      <c r="AD405" s="6"/>
      <c r="AS405" s="8"/>
      <c r="AT405" s="7"/>
      <c r="AU405" s="8"/>
      <c r="AV405" s="7"/>
    </row>
    <row r="406" spans="12:48" ht="15.75" hidden="1" customHeight="1" x14ac:dyDescent="0.25">
      <c r="L406" s="6"/>
      <c r="M406" s="6"/>
      <c r="N406" s="7"/>
      <c r="O406" s="7"/>
      <c r="P406" s="7"/>
      <c r="AB406" s="6"/>
      <c r="AC406" s="6"/>
      <c r="AD406" s="6"/>
      <c r="AS406" s="8"/>
      <c r="AT406" s="7"/>
      <c r="AU406" s="8"/>
      <c r="AV406" s="7"/>
    </row>
    <row r="407" spans="12:48" ht="15.75" hidden="1" customHeight="1" x14ac:dyDescent="0.25">
      <c r="L407" s="6"/>
      <c r="M407" s="6"/>
      <c r="N407" s="7"/>
      <c r="O407" s="7"/>
      <c r="P407" s="7"/>
      <c r="AB407" s="6"/>
      <c r="AC407" s="6"/>
      <c r="AD407" s="6"/>
      <c r="AS407" s="8"/>
      <c r="AT407" s="7"/>
      <c r="AU407" s="8"/>
      <c r="AV407" s="7"/>
    </row>
    <row r="408" spans="12:48" ht="15.75" hidden="1" customHeight="1" x14ac:dyDescent="0.25">
      <c r="L408" s="6"/>
      <c r="M408" s="6"/>
      <c r="N408" s="7"/>
      <c r="O408" s="7"/>
      <c r="P408" s="7"/>
      <c r="AB408" s="6"/>
      <c r="AC408" s="6"/>
      <c r="AD408" s="6"/>
      <c r="AS408" s="8"/>
      <c r="AT408" s="7"/>
      <c r="AU408" s="8"/>
      <c r="AV408" s="7"/>
    </row>
    <row r="409" spans="12:48" ht="15.75" hidden="1" customHeight="1" x14ac:dyDescent="0.25">
      <c r="L409" s="6"/>
      <c r="M409" s="6"/>
      <c r="N409" s="7"/>
      <c r="O409" s="7"/>
      <c r="P409" s="7"/>
      <c r="AB409" s="6"/>
      <c r="AC409" s="6"/>
      <c r="AD409" s="6"/>
      <c r="AS409" s="8"/>
      <c r="AT409" s="7"/>
      <c r="AU409" s="8"/>
      <c r="AV409" s="7"/>
    </row>
    <row r="410" spans="12:48" ht="15.75" hidden="1" customHeight="1" x14ac:dyDescent="0.25">
      <c r="L410" s="6"/>
      <c r="M410" s="6"/>
      <c r="N410" s="7"/>
      <c r="O410" s="7"/>
      <c r="P410" s="7"/>
      <c r="AB410" s="6"/>
      <c r="AC410" s="6"/>
      <c r="AD410" s="6"/>
      <c r="AS410" s="8"/>
      <c r="AT410" s="7"/>
      <c r="AU410" s="8"/>
      <c r="AV410" s="7"/>
    </row>
    <row r="411" spans="12:48" ht="15.75" hidden="1" customHeight="1" x14ac:dyDescent="0.25">
      <c r="L411" s="6"/>
      <c r="M411" s="6"/>
      <c r="N411" s="7"/>
      <c r="O411" s="7"/>
      <c r="P411" s="7"/>
      <c r="AB411" s="6"/>
      <c r="AC411" s="6"/>
      <c r="AD411" s="6"/>
      <c r="AS411" s="8"/>
      <c r="AT411" s="7"/>
      <c r="AU411" s="8"/>
      <c r="AV411" s="7"/>
    </row>
    <row r="412" spans="12:48" ht="15.75" hidden="1" customHeight="1" x14ac:dyDescent="0.25">
      <c r="L412" s="6"/>
      <c r="M412" s="6"/>
      <c r="N412" s="7"/>
      <c r="O412" s="7"/>
      <c r="P412" s="7"/>
      <c r="AB412" s="6"/>
      <c r="AC412" s="6"/>
      <c r="AD412" s="6"/>
      <c r="AS412" s="8"/>
      <c r="AT412" s="7"/>
      <c r="AU412" s="8"/>
      <c r="AV412" s="7"/>
    </row>
    <row r="413" spans="12:48" ht="15.75" hidden="1" customHeight="1" x14ac:dyDescent="0.25">
      <c r="L413" s="6"/>
      <c r="M413" s="6"/>
      <c r="N413" s="7"/>
      <c r="O413" s="7"/>
      <c r="P413" s="7"/>
      <c r="AB413" s="6"/>
      <c r="AC413" s="6"/>
      <c r="AD413" s="6"/>
      <c r="AS413" s="8"/>
      <c r="AT413" s="7"/>
      <c r="AU413" s="8"/>
      <c r="AV413" s="7"/>
    </row>
    <row r="414" spans="12:48" ht="15.75" hidden="1" customHeight="1" x14ac:dyDescent="0.25">
      <c r="L414" s="6"/>
      <c r="M414" s="6"/>
      <c r="N414" s="7"/>
      <c r="O414" s="7"/>
      <c r="P414" s="7"/>
      <c r="AB414" s="6"/>
      <c r="AC414" s="6"/>
      <c r="AD414" s="6"/>
      <c r="AS414" s="8"/>
      <c r="AT414" s="7"/>
      <c r="AU414" s="8"/>
      <c r="AV414" s="7"/>
    </row>
    <row r="415" spans="12:48" ht="15.75" hidden="1" customHeight="1" x14ac:dyDescent="0.25">
      <c r="L415" s="6"/>
      <c r="M415" s="6"/>
      <c r="N415" s="7"/>
      <c r="O415" s="7"/>
      <c r="P415" s="7"/>
      <c r="AB415" s="6"/>
      <c r="AC415" s="6"/>
      <c r="AD415" s="6"/>
      <c r="AS415" s="8"/>
      <c r="AT415" s="7"/>
      <c r="AU415" s="8"/>
      <c r="AV415" s="7"/>
    </row>
    <row r="416" spans="12:48" ht="15.75" hidden="1" customHeight="1" x14ac:dyDescent="0.25">
      <c r="L416" s="6"/>
      <c r="M416" s="6"/>
      <c r="N416" s="7"/>
      <c r="O416" s="7"/>
      <c r="P416" s="7"/>
      <c r="AB416" s="6"/>
      <c r="AC416" s="6"/>
      <c r="AD416" s="6"/>
      <c r="AS416" s="8"/>
      <c r="AT416" s="7"/>
      <c r="AU416" s="8"/>
      <c r="AV416" s="7"/>
    </row>
    <row r="417" spans="12:48" ht="15.75" hidden="1" customHeight="1" x14ac:dyDescent="0.25">
      <c r="L417" s="6"/>
      <c r="M417" s="6"/>
      <c r="N417" s="7"/>
      <c r="O417" s="7"/>
      <c r="P417" s="7"/>
      <c r="AB417" s="6"/>
      <c r="AC417" s="6"/>
      <c r="AD417" s="6"/>
      <c r="AS417" s="8"/>
      <c r="AT417" s="7"/>
      <c r="AU417" s="8"/>
      <c r="AV417" s="7"/>
    </row>
    <row r="418" spans="12:48" ht="15.75" hidden="1" customHeight="1" x14ac:dyDescent="0.25">
      <c r="L418" s="6"/>
      <c r="M418" s="6"/>
      <c r="N418" s="7"/>
      <c r="O418" s="7"/>
      <c r="P418" s="7"/>
      <c r="AB418" s="6"/>
      <c r="AC418" s="6"/>
      <c r="AD418" s="6"/>
      <c r="AS418" s="8"/>
      <c r="AT418" s="7"/>
      <c r="AU418" s="8"/>
      <c r="AV418" s="7"/>
    </row>
    <row r="419" spans="12:48" ht="15.75" hidden="1" customHeight="1" x14ac:dyDescent="0.25">
      <c r="L419" s="6"/>
      <c r="M419" s="6"/>
      <c r="N419" s="7"/>
      <c r="O419" s="7"/>
      <c r="P419" s="7"/>
      <c r="AB419" s="6"/>
      <c r="AC419" s="6"/>
      <c r="AD419" s="6"/>
      <c r="AS419" s="8"/>
      <c r="AT419" s="7"/>
      <c r="AU419" s="8"/>
      <c r="AV419" s="7"/>
    </row>
    <row r="420" spans="12:48" ht="15.75" hidden="1" customHeight="1" x14ac:dyDescent="0.25">
      <c r="L420" s="6"/>
      <c r="M420" s="6"/>
      <c r="N420" s="7"/>
      <c r="O420" s="7"/>
      <c r="P420" s="7"/>
      <c r="AB420" s="6"/>
      <c r="AC420" s="6"/>
      <c r="AD420" s="6"/>
      <c r="AS420" s="8"/>
      <c r="AT420" s="7"/>
      <c r="AU420" s="8"/>
      <c r="AV420" s="7"/>
    </row>
    <row r="421" spans="12:48" ht="15.75" hidden="1" customHeight="1" x14ac:dyDescent="0.25">
      <c r="L421" s="6"/>
      <c r="M421" s="6"/>
      <c r="N421" s="7"/>
      <c r="O421" s="7"/>
      <c r="P421" s="7"/>
      <c r="AB421" s="6"/>
      <c r="AC421" s="6"/>
      <c r="AD421" s="6"/>
      <c r="AS421" s="8"/>
      <c r="AT421" s="7"/>
      <c r="AU421" s="8"/>
      <c r="AV421" s="7"/>
    </row>
    <row r="422" spans="12:48" ht="15.75" hidden="1" customHeight="1" x14ac:dyDescent="0.25">
      <c r="L422" s="6"/>
      <c r="M422" s="6"/>
      <c r="N422" s="7"/>
      <c r="O422" s="7"/>
      <c r="P422" s="7"/>
      <c r="AB422" s="6"/>
      <c r="AC422" s="6"/>
      <c r="AD422" s="6"/>
      <c r="AS422" s="8"/>
      <c r="AT422" s="7"/>
      <c r="AU422" s="8"/>
      <c r="AV422" s="7"/>
    </row>
    <row r="423" spans="12:48" ht="15.75" hidden="1" customHeight="1" x14ac:dyDescent="0.25">
      <c r="L423" s="6"/>
      <c r="M423" s="6"/>
      <c r="N423" s="7"/>
      <c r="O423" s="7"/>
      <c r="P423" s="7"/>
      <c r="AB423" s="6"/>
      <c r="AC423" s="6"/>
      <c r="AD423" s="6"/>
      <c r="AS423" s="8"/>
      <c r="AT423" s="7"/>
      <c r="AU423" s="8"/>
      <c r="AV423" s="7"/>
    </row>
    <row r="424" spans="12:48" ht="15.75" hidden="1" customHeight="1" x14ac:dyDescent="0.25">
      <c r="L424" s="6"/>
      <c r="M424" s="6"/>
      <c r="N424" s="7"/>
      <c r="O424" s="7"/>
      <c r="P424" s="7"/>
      <c r="AB424" s="6"/>
      <c r="AC424" s="6"/>
      <c r="AD424" s="6"/>
      <c r="AS424" s="8"/>
      <c r="AT424" s="7"/>
      <c r="AU424" s="8"/>
      <c r="AV424" s="7"/>
    </row>
    <row r="425" spans="12:48" ht="15.75" hidden="1" customHeight="1" x14ac:dyDescent="0.25">
      <c r="L425" s="6"/>
      <c r="M425" s="6"/>
      <c r="N425" s="7"/>
      <c r="O425" s="7"/>
      <c r="P425" s="7"/>
      <c r="AB425" s="6"/>
      <c r="AC425" s="6"/>
      <c r="AD425" s="6"/>
      <c r="AS425" s="8"/>
      <c r="AT425" s="7"/>
      <c r="AU425" s="8"/>
      <c r="AV425" s="7"/>
    </row>
    <row r="426" spans="12:48" ht="15.75" hidden="1" customHeight="1" x14ac:dyDescent="0.25">
      <c r="L426" s="6"/>
      <c r="M426" s="6"/>
      <c r="N426" s="7"/>
      <c r="O426" s="7"/>
      <c r="P426" s="7"/>
      <c r="AB426" s="6"/>
      <c r="AC426" s="6"/>
      <c r="AD426" s="6"/>
      <c r="AS426" s="8"/>
      <c r="AT426" s="7"/>
      <c r="AU426" s="8"/>
      <c r="AV426" s="7"/>
    </row>
    <row r="427" spans="12:48" ht="15.75" hidden="1" customHeight="1" x14ac:dyDescent="0.25">
      <c r="L427" s="6"/>
      <c r="M427" s="6"/>
      <c r="N427" s="7"/>
      <c r="O427" s="7"/>
      <c r="P427" s="7"/>
      <c r="AB427" s="6"/>
      <c r="AC427" s="6"/>
      <c r="AD427" s="6"/>
      <c r="AS427" s="8"/>
      <c r="AT427" s="7"/>
      <c r="AU427" s="8"/>
      <c r="AV427" s="7"/>
    </row>
    <row r="428" spans="12:48" ht="15.75" hidden="1" customHeight="1" x14ac:dyDescent="0.25">
      <c r="L428" s="6"/>
      <c r="M428" s="6"/>
      <c r="N428" s="7"/>
      <c r="O428" s="7"/>
      <c r="P428" s="7"/>
      <c r="AB428" s="6"/>
      <c r="AC428" s="6"/>
      <c r="AD428" s="6"/>
      <c r="AS428" s="8"/>
      <c r="AT428" s="7"/>
      <c r="AU428" s="8"/>
      <c r="AV428" s="7"/>
    </row>
    <row r="429" spans="12:48" ht="15.75" hidden="1" customHeight="1" x14ac:dyDescent="0.25">
      <c r="L429" s="6"/>
      <c r="M429" s="6"/>
      <c r="N429" s="7"/>
      <c r="O429" s="7"/>
      <c r="P429" s="7"/>
      <c r="AB429" s="6"/>
      <c r="AC429" s="6"/>
      <c r="AD429" s="6"/>
      <c r="AS429" s="8"/>
      <c r="AT429" s="7"/>
      <c r="AU429" s="8"/>
      <c r="AV429" s="7"/>
    </row>
    <row r="430" spans="12:48" ht="15.75" hidden="1" customHeight="1" x14ac:dyDescent="0.25">
      <c r="L430" s="6"/>
      <c r="M430" s="6"/>
      <c r="N430" s="7"/>
      <c r="O430" s="7"/>
      <c r="P430" s="7"/>
      <c r="AB430" s="6"/>
      <c r="AC430" s="6"/>
      <c r="AD430" s="6"/>
      <c r="AS430" s="8"/>
      <c r="AT430" s="7"/>
      <c r="AU430" s="8"/>
      <c r="AV430" s="7"/>
    </row>
    <row r="431" spans="12:48" ht="15.75" hidden="1" customHeight="1" x14ac:dyDescent="0.25">
      <c r="L431" s="6"/>
      <c r="M431" s="6"/>
      <c r="N431" s="7"/>
      <c r="O431" s="7"/>
      <c r="P431" s="7"/>
      <c r="AB431" s="6"/>
      <c r="AC431" s="6"/>
      <c r="AD431" s="6"/>
      <c r="AS431" s="8"/>
      <c r="AT431" s="7"/>
      <c r="AU431" s="8"/>
      <c r="AV431" s="7"/>
    </row>
    <row r="432" spans="12:48" ht="15.75" hidden="1" customHeight="1" x14ac:dyDescent="0.25">
      <c r="L432" s="6"/>
      <c r="M432" s="6"/>
      <c r="N432" s="7"/>
      <c r="O432" s="7"/>
      <c r="P432" s="7"/>
      <c r="AB432" s="6"/>
      <c r="AC432" s="6"/>
      <c r="AD432" s="6"/>
      <c r="AS432" s="8"/>
      <c r="AT432" s="7"/>
      <c r="AU432" s="8"/>
      <c r="AV432" s="7"/>
    </row>
    <row r="433" spans="12:48" ht="15.75" hidden="1" customHeight="1" x14ac:dyDescent="0.25">
      <c r="L433" s="6"/>
      <c r="M433" s="6"/>
      <c r="N433" s="7"/>
      <c r="O433" s="7"/>
      <c r="P433" s="7"/>
      <c r="AB433" s="6"/>
      <c r="AC433" s="6"/>
      <c r="AD433" s="6"/>
      <c r="AS433" s="8"/>
      <c r="AT433" s="7"/>
      <c r="AU433" s="8"/>
      <c r="AV433" s="7"/>
    </row>
    <row r="434" spans="12:48" ht="15.75" hidden="1" customHeight="1" x14ac:dyDescent="0.25">
      <c r="L434" s="6"/>
      <c r="M434" s="6"/>
      <c r="N434" s="7"/>
      <c r="O434" s="7"/>
      <c r="P434" s="7"/>
      <c r="AB434" s="6"/>
      <c r="AC434" s="6"/>
      <c r="AD434" s="6"/>
      <c r="AS434" s="8"/>
      <c r="AT434" s="7"/>
      <c r="AU434" s="8"/>
      <c r="AV434" s="7"/>
    </row>
    <row r="435" spans="12:48" ht="15.75" hidden="1" customHeight="1" x14ac:dyDescent="0.25">
      <c r="L435" s="6"/>
      <c r="M435" s="6"/>
      <c r="N435" s="7"/>
      <c r="O435" s="7"/>
      <c r="P435" s="7"/>
      <c r="AB435" s="6"/>
      <c r="AC435" s="6"/>
      <c r="AD435" s="6"/>
      <c r="AS435" s="8"/>
      <c r="AT435" s="7"/>
      <c r="AU435" s="8"/>
      <c r="AV435" s="7"/>
    </row>
    <row r="436" spans="12:48" ht="15.75" hidden="1" customHeight="1" x14ac:dyDescent="0.25">
      <c r="L436" s="6"/>
      <c r="M436" s="6"/>
      <c r="N436" s="7"/>
      <c r="O436" s="7"/>
      <c r="P436" s="7"/>
      <c r="AB436" s="6"/>
      <c r="AC436" s="6"/>
      <c r="AD436" s="6"/>
      <c r="AS436" s="8"/>
      <c r="AT436" s="7"/>
      <c r="AU436" s="8"/>
      <c r="AV436" s="7"/>
    </row>
    <row r="437" spans="12:48" ht="15.75" hidden="1" customHeight="1" x14ac:dyDescent="0.25">
      <c r="L437" s="6"/>
      <c r="M437" s="6"/>
      <c r="N437" s="7"/>
      <c r="O437" s="7"/>
      <c r="P437" s="7"/>
      <c r="AB437" s="6"/>
      <c r="AC437" s="6"/>
      <c r="AD437" s="6"/>
      <c r="AS437" s="8"/>
      <c r="AT437" s="7"/>
      <c r="AU437" s="8"/>
      <c r="AV437" s="7"/>
    </row>
    <row r="438" spans="12:48" ht="15.75" hidden="1" customHeight="1" x14ac:dyDescent="0.25">
      <c r="L438" s="6"/>
      <c r="M438" s="6"/>
      <c r="N438" s="7"/>
      <c r="O438" s="7"/>
      <c r="P438" s="7"/>
      <c r="AB438" s="6"/>
      <c r="AC438" s="6"/>
      <c r="AD438" s="6"/>
      <c r="AS438" s="8"/>
      <c r="AT438" s="7"/>
      <c r="AU438" s="8"/>
      <c r="AV438" s="7"/>
    </row>
    <row r="439" spans="12:48" ht="15.75" hidden="1" customHeight="1" x14ac:dyDescent="0.25">
      <c r="L439" s="6"/>
      <c r="M439" s="6"/>
      <c r="N439" s="7"/>
      <c r="O439" s="7"/>
      <c r="P439" s="7"/>
      <c r="AB439" s="6"/>
      <c r="AC439" s="6"/>
      <c r="AD439" s="6"/>
      <c r="AS439" s="8"/>
      <c r="AT439" s="7"/>
      <c r="AU439" s="8"/>
      <c r="AV439" s="7"/>
    </row>
    <row r="440" spans="12:48" ht="15.75" hidden="1" customHeight="1" x14ac:dyDescent="0.25">
      <c r="L440" s="6"/>
      <c r="M440" s="6"/>
      <c r="N440" s="7"/>
      <c r="O440" s="7"/>
      <c r="P440" s="7"/>
      <c r="AB440" s="6"/>
      <c r="AC440" s="6"/>
      <c r="AD440" s="6"/>
      <c r="AS440" s="8"/>
      <c r="AT440" s="7"/>
      <c r="AU440" s="8"/>
      <c r="AV440" s="7"/>
    </row>
    <row r="441" spans="12:48" ht="15.75" hidden="1" customHeight="1" x14ac:dyDescent="0.25">
      <c r="L441" s="6"/>
      <c r="M441" s="6"/>
      <c r="N441" s="7"/>
      <c r="O441" s="7"/>
      <c r="P441" s="7"/>
      <c r="AB441" s="6"/>
      <c r="AC441" s="6"/>
      <c r="AD441" s="6"/>
      <c r="AS441" s="8"/>
      <c r="AT441" s="7"/>
      <c r="AU441" s="8"/>
      <c r="AV441" s="7"/>
    </row>
    <row r="442" spans="12:48" ht="15.75" hidden="1" customHeight="1" x14ac:dyDescent="0.25">
      <c r="L442" s="6"/>
      <c r="M442" s="6"/>
      <c r="N442" s="7"/>
      <c r="O442" s="7"/>
      <c r="P442" s="7"/>
      <c r="AB442" s="6"/>
      <c r="AC442" s="6"/>
      <c r="AD442" s="6"/>
      <c r="AS442" s="8"/>
      <c r="AT442" s="7"/>
      <c r="AU442" s="8"/>
      <c r="AV442" s="7"/>
    </row>
    <row r="443" spans="12:48" ht="15.75" hidden="1" customHeight="1" x14ac:dyDescent="0.25">
      <c r="L443" s="6"/>
      <c r="M443" s="6"/>
      <c r="N443" s="7"/>
      <c r="O443" s="7"/>
      <c r="P443" s="7"/>
      <c r="AB443" s="6"/>
      <c r="AC443" s="6"/>
      <c r="AD443" s="6"/>
      <c r="AS443" s="8"/>
      <c r="AT443" s="7"/>
      <c r="AU443" s="8"/>
      <c r="AV443" s="7"/>
    </row>
    <row r="444" spans="12:48" ht="15.75" hidden="1" customHeight="1" x14ac:dyDescent="0.25">
      <c r="L444" s="6"/>
      <c r="M444" s="6"/>
      <c r="N444" s="7"/>
      <c r="O444" s="7"/>
      <c r="P444" s="7"/>
      <c r="AB444" s="6"/>
      <c r="AC444" s="6"/>
      <c r="AD444" s="6"/>
      <c r="AS444" s="8"/>
      <c r="AT444" s="7"/>
      <c r="AU444" s="8"/>
      <c r="AV444" s="7"/>
    </row>
    <row r="445" spans="12:48" ht="15.75" hidden="1" customHeight="1" x14ac:dyDescent="0.25">
      <c r="L445" s="6"/>
      <c r="M445" s="6"/>
      <c r="N445" s="7"/>
      <c r="O445" s="7"/>
      <c r="P445" s="7"/>
      <c r="AB445" s="6"/>
      <c r="AC445" s="6"/>
      <c r="AD445" s="6"/>
      <c r="AS445" s="8"/>
      <c r="AT445" s="7"/>
      <c r="AU445" s="8"/>
      <c r="AV445" s="7"/>
    </row>
    <row r="446" spans="12:48" ht="15.75" hidden="1" customHeight="1" x14ac:dyDescent="0.25">
      <c r="L446" s="6"/>
      <c r="M446" s="6"/>
      <c r="N446" s="7"/>
      <c r="O446" s="7"/>
      <c r="P446" s="7"/>
      <c r="AB446" s="6"/>
      <c r="AC446" s="6"/>
      <c r="AD446" s="6"/>
      <c r="AS446" s="8"/>
      <c r="AT446" s="7"/>
      <c r="AU446" s="8"/>
      <c r="AV446" s="7"/>
    </row>
    <row r="447" spans="12:48" ht="15.75" hidden="1" customHeight="1" x14ac:dyDescent="0.25">
      <c r="L447" s="6"/>
      <c r="M447" s="6"/>
      <c r="N447" s="7"/>
      <c r="O447" s="7"/>
      <c r="P447" s="7"/>
      <c r="AB447" s="6"/>
      <c r="AC447" s="6"/>
      <c r="AD447" s="6"/>
      <c r="AS447" s="8"/>
      <c r="AT447" s="7"/>
      <c r="AU447" s="8"/>
      <c r="AV447" s="7"/>
    </row>
    <row r="448" spans="12:48" ht="15.75" hidden="1" customHeight="1" x14ac:dyDescent="0.25">
      <c r="L448" s="6"/>
      <c r="M448" s="6"/>
      <c r="N448" s="7"/>
      <c r="O448" s="7"/>
      <c r="P448" s="7"/>
      <c r="AB448" s="6"/>
      <c r="AC448" s="6"/>
      <c r="AD448" s="6"/>
      <c r="AS448" s="8"/>
      <c r="AT448" s="7"/>
      <c r="AU448" s="8"/>
      <c r="AV448" s="7"/>
    </row>
    <row r="449" spans="12:48" ht="15.75" hidden="1" customHeight="1" x14ac:dyDescent="0.25">
      <c r="L449" s="6"/>
      <c r="M449" s="6"/>
      <c r="N449" s="7"/>
      <c r="O449" s="7"/>
      <c r="P449" s="7"/>
      <c r="AB449" s="6"/>
      <c r="AC449" s="6"/>
      <c r="AD449" s="6"/>
      <c r="AS449" s="8"/>
      <c r="AT449" s="7"/>
      <c r="AU449" s="8"/>
      <c r="AV449" s="7"/>
    </row>
    <row r="450" spans="12:48" ht="15.75" hidden="1" customHeight="1" x14ac:dyDescent="0.25">
      <c r="L450" s="6"/>
      <c r="M450" s="6"/>
      <c r="N450" s="7"/>
      <c r="O450" s="7"/>
      <c r="P450" s="7"/>
      <c r="AB450" s="6"/>
      <c r="AC450" s="6"/>
      <c r="AD450" s="6"/>
      <c r="AS450" s="8"/>
      <c r="AT450" s="7"/>
      <c r="AU450" s="8"/>
      <c r="AV450" s="7"/>
    </row>
    <row r="451" spans="12:48" ht="15.75" hidden="1" customHeight="1" x14ac:dyDescent="0.25">
      <c r="L451" s="6"/>
      <c r="M451" s="6"/>
      <c r="N451" s="7"/>
      <c r="O451" s="7"/>
      <c r="P451" s="7"/>
      <c r="AB451" s="6"/>
      <c r="AC451" s="6"/>
      <c r="AD451" s="6"/>
      <c r="AS451" s="8"/>
      <c r="AT451" s="7"/>
      <c r="AU451" s="8"/>
      <c r="AV451" s="7"/>
    </row>
    <row r="452" spans="12:48" ht="15.75" hidden="1" customHeight="1" x14ac:dyDescent="0.25">
      <c r="L452" s="6"/>
      <c r="M452" s="6"/>
      <c r="N452" s="7"/>
      <c r="O452" s="7"/>
      <c r="P452" s="7"/>
      <c r="AB452" s="6"/>
      <c r="AC452" s="6"/>
      <c r="AD452" s="6"/>
      <c r="AS452" s="8"/>
      <c r="AT452" s="7"/>
      <c r="AU452" s="8"/>
      <c r="AV452" s="7"/>
    </row>
    <row r="453" spans="12:48" ht="15.75" hidden="1" customHeight="1" x14ac:dyDescent="0.25">
      <c r="L453" s="6"/>
      <c r="M453" s="6"/>
      <c r="N453" s="7"/>
      <c r="O453" s="7"/>
      <c r="P453" s="7"/>
      <c r="AB453" s="6"/>
      <c r="AC453" s="6"/>
      <c r="AD453" s="6"/>
      <c r="AS453" s="8"/>
      <c r="AT453" s="7"/>
      <c r="AU453" s="8"/>
      <c r="AV453" s="7"/>
    </row>
    <row r="454" spans="12:48" ht="15.75" hidden="1" customHeight="1" x14ac:dyDescent="0.25">
      <c r="L454" s="6"/>
      <c r="M454" s="6"/>
      <c r="N454" s="7"/>
      <c r="O454" s="7"/>
      <c r="P454" s="7"/>
      <c r="AB454" s="6"/>
      <c r="AC454" s="6"/>
      <c r="AD454" s="6"/>
      <c r="AS454" s="8"/>
      <c r="AT454" s="7"/>
      <c r="AU454" s="8"/>
      <c r="AV454" s="7"/>
    </row>
    <row r="455" spans="12:48" ht="15.75" hidden="1" customHeight="1" x14ac:dyDescent="0.25">
      <c r="L455" s="6"/>
      <c r="M455" s="6"/>
      <c r="N455" s="7"/>
      <c r="O455" s="7"/>
      <c r="P455" s="7"/>
      <c r="AB455" s="6"/>
      <c r="AC455" s="6"/>
      <c r="AD455" s="6"/>
      <c r="AS455" s="8"/>
      <c r="AT455" s="7"/>
      <c r="AU455" s="8"/>
      <c r="AV455" s="7"/>
    </row>
    <row r="456" spans="12:48" ht="15.75" hidden="1" customHeight="1" x14ac:dyDescent="0.25">
      <c r="L456" s="6"/>
      <c r="M456" s="6"/>
      <c r="N456" s="7"/>
      <c r="O456" s="7"/>
      <c r="P456" s="7"/>
      <c r="AB456" s="6"/>
      <c r="AC456" s="6"/>
      <c r="AD456" s="6"/>
      <c r="AS456" s="8"/>
      <c r="AT456" s="7"/>
      <c r="AU456" s="8"/>
      <c r="AV456" s="7"/>
    </row>
    <row r="457" spans="12:48" ht="15.75" hidden="1" customHeight="1" x14ac:dyDescent="0.25">
      <c r="L457" s="6"/>
      <c r="M457" s="6"/>
      <c r="N457" s="7"/>
      <c r="O457" s="7"/>
      <c r="P457" s="7"/>
      <c r="AB457" s="6"/>
      <c r="AC457" s="6"/>
      <c r="AD457" s="6"/>
      <c r="AS457" s="8"/>
      <c r="AT457" s="7"/>
      <c r="AU457" s="8"/>
      <c r="AV457" s="7"/>
    </row>
    <row r="458" spans="12:48" ht="15.75" hidden="1" customHeight="1" x14ac:dyDescent="0.25">
      <c r="L458" s="6"/>
      <c r="M458" s="6"/>
      <c r="N458" s="7"/>
      <c r="O458" s="7"/>
      <c r="P458" s="7"/>
      <c r="AB458" s="6"/>
      <c r="AC458" s="6"/>
      <c r="AD458" s="6"/>
      <c r="AS458" s="8"/>
      <c r="AT458" s="7"/>
      <c r="AU458" s="8"/>
      <c r="AV458" s="7"/>
    </row>
    <row r="459" spans="12:48" ht="15.75" hidden="1" customHeight="1" x14ac:dyDescent="0.25">
      <c r="L459" s="6"/>
      <c r="M459" s="6"/>
      <c r="N459" s="7"/>
      <c r="O459" s="7"/>
      <c r="P459" s="7"/>
      <c r="AB459" s="6"/>
      <c r="AC459" s="6"/>
      <c r="AD459" s="6"/>
      <c r="AS459" s="8"/>
      <c r="AT459" s="7"/>
      <c r="AU459" s="8"/>
      <c r="AV459" s="7"/>
    </row>
    <row r="460" spans="12:48" ht="15.75" hidden="1" customHeight="1" x14ac:dyDescent="0.25">
      <c r="L460" s="6"/>
      <c r="M460" s="6"/>
      <c r="N460" s="7"/>
      <c r="O460" s="7"/>
      <c r="P460" s="7"/>
      <c r="AB460" s="6"/>
      <c r="AC460" s="6"/>
      <c r="AD460" s="6"/>
      <c r="AS460" s="8"/>
      <c r="AT460" s="7"/>
      <c r="AU460" s="8"/>
      <c r="AV460" s="7"/>
    </row>
    <row r="461" spans="12:48" ht="15.75" hidden="1" customHeight="1" x14ac:dyDescent="0.25">
      <c r="L461" s="6"/>
      <c r="M461" s="6"/>
      <c r="N461" s="7"/>
      <c r="O461" s="7"/>
      <c r="P461" s="7"/>
      <c r="AB461" s="6"/>
      <c r="AC461" s="6"/>
      <c r="AD461" s="6"/>
      <c r="AS461" s="8"/>
      <c r="AT461" s="7"/>
      <c r="AU461" s="8"/>
      <c r="AV461" s="7"/>
    </row>
    <row r="462" spans="12:48" ht="15.75" hidden="1" customHeight="1" x14ac:dyDescent="0.25">
      <c r="L462" s="6"/>
      <c r="M462" s="6"/>
      <c r="N462" s="7"/>
      <c r="O462" s="7"/>
      <c r="P462" s="7"/>
      <c r="AB462" s="6"/>
      <c r="AC462" s="6"/>
      <c r="AD462" s="6"/>
      <c r="AS462" s="8"/>
      <c r="AT462" s="7"/>
      <c r="AU462" s="8"/>
      <c r="AV462" s="7"/>
    </row>
    <row r="463" spans="12:48" ht="15.75" hidden="1" customHeight="1" x14ac:dyDescent="0.25">
      <c r="L463" s="6"/>
      <c r="M463" s="6"/>
      <c r="N463" s="7"/>
      <c r="O463" s="7"/>
      <c r="P463" s="7"/>
      <c r="AB463" s="6"/>
      <c r="AC463" s="6"/>
      <c r="AD463" s="6"/>
      <c r="AS463" s="8"/>
      <c r="AT463" s="7"/>
      <c r="AU463" s="8"/>
      <c r="AV463" s="7"/>
    </row>
    <row r="464" spans="12:48" ht="15.75" hidden="1" customHeight="1" x14ac:dyDescent="0.25">
      <c r="L464" s="6"/>
      <c r="M464" s="6"/>
      <c r="N464" s="7"/>
      <c r="O464" s="7"/>
      <c r="P464" s="7"/>
      <c r="AB464" s="6"/>
      <c r="AC464" s="6"/>
      <c r="AD464" s="6"/>
      <c r="AS464" s="8"/>
      <c r="AT464" s="7"/>
      <c r="AU464" s="8"/>
      <c r="AV464" s="7"/>
    </row>
    <row r="465" spans="12:48" ht="15.75" hidden="1" customHeight="1" x14ac:dyDescent="0.25">
      <c r="L465" s="6"/>
      <c r="M465" s="6"/>
      <c r="N465" s="7"/>
      <c r="O465" s="7"/>
      <c r="P465" s="7"/>
      <c r="AB465" s="6"/>
      <c r="AC465" s="6"/>
      <c r="AD465" s="6"/>
      <c r="AS465" s="8"/>
      <c r="AT465" s="7"/>
      <c r="AU465" s="8"/>
      <c r="AV465" s="7"/>
    </row>
    <row r="466" spans="12:48" ht="15.75" hidden="1" customHeight="1" x14ac:dyDescent="0.25">
      <c r="L466" s="6"/>
      <c r="M466" s="6"/>
      <c r="N466" s="7"/>
      <c r="O466" s="7"/>
      <c r="P466" s="7"/>
      <c r="AB466" s="6"/>
      <c r="AC466" s="6"/>
      <c r="AD466" s="6"/>
      <c r="AS466" s="8"/>
      <c r="AT466" s="7"/>
      <c r="AU466" s="8"/>
      <c r="AV466" s="7"/>
    </row>
    <row r="467" spans="12:48" ht="15.75" hidden="1" customHeight="1" x14ac:dyDescent="0.25">
      <c r="L467" s="6"/>
      <c r="M467" s="6"/>
      <c r="N467" s="7"/>
      <c r="O467" s="7"/>
      <c r="P467" s="7"/>
      <c r="AB467" s="6"/>
      <c r="AC467" s="6"/>
      <c r="AD467" s="6"/>
      <c r="AS467" s="8"/>
      <c r="AT467" s="7"/>
      <c r="AU467" s="8"/>
      <c r="AV467" s="7"/>
    </row>
    <row r="468" spans="12:48" ht="15.75" hidden="1" customHeight="1" x14ac:dyDescent="0.25">
      <c r="L468" s="6"/>
      <c r="M468" s="6"/>
      <c r="N468" s="7"/>
      <c r="O468" s="7"/>
      <c r="P468" s="7"/>
      <c r="AB468" s="6"/>
      <c r="AC468" s="6"/>
      <c r="AD468" s="6"/>
      <c r="AS468" s="8"/>
      <c r="AT468" s="7"/>
      <c r="AU468" s="8"/>
      <c r="AV468" s="7"/>
    </row>
    <row r="469" spans="12:48" ht="15.75" hidden="1" customHeight="1" x14ac:dyDescent="0.25">
      <c r="L469" s="6"/>
      <c r="M469" s="6"/>
      <c r="N469" s="7"/>
      <c r="O469" s="7"/>
      <c r="P469" s="7"/>
      <c r="AB469" s="6"/>
      <c r="AC469" s="6"/>
      <c r="AD469" s="6"/>
      <c r="AS469" s="8"/>
      <c r="AT469" s="7"/>
      <c r="AU469" s="8"/>
      <c r="AV469" s="7"/>
    </row>
    <row r="470" spans="12:48" ht="15.75" hidden="1" customHeight="1" x14ac:dyDescent="0.25">
      <c r="L470" s="6"/>
      <c r="M470" s="6"/>
      <c r="N470" s="7"/>
      <c r="O470" s="7"/>
      <c r="P470" s="7"/>
      <c r="AB470" s="6"/>
      <c r="AC470" s="6"/>
      <c r="AD470" s="6"/>
      <c r="AS470" s="8"/>
      <c r="AT470" s="7"/>
      <c r="AU470" s="8"/>
      <c r="AV470" s="7"/>
    </row>
    <row r="471" spans="12:48" ht="15.75" hidden="1" customHeight="1" x14ac:dyDescent="0.25">
      <c r="L471" s="6"/>
      <c r="M471" s="6"/>
      <c r="N471" s="7"/>
      <c r="O471" s="7"/>
      <c r="P471" s="7"/>
      <c r="AB471" s="6"/>
      <c r="AC471" s="6"/>
      <c r="AD471" s="6"/>
      <c r="AS471" s="8"/>
      <c r="AT471" s="7"/>
      <c r="AU471" s="8"/>
      <c r="AV471" s="7"/>
    </row>
    <row r="472" spans="12:48" ht="15.75" hidden="1" customHeight="1" x14ac:dyDescent="0.25">
      <c r="L472" s="6"/>
      <c r="M472" s="6"/>
      <c r="N472" s="7"/>
      <c r="O472" s="7"/>
      <c r="P472" s="7"/>
      <c r="AB472" s="6"/>
      <c r="AC472" s="6"/>
      <c r="AD472" s="6"/>
      <c r="AS472" s="8"/>
      <c r="AT472" s="7"/>
      <c r="AU472" s="8"/>
      <c r="AV472" s="7"/>
    </row>
    <row r="473" spans="12:48" ht="15.75" hidden="1" customHeight="1" x14ac:dyDescent="0.25">
      <c r="L473" s="6"/>
      <c r="M473" s="6"/>
      <c r="N473" s="7"/>
      <c r="O473" s="7"/>
      <c r="P473" s="7"/>
      <c r="AB473" s="6"/>
      <c r="AC473" s="6"/>
      <c r="AD473" s="6"/>
      <c r="AS473" s="8"/>
      <c r="AT473" s="7"/>
      <c r="AU473" s="8"/>
      <c r="AV473" s="7"/>
    </row>
    <row r="474" spans="12:48" ht="15.75" hidden="1" customHeight="1" x14ac:dyDescent="0.25">
      <c r="L474" s="6"/>
      <c r="M474" s="6"/>
      <c r="N474" s="7"/>
      <c r="O474" s="7"/>
      <c r="P474" s="7"/>
      <c r="AB474" s="6"/>
      <c r="AC474" s="6"/>
      <c r="AD474" s="6"/>
      <c r="AS474" s="8"/>
      <c r="AT474" s="7"/>
      <c r="AU474" s="8"/>
      <c r="AV474" s="7"/>
    </row>
    <row r="475" spans="12:48" ht="15.75" hidden="1" customHeight="1" x14ac:dyDescent="0.25">
      <c r="L475" s="6"/>
      <c r="M475" s="6"/>
      <c r="N475" s="7"/>
      <c r="O475" s="7"/>
      <c r="P475" s="7"/>
      <c r="AB475" s="6"/>
      <c r="AC475" s="6"/>
      <c r="AD475" s="6"/>
      <c r="AS475" s="8"/>
      <c r="AT475" s="7"/>
      <c r="AU475" s="8"/>
      <c r="AV475" s="7"/>
    </row>
    <row r="476" spans="12:48" ht="15.75" hidden="1" customHeight="1" x14ac:dyDescent="0.25">
      <c r="L476" s="6"/>
      <c r="M476" s="6"/>
      <c r="N476" s="7"/>
      <c r="O476" s="7"/>
      <c r="P476" s="7"/>
      <c r="AB476" s="6"/>
      <c r="AC476" s="6"/>
      <c r="AD476" s="6"/>
      <c r="AS476" s="8"/>
      <c r="AT476" s="7"/>
      <c r="AU476" s="8"/>
      <c r="AV476" s="7"/>
    </row>
    <row r="477" spans="12:48" ht="15.75" hidden="1" customHeight="1" x14ac:dyDescent="0.25">
      <c r="L477" s="6"/>
      <c r="M477" s="6"/>
      <c r="N477" s="7"/>
      <c r="O477" s="7"/>
      <c r="P477" s="7"/>
      <c r="AB477" s="6"/>
      <c r="AC477" s="6"/>
      <c r="AD477" s="6"/>
      <c r="AS477" s="8"/>
      <c r="AT477" s="7"/>
      <c r="AU477" s="8"/>
      <c r="AV477" s="7"/>
    </row>
    <row r="478" spans="12:48" ht="15.75" hidden="1" customHeight="1" x14ac:dyDescent="0.25">
      <c r="L478" s="6"/>
      <c r="M478" s="6"/>
      <c r="N478" s="7"/>
      <c r="O478" s="7"/>
      <c r="P478" s="7"/>
      <c r="AB478" s="6"/>
      <c r="AC478" s="6"/>
      <c r="AD478" s="6"/>
      <c r="AS478" s="8"/>
      <c r="AT478" s="7"/>
      <c r="AU478" s="8"/>
      <c r="AV478" s="7"/>
    </row>
    <row r="479" spans="12:48" ht="15.75" hidden="1" customHeight="1" x14ac:dyDescent="0.25">
      <c r="L479" s="6"/>
      <c r="M479" s="6"/>
      <c r="N479" s="7"/>
      <c r="O479" s="7"/>
      <c r="P479" s="7"/>
      <c r="AB479" s="6"/>
      <c r="AC479" s="6"/>
      <c r="AD479" s="6"/>
      <c r="AS479" s="8"/>
      <c r="AT479" s="7"/>
      <c r="AU479" s="8"/>
      <c r="AV479" s="7"/>
    </row>
    <row r="480" spans="12:48" ht="15.75" hidden="1" customHeight="1" x14ac:dyDescent="0.25">
      <c r="L480" s="6"/>
      <c r="M480" s="6"/>
      <c r="N480" s="7"/>
      <c r="O480" s="7"/>
      <c r="P480" s="7"/>
      <c r="AB480" s="6"/>
      <c r="AC480" s="6"/>
      <c r="AD480" s="6"/>
      <c r="AS480" s="8"/>
      <c r="AT480" s="7"/>
      <c r="AU480" s="8"/>
      <c r="AV480" s="7"/>
    </row>
    <row r="481" spans="12:48" ht="15.75" hidden="1" customHeight="1" x14ac:dyDescent="0.25">
      <c r="L481" s="6"/>
      <c r="M481" s="6"/>
      <c r="N481" s="7"/>
      <c r="O481" s="7"/>
      <c r="P481" s="7"/>
      <c r="AB481" s="6"/>
      <c r="AC481" s="6"/>
      <c r="AD481" s="6"/>
      <c r="AS481" s="8"/>
      <c r="AT481" s="7"/>
      <c r="AU481" s="8"/>
      <c r="AV481" s="7"/>
    </row>
    <row r="482" spans="12:48" ht="15.75" hidden="1" customHeight="1" x14ac:dyDescent="0.25">
      <c r="L482" s="6"/>
      <c r="M482" s="6"/>
      <c r="N482" s="7"/>
      <c r="O482" s="7"/>
      <c r="P482" s="7"/>
      <c r="AB482" s="6"/>
      <c r="AC482" s="6"/>
      <c r="AD482" s="6"/>
      <c r="AS482" s="8"/>
      <c r="AT482" s="7"/>
      <c r="AU482" s="8"/>
      <c r="AV482" s="7"/>
    </row>
    <row r="483" spans="12:48" ht="15.75" hidden="1" customHeight="1" x14ac:dyDescent="0.25">
      <c r="L483" s="6"/>
      <c r="M483" s="6"/>
      <c r="N483" s="7"/>
      <c r="O483" s="7"/>
      <c r="P483" s="7"/>
      <c r="AB483" s="6"/>
      <c r="AC483" s="6"/>
      <c r="AD483" s="6"/>
      <c r="AS483" s="8"/>
      <c r="AT483" s="7"/>
      <c r="AU483" s="8"/>
      <c r="AV483" s="7"/>
    </row>
    <row r="484" spans="12:48" ht="15.75" hidden="1" customHeight="1" x14ac:dyDescent="0.25">
      <c r="L484" s="6"/>
      <c r="M484" s="6"/>
      <c r="N484" s="7"/>
      <c r="O484" s="7"/>
      <c r="P484" s="7"/>
      <c r="AB484" s="6"/>
      <c r="AC484" s="6"/>
      <c r="AD484" s="6"/>
      <c r="AS484" s="8"/>
      <c r="AT484" s="7"/>
      <c r="AU484" s="8"/>
      <c r="AV484" s="7"/>
    </row>
    <row r="485" spans="12:48" ht="15.75" hidden="1" customHeight="1" x14ac:dyDescent="0.25">
      <c r="L485" s="6"/>
      <c r="M485" s="6"/>
      <c r="N485" s="7"/>
      <c r="O485" s="7"/>
      <c r="P485" s="7"/>
      <c r="AB485" s="6"/>
      <c r="AC485" s="6"/>
      <c r="AD485" s="6"/>
      <c r="AS485" s="8"/>
      <c r="AT485" s="7"/>
      <c r="AU485" s="8"/>
      <c r="AV485" s="7"/>
    </row>
    <row r="486" spans="12:48" ht="15.75" hidden="1" customHeight="1" x14ac:dyDescent="0.25">
      <c r="L486" s="6"/>
      <c r="M486" s="6"/>
      <c r="N486" s="7"/>
      <c r="O486" s="7"/>
      <c r="P486" s="7"/>
      <c r="AB486" s="6"/>
      <c r="AC486" s="6"/>
      <c r="AD486" s="6"/>
      <c r="AS486" s="8"/>
      <c r="AT486" s="7"/>
      <c r="AU486" s="8"/>
      <c r="AV486" s="7"/>
    </row>
    <row r="487" spans="12:48" ht="15.75" hidden="1" customHeight="1" x14ac:dyDescent="0.25">
      <c r="L487" s="6"/>
      <c r="M487" s="6"/>
      <c r="N487" s="7"/>
      <c r="O487" s="7"/>
      <c r="P487" s="7"/>
      <c r="AB487" s="6"/>
      <c r="AC487" s="6"/>
      <c r="AD487" s="6"/>
      <c r="AS487" s="8"/>
      <c r="AT487" s="7"/>
      <c r="AU487" s="8"/>
      <c r="AV487" s="7"/>
    </row>
    <row r="488" spans="12:48" ht="15.75" hidden="1" customHeight="1" x14ac:dyDescent="0.25">
      <c r="L488" s="6"/>
      <c r="M488" s="6"/>
      <c r="N488" s="7"/>
      <c r="O488" s="7"/>
      <c r="P488" s="7"/>
      <c r="AB488" s="6"/>
      <c r="AC488" s="6"/>
      <c r="AD488" s="6"/>
      <c r="AS488" s="8"/>
      <c r="AT488" s="7"/>
      <c r="AU488" s="8"/>
      <c r="AV488" s="7"/>
    </row>
    <row r="489" spans="12:48" ht="15.75" hidden="1" customHeight="1" x14ac:dyDescent="0.25">
      <c r="L489" s="6"/>
      <c r="M489" s="6"/>
      <c r="N489" s="7"/>
      <c r="O489" s="7"/>
      <c r="P489" s="7"/>
      <c r="AB489" s="6"/>
      <c r="AC489" s="6"/>
      <c r="AD489" s="6"/>
      <c r="AS489" s="8"/>
      <c r="AT489" s="7"/>
      <c r="AU489" s="8"/>
      <c r="AV489" s="7"/>
    </row>
    <row r="490" spans="12:48" ht="15.75" hidden="1" customHeight="1" x14ac:dyDescent="0.25">
      <c r="L490" s="6"/>
      <c r="M490" s="6"/>
      <c r="N490" s="7"/>
      <c r="O490" s="7"/>
      <c r="P490" s="7"/>
      <c r="AB490" s="6"/>
      <c r="AC490" s="6"/>
      <c r="AD490" s="6"/>
      <c r="AS490" s="8"/>
      <c r="AT490" s="7"/>
      <c r="AU490" s="8"/>
      <c r="AV490" s="7"/>
    </row>
    <row r="491" spans="12:48" ht="15.75" hidden="1" customHeight="1" x14ac:dyDescent="0.25">
      <c r="L491" s="6"/>
      <c r="M491" s="6"/>
      <c r="N491" s="7"/>
      <c r="O491" s="7"/>
      <c r="P491" s="7"/>
      <c r="AB491" s="6"/>
      <c r="AC491" s="6"/>
      <c r="AD491" s="6"/>
      <c r="AS491" s="8"/>
      <c r="AT491" s="7"/>
      <c r="AU491" s="8"/>
      <c r="AV491" s="7"/>
    </row>
    <row r="492" spans="12:48" ht="15.75" hidden="1" customHeight="1" x14ac:dyDescent="0.25">
      <c r="L492" s="6"/>
      <c r="M492" s="6"/>
      <c r="N492" s="7"/>
      <c r="O492" s="7"/>
      <c r="P492" s="7"/>
      <c r="AB492" s="6"/>
      <c r="AC492" s="6"/>
      <c r="AD492" s="6"/>
      <c r="AS492" s="8"/>
      <c r="AT492" s="7"/>
      <c r="AU492" s="8"/>
      <c r="AV492" s="7"/>
    </row>
    <row r="493" spans="12:48" ht="15.75" hidden="1" customHeight="1" x14ac:dyDescent="0.25">
      <c r="L493" s="6"/>
      <c r="M493" s="6"/>
      <c r="N493" s="7"/>
      <c r="O493" s="7"/>
      <c r="P493" s="7"/>
      <c r="AB493" s="6"/>
      <c r="AC493" s="6"/>
      <c r="AD493" s="6"/>
      <c r="AS493" s="8"/>
      <c r="AT493" s="7"/>
      <c r="AU493" s="8"/>
      <c r="AV493" s="7"/>
    </row>
    <row r="494" spans="12:48" ht="15.75" hidden="1" customHeight="1" x14ac:dyDescent="0.25">
      <c r="L494" s="6"/>
      <c r="M494" s="6"/>
      <c r="N494" s="7"/>
      <c r="O494" s="7"/>
      <c r="P494" s="7"/>
      <c r="AB494" s="6"/>
      <c r="AC494" s="6"/>
      <c r="AD494" s="6"/>
      <c r="AS494" s="8"/>
      <c r="AT494" s="7"/>
      <c r="AU494" s="8"/>
      <c r="AV494" s="7"/>
    </row>
    <row r="495" spans="12:48" ht="15.75" hidden="1" customHeight="1" x14ac:dyDescent="0.25">
      <c r="L495" s="6"/>
      <c r="M495" s="6"/>
      <c r="N495" s="7"/>
      <c r="O495" s="7"/>
      <c r="P495" s="7"/>
      <c r="AB495" s="6"/>
      <c r="AC495" s="6"/>
      <c r="AD495" s="6"/>
      <c r="AS495" s="8"/>
      <c r="AT495" s="7"/>
      <c r="AU495" s="8"/>
      <c r="AV495" s="7"/>
    </row>
    <row r="496" spans="12:48" ht="15.75" hidden="1" customHeight="1" x14ac:dyDescent="0.25">
      <c r="L496" s="6"/>
      <c r="M496" s="6"/>
      <c r="N496" s="7"/>
      <c r="O496" s="7"/>
      <c r="P496" s="7"/>
      <c r="AB496" s="6"/>
      <c r="AC496" s="6"/>
      <c r="AD496" s="6"/>
      <c r="AS496" s="8"/>
      <c r="AT496" s="7"/>
      <c r="AU496" s="8"/>
      <c r="AV496" s="7"/>
    </row>
    <row r="497" spans="12:48" ht="15.75" hidden="1" customHeight="1" x14ac:dyDescent="0.25">
      <c r="L497" s="6"/>
      <c r="M497" s="6"/>
      <c r="N497" s="7"/>
      <c r="O497" s="7"/>
      <c r="P497" s="7"/>
      <c r="AB497" s="6"/>
      <c r="AC497" s="6"/>
      <c r="AD497" s="6"/>
      <c r="AS497" s="8"/>
      <c r="AT497" s="7"/>
      <c r="AU497" s="8"/>
      <c r="AV497" s="7"/>
    </row>
    <row r="498" spans="12:48" ht="15.75" hidden="1" customHeight="1" x14ac:dyDescent="0.25">
      <c r="L498" s="6"/>
      <c r="M498" s="6"/>
      <c r="N498" s="7"/>
      <c r="O498" s="7"/>
      <c r="P498" s="7"/>
      <c r="AB498" s="6"/>
      <c r="AC498" s="6"/>
      <c r="AD498" s="6"/>
      <c r="AS498" s="8"/>
      <c r="AT498" s="7"/>
      <c r="AU498" s="8"/>
      <c r="AV498" s="7"/>
    </row>
    <row r="499" spans="12:48" ht="15.75" hidden="1" customHeight="1" x14ac:dyDescent="0.25">
      <c r="L499" s="6"/>
      <c r="M499" s="6"/>
      <c r="N499" s="7"/>
      <c r="O499" s="7"/>
      <c r="P499" s="7"/>
      <c r="AB499" s="6"/>
      <c r="AC499" s="6"/>
      <c r="AD499" s="6"/>
      <c r="AS499" s="8"/>
      <c r="AT499" s="7"/>
      <c r="AU499" s="8"/>
      <c r="AV499" s="7"/>
    </row>
    <row r="500" spans="12:48" ht="15.75" hidden="1" customHeight="1" x14ac:dyDescent="0.25">
      <c r="L500" s="6"/>
      <c r="M500" s="6"/>
      <c r="N500" s="7"/>
      <c r="O500" s="7"/>
      <c r="P500" s="7"/>
      <c r="AB500" s="6"/>
      <c r="AC500" s="6"/>
      <c r="AD500" s="6"/>
      <c r="AS500" s="8"/>
      <c r="AT500" s="7"/>
      <c r="AU500" s="8"/>
      <c r="AV500" s="7"/>
    </row>
    <row r="501" spans="12:48" ht="15.75" hidden="1" customHeight="1" x14ac:dyDescent="0.25">
      <c r="L501" s="6"/>
      <c r="M501" s="6"/>
      <c r="N501" s="7"/>
      <c r="O501" s="7"/>
      <c r="P501" s="7"/>
      <c r="AB501" s="6"/>
      <c r="AC501" s="6"/>
      <c r="AD501" s="6"/>
      <c r="AS501" s="8"/>
      <c r="AT501" s="7"/>
      <c r="AU501" s="8"/>
      <c r="AV501" s="7"/>
    </row>
    <row r="502" spans="12:48" ht="15.75" hidden="1" customHeight="1" x14ac:dyDescent="0.25">
      <c r="L502" s="6"/>
      <c r="M502" s="6"/>
      <c r="N502" s="7"/>
      <c r="O502" s="7"/>
      <c r="P502" s="7"/>
      <c r="AB502" s="6"/>
      <c r="AC502" s="6"/>
      <c r="AD502" s="6"/>
      <c r="AS502" s="8"/>
      <c r="AT502" s="7"/>
      <c r="AU502" s="8"/>
      <c r="AV502" s="7"/>
    </row>
    <row r="503" spans="12:48" ht="15.75" hidden="1" customHeight="1" x14ac:dyDescent="0.25">
      <c r="L503" s="6"/>
      <c r="M503" s="6"/>
      <c r="N503" s="7"/>
      <c r="O503" s="7"/>
      <c r="P503" s="7"/>
      <c r="AB503" s="6"/>
      <c r="AC503" s="6"/>
      <c r="AD503" s="6"/>
      <c r="AS503" s="8"/>
      <c r="AT503" s="7"/>
      <c r="AU503" s="8"/>
      <c r="AV503" s="7"/>
    </row>
    <row r="504" spans="12:48" ht="15.75" hidden="1" customHeight="1" x14ac:dyDescent="0.25">
      <c r="L504" s="6"/>
      <c r="M504" s="6"/>
      <c r="N504" s="7"/>
      <c r="O504" s="7"/>
      <c r="P504" s="7"/>
      <c r="AB504" s="6"/>
      <c r="AC504" s="6"/>
      <c r="AD504" s="6"/>
      <c r="AS504" s="8"/>
      <c r="AT504" s="7"/>
      <c r="AU504" s="8"/>
      <c r="AV504" s="7"/>
    </row>
    <row r="505" spans="12:48" ht="15.75" hidden="1" customHeight="1" x14ac:dyDescent="0.25">
      <c r="L505" s="6"/>
      <c r="M505" s="6"/>
      <c r="N505" s="7"/>
      <c r="O505" s="7"/>
      <c r="P505" s="7"/>
      <c r="AB505" s="6"/>
      <c r="AC505" s="6"/>
      <c r="AD505" s="6"/>
      <c r="AS505" s="8"/>
      <c r="AT505" s="7"/>
      <c r="AU505" s="8"/>
      <c r="AV505" s="7"/>
    </row>
    <row r="506" spans="12:48" ht="15.75" hidden="1" customHeight="1" x14ac:dyDescent="0.25">
      <c r="L506" s="6"/>
      <c r="M506" s="6"/>
      <c r="N506" s="7"/>
      <c r="O506" s="7"/>
      <c r="P506" s="7"/>
      <c r="AB506" s="6"/>
      <c r="AC506" s="6"/>
      <c r="AD506" s="6"/>
      <c r="AS506" s="8"/>
      <c r="AT506" s="7"/>
      <c r="AU506" s="8"/>
      <c r="AV506" s="7"/>
    </row>
    <row r="507" spans="12:48" ht="15.75" hidden="1" customHeight="1" x14ac:dyDescent="0.25">
      <c r="L507" s="6"/>
      <c r="M507" s="6"/>
      <c r="N507" s="7"/>
      <c r="O507" s="7"/>
      <c r="P507" s="7"/>
      <c r="AB507" s="6"/>
      <c r="AC507" s="6"/>
      <c r="AD507" s="6"/>
      <c r="AS507" s="8"/>
      <c r="AT507" s="7"/>
      <c r="AU507" s="8"/>
      <c r="AV507" s="7"/>
    </row>
    <row r="508" spans="12:48" ht="15.75" hidden="1" customHeight="1" x14ac:dyDescent="0.25">
      <c r="L508" s="6"/>
      <c r="M508" s="6"/>
      <c r="N508" s="7"/>
      <c r="O508" s="7"/>
      <c r="P508" s="7"/>
      <c r="AB508" s="6"/>
      <c r="AC508" s="6"/>
      <c r="AD508" s="6"/>
      <c r="AS508" s="8"/>
      <c r="AT508" s="7"/>
      <c r="AU508" s="8"/>
      <c r="AV508" s="7"/>
    </row>
    <row r="509" spans="12:48" ht="15.75" hidden="1" customHeight="1" x14ac:dyDescent="0.25">
      <c r="L509" s="6"/>
      <c r="M509" s="6"/>
      <c r="N509" s="7"/>
      <c r="O509" s="7"/>
      <c r="P509" s="7"/>
      <c r="AB509" s="6"/>
      <c r="AC509" s="6"/>
      <c r="AD509" s="6"/>
      <c r="AS509" s="8"/>
      <c r="AT509" s="7"/>
      <c r="AU509" s="8"/>
      <c r="AV509" s="7"/>
    </row>
    <row r="510" spans="12:48" ht="15.75" hidden="1" customHeight="1" x14ac:dyDescent="0.25">
      <c r="L510" s="6"/>
      <c r="M510" s="6"/>
      <c r="N510" s="7"/>
      <c r="O510" s="7"/>
      <c r="P510" s="7"/>
      <c r="AB510" s="6"/>
      <c r="AC510" s="6"/>
      <c r="AD510" s="6"/>
      <c r="AS510" s="8"/>
      <c r="AT510" s="7"/>
      <c r="AU510" s="8"/>
      <c r="AV510" s="7"/>
    </row>
    <row r="511" spans="12:48" ht="15.75" hidden="1" customHeight="1" x14ac:dyDescent="0.25">
      <c r="L511" s="6"/>
      <c r="M511" s="6"/>
      <c r="N511" s="7"/>
      <c r="O511" s="7"/>
      <c r="P511" s="7"/>
      <c r="AB511" s="6"/>
      <c r="AC511" s="6"/>
      <c r="AD511" s="6"/>
      <c r="AS511" s="8"/>
      <c r="AT511" s="7"/>
      <c r="AU511" s="8"/>
      <c r="AV511" s="7"/>
    </row>
    <row r="512" spans="12:48" ht="15.75" hidden="1" customHeight="1" x14ac:dyDescent="0.25">
      <c r="L512" s="6"/>
      <c r="M512" s="6"/>
      <c r="N512" s="7"/>
      <c r="O512" s="7"/>
      <c r="P512" s="7"/>
      <c r="AB512" s="6"/>
      <c r="AC512" s="6"/>
      <c r="AD512" s="6"/>
      <c r="AS512" s="8"/>
      <c r="AT512" s="7"/>
      <c r="AU512" s="8"/>
      <c r="AV512" s="7"/>
    </row>
    <row r="513" spans="12:48" ht="15.75" hidden="1" customHeight="1" x14ac:dyDescent="0.25">
      <c r="L513" s="6"/>
      <c r="M513" s="6"/>
      <c r="N513" s="7"/>
      <c r="O513" s="7"/>
      <c r="P513" s="7"/>
      <c r="AB513" s="6"/>
      <c r="AC513" s="6"/>
      <c r="AD513" s="6"/>
      <c r="AS513" s="8"/>
      <c r="AT513" s="7"/>
      <c r="AU513" s="8"/>
      <c r="AV513" s="7"/>
    </row>
    <row r="514" spans="12:48" ht="15.75" hidden="1" customHeight="1" x14ac:dyDescent="0.25">
      <c r="L514" s="6"/>
      <c r="M514" s="6"/>
      <c r="N514" s="7"/>
      <c r="O514" s="7"/>
      <c r="P514" s="7"/>
      <c r="AB514" s="6"/>
      <c r="AC514" s="6"/>
      <c r="AD514" s="6"/>
      <c r="AS514" s="8"/>
      <c r="AT514" s="7"/>
      <c r="AU514" s="8"/>
      <c r="AV514" s="7"/>
    </row>
    <row r="515" spans="12:48" ht="15.75" hidden="1" customHeight="1" x14ac:dyDescent="0.25">
      <c r="L515" s="6"/>
      <c r="M515" s="6"/>
      <c r="N515" s="7"/>
      <c r="O515" s="7"/>
      <c r="P515" s="7"/>
      <c r="AB515" s="6"/>
      <c r="AC515" s="6"/>
      <c r="AD515" s="6"/>
      <c r="AS515" s="8"/>
      <c r="AT515" s="7"/>
      <c r="AU515" s="8"/>
      <c r="AV515" s="7"/>
    </row>
    <row r="516" spans="12:48" ht="15.75" hidden="1" customHeight="1" x14ac:dyDescent="0.25">
      <c r="L516" s="6"/>
      <c r="M516" s="6"/>
      <c r="N516" s="7"/>
      <c r="O516" s="7"/>
      <c r="P516" s="7"/>
      <c r="AB516" s="6"/>
      <c r="AC516" s="6"/>
      <c r="AD516" s="6"/>
      <c r="AS516" s="8"/>
      <c r="AT516" s="7"/>
      <c r="AU516" s="8"/>
      <c r="AV516" s="7"/>
    </row>
    <row r="517" spans="12:48" ht="15.75" hidden="1" customHeight="1" x14ac:dyDescent="0.25">
      <c r="L517" s="6"/>
      <c r="M517" s="6"/>
      <c r="N517" s="7"/>
      <c r="O517" s="7"/>
      <c r="P517" s="7"/>
      <c r="AB517" s="6"/>
      <c r="AC517" s="6"/>
      <c r="AD517" s="6"/>
      <c r="AS517" s="8"/>
      <c r="AT517" s="7"/>
      <c r="AU517" s="8"/>
      <c r="AV517" s="7"/>
    </row>
    <row r="518" spans="12:48" ht="15.75" hidden="1" customHeight="1" x14ac:dyDescent="0.25">
      <c r="L518" s="6"/>
      <c r="M518" s="6"/>
      <c r="N518" s="7"/>
      <c r="O518" s="7"/>
      <c r="P518" s="7"/>
      <c r="AB518" s="6"/>
      <c r="AC518" s="6"/>
      <c r="AD518" s="6"/>
      <c r="AS518" s="8"/>
      <c r="AT518" s="7"/>
      <c r="AU518" s="8"/>
      <c r="AV518" s="7"/>
    </row>
    <row r="519" spans="12:48" ht="15.75" hidden="1" customHeight="1" x14ac:dyDescent="0.25">
      <c r="L519" s="6"/>
      <c r="M519" s="6"/>
      <c r="N519" s="7"/>
      <c r="O519" s="7"/>
      <c r="P519" s="7"/>
      <c r="AB519" s="6"/>
      <c r="AC519" s="6"/>
      <c r="AD519" s="6"/>
      <c r="AS519" s="8"/>
      <c r="AT519" s="7"/>
      <c r="AU519" s="8"/>
      <c r="AV519" s="7"/>
    </row>
    <row r="520" spans="12:48" ht="15.75" hidden="1" customHeight="1" x14ac:dyDescent="0.25">
      <c r="L520" s="6"/>
      <c r="M520" s="6"/>
      <c r="N520" s="7"/>
      <c r="O520" s="7"/>
      <c r="P520" s="7"/>
      <c r="AB520" s="6"/>
      <c r="AC520" s="6"/>
      <c r="AD520" s="6"/>
      <c r="AS520" s="8"/>
      <c r="AT520" s="7"/>
      <c r="AU520" s="8"/>
      <c r="AV520" s="7"/>
    </row>
    <row r="521" spans="12:48" ht="15.75" hidden="1" customHeight="1" x14ac:dyDescent="0.25">
      <c r="L521" s="6"/>
      <c r="M521" s="6"/>
      <c r="N521" s="7"/>
      <c r="O521" s="7"/>
      <c r="P521" s="7"/>
      <c r="AB521" s="6"/>
      <c r="AC521" s="6"/>
      <c r="AD521" s="6"/>
      <c r="AS521" s="8"/>
      <c r="AT521" s="7"/>
      <c r="AU521" s="8"/>
      <c r="AV521" s="7"/>
    </row>
    <row r="522" spans="12:48" ht="15.75" hidden="1" customHeight="1" x14ac:dyDescent="0.25">
      <c r="L522" s="6"/>
      <c r="M522" s="6"/>
      <c r="N522" s="7"/>
      <c r="O522" s="7"/>
      <c r="P522" s="7"/>
      <c r="AB522" s="6"/>
      <c r="AC522" s="6"/>
      <c r="AD522" s="6"/>
      <c r="AS522" s="8"/>
      <c r="AT522" s="7"/>
      <c r="AU522" s="8"/>
      <c r="AV522" s="7"/>
    </row>
    <row r="523" spans="12:48" ht="15.75" hidden="1" customHeight="1" x14ac:dyDescent="0.25">
      <c r="L523" s="6"/>
      <c r="M523" s="6"/>
      <c r="N523" s="7"/>
      <c r="O523" s="7"/>
      <c r="P523" s="7"/>
      <c r="AB523" s="6"/>
      <c r="AC523" s="6"/>
      <c r="AD523" s="6"/>
      <c r="AS523" s="8"/>
      <c r="AT523" s="7"/>
      <c r="AU523" s="8"/>
      <c r="AV523" s="7"/>
    </row>
    <row r="524" spans="12:48" ht="15.75" hidden="1" customHeight="1" x14ac:dyDescent="0.25">
      <c r="L524" s="6"/>
      <c r="M524" s="6"/>
      <c r="N524" s="7"/>
      <c r="O524" s="7"/>
      <c r="P524" s="7"/>
      <c r="AB524" s="6"/>
      <c r="AC524" s="6"/>
      <c r="AD524" s="6"/>
      <c r="AS524" s="8"/>
      <c r="AT524" s="7"/>
      <c r="AU524" s="8"/>
      <c r="AV524" s="7"/>
    </row>
    <row r="525" spans="12:48" ht="15.75" hidden="1" customHeight="1" x14ac:dyDescent="0.25">
      <c r="L525" s="6"/>
      <c r="M525" s="6"/>
      <c r="N525" s="7"/>
      <c r="O525" s="7"/>
      <c r="P525" s="7"/>
      <c r="AB525" s="6"/>
      <c r="AC525" s="6"/>
      <c r="AD525" s="6"/>
      <c r="AS525" s="8"/>
      <c r="AT525" s="7"/>
      <c r="AU525" s="8"/>
      <c r="AV525" s="7"/>
    </row>
    <row r="526" spans="12:48" ht="15.75" hidden="1" customHeight="1" x14ac:dyDescent="0.25">
      <c r="L526" s="6"/>
      <c r="M526" s="6"/>
      <c r="N526" s="7"/>
      <c r="O526" s="7"/>
      <c r="P526" s="7"/>
      <c r="AB526" s="6"/>
      <c r="AC526" s="6"/>
      <c r="AD526" s="6"/>
      <c r="AS526" s="8"/>
      <c r="AT526" s="7"/>
      <c r="AU526" s="8"/>
      <c r="AV526" s="7"/>
    </row>
    <row r="527" spans="12:48" ht="15.75" hidden="1" customHeight="1" x14ac:dyDescent="0.25">
      <c r="L527" s="6"/>
      <c r="M527" s="6"/>
      <c r="N527" s="7"/>
      <c r="O527" s="7"/>
      <c r="P527" s="7"/>
      <c r="AB527" s="6"/>
      <c r="AC527" s="6"/>
      <c r="AD527" s="6"/>
      <c r="AS527" s="8"/>
      <c r="AT527" s="7"/>
      <c r="AU527" s="8"/>
      <c r="AV527" s="7"/>
    </row>
    <row r="528" spans="12:48" ht="15.75" hidden="1" customHeight="1" x14ac:dyDescent="0.25">
      <c r="L528" s="6"/>
      <c r="M528" s="6"/>
      <c r="N528" s="7"/>
      <c r="O528" s="7"/>
      <c r="P528" s="7"/>
      <c r="AB528" s="6"/>
      <c r="AC528" s="6"/>
      <c r="AD528" s="6"/>
      <c r="AS528" s="8"/>
      <c r="AT528" s="7"/>
      <c r="AU528" s="8"/>
      <c r="AV528" s="7"/>
    </row>
    <row r="529" spans="12:48" ht="15.75" hidden="1" customHeight="1" x14ac:dyDescent="0.25">
      <c r="L529" s="6"/>
      <c r="M529" s="6"/>
      <c r="N529" s="7"/>
      <c r="O529" s="7"/>
      <c r="P529" s="7"/>
      <c r="AB529" s="6"/>
      <c r="AC529" s="6"/>
      <c r="AD529" s="6"/>
      <c r="AS529" s="8"/>
      <c r="AT529" s="7"/>
      <c r="AU529" s="8"/>
      <c r="AV529" s="7"/>
    </row>
    <row r="530" spans="12:48" ht="15.75" hidden="1" customHeight="1" x14ac:dyDescent="0.25">
      <c r="L530" s="6"/>
      <c r="M530" s="6"/>
      <c r="N530" s="7"/>
      <c r="O530" s="7"/>
      <c r="P530" s="7"/>
      <c r="AB530" s="6"/>
      <c r="AC530" s="6"/>
      <c r="AD530" s="6"/>
      <c r="AS530" s="8"/>
      <c r="AT530" s="7"/>
      <c r="AU530" s="8"/>
      <c r="AV530" s="7"/>
    </row>
    <row r="531" spans="12:48" ht="15.75" hidden="1" customHeight="1" x14ac:dyDescent="0.25">
      <c r="L531" s="6"/>
      <c r="M531" s="6"/>
      <c r="N531" s="7"/>
      <c r="O531" s="7"/>
      <c r="P531" s="7"/>
      <c r="AB531" s="6"/>
      <c r="AC531" s="6"/>
      <c r="AD531" s="6"/>
      <c r="AS531" s="8"/>
      <c r="AT531" s="7"/>
      <c r="AU531" s="8"/>
      <c r="AV531" s="7"/>
    </row>
    <row r="532" spans="12:48" ht="15.75" hidden="1" customHeight="1" x14ac:dyDescent="0.25">
      <c r="L532" s="6"/>
      <c r="M532" s="6"/>
      <c r="N532" s="7"/>
      <c r="O532" s="7"/>
      <c r="P532" s="7"/>
      <c r="AB532" s="6"/>
      <c r="AC532" s="6"/>
      <c r="AD532" s="6"/>
      <c r="AS532" s="8"/>
      <c r="AT532" s="7"/>
      <c r="AU532" s="8"/>
      <c r="AV532" s="7"/>
    </row>
    <row r="533" spans="12:48" ht="15.75" hidden="1" customHeight="1" x14ac:dyDescent="0.25">
      <c r="L533" s="6"/>
      <c r="M533" s="6"/>
      <c r="N533" s="7"/>
      <c r="O533" s="7"/>
      <c r="P533" s="7"/>
      <c r="AB533" s="6"/>
      <c r="AC533" s="6"/>
      <c r="AD533" s="6"/>
      <c r="AS533" s="8"/>
      <c r="AT533" s="7"/>
      <c r="AU533" s="8"/>
      <c r="AV533" s="7"/>
    </row>
    <row r="534" spans="12:48" ht="15.75" hidden="1" customHeight="1" x14ac:dyDescent="0.25">
      <c r="L534" s="6"/>
      <c r="M534" s="6"/>
      <c r="N534" s="7"/>
      <c r="O534" s="7"/>
      <c r="P534" s="7"/>
      <c r="AB534" s="6"/>
      <c r="AC534" s="6"/>
      <c r="AD534" s="6"/>
      <c r="AS534" s="8"/>
      <c r="AT534" s="7"/>
      <c r="AU534" s="8"/>
      <c r="AV534" s="7"/>
    </row>
    <row r="535" spans="12:48" ht="15.75" hidden="1" customHeight="1" x14ac:dyDescent="0.25">
      <c r="L535" s="6"/>
      <c r="M535" s="6"/>
      <c r="N535" s="7"/>
      <c r="O535" s="7"/>
      <c r="P535" s="7"/>
      <c r="AB535" s="6"/>
      <c r="AC535" s="6"/>
      <c r="AD535" s="6"/>
      <c r="AS535" s="8"/>
      <c r="AT535" s="7"/>
      <c r="AU535" s="8"/>
      <c r="AV535" s="7"/>
    </row>
    <row r="536" spans="12:48" ht="15.75" hidden="1" customHeight="1" x14ac:dyDescent="0.25">
      <c r="L536" s="6"/>
      <c r="M536" s="6"/>
      <c r="N536" s="7"/>
      <c r="O536" s="7"/>
      <c r="P536" s="7"/>
      <c r="AB536" s="6"/>
      <c r="AC536" s="6"/>
      <c r="AD536" s="6"/>
      <c r="AS536" s="8"/>
      <c r="AT536" s="7"/>
      <c r="AU536" s="8"/>
      <c r="AV536" s="7"/>
    </row>
    <row r="537" spans="12:48" ht="15.75" hidden="1" customHeight="1" x14ac:dyDescent="0.25">
      <c r="L537" s="6"/>
      <c r="M537" s="6"/>
      <c r="N537" s="7"/>
      <c r="O537" s="7"/>
      <c r="P537" s="7"/>
      <c r="AB537" s="6"/>
      <c r="AC537" s="6"/>
      <c r="AD537" s="6"/>
      <c r="AS537" s="8"/>
      <c r="AT537" s="7"/>
      <c r="AU537" s="8"/>
      <c r="AV537" s="7"/>
    </row>
    <row r="538" spans="12:48" ht="15.75" hidden="1" customHeight="1" x14ac:dyDescent="0.25">
      <c r="L538" s="6"/>
      <c r="M538" s="6"/>
      <c r="N538" s="7"/>
      <c r="O538" s="7"/>
      <c r="P538" s="7"/>
      <c r="AB538" s="6"/>
      <c r="AC538" s="6"/>
      <c r="AD538" s="6"/>
      <c r="AS538" s="8"/>
      <c r="AT538" s="7"/>
      <c r="AU538" s="8"/>
      <c r="AV538" s="7"/>
    </row>
    <row r="539" spans="12:48" ht="15.75" hidden="1" customHeight="1" x14ac:dyDescent="0.25">
      <c r="L539" s="6"/>
      <c r="M539" s="6"/>
      <c r="N539" s="7"/>
      <c r="O539" s="7"/>
      <c r="P539" s="7"/>
      <c r="AB539" s="6"/>
      <c r="AC539" s="6"/>
      <c r="AD539" s="6"/>
      <c r="AS539" s="8"/>
      <c r="AT539" s="7"/>
      <c r="AU539" s="8"/>
      <c r="AV539" s="7"/>
    </row>
    <row r="540" spans="12:48" ht="15.75" hidden="1" customHeight="1" x14ac:dyDescent="0.25">
      <c r="L540" s="6"/>
      <c r="M540" s="6"/>
      <c r="N540" s="7"/>
      <c r="O540" s="7"/>
      <c r="P540" s="7"/>
      <c r="AB540" s="6"/>
      <c r="AC540" s="6"/>
      <c r="AD540" s="6"/>
      <c r="AS540" s="8"/>
      <c r="AT540" s="7"/>
      <c r="AU540" s="8"/>
      <c r="AV540" s="7"/>
    </row>
    <row r="541" spans="12:48" ht="15.75" hidden="1" customHeight="1" x14ac:dyDescent="0.25">
      <c r="L541" s="6"/>
      <c r="M541" s="6"/>
      <c r="N541" s="7"/>
      <c r="O541" s="7"/>
      <c r="P541" s="7"/>
      <c r="AB541" s="6"/>
      <c r="AC541" s="6"/>
      <c r="AD541" s="6"/>
      <c r="AS541" s="8"/>
      <c r="AT541" s="7"/>
      <c r="AU541" s="8"/>
      <c r="AV541" s="7"/>
    </row>
    <row r="542" spans="12:48" ht="15.75" hidden="1" customHeight="1" x14ac:dyDescent="0.25">
      <c r="L542" s="6"/>
      <c r="M542" s="6"/>
      <c r="N542" s="7"/>
      <c r="O542" s="7"/>
      <c r="P542" s="7"/>
      <c r="AB542" s="6"/>
      <c r="AC542" s="6"/>
      <c r="AD542" s="6"/>
      <c r="AS542" s="8"/>
      <c r="AT542" s="7"/>
      <c r="AU542" s="8"/>
      <c r="AV542" s="7"/>
    </row>
    <row r="543" spans="12:48" ht="15.75" hidden="1" customHeight="1" x14ac:dyDescent="0.25">
      <c r="L543" s="6"/>
      <c r="M543" s="6"/>
      <c r="N543" s="7"/>
      <c r="O543" s="7"/>
      <c r="P543" s="7"/>
      <c r="AB543" s="6"/>
      <c r="AC543" s="6"/>
      <c r="AD543" s="6"/>
      <c r="AS543" s="8"/>
      <c r="AT543" s="7"/>
      <c r="AU543" s="8"/>
      <c r="AV543" s="7"/>
    </row>
    <row r="544" spans="12:48" ht="15.75" hidden="1" customHeight="1" x14ac:dyDescent="0.25">
      <c r="L544" s="6"/>
      <c r="M544" s="6"/>
      <c r="N544" s="7"/>
      <c r="O544" s="7"/>
      <c r="P544" s="7"/>
      <c r="AB544" s="6"/>
      <c r="AC544" s="6"/>
      <c r="AD544" s="6"/>
      <c r="AS544" s="8"/>
      <c r="AT544" s="7"/>
      <c r="AU544" s="8"/>
      <c r="AV544" s="7"/>
    </row>
    <row r="545" spans="12:48" ht="15.75" hidden="1" customHeight="1" x14ac:dyDescent="0.25">
      <c r="L545" s="6"/>
      <c r="M545" s="6"/>
      <c r="N545" s="7"/>
      <c r="O545" s="7"/>
      <c r="P545" s="7"/>
      <c r="AB545" s="6"/>
      <c r="AC545" s="6"/>
      <c r="AD545" s="6"/>
      <c r="AS545" s="8"/>
      <c r="AT545" s="7"/>
      <c r="AU545" s="8"/>
      <c r="AV545" s="7"/>
    </row>
    <row r="546" spans="12:48" ht="15.75" hidden="1" customHeight="1" x14ac:dyDescent="0.25">
      <c r="L546" s="6"/>
      <c r="M546" s="6"/>
      <c r="N546" s="7"/>
      <c r="O546" s="7"/>
      <c r="P546" s="7"/>
      <c r="AB546" s="6"/>
      <c r="AC546" s="6"/>
      <c r="AD546" s="6"/>
      <c r="AS546" s="8"/>
      <c r="AT546" s="7"/>
      <c r="AU546" s="8"/>
      <c r="AV546" s="7"/>
    </row>
    <row r="547" spans="12:48" ht="15.75" hidden="1" customHeight="1" x14ac:dyDescent="0.25">
      <c r="L547" s="6"/>
      <c r="M547" s="6"/>
      <c r="N547" s="7"/>
      <c r="O547" s="7"/>
      <c r="P547" s="7"/>
      <c r="AB547" s="6"/>
      <c r="AC547" s="6"/>
      <c r="AD547" s="6"/>
      <c r="AS547" s="8"/>
      <c r="AT547" s="7"/>
      <c r="AU547" s="8"/>
      <c r="AV547" s="7"/>
    </row>
    <row r="548" spans="12:48" ht="15.75" hidden="1" customHeight="1" x14ac:dyDescent="0.25">
      <c r="L548" s="6"/>
      <c r="M548" s="6"/>
      <c r="N548" s="7"/>
      <c r="O548" s="7"/>
      <c r="P548" s="7"/>
      <c r="AB548" s="6"/>
      <c r="AC548" s="6"/>
      <c r="AD548" s="6"/>
      <c r="AS548" s="8"/>
      <c r="AT548" s="7"/>
      <c r="AU548" s="8"/>
      <c r="AV548" s="7"/>
    </row>
    <row r="549" spans="12:48" ht="15.75" hidden="1" customHeight="1" x14ac:dyDescent="0.25">
      <c r="L549" s="6"/>
      <c r="M549" s="6"/>
      <c r="N549" s="7"/>
      <c r="O549" s="7"/>
      <c r="P549" s="7"/>
      <c r="AB549" s="6"/>
      <c r="AC549" s="6"/>
      <c r="AD549" s="6"/>
      <c r="AS549" s="8"/>
      <c r="AT549" s="7"/>
      <c r="AU549" s="8"/>
      <c r="AV549" s="7"/>
    </row>
    <row r="550" spans="12:48" ht="15.75" hidden="1" customHeight="1" x14ac:dyDescent="0.25">
      <c r="L550" s="6"/>
      <c r="M550" s="6"/>
      <c r="N550" s="7"/>
      <c r="O550" s="7"/>
      <c r="P550" s="7"/>
      <c r="AB550" s="6"/>
      <c r="AC550" s="6"/>
      <c r="AD550" s="6"/>
      <c r="AS550" s="8"/>
      <c r="AT550" s="7"/>
      <c r="AU550" s="8"/>
      <c r="AV550" s="7"/>
    </row>
    <row r="551" spans="12:48" ht="15.75" hidden="1" customHeight="1" x14ac:dyDescent="0.25">
      <c r="L551" s="6"/>
      <c r="M551" s="6"/>
      <c r="N551" s="7"/>
      <c r="O551" s="7"/>
      <c r="P551" s="7"/>
      <c r="AB551" s="6"/>
      <c r="AC551" s="6"/>
      <c r="AD551" s="6"/>
      <c r="AS551" s="8"/>
      <c r="AT551" s="7"/>
      <c r="AU551" s="8"/>
      <c r="AV551" s="7"/>
    </row>
    <row r="552" spans="12:48" ht="15.75" hidden="1" customHeight="1" x14ac:dyDescent="0.25">
      <c r="L552" s="6"/>
      <c r="M552" s="6"/>
      <c r="N552" s="7"/>
      <c r="O552" s="7"/>
      <c r="P552" s="7"/>
      <c r="AB552" s="6"/>
      <c r="AC552" s="6"/>
      <c r="AD552" s="6"/>
      <c r="AS552" s="8"/>
      <c r="AT552" s="7"/>
      <c r="AU552" s="8"/>
      <c r="AV552" s="7"/>
    </row>
    <row r="553" spans="12:48" ht="15.75" hidden="1" customHeight="1" x14ac:dyDescent="0.25">
      <c r="L553" s="6"/>
      <c r="M553" s="6"/>
      <c r="N553" s="7"/>
      <c r="O553" s="7"/>
      <c r="P553" s="7"/>
      <c r="AB553" s="6"/>
      <c r="AC553" s="6"/>
      <c r="AD553" s="6"/>
      <c r="AS553" s="8"/>
      <c r="AT553" s="7"/>
      <c r="AU553" s="8"/>
      <c r="AV553" s="7"/>
    </row>
    <row r="554" spans="12:48" ht="15.75" hidden="1" customHeight="1" x14ac:dyDescent="0.25">
      <c r="L554" s="6"/>
      <c r="M554" s="6"/>
      <c r="N554" s="7"/>
      <c r="O554" s="7"/>
      <c r="P554" s="7"/>
      <c r="AB554" s="6"/>
      <c r="AC554" s="6"/>
      <c r="AD554" s="6"/>
      <c r="AS554" s="8"/>
      <c r="AT554" s="7"/>
      <c r="AU554" s="8"/>
      <c r="AV554" s="7"/>
    </row>
    <row r="555" spans="12:48" ht="15.75" hidden="1" customHeight="1" x14ac:dyDescent="0.25">
      <c r="L555" s="6"/>
      <c r="M555" s="6"/>
      <c r="N555" s="7"/>
      <c r="O555" s="7"/>
      <c r="P555" s="7"/>
      <c r="AB555" s="6"/>
      <c r="AC555" s="6"/>
      <c r="AD555" s="6"/>
      <c r="AS555" s="8"/>
      <c r="AT555" s="7"/>
      <c r="AU555" s="8"/>
      <c r="AV555" s="7"/>
    </row>
    <row r="556" spans="12:48" ht="15.75" hidden="1" customHeight="1" x14ac:dyDescent="0.25">
      <c r="L556" s="6"/>
      <c r="M556" s="6"/>
      <c r="N556" s="7"/>
      <c r="O556" s="7"/>
      <c r="P556" s="7"/>
      <c r="AB556" s="6"/>
      <c r="AC556" s="6"/>
      <c r="AD556" s="6"/>
      <c r="AS556" s="8"/>
      <c r="AT556" s="7"/>
      <c r="AU556" s="8"/>
      <c r="AV556" s="7"/>
    </row>
    <row r="557" spans="12:48" ht="15.75" hidden="1" customHeight="1" x14ac:dyDescent="0.25">
      <c r="L557" s="6"/>
      <c r="M557" s="6"/>
      <c r="N557" s="7"/>
      <c r="O557" s="7"/>
      <c r="P557" s="7"/>
      <c r="AB557" s="6"/>
      <c r="AC557" s="6"/>
      <c r="AD557" s="6"/>
      <c r="AS557" s="8"/>
      <c r="AT557" s="7"/>
      <c r="AU557" s="8"/>
      <c r="AV557" s="7"/>
    </row>
    <row r="558" spans="12:48" ht="15.75" hidden="1" customHeight="1" x14ac:dyDescent="0.25">
      <c r="L558" s="6"/>
      <c r="M558" s="6"/>
      <c r="N558" s="7"/>
      <c r="O558" s="7"/>
      <c r="P558" s="7"/>
      <c r="AB558" s="6"/>
      <c r="AC558" s="6"/>
      <c r="AD558" s="6"/>
      <c r="AS558" s="8"/>
      <c r="AT558" s="7"/>
      <c r="AU558" s="8"/>
      <c r="AV558" s="7"/>
    </row>
    <row r="559" spans="12:48" ht="15.75" hidden="1" customHeight="1" x14ac:dyDescent="0.25">
      <c r="L559" s="6"/>
      <c r="M559" s="6"/>
      <c r="N559" s="7"/>
      <c r="O559" s="7"/>
      <c r="P559" s="7"/>
      <c r="AB559" s="6"/>
      <c r="AC559" s="6"/>
      <c r="AD559" s="6"/>
      <c r="AS559" s="8"/>
      <c r="AT559" s="7"/>
      <c r="AU559" s="8"/>
      <c r="AV559" s="7"/>
    </row>
    <row r="560" spans="12:48" ht="15.75" hidden="1" customHeight="1" x14ac:dyDescent="0.25">
      <c r="L560" s="6"/>
      <c r="M560" s="6"/>
      <c r="N560" s="7"/>
      <c r="O560" s="7"/>
      <c r="P560" s="7"/>
      <c r="AB560" s="6"/>
      <c r="AC560" s="6"/>
      <c r="AD560" s="6"/>
      <c r="AS560" s="8"/>
      <c r="AT560" s="7"/>
      <c r="AU560" s="8"/>
      <c r="AV560" s="7"/>
    </row>
    <row r="561" spans="12:48" ht="15.75" hidden="1" customHeight="1" x14ac:dyDescent="0.25">
      <c r="L561" s="6"/>
      <c r="M561" s="6"/>
      <c r="N561" s="7"/>
      <c r="O561" s="7"/>
      <c r="P561" s="7"/>
      <c r="AB561" s="6"/>
      <c r="AC561" s="6"/>
      <c r="AD561" s="6"/>
      <c r="AS561" s="8"/>
      <c r="AT561" s="7"/>
      <c r="AU561" s="8"/>
      <c r="AV561" s="7"/>
    </row>
    <row r="562" spans="12:48" ht="15.75" hidden="1" customHeight="1" x14ac:dyDescent="0.25">
      <c r="L562" s="6"/>
      <c r="M562" s="6"/>
      <c r="N562" s="7"/>
      <c r="O562" s="7"/>
      <c r="P562" s="7"/>
      <c r="AB562" s="6"/>
      <c r="AC562" s="6"/>
      <c r="AD562" s="6"/>
      <c r="AS562" s="8"/>
      <c r="AT562" s="7"/>
      <c r="AU562" s="8"/>
      <c r="AV562" s="7"/>
    </row>
    <row r="563" spans="12:48" ht="15.75" hidden="1" customHeight="1" x14ac:dyDescent="0.25">
      <c r="L563" s="6"/>
      <c r="M563" s="6"/>
      <c r="N563" s="7"/>
      <c r="O563" s="7"/>
      <c r="P563" s="7"/>
      <c r="AB563" s="6"/>
      <c r="AC563" s="6"/>
      <c r="AD563" s="6"/>
      <c r="AS563" s="8"/>
      <c r="AT563" s="7"/>
      <c r="AU563" s="8"/>
      <c r="AV563" s="7"/>
    </row>
    <row r="564" spans="12:48" ht="15.75" hidden="1" customHeight="1" x14ac:dyDescent="0.25">
      <c r="L564" s="6"/>
      <c r="M564" s="6"/>
      <c r="N564" s="7"/>
      <c r="O564" s="7"/>
      <c r="P564" s="7"/>
      <c r="AB564" s="6"/>
      <c r="AC564" s="6"/>
      <c r="AD564" s="6"/>
      <c r="AS564" s="8"/>
      <c r="AT564" s="7"/>
      <c r="AU564" s="8"/>
      <c r="AV564" s="7"/>
    </row>
    <row r="565" spans="12:48" ht="15.75" hidden="1" customHeight="1" x14ac:dyDescent="0.25">
      <c r="L565" s="6"/>
      <c r="M565" s="6"/>
      <c r="N565" s="7"/>
      <c r="O565" s="7"/>
      <c r="P565" s="7"/>
      <c r="AB565" s="6"/>
      <c r="AC565" s="6"/>
      <c r="AD565" s="6"/>
      <c r="AS565" s="8"/>
      <c r="AT565" s="7"/>
      <c r="AU565" s="8"/>
      <c r="AV565" s="7"/>
    </row>
    <row r="566" spans="12:48" ht="15.75" hidden="1" customHeight="1" x14ac:dyDescent="0.25">
      <c r="L566" s="6"/>
      <c r="M566" s="6"/>
      <c r="N566" s="7"/>
      <c r="O566" s="7"/>
      <c r="P566" s="7"/>
      <c r="AB566" s="6"/>
      <c r="AC566" s="6"/>
      <c r="AD566" s="6"/>
      <c r="AS566" s="8"/>
      <c r="AT566" s="7"/>
      <c r="AU566" s="8"/>
      <c r="AV566" s="7"/>
    </row>
    <row r="567" spans="12:48" ht="15.75" hidden="1" customHeight="1" x14ac:dyDescent="0.25">
      <c r="L567" s="6"/>
      <c r="M567" s="6"/>
      <c r="N567" s="7"/>
      <c r="O567" s="7"/>
      <c r="P567" s="7"/>
      <c r="AB567" s="6"/>
      <c r="AC567" s="6"/>
      <c r="AD567" s="6"/>
      <c r="AS567" s="8"/>
      <c r="AT567" s="7"/>
      <c r="AU567" s="8"/>
      <c r="AV567" s="7"/>
    </row>
    <row r="568" spans="12:48" ht="15.75" hidden="1" customHeight="1" x14ac:dyDescent="0.25">
      <c r="L568" s="6"/>
      <c r="M568" s="6"/>
      <c r="N568" s="7"/>
      <c r="O568" s="7"/>
      <c r="P568" s="7"/>
      <c r="AB568" s="6"/>
      <c r="AC568" s="6"/>
      <c r="AD568" s="6"/>
      <c r="AS568" s="8"/>
      <c r="AT568" s="7"/>
      <c r="AU568" s="8"/>
      <c r="AV568" s="7"/>
    </row>
    <row r="569" spans="12:48" ht="15.75" hidden="1" customHeight="1" x14ac:dyDescent="0.25">
      <c r="L569" s="6"/>
      <c r="M569" s="6"/>
      <c r="N569" s="7"/>
      <c r="O569" s="7"/>
      <c r="P569" s="7"/>
      <c r="AB569" s="6"/>
      <c r="AC569" s="6"/>
      <c r="AD569" s="6"/>
      <c r="AS569" s="8"/>
      <c r="AT569" s="7"/>
      <c r="AU569" s="8"/>
      <c r="AV569" s="7"/>
    </row>
    <row r="570" spans="12:48" ht="15.75" hidden="1" customHeight="1" x14ac:dyDescent="0.25">
      <c r="L570" s="6"/>
      <c r="M570" s="6"/>
      <c r="N570" s="7"/>
      <c r="O570" s="7"/>
      <c r="P570" s="7"/>
      <c r="AB570" s="6"/>
      <c r="AC570" s="6"/>
      <c r="AD570" s="6"/>
      <c r="AS570" s="8"/>
      <c r="AT570" s="7"/>
      <c r="AU570" s="8"/>
      <c r="AV570" s="7"/>
    </row>
    <row r="571" spans="12:48" ht="15.75" hidden="1" customHeight="1" x14ac:dyDescent="0.25">
      <c r="L571" s="6"/>
      <c r="M571" s="6"/>
      <c r="N571" s="7"/>
      <c r="O571" s="7"/>
      <c r="P571" s="7"/>
      <c r="AB571" s="6"/>
      <c r="AC571" s="6"/>
      <c r="AD571" s="6"/>
      <c r="AS571" s="8"/>
      <c r="AT571" s="7"/>
      <c r="AU571" s="8"/>
      <c r="AV571" s="7"/>
    </row>
    <row r="572" spans="12:48" ht="15.75" hidden="1" customHeight="1" x14ac:dyDescent="0.25">
      <c r="L572" s="6"/>
      <c r="M572" s="6"/>
      <c r="N572" s="7"/>
      <c r="O572" s="7"/>
      <c r="P572" s="7"/>
      <c r="AB572" s="6"/>
      <c r="AC572" s="6"/>
      <c r="AD572" s="6"/>
      <c r="AS572" s="8"/>
      <c r="AT572" s="7"/>
      <c r="AU572" s="8"/>
      <c r="AV572" s="7"/>
    </row>
    <row r="573" spans="12:48" ht="15.75" hidden="1" customHeight="1" x14ac:dyDescent="0.25">
      <c r="L573" s="6"/>
      <c r="M573" s="6"/>
      <c r="N573" s="7"/>
      <c r="O573" s="7"/>
      <c r="P573" s="7"/>
      <c r="AB573" s="6"/>
      <c r="AC573" s="6"/>
      <c r="AD573" s="6"/>
      <c r="AS573" s="8"/>
      <c r="AT573" s="7"/>
      <c r="AU573" s="8"/>
      <c r="AV573" s="7"/>
    </row>
    <row r="574" spans="12:48" ht="15.75" hidden="1" customHeight="1" x14ac:dyDescent="0.25">
      <c r="L574" s="6"/>
      <c r="M574" s="6"/>
      <c r="N574" s="7"/>
      <c r="O574" s="7"/>
      <c r="P574" s="7"/>
      <c r="AB574" s="6"/>
      <c r="AC574" s="6"/>
      <c r="AD574" s="6"/>
      <c r="AS574" s="8"/>
      <c r="AT574" s="7"/>
      <c r="AU574" s="8"/>
      <c r="AV574" s="7"/>
    </row>
    <row r="575" spans="12:48" ht="15.75" hidden="1" customHeight="1" x14ac:dyDescent="0.25">
      <c r="L575" s="6"/>
      <c r="M575" s="6"/>
      <c r="N575" s="7"/>
      <c r="O575" s="7"/>
      <c r="P575" s="7"/>
      <c r="AB575" s="6"/>
      <c r="AC575" s="6"/>
      <c r="AD575" s="6"/>
      <c r="AS575" s="8"/>
      <c r="AT575" s="7"/>
      <c r="AU575" s="8"/>
      <c r="AV575" s="7"/>
    </row>
    <row r="576" spans="12:48" ht="15.75" hidden="1" customHeight="1" x14ac:dyDescent="0.25">
      <c r="L576" s="6"/>
      <c r="M576" s="6"/>
      <c r="N576" s="7"/>
      <c r="O576" s="7"/>
      <c r="P576" s="7"/>
      <c r="AB576" s="6"/>
      <c r="AC576" s="6"/>
      <c r="AD576" s="6"/>
      <c r="AS576" s="8"/>
      <c r="AT576" s="7"/>
      <c r="AU576" s="8"/>
      <c r="AV576" s="7"/>
    </row>
    <row r="577" spans="12:48" ht="15.75" hidden="1" customHeight="1" x14ac:dyDescent="0.25">
      <c r="L577" s="6"/>
      <c r="M577" s="6"/>
      <c r="N577" s="7"/>
      <c r="O577" s="7"/>
      <c r="P577" s="7"/>
      <c r="AB577" s="6"/>
      <c r="AC577" s="6"/>
      <c r="AD577" s="6"/>
      <c r="AS577" s="8"/>
      <c r="AT577" s="7"/>
      <c r="AU577" s="8"/>
      <c r="AV577" s="7"/>
    </row>
    <row r="578" spans="12:48" ht="15.75" hidden="1" customHeight="1" x14ac:dyDescent="0.25">
      <c r="L578" s="6"/>
      <c r="M578" s="6"/>
      <c r="N578" s="7"/>
      <c r="O578" s="7"/>
      <c r="P578" s="7"/>
      <c r="AB578" s="6"/>
      <c r="AC578" s="6"/>
      <c r="AD578" s="6"/>
      <c r="AS578" s="8"/>
      <c r="AT578" s="7"/>
      <c r="AU578" s="8"/>
      <c r="AV578" s="7"/>
    </row>
    <row r="579" spans="12:48" ht="15.75" hidden="1" customHeight="1" x14ac:dyDescent="0.25">
      <c r="L579" s="6"/>
      <c r="M579" s="6"/>
      <c r="N579" s="7"/>
      <c r="O579" s="7"/>
      <c r="P579" s="7"/>
      <c r="AB579" s="6"/>
      <c r="AC579" s="6"/>
      <c r="AD579" s="6"/>
      <c r="AS579" s="8"/>
      <c r="AT579" s="7"/>
      <c r="AU579" s="8"/>
      <c r="AV579" s="7"/>
    </row>
    <row r="580" spans="12:48" ht="15.75" hidden="1" customHeight="1" x14ac:dyDescent="0.25">
      <c r="L580" s="6"/>
      <c r="M580" s="6"/>
      <c r="N580" s="7"/>
      <c r="O580" s="7"/>
      <c r="P580" s="7"/>
      <c r="AB580" s="6"/>
      <c r="AC580" s="6"/>
      <c r="AD580" s="6"/>
      <c r="AS580" s="8"/>
      <c r="AT580" s="7"/>
      <c r="AU580" s="8"/>
      <c r="AV580" s="7"/>
    </row>
    <row r="581" spans="12:48" ht="15.75" hidden="1" customHeight="1" x14ac:dyDescent="0.25">
      <c r="L581" s="6"/>
      <c r="M581" s="6"/>
      <c r="N581" s="7"/>
      <c r="O581" s="7"/>
      <c r="P581" s="7"/>
      <c r="AB581" s="6"/>
      <c r="AC581" s="6"/>
      <c r="AD581" s="6"/>
      <c r="AS581" s="8"/>
      <c r="AT581" s="7"/>
      <c r="AU581" s="8"/>
      <c r="AV581" s="7"/>
    </row>
    <row r="582" spans="12:48" ht="15.75" hidden="1" customHeight="1" x14ac:dyDescent="0.25">
      <c r="L582" s="6"/>
      <c r="M582" s="6"/>
      <c r="N582" s="7"/>
      <c r="O582" s="7"/>
      <c r="P582" s="7"/>
      <c r="AB582" s="6"/>
      <c r="AC582" s="6"/>
      <c r="AD582" s="6"/>
      <c r="AS582" s="8"/>
      <c r="AT582" s="7"/>
      <c r="AU582" s="8"/>
      <c r="AV582" s="7"/>
    </row>
    <row r="583" spans="12:48" ht="15.75" hidden="1" customHeight="1" x14ac:dyDescent="0.25">
      <c r="L583" s="6"/>
      <c r="M583" s="6"/>
      <c r="N583" s="7"/>
      <c r="O583" s="7"/>
      <c r="P583" s="7"/>
      <c r="AB583" s="6"/>
      <c r="AC583" s="6"/>
      <c r="AD583" s="6"/>
      <c r="AS583" s="8"/>
      <c r="AT583" s="7"/>
      <c r="AU583" s="8"/>
      <c r="AV583" s="7"/>
    </row>
    <row r="584" spans="12:48" ht="15.75" hidden="1" customHeight="1" x14ac:dyDescent="0.25">
      <c r="L584" s="6"/>
      <c r="M584" s="6"/>
      <c r="N584" s="7"/>
      <c r="O584" s="7"/>
      <c r="P584" s="7"/>
      <c r="AB584" s="6"/>
      <c r="AC584" s="6"/>
      <c r="AD584" s="6"/>
      <c r="AS584" s="8"/>
      <c r="AT584" s="7"/>
      <c r="AU584" s="8"/>
      <c r="AV584" s="7"/>
    </row>
    <row r="585" spans="12:48" ht="15.75" hidden="1" customHeight="1" x14ac:dyDescent="0.25">
      <c r="L585" s="6"/>
      <c r="M585" s="6"/>
      <c r="N585" s="7"/>
      <c r="O585" s="7"/>
      <c r="P585" s="7"/>
      <c r="AB585" s="6"/>
      <c r="AC585" s="6"/>
      <c r="AD585" s="6"/>
      <c r="AS585" s="8"/>
      <c r="AT585" s="7"/>
      <c r="AU585" s="8"/>
      <c r="AV585" s="7"/>
    </row>
    <row r="586" spans="12:48" ht="15.75" hidden="1" customHeight="1" x14ac:dyDescent="0.25">
      <c r="L586" s="6"/>
      <c r="M586" s="6"/>
      <c r="N586" s="7"/>
      <c r="O586" s="7"/>
      <c r="P586" s="7"/>
      <c r="AB586" s="6"/>
      <c r="AC586" s="6"/>
      <c r="AD586" s="6"/>
      <c r="AS586" s="8"/>
      <c r="AT586" s="7"/>
      <c r="AU586" s="8"/>
      <c r="AV586" s="7"/>
    </row>
    <row r="587" spans="12:48" ht="15.75" hidden="1" customHeight="1" x14ac:dyDescent="0.25">
      <c r="L587" s="6"/>
      <c r="M587" s="6"/>
      <c r="N587" s="7"/>
      <c r="O587" s="7"/>
      <c r="P587" s="7"/>
      <c r="AB587" s="6"/>
      <c r="AC587" s="6"/>
      <c r="AD587" s="6"/>
      <c r="AS587" s="8"/>
      <c r="AT587" s="7"/>
      <c r="AU587" s="8"/>
      <c r="AV587" s="7"/>
    </row>
    <row r="588" spans="12:48" ht="15.75" hidden="1" customHeight="1" x14ac:dyDescent="0.25">
      <c r="L588" s="6"/>
      <c r="M588" s="6"/>
      <c r="N588" s="7"/>
      <c r="O588" s="7"/>
      <c r="P588" s="7"/>
      <c r="AB588" s="6"/>
      <c r="AC588" s="6"/>
      <c r="AD588" s="6"/>
      <c r="AS588" s="8"/>
      <c r="AT588" s="7"/>
      <c r="AU588" s="8"/>
      <c r="AV588" s="7"/>
    </row>
    <row r="589" spans="12:48" ht="15.75" hidden="1" customHeight="1" x14ac:dyDescent="0.25">
      <c r="L589" s="6"/>
      <c r="M589" s="6"/>
      <c r="N589" s="7"/>
      <c r="O589" s="7"/>
      <c r="P589" s="7"/>
      <c r="AB589" s="6"/>
      <c r="AC589" s="6"/>
      <c r="AD589" s="6"/>
      <c r="AS589" s="8"/>
      <c r="AT589" s="7"/>
      <c r="AU589" s="8"/>
      <c r="AV589" s="7"/>
    </row>
    <row r="590" spans="12:48" ht="15.75" hidden="1" customHeight="1" x14ac:dyDescent="0.25">
      <c r="L590" s="6"/>
      <c r="M590" s="6"/>
      <c r="N590" s="7"/>
      <c r="O590" s="7"/>
      <c r="P590" s="7"/>
      <c r="AB590" s="6"/>
      <c r="AC590" s="6"/>
      <c r="AD590" s="6"/>
      <c r="AS590" s="8"/>
      <c r="AT590" s="7"/>
      <c r="AU590" s="8"/>
      <c r="AV590" s="7"/>
    </row>
    <row r="591" spans="12:48" ht="15.75" hidden="1" customHeight="1" x14ac:dyDescent="0.25">
      <c r="L591" s="6"/>
      <c r="M591" s="6"/>
      <c r="N591" s="7"/>
      <c r="O591" s="7"/>
      <c r="P591" s="7"/>
      <c r="AB591" s="6"/>
      <c r="AC591" s="6"/>
      <c r="AD591" s="6"/>
      <c r="AS591" s="8"/>
      <c r="AT591" s="7"/>
      <c r="AU591" s="8"/>
      <c r="AV591" s="7"/>
    </row>
    <row r="592" spans="12:48" ht="15.75" hidden="1" customHeight="1" x14ac:dyDescent="0.25">
      <c r="L592" s="6"/>
      <c r="M592" s="6"/>
      <c r="N592" s="7"/>
      <c r="O592" s="7"/>
      <c r="P592" s="7"/>
      <c r="AB592" s="6"/>
      <c r="AC592" s="6"/>
      <c r="AD592" s="6"/>
      <c r="AS592" s="8"/>
      <c r="AT592" s="7"/>
      <c r="AU592" s="8"/>
      <c r="AV592" s="7"/>
    </row>
    <row r="593" spans="12:48" ht="15.75" hidden="1" customHeight="1" x14ac:dyDescent="0.25">
      <c r="L593" s="6"/>
      <c r="M593" s="6"/>
      <c r="N593" s="7"/>
      <c r="O593" s="7"/>
      <c r="P593" s="7"/>
      <c r="AB593" s="6"/>
      <c r="AC593" s="6"/>
      <c r="AD593" s="6"/>
      <c r="AS593" s="8"/>
      <c r="AT593" s="7"/>
      <c r="AU593" s="8"/>
      <c r="AV593" s="7"/>
    </row>
    <row r="594" spans="12:48" ht="15.75" hidden="1" customHeight="1" x14ac:dyDescent="0.25">
      <c r="L594" s="6"/>
      <c r="M594" s="6"/>
      <c r="N594" s="7"/>
      <c r="O594" s="7"/>
      <c r="P594" s="7"/>
      <c r="AB594" s="6"/>
      <c r="AC594" s="6"/>
      <c r="AD594" s="6"/>
      <c r="AS594" s="8"/>
      <c r="AT594" s="7"/>
      <c r="AU594" s="8"/>
      <c r="AV594" s="7"/>
    </row>
    <row r="595" spans="12:48" ht="15.75" hidden="1" customHeight="1" x14ac:dyDescent="0.25">
      <c r="L595" s="6"/>
      <c r="M595" s="6"/>
      <c r="N595" s="7"/>
      <c r="O595" s="7"/>
      <c r="P595" s="7"/>
      <c r="AB595" s="6"/>
      <c r="AC595" s="6"/>
      <c r="AD595" s="6"/>
      <c r="AS595" s="8"/>
      <c r="AT595" s="7"/>
      <c r="AU595" s="8"/>
      <c r="AV595" s="7"/>
    </row>
    <row r="596" spans="12:48" ht="15.75" hidden="1" customHeight="1" x14ac:dyDescent="0.25">
      <c r="L596" s="6"/>
      <c r="M596" s="6"/>
      <c r="N596" s="7"/>
      <c r="O596" s="7"/>
      <c r="P596" s="7"/>
      <c r="AB596" s="6"/>
      <c r="AC596" s="6"/>
      <c r="AD596" s="6"/>
      <c r="AS596" s="8"/>
      <c r="AT596" s="7"/>
      <c r="AU596" s="8"/>
      <c r="AV596" s="7"/>
    </row>
    <row r="597" spans="12:48" ht="15.75" hidden="1" customHeight="1" x14ac:dyDescent="0.25">
      <c r="L597" s="6"/>
      <c r="M597" s="6"/>
      <c r="N597" s="7"/>
      <c r="O597" s="7"/>
      <c r="P597" s="7"/>
      <c r="AB597" s="6"/>
      <c r="AC597" s="6"/>
      <c r="AD597" s="6"/>
      <c r="AS597" s="8"/>
      <c r="AT597" s="7"/>
      <c r="AU597" s="8"/>
      <c r="AV597" s="7"/>
    </row>
    <row r="598" spans="12:48" ht="15.75" hidden="1" customHeight="1" x14ac:dyDescent="0.25">
      <c r="L598" s="6"/>
      <c r="M598" s="6"/>
      <c r="N598" s="7"/>
      <c r="O598" s="7"/>
      <c r="P598" s="7"/>
      <c r="AB598" s="6"/>
      <c r="AC598" s="6"/>
      <c r="AD598" s="6"/>
      <c r="AS598" s="8"/>
      <c r="AT598" s="7"/>
      <c r="AU598" s="8"/>
      <c r="AV598" s="7"/>
    </row>
    <row r="599" spans="12:48" ht="15.75" hidden="1" customHeight="1" x14ac:dyDescent="0.25">
      <c r="L599" s="6"/>
      <c r="M599" s="6"/>
      <c r="N599" s="7"/>
      <c r="O599" s="7"/>
      <c r="P599" s="7"/>
      <c r="AB599" s="6"/>
      <c r="AC599" s="6"/>
      <c r="AD599" s="6"/>
      <c r="AS599" s="8"/>
      <c r="AT599" s="7"/>
      <c r="AU599" s="8"/>
      <c r="AV599" s="7"/>
    </row>
    <row r="600" spans="12:48" ht="15.75" hidden="1" customHeight="1" x14ac:dyDescent="0.25">
      <c r="L600" s="6"/>
      <c r="M600" s="6"/>
      <c r="N600" s="7"/>
      <c r="O600" s="7"/>
      <c r="P600" s="7"/>
      <c r="AB600" s="6"/>
      <c r="AC600" s="6"/>
      <c r="AD600" s="6"/>
      <c r="AS600" s="8"/>
      <c r="AT600" s="7"/>
      <c r="AU600" s="8"/>
      <c r="AV600" s="7"/>
    </row>
    <row r="601" spans="12:48" ht="15.75" hidden="1" customHeight="1" x14ac:dyDescent="0.25">
      <c r="L601" s="6"/>
      <c r="M601" s="6"/>
      <c r="N601" s="7"/>
      <c r="O601" s="7"/>
      <c r="P601" s="7"/>
      <c r="AB601" s="6"/>
      <c r="AC601" s="6"/>
      <c r="AD601" s="6"/>
      <c r="AS601" s="8"/>
      <c r="AT601" s="7"/>
      <c r="AU601" s="8"/>
      <c r="AV601" s="7"/>
    </row>
    <row r="602" spans="12:48" ht="15.75" hidden="1" customHeight="1" x14ac:dyDescent="0.25">
      <c r="L602" s="6"/>
      <c r="M602" s="6"/>
      <c r="N602" s="7"/>
      <c r="O602" s="7"/>
      <c r="P602" s="7"/>
      <c r="AB602" s="6"/>
      <c r="AC602" s="6"/>
      <c r="AD602" s="6"/>
      <c r="AS602" s="8"/>
      <c r="AT602" s="7"/>
      <c r="AU602" s="8"/>
      <c r="AV602" s="7"/>
    </row>
    <row r="603" spans="12:48" ht="15.75" hidden="1" customHeight="1" x14ac:dyDescent="0.25">
      <c r="L603" s="6"/>
      <c r="M603" s="6"/>
      <c r="N603" s="7"/>
      <c r="O603" s="7"/>
      <c r="P603" s="7"/>
      <c r="AB603" s="6"/>
      <c r="AC603" s="6"/>
      <c r="AD603" s="6"/>
      <c r="AS603" s="8"/>
      <c r="AT603" s="7"/>
      <c r="AU603" s="8"/>
      <c r="AV603" s="7"/>
    </row>
    <row r="604" spans="12:48" ht="15.75" hidden="1" customHeight="1" x14ac:dyDescent="0.25">
      <c r="L604" s="6"/>
      <c r="M604" s="6"/>
      <c r="N604" s="7"/>
      <c r="O604" s="7"/>
      <c r="P604" s="7"/>
      <c r="AB604" s="6"/>
      <c r="AC604" s="6"/>
      <c r="AD604" s="6"/>
      <c r="AS604" s="8"/>
      <c r="AT604" s="7"/>
      <c r="AU604" s="8"/>
      <c r="AV604" s="7"/>
    </row>
    <row r="605" spans="12:48" ht="15.75" hidden="1" customHeight="1" x14ac:dyDescent="0.25">
      <c r="L605" s="6"/>
      <c r="M605" s="6"/>
      <c r="N605" s="7"/>
      <c r="O605" s="7"/>
      <c r="P605" s="7"/>
      <c r="AB605" s="6"/>
      <c r="AC605" s="6"/>
      <c r="AD605" s="6"/>
      <c r="AS605" s="8"/>
      <c r="AT605" s="7"/>
      <c r="AU605" s="8"/>
      <c r="AV605" s="7"/>
    </row>
    <row r="606" spans="12:48" ht="15.75" hidden="1" customHeight="1" x14ac:dyDescent="0.25">
      <c r="L606" s="6"/>
      <c r="M606" s="6"/>
      <c r="N606" s="7"/>
      <c r="O606" s="7"/>
      <c r="P606" s="7"/>
      <c r="AB606" s="6"/>
      <c r="AC606" s="6"/>
      <c r="AD606" s="6"/>
      <c r="AS606" s="8"/>
      <c r="AT606" s="7"/>
      <c r="AU606" s="8"/>
      <c r="AV606" s="7"/>
    </row>
    <row r="607" spans="12:48" ht="15.75" hidden="1" customHeight="1" x14ac:dyDescent="0.25">
      <c r="L607" s="6"/>
      <c r="M607" s="6"/>
      <c r="N607" s="7"/>
      <c r="O607" s="7"/>
      <c r="P607" s="7"/>
      <c r="AB607" s="6"/>
      <c r="AC607" s="6"/>
      <c r="AD607" s="6"/>
      <c r="AS607" s="8"/>
      <c r="AT607" s="7"/>
      <c r="AU607" s="8"/>
      <c r="AV607" s="7"/>
    </row>
    <row r="608" spans="12:48" ht="15.75" hidden="1" customHeight="1" x14ac:dyDescent="0.25">
      <c r="L608" s="6"/>
      <c r="M608" s="6"/>
      <c r="N608" s="7"/>
      <c r="O608" s="7"/>
      <c r="P608" s="7"/>
      <c r="AB608" s="6"/>
      <c r="AC608" s="6"/>
      <c r="AD608" s="6"/>
      <c r="AS608" s="8"/>
      <c r="AT608" s="7"/>
      <c r="AU608" s="8"/>
      <c r="AV608" s="7"/>
    </row>
    <row r="609" spans="12:48" ht="15.75" hidden="1" customHeight="1" x14ac:dyDescent="0.25">
      <c r="L609" s="6"/>
      <c r="M609" s="6"/>
      <c r="N609" s="7"/>
      <c r="O609" s="7"/>
      <c r="P609" s="7"/>
      <c r="AB609" s="6"/>
      <c r="AC609" s="6"/>
      <c r="AD609" s="6"/>
      <c r="AS609" s="8"/>
      <c r="AT609" s="7"/>
      <c r="AU609" s="8"/>
      <c r="AV609" s="7"/>
    </row>
    <row r="610" spans="12:48" ht="15.75" hidden="1" customHeight="1" x14ac:dyDescent="0.25">
      <c r="L610" s="6"/>
      <c r="M610" s="6"/>
      <c r="N610" s="7"/>
      <c r="O610" s="7"/>
      <c r="P610" s="7"/>
      <c r="AB610" s="6"/>
      <c r="AC610" s="6"/>
      <c r="AD610" s="6"/>
      <c r="AS610" s="8"/>
      <c r="AT610" s="7"/>
      <c r="AU610" s="8"/>
      <c r="AV610" s="7"/>
    </row>
    <row r="611" spans="12:48" ht="15.75" hidden="1" customHeight="1" x14ac:dyDescent="0.25">
      <c r="L611" s="6"/>
      <c r="M611" s="6"/>
      <c r="N611" s="7"/>
      <c r="O611" s="7"/>
      <c r="P611" s="7"/>
      <c r="AB611" s="6"/>
      <c r="AC611" s="6"/>
      <c r="AD611" s="6"/>
      <c r="AS611" s="8"/>
      <c r="AT611" s="7"/>
      <c r="AU611" s="8"/>
      <c r="AV611" s="7"/>
    </row>
    <row r="612" spans="12:48" ht="15.75" hidden="1" customHeight="1" x14ac:dyDescent="0.25">
      <c r="L612" s="6"/>
      <c r="M612" s="6"/>
      <c r="N612" s="7"/>
      <c r="O612" s="7"/>
      <c r="P612" s="7"/>
      <c r="AB612" s="6"/>
      <c r="AC612" s="6"/>
      <c r="AD612" s="6"/>
      <c r="AS612" s="8"/>
      <c r="AT612" s="7"/>
      <c r="AU612" s="8"/>
      <c r="AV612" s="7"/>
    </row>
    <row r="613" spans="12:48" ht="15.75" hidden="1" customHeight="1" x14ac:dyDescent="0.25">
      <c r="L613" s="6"/>
      <c r="M613" s="6"/>
      <c r="N613" s="7"/>
      <c r="O613" s="7"/>
      <c r="P613" s="7"/>
      <c r="AB613" s="6"/>
      <c r="AC613" s="6"/>
      <c r="AD613" s="6"/>
      <c r="AS613" s="8"/>
      <c r="AT613" s="7"/>
      <c r="AU613" s="8"/>
      <c r="AV613" s="7"/>
    </row>
    <row r="614" spans="12:48" ht="15.75" hidden="1" customHeight="1" x14ac:dyDescent="0.25">
      <c r="L614" s="6"/>
      <c r="M614" s="6"/>
      <c r="N614" s="7"/>
      <c r="O614" s="7"/>
      <c r="P614" s="7"/>
      <c r="AB614" s="6"/>
      <c r="AC614" s="6"/>
      <c r="AD614" s="6"/>
      <c r="AS614" s="8"/>
      <c r="AT614" s="7"/>
      <c r="AU614" s="8"/>
      <c r="AV614" s="7"/>
    </row>
    <row r="615" spans="12:48" ht="15.75" hidden="1" customHeight="1" x14ac:dyDescent="0.25">
      <c r="L615" s="6"/>
      <c r="M615" s="6"/>
      <c r="N615" s="7"/>
      <c r="O615" s="7"/>
      <c r="P615" s="7"/>
      <c r="AB615" s="6"/>
      <c r="AC615" s="6"/>
      <c r="AD615" s="6"/>
      <c r="AS615" s="8"/>
      <c r="AT615" s="7"/>
      <c r="AU615" s="8"/>
      <c r="AV615" s="7"/>
    </row>
    <row r="616" spans="12:48" ht="15.75" hidden="1" customHeight="1" x14ac:dyDescent="0.25">
      <c r="L616" s="6"/>
      <c r="M616" s="6"/>
      <c r="N616" s="7"/>
      <c r="O616" s="7"/>
      <c r="P616" s="7"/>
      <c r="AB616" s="6"/>
      <c r="AC616" s="6"/>
      <c r="AD616" s="6"/>
      <c r="AS616" s="8"/>
      <c r="AT616" s="7"/>
      <c r="AU616" s="8"/>
      <c r="AV616" s="7"/>
    </row>
    <row r="617" spans="12:48" ht="15.75" hidden="1" customHeight="1" x14ac:dyDescent="0.25">
      <c r="L617" s="6"/>
      <c r="M617" s="6"/>
      <c r="N617" s="7"/>
      <c r="O617" s="7"/>
      <c r="P617" s="7"/>
      <c r="AB617" s="6"/>
      <c r="AC617" s="6"/>
      <c r="AD617" s="6"/>
      <c r="AS617" s="8"/>
      <c r="AT617" s="7"/>
      <c r="AU617" s="8"/>
      <c r="AV617" s="7"/>
    </row>
    <row r="618" spans="12:48" ht="15.75" hidden="1" customHeight="1" x14ac:dyDescent="0.25">
      <c r="L618" s="6"/>
      <c r="M618" s="6"/>
      <c r="N618" s="7"/>
      <c r="O618" s="7"/>
      <c r="P618" s="7"/>
      <c r="AB618" s="6"/>
      <c r="AC618" s="6"/>
      <c r="AD618" s="6"/>
      <c r="AS618" s="8"/>
      <c r="AT618" s="7"/>
      <c r="AU618" s="8"/>
      <c r="AV618" s="7"/>
    </row>
    <row r="619" spans="12:48" ht="15.75" hidden="1" customHeight="1" x14ac:dyDescent="0.25">
      <c r="L619" s="6"/>
      <c r="M619" s="6"/>
      <c r="N619" s="7"/>
      <c r="O619" s="7"/>
      <c r="P619" s="7"/>
      <c r="AB619" s="6"/>
      <c r="AC619" s="6"/>
      <c r="AD619" s="6"/>
      <c r="AS619" s="8"/>
      <c r="AT619" s="7"/>
      <c r="AU619" s="8"/>
      <c r="AV619" s="7"/>
    </row>
    <row r="620" spans="12:48" ht="15.75" hidden="1" customHeight="1" x14ac:dyDescent="0.25">
      <c r="L620" s="6"/>
      <c r="M620" s="6"/>
      <c r="N620" s="7"/>
      <c r="O620" s="7"/>
      <c r="P620" s="7"/>
      <c r="AB620" s="6"/>
      <c r="AC620" s="6"/>
      <c r="AD620" s="6"/>
      <c r="AS620" s="8"/>
      <c r="AT620" s="7"/>
      <c r="AU620" s="8"/>
      <c r="AV620" s="7"/>
    </row>
    <row r="621" spans="12:48" ht="15.75" hidden="1" customHeight="1" x14ac:dyDescent="0.25">
      <c r="L621" s="6"/>
      <c r="M621" s="6"/>
      <c r="N621" s="7"/>
      <c r="O621" s="7"/>
      <c r="P621" s="7"/>
      <c r="AB621" s="6"/>
      <c r="AC621" s="6"/>
      <c r="AD621" s="6"/>
      <c r="AS621" s="8"/>
      <c r="AT621" s="7"/>
      <c r="AU621" s="8"/>
      <c r="AV621" s="7"/>
    </row>
    <row r="622" spans="12:48" ht="15.75" hidden="1" customHeight="1" x14ac:dyDescent="0.25">
      <c r="L622" s="6"/>
      <c r="M622" s="6"/>
      <c r="N622" s="7"/>
      <c r="O622" s="7"/>
      <c r="P622" s="7"/>
      <c r="AB622" s="6"/>
      <c r="AC622" s="6"/>
      <c r="AD622" s="6"/>
      <c r="AS622" s="8"/>
      <c r="AT622" s="7"/>
      <c r="AU622" s="8"/>
      <c r="AV622" s="7"/>
    </row>
    <row r="623" spans="12:48" ht="15.75" hidden="1" customHeight="1" x14ac:dyDescent="0.25">
      <c r="L623" s="6"/>
      <c r="M623" s="6"/>
      <c r="N623" s="7"/>
      <c r="O623" s="7"/>
      <c r="P623" s="7"/>
      <c r="AB623" s="6"/>
      <c r="AC623" s="6"/>
      <c r="AD623" s="6"/>
      <c r="AS623" s="8"/>
      <c r="AT623" s="7"/>
      <c r="AU623" s="8"/>
      <c r="AV623" s="7"/>
    </row>
    <row r="624" spans="12:48" ht="15.75" hidden="1" customHeight="1" x14ac:dyDescent="0.25">
      <c r="L624" s="6"/>
      <c r="M624" s="6"/>
      <c r="N624" s="7"/>
      <c r="O624" s="7"/>
      <c r="P624" s="7"/>
      <c r="AB624" s="6"/>
      <c r="AC624" s="6"/>
      <c r="AD624" s="6"/>
      <c r="AS624" s="8"/>
      <c r="AT624" s="7"/>
      <c r="AU624" s="8"/>
      <c r="AV624" s="7"/>
    </row>
    <row r="625" spans="12:48" ht="15.75" hidden="1" customHeight="1" x14ac:dyDescent="0.25">
      <c r="L625" s="6"/>
      <c r="M625" s="6"/>
      <c r="N625" s="7"/>
      <c r="O625" s="7"/>
      <c r="P625" s="7"/>
      <c r="AB625" s="6"/>
      <c r="AC625" s="6"/>
      <c r="AD625" s="6"/>
      <c r="AS625" s="8"/>
      <c r="AT625" s="7"/>
      <c r="AU625" s="8"/>
      <c r="AV625" s="7"/>
    </row>
    <row r="626" spans="12:48" ht="15.75" hidden="1" customHeight="1" x14ac:dyDescent="0.25">
      <c r="L626" s="6"/>
      <c r="M626" s="6"/>
      <c r="N626" s="7"/>
      <c r="O626" s="7"/>
      <c r="P626" s="7"/>
      <c r="AB626" s="6"/>
      <c r="AC626" s="6"/>
      <c r="AD626" s="6"/>
      <c r="AS626" s="8"/>
      <c r="AT626" s="7"/>
      <c r="AU626" s="8"/>
      <c r="AV626" s="7"/>
    </row>
    <row r="627" spans="12:48" ht="15.75" hidden="1" customHeight="1" x14ac:dyDescent="0.25">
      <c r="L627" s="6"/>
      <c r="M627" s="6"/>
      <c r="N627" s="7"/>
      <c r="O627" s="7"/>
      <c r="P627" s="7"/>
      <c r="AB627" s="6"/>
      <c r="AC627" s="6"/>
      <c r="AD627" s="6"/>
      <c r="AS627" s="8"/>
      <c r="AT627" s="7"/>
      <c r="AU627" s="8"/>
      <c r="AV627" s="7"/>
    </row>
    <row r="628" spans="12:48" ht="15.75" hidden="1" customHeight="1" x14ac:dyDescent="0.25">
      <c r="L628" s="6"/>
      <c r="M628" s="6"/>
      <c r="N628" s="7"/>
      <c r="O628" s="7"/>
      <c r="P628" s="7"/>
      <c r="AB628" s="6"/>
      <c r="AC628" s="6"/>
      <c r="AD628" s="6"/>
      <c r="AS628" s="8"/>
      <c r="AT628" s="7"/>
      <c r="AU628" s="8"/>
      <c r="AV628" s="7"/>
    </row>
    <row r="629" spans="12:48" ht="15.75" hidden="1" customHeight="1" x14ac:dyDescent="0.25">
      <c r="L629" s="6"/>
      <c r="M629" s="6"/>
      <c r="N629" s="7"/>
      <c r="O629" s="7"/>
      <c r="P629" s="7"/>
      <c r="AB629" s="6"/>
      <c r="AC629" s="6"/>
      <c r="AD629" s="6"/>
      <c r="AS629" s="8"/>
      <c r="AT629" s="7"/>
      <c r="AU629" s="8"/>
      <c r="AV629" s="7"/>
    </row>
    <row r="630" spans="12:48" ht="15.75" hidden="1" customHeight="1" x14ac:dyDescent="0.25">
      <c r="L630" s="6"/>
      <c r="M630" s="6"/>
      <c r="N630" s="7"/>
      <c r="O630" s="7"/>
      <c r="P630" s="7"/>
      <c r="AB630" s="6"/>
      <c r="AC630" s="6"/>
      <c r="AD630" s="6"/>
      <c r="AS630" s="8"/>
      <c r="AT630" s="7"/>
      <c r="AU630" s="8"/>
      <c r="AV630" s="7"/>
    </row>
    <row r="631" spans="12:48" ht="15.75" hidden="1" customHeight="1" x14ac:dyDescent="0.25">
      <c r="L631" s="6"/>
      <c r="M631" s="6"/>
      <c r="N631" s="7"/>
      <c r="O631" s="7"/>
      <c r="P631" s="7"/>
      <c r="AB631" s="6"/>
      <c r="AC631" s="6"/>
      <c r="AD631" s="6"/>
      <c r="AS631" s="8"/>
      <c r="AT631" s="7"/>
      <c r="AU631" s="8"/>
      <c r="AV631" s="7"/>
    </row>
    <row r="632" spans="12:48" ht="15.75" hidden="1" customHeight="1" x14ac:dyDescent="0.25">
      <c r="L632" s="6"/>
      <c r="M632" s="6"/>
      <c r="N632" s="7"/>
      <c r="O632" s="7"/>
      <c r="P632" s="7"/>
      <c r="AB632" s="6"/>
      <c r="AC632" s="6"/>
      <c r="AD632" s="6"/>
      <c r="AS632" s="8"/>
      <c r="AT632" s="7"/>
      <c r="AU632" s="8"/>
      <c r="AV632" s="7"/>
    </row>
    <row r="633" spans="12:48" ht="15.75" hidden="1" customHeight="1" x14ac:dyDescent="0.25">
      <c r="L633" s="6"/>
      <c r="M633" s="6"/>
      <c r="N633" s="7"/>
      <c r="O633" s="7"/>
      <c r="P633" s="7"/>
      <c r="AB633" s="6"/>
      <c r="AC633" s="6"/>
      <c r="AD633" s="6"/>
      <c r="AS633" s="8"/>
      <c r="AT633" s="7"/>
      <c r="AU633" s="8"/>
      <c r="AV633" s="7"/>
    </row>
    <row r="634" spans="12:48" ht="15.75" hidden="1" customHeight="1" x14ac:dyDescent="0.25">
      <c r="L634" s="6"/>
      <c r="M634" s="6"/>
      <c r="N634" s="7"/>
      <c r="O634" s="7"/>
      <c r="P634" s="7"/>
      <c r="AB634" s="6"/>
      <c r="AC634" s="6"/>
      <c r="AD634" s="6"/>
      <c r="AS634" s="8"/>
      <c r="AT634" s="7"/>
      <c r="AU634" s="8"/>
      <c r="AV634" s="7"/>
    </row>
    <row r="635" spans="12:48" ht="15.75" hidden="1" customHeight="1" x14ac:dyDescent="0.25">
      <c r="L635" s="6"/>
      <c r="M635" s="6"/>
      <c r="N635" s="7"/>
      <c r="O635" s="7"/>
      <c r="P635" s="7"/>
      <c r="AB635" s="6"/>
      <c r="AC635" s="6"/>
      <c r="AD635" s="6"/>
      <c r="AS635" s="8"/>
      <c r="AT635" s="7"/>
      <c r="AU635" s="8"/>
      <c r="AV635" s="7"/>
    </row>
    <row r="636" spans="12:48" ht="15.75" hidden="1" customHeight="1" x14ac:dyDescent="0.25">
      <c r="L636" s="6"/>
      <c r="M636" s="6"/>
      <c r="N636" s="7"/>
      <c r="O636" s="7"/>
      <c r="P636" s="7"/>
      <c r="AB636" s="6"/>
      <c r="AC636" s="6"/>
      <c r="AD636" s="6"/>
      <c r="AS636" s="8"/>
      <c r="AT636" s="7"/>
      <c r="AU636" s="8"/>
      <c r="AV636" s="7"/>
    </row>
    <row r="637" spans="12:48" ht="15.75" hidden="1" customHeight="1" x14ac:dyDescent="0.25">
      <c r="L637" s="6"/>
      <c r="M637" s="6"/>
      <c r="N637" s="7"/>
      <c r="O637" s="7"/>
      <c r="P637" s="7"/>
      <c r="AB637" s="6"/>
      <c r="AC637" s="6"/>
      <c r="AD637" s="6"/>
      <c r="AS637" s="8"/>
      <c r="AT637" s="7"/>
      <c r="AU637" s="8"/>
      <c r="AV637" s="7"/>
    </row>
    <row r="638" spans="12:48" ht="15.75" hidden="1" customHeight="1" x14ac:dyDescent="0.25">
      <c r="L638" s="6"/>
      <c r="M638" s="6"/>
      <c r="N638" s="7"/>
      <c r="O638" s="7"/>
      <c r="P638" s="7"/>
      <c r="AB638" s="6"/>
      <c r="AC638" s="6"/>
      <c r="AD638" s="6"/>
      <c r="AS638" s="8"/>
      <c r="AT638" s="7"/>
      <c r="AU638" s="8"/>
      <c r="AV638" s="7"/>
    </row>
    <row r="639" spans="12:48" ht="15.75" hidden="1" customHeight="1" x14ac:dyDescent="0.25">
      <c r="L639" s="6"/>
      <c r="M639" s="6"/>
      <c r="N639" s="7"/>
      <c r="O639" s="7"/>
      <c r="P639" s="7"/>
      <c r="AB639" s="6"/>
      <c r="AC639" s="6"/>
      <c r="AD639" s="6"/>
      <c r="AS639" s="8"/>
      <c r="AT639" s="7"/>
      <c r="AU639" s="8"/>
      <c r="AV639" s="7"/>
    </row>
    <row r="640" spans="12:48" ht="15.75" hidden="1" customHeight="1" x14ac:dyDescent="0.25">
      <c r="L640" s="6"/>
      <c r="M640" s="6"/>
      <c r="N640" s="7"/>
      <c r="O640" s="7"/>
      <c r="P640" s="7"/>
      <c r="AB640" s="6"/>
      <c r="AC640" s="6"/>
      <c r="AD640" s="6"/>
      <c r="AS640" s="8"/>
      <c r="AT640" s="7"/>
      <c r="AU640" s="8"/>
      <c r="AV640" s="7"/>
    </row>
    <row r="641" spans="12:48" ht="15.75" hidden="1" customHeight="1" x14ac:dyDescent="0.25">
      <c r="L641" s="6"/>
      <c r="M641" s="6"/>
      <c r="N641" s="7"/>
      <c r="O641" s="7"/>
      <c r="P641" s="7"/>
      <c r="AB641" s="6"/>
      <c r="AC641" s="6"/>
      <c r="AD641" s="6"/>
      <c r="AS641" s="8"/>
      <c r="AT641" s="7"/>
      <c r="AU641" s="8"/>
      <c r="AV641" s="7"/>
    </row>
    <row r="642" spans="12:48" ht="15.75" hidden="1" customHeight="1" x14ac:dyDescent="0.25">
      <c r="L642" s="6"/>
      <c r="M642" s="6"/>
      <c r="N642" s="7"/>
      <c r="O642" s="7"/>
      <c r="P642" s="7"/>
      <c r="AB642" s="6"/>
      <c r="AC642" s="6"/>
      <c r="AD642" s="6"/>
      <c r="AS642" s="8"/>
      <c r="AT642" s="7"/>
      <c r="AU642" s="8"/>
      <c r="AV642" s="7"/>
    </row>
    <row r="643" spans="12:48" ht="15.75" hidden="1" customHeight="1" x14ac:dyDescent="0.25">
      <c r="L643" s="6"/>
      <c r="M643" s="6"/>
      <c r="N643" s="7"/>
      <c r="O643" s="7"/>
      <c r="P643" s="7"/>
      <c r="AB643" s="6"/>
      <c r="AC643" s="6"/>
      <c r="AD643" s="6"/>
      <c r="AS643" s="8"/>
      <c r="AT643" s="7"/>
      <c r="AU643" s="8"/>
      <c r="AV643" s="7"/>
    </row>
    <row r="644" spans="12:48" ht="15.75" hidden="1" customHeight="1" x14ac:dyDescent="0.25">
      <c r="L644" s="6"/>
      <c r="M644" s="6"/>
      <c r="N644" s="7"/>
      <c r="O644" s="7"/>
      <c r="P644" s="7"/>
      <c r="AB644" s="6"/>
      <c r="AC644" s="6"/>
      <c r="AD644" s="6"/>
      <c r="AS644" s="8"/>
      <c r="AT644" s="7"/>
      <c r="AU644" s="8"/>
      <c r="AV644" s="7"/>
    </row>
    <row r="645" spans="12:48" ht="15.75" hidden="1" customHeight="1" x14ac:dyDescent="0.25">
      <c r="L645" s="6"/>
      <c r="M645" s="6"/>
      <c r="N645" s="7"/>
      <c r="O645" s="7"/>
      <c r="P645" s="7"/>
      <c r="AB645" s="6"/>
      <c r="AC645" s="6"/>
      <c r="AD645" s="6"/>
      <c r="AS645" s="8"/>
      <c r="AT645" s="7"/>
      <c r="AU645" s="8"/>
      <c r="AV645" s="7"/>
    </row>
    <row r="646" spans="12:48" ht="15.75" hidden="1" customHeight="1" x14ac:dyDescent="0.25">
      <c r="L646" s="6"/>
      <c r="M646" s="6"/>
      <c r="N646" s="7"/>
      <c r="O646" s="7"/>
      <c r="P646" s="7"/>
      <c r="AB646" s="6"/>
      <c r="AC646" s="6"/>
      <c r="AD646" s="6"/>
      <c r="AS646" s="8"/>
      <c r="AT646" s="7"/>
      <c r="AU646" s="8"/>
      <c r="AV646" s="7"/>
    </row>
    <row r="647" spans="12:48" ht="15.75" hidden="1" customHeight="1" x14ac:dyDescent="0.25">
      <c r="L647" s="6"/>
      <c r="M647" s="6"/>
      <c r="N647" s="7"/>
      <c r="O647" s="7"/>
      <c r="P647" s="7"/>
      <c r="AB647" s="6"/>
      <c r="AC647" s="6"/>
      <c r="AD647" s="6"/>
      <c r="AS647" s="8"/>
      <c r="AT647" s="7"/>
      <c r="AU647" s="8"/>
      <c r="AV647" s="7"/>
    </row>
    <row r="648" spans="12:48" ht="15.75" hidden="1" customHeight="1" x14ac:dyDescent="0.25">
      <c r="L648" s="6"/>
      <c r="M648" s="6"/>
      <c r="N648" s="7"/>
      <c r="O648" s="7"/>
      <c r="P648" s="7"/>
      <c r="AB648" s="6"/>
      <c r="AC648" s="6"/>
      <c r="AD648" s="6"/>
      <c r="AS648" s="8"/>
      <c r="AT648" s="7"/>
      <c r="AU648" s="8"/>
      <c r="AV648" s="7"/>
    </row>
    <row r="649" spans="12:48" ht="15.75" hidden="1" customHeight="1" x14ac:dyDescent="0.25">
      <c r="L649" s="6"/>
      <c r="M649" s="6"/>
      <c r="N649" s="7"/>
      <c r="O649" s="7"/>
      <c r="P649" s="7"/>
      <c r="AB649" s="6"/>
      <c r="AC649" s="6"/>
      <c r="AD649" s="6"/>
      <c r="AS649" s="8"/>
      <c r="AT649" s="7"/>
      <c r="AU649" s="8"/>
      <c r="AV649" s="7"/>
    </row>
    <row r="650" spans="12:48" ht="15.75" hidden="1" customHeight="1" x14ac:dyDescent="0.25">
      <c r="L650" s="6"/>
      <c r="M650" s="6"/>
      <c r="N650" s="7"/>
      <c r="O650" s="7"/>
      <c r="P650" s="7"/>
      <c r="AB650" s="6"/>
      <c r="AC650" s="6"/>
      <c r="AD650" s="6"/>
      <c r="AS650" s="8"/>
      <c r="AT650" s="7"/>
      <c r="AU650" s="8"/>
      <c r="AV650" s="7"/>
    </row>
    <row r="651" spans="12:48" ht="15.75" hidden="1" customHeight="1" x14ac:dyDescent="0.25">
      <c r="L651" s="6"/>
      <c r="M651" s="6"/>
      <c r="N651" s="7"/>
      <c r="O651" s="7"/>
      <c r="P651" s="7"/>
      <c r="AB651" s="6"/>
      <c r="AC651" s="6"/>
      <c r="AD651" s="6"/>
      <c r="AS651" s="8"/>
      <c r="AT651" s="7"/>
      <c r="AU651" s="8"/>
      <c r="AV651" s="7"/>
    </row>
    <row r="652" spans="12:48" ht="15.75" hidden="1" customHeight="1" x14ac:dyDescent="0.25">
      <c r="L652" s="6"/>
      <c r="M652" s="6"/>
      <c r="N652" s="7"/>
      <c r="O652" s="7"/>
      <c r="P652" s="7"/>
      <c r="AB652" s="6"/>
      <c r="AC652" s="6"/>
      <c r="AD652" s="6"/>
      <c r="AS652" s="8"/>
      <c r="AT652" s="7"/>
      <c r="AU652" s="8"/>
      <c r="AV652" s="7"/>
    </row>
    <row r="653" spans="12:48" ht="15.75" hidden="1" customHeight="1" x14ac:dyDescent="0.25">
      <c r="L653" s="6"/>
      <c r="M653" s="6"/>
      <c r="N653" s="7"/>
      <c r="O653" s="7"/>
      <c r="P653" s="7"/>
      <c r="AB653" s="6"/>
      <c r="AC653" s="6"/>
      <c r="AD653" s="6"/>
      <c r="AS653" s="8"/>
      <c r="AT653" s="7"/>
      <c r="AU653" s="8"/>
      <c r="AV653" s="7"/>
    </row>
    <row r="654" spans="12:48" ht="15.75" hidden="1" customHeight="1" x14ac:dyDescent="0.25">
      <c r="L654" s="6"/>
      <c r="M654" s="6"/>
      <c r="N654" s="7"/>
      <c r="O654" s="7"/>
      <c r="P654" s="7"/>
      <c r="AB654" s="6"/>
      <c r="AC654" s="6"/>
      <c r="AD654" s="6"/>
      <c r="AS654" s="8"/>
      <c r="AT654" s="7"/>
      <c r="AU654" s="8"/>
      <c r="AV654" s="7"/>
    </row>
    <row r="655" spans="12:48" ht="15.75" hidden="1" customHeight="1" x14ac:dyDescent="0.25">
      <c r="L655" s="6"/>
      <c r="M655" s="6"/>
      <c r="N655" s="7"/>
      <c r="O655" s="7"/>
      <c r="P655" s="7"/>
      <c r="AB655" s="6"/>
      <c r="AC655" s="6"/>
      <c r="AD655" s="6"/>
      <c r="AS655" s="8"/>
      <c r="AT655" s="7"/>
      <c r="AU655" s="8"/>
      <c r="AV655" s="7"/>
    </row>
    <row r="656" spans="12:48" ht="15.75" hidden="1" customHeight="1" x14ac:dyDescent="0.25">
      <c r="L656" s="6"/>
      <c r="M656" s="6"/>
      <c r="N656" s="7"/>
      <c r="O656" s="7"/>
      <c r="P656" s="7"/>
      <c r="AB656" s="6"/>
      <c r="AC656" s="6"/>
      <c r="AD656" s="6"/>
      <c r="AS656" s="8"/>
      <c r="AT656" s="7"/>
      <c r="AU656" s="8"/>
      <c r="AV656" s="7"/>
    </row>
    <row r="657" spans="12:48" ht="15.75" hidden="1" customHeight="1" x14ac:dyDescent="0.25">
      <c r="L657" s="6"/>
      <c r="M657" s="6"/>
      <c r="N657" s="7"/>
      <c r="O657" s="7"/>
      <c r="P657" s="7"/>
      <c r="AB657" s="6"/>
      <c r="AC657" s="6"/>
      <c r="AD657" s="6"/>
      <c r="AS657" s="8"/>
      <c r="AT657" s="7"/>
      <c r="AU657" s="8"/>
      <c r="AV657" s="7"/>
    </row>
    <row r="658" spans="12:48" ht="15.75" hidden="1" customHeight="1" x14ac:dyDescent="0.25">
      <c r="L658" s="6"/>
      <c r="M658" s="6"/>
      <c r="N658" s="7"/>
      <c r="O658" s="7"/>
      <c r="P658" s="7"/>
      <c r="AB658" s="6"/>
      <c r="AC658" s="6"/>
      <c r="AD658" s="6"/>
      <c r="AS658" s="8"/>
      <c r="AT658" s="7"/>
      <c r="AU658" s="8"/>
      <c r="AV658" s="7"/>
    </row>
    <row r="659" spans="12:48" ht="15.75" hidden="1" customHeight="1" x14ac:dyDescent="0.25">
      <c r="L659" s="6"/>
      <c r="M659" s="6"/>
      <c r="N659" s="7"/>
      <c r="O659" s="7"/>
      <c r="P659" s="7"/>
      <c r="AB659" s="6"/>
      <c r="AC659" s="6"/>
      <c r="AD659" s="6"/>
      <c r="AS659" s="8"/>
      <c r="AT659" s="7"/>
      <c r="AU659" s="8"/>
      <c r="AV659" s="7"/>
    </row>
    <row r="660" spans="12:48" ht="15.75" hidden="1" customHeight="1" x14ac:dyDescent="0.25">
      <c r="L660" s="6"/>
      <c r="M660" s="6"/>
      <c r="N660" s="7"/>
      <c r="O660" s="7"/>
      <c r="P660" s="7"/>
      <c r="AB660" s="6"/>
      <c r="AC660" s="6"/>
      <c r="AD660" s="6"/>
      <c r="AS660" s="8"/>
      <c r="AT660" s="7"/>
      <c r="AU660" s="8"/>
      <c r="AV660" s="7"/>
    </row>
    <row r="661" spans="12:48" ht="15.75" hidden="1" customHeight="1" x14ac:dyDescent="0.25">
      <c r="L661" s="6"/>
      <c r="M661" s="6"/>
      <c r="N661" s="7"/>
      <c r="O661" s="7"/>
      <c r="P661" s="7"/>
      <c r="AB661" s="6"/>
      <c r="AC661" s="6"/>
      <c r="AD661" s="6"/>
      <c r="AS661" s="8"/>
      <c r="AT661" s="7"/>
      <c r="AU661" s="8"/>
      <c r="AV661" s="7"/>
    </row>
    <row r="662" spans="12:48" ht="15.75" hidden="1" customHeight="1" x14ac:dyDescent="0.25">
      <c r="L662" s="6"/>
      <c r="M662" s="6"/>
      <c r="N662" s="7"/>
      <c r="O662" s="7"/>
      <c r="P662" s="7"/>
      <c r="AB662" s="6"/>
      <c r="AC662" s="6"/>
      <c r="AD662" s="6"/>
      <c r="AS662" s="8"/>
      <c r="AT662" s="7"/>
      <c r="AU662" s="8"/>
      <c r="AV662" s="7"/>
    </row>
    <row r="663" spans="12:48" ht="15.75" hidden="1" customHeight="1" x14ac:dyDescent="0.25">
      <c r="L663" s="6"/>
      <c r="M663" s="6"/>
      <c r="N663" s="7"/>
      <c r="O663" s="7"/>
      <c r="P663" s="7"/>
      <c r="AB663" s="6"/>
      <c r="AC663" s="6"/>
      <c r="AD663" s="6"/>
      <c r="AS663" s="8"/>
      <c r="AT663" s="7"/>
      <c r="AU663" s="8"/>
      <c r="AV663" s="7"/>
    </row>
    <row r="664" spans="12:48" ht="15.75" hidden="1" customHeight="1" x14ac:dyDescent="0.25">
      <c r="L664" s="6"/>
      <c r="M664" s="6"/>
      <c r="N664" s="7"/>
      <c r="O664" s="7"/>
      <c r="P664" s="7"/>
      <c r="AB664" s="6"/>
      <c r="AC664" s="6"/>
      <c r="AD664" s="6"/>
      <c r="AS664" s="8"/>
      <c r="AT664" s="7"/>
      <c r="AU664" s="8"/>
      <c r="AV664" s="7"/>
    </row>
    <row r="665" spans="12:48" ht="15.75" hidden="1" customHeight="1" x14ac:dyDescent="0.25">
      <c r="L665" s="6"/>
      <c r="M665" s="6"/>
      <c r="N665" s="7"/>
      <c r="O665" s="7"/>
      <c r="P665" s="7"/>
      <c r="AB665" s="6"/>
      <c r="AC665" s="6"/>
      <c r="AD665" s="6"/>
      <c r="AS665" s="8"/>
      <c r="AT665" s="7"/>
      <c r="AU665" s="8"/>
      <c r="AV665" s="7"/>
    </row>
    <row r="666" spans="12:48" ht="15.75" hidden="1" customHeight="1" x14ac:dyDescent="0.25">
      <c r="L666" s="6"/>
      <c r="M666" s="6"/>
      <c r="N666" s="7"/>
      <c r="O666" s="7"/>
      <c r="P666" s="7"/>
      <c r="AB666" s="6"/>
      <c r="AC666" s="6"/>
      <c r="AD666" s="6"/>
      <c r="AS666" s="8"/>
      <c r="AT666" s="7"/>
      <c r="AU666" s="8"/>
      <c r="AV666" s="7"/>
    </row>
    <row r="667" spans="12:48" ht="15.75" hidden="1" customHeight="1" x14ac:dyDescent="0.25">
      <c r="L667" s="6"/>
      <c r="M667" s="6"/>
      <c r="N667" s="7"/>
      <c r="O667" s="7"/>
      <c r="P667" s="7"/>
      <c r="AB667" s="6"/>
      <c r="AC667" s="6"/>
      <c r="AD667" s="6"/>
      <c r="AS667" s="8"/>
      <c r="AT667" s="7"/>
      <c r="AU667" s="8"/>
      <c r="AV667" s="7"/>
    </row>
    <row r="668" spans="12:48" ht="15.75" hidden="1" customHeight="1" x14ac:dyDescent="0.25">
      <c r="L668" s="6"/>
      <c r="M668" s="6"/>
      <c r="N668" s="7"/>
      <c r="O668" s="7"/>
      <c r="P668" s="7"/>
      <c r="AB668" s="6"/>
      <c r="AC668" s="6"/>
      <c r="AD668" s="6"/>
      <c r="AS668" s="8"/>
      <c r="AT668" s="7"/>
      <c r="AU668" s="8"/>
      <c r="AV668" s="7"/>
    </row>
    <row r="669" spans="12:48" ht="15.75" hidden="1" customHeight="1" x14ac:dyDescent="0.25">
      <c r="L669" s="6"/>
      <c r="M669" s="6"/>
      <c r="N669" s="7"/>
      <c r="O669" s="7"/>
      <c r="P669" s="7"/>
      <c r="AB669" s="6"/>
      <c r="AC669" s="6"/>
      <c r="AD669" s="6"/>
      <c r="AS669" s="8"/>
      <c r="AT669" s="7"/>
      <c r="AU669" s="8"/>
      <c r="AV669" s="7"/>
    </row>
    <row r="670" spans="12:48" ht="15.75" hidden="1" customHeight="1" x14ac:dyDescent="0.25">
      <c r="L670" s="6"/>
      <c r="M670" s="6"/>
      <c r="N670" s="7"/>
      <c r="O670" s="7"/>
      <c r="P670" s="7"/>
      <c r="AB670" s="6"/>
      <c r="AC670" s="6"/>
      <c r="AD670" s="6"/>
      <c r="AS670" s="8"/>
      <c r="AT670" s="7"/>
      <c r="AU670" s="8"/>
      <c r="AV670" s="7"/>
    </row>
    <row r="671" spans="12:48" ht="15.75" hidden="1" customHeight="1" x14ac:dyDescent="0.25">
      <c r="L671" s="6"/>
      <c r="M671" s="6"/>
      <c r="N671" s="7"/>
      <c r="O671" s="7"/>
      <c r="P671" s="7"/>
      <c r="AB671" s="6"/>
      <c r="AC671" s="6"/>
      <c r="AD671" s="6"/>
      <c r="AS671" s="8"/>
      <c r="AT671" s="7"/>
      <c r="AU671" s="8"/>
      <c r="AV671" s="7"/>
    </row>
    <row r="672" spans="12:48" ht="15.75" hidden="1" customHeight="1" x14ac:dyDescent="0.25">
      <c r="L672" s="6"/>
      <c r="M672" s="6"/>
      <c r="N672" s="7"/>
      <c r="O672" s="7"/>
      <c r="P672" s="7"/>
      <c r="AB672" s="6"/>
      <c r="AC672" s="6"/>
      <c r="AD672" s="6"/>
      <c r="AS672" s="8"/>
      <c r="AT672" s="7"/>
      <c r="AU672" s="8"/>
      <c r="AV672" s="7"/>
    </row>
    <row r="673" spans="12:48" ht="15.75" hidden="1" customHeight="1" x14ac:dyDescent="0.25">
      <c r="L673" s="6"/>
      <c r="M673" s="6"/>
      <c r="N673" s="7"/>
      <c r="O673" s="7"/>
      <c r="P673" s="7"/>
      <c r="AB673" s="6"/>
      <c r="AC673" s="6"/>
      <c r="AD673" s="6"/>
      <c r="AS673" s="8"/>
      <c r="AT673" s="7"/>
      <c r="AU673" s="8"/>
      <c r="AV673" s="7"/>
    </row>
    <row r="674" spans="12:48" ht="15.75" hidden="1" customHeight="1" x14ac:dyDescent="0.25">
      <c r="L674" s="6"/>
      <c r="M674" s="6"/>
      <c r="N674" s="7"/>
      <c r="O674" s="7"/>
      <c r="P674" s="7"/>
      <c r="AB674" s="6"/>
      <c r="AC674" s="6"/>
      <c r="AD674" s="6"/>
      <c r="AS674" s="8"/>
      <c r="AT674" s="7"/>
      <c r="AU674" s="8"/>
      <c r="AV674" s="7"/>
    </row>
    <row r="675" spans="12:48" ht="15.75" hidden="1" customHeight="1" x14ac:dyDescent="0.25">
      <c r="L675" s="6"/>
      <c r="M675" s="6"/>
      <c r="N675" s="7"/>
      <c r="O675" s="7"/>
      <c r="P675" s="7"/>
      <c r="AB675" s="6"/>
      <c r="AC675" s="6"/>
      <c r="AD675" s="6"/>
      <c r="AS675" s="8"/>
      <c r="AT675" s="7"/>
      <c r="AU675" s="8"/>
      <c r="AV675" s="7"/>
    </row>
    <row r="676" spans="12:48" ht="15.75" hidden="1" customHeight="1" x14ac:dyDescent="0.25">
      <c r="L676" s="6"/>
      <c r="M676" s="6"/>
      <c r="N676" s="7"/>
      <c r="O676" s="7"/>
      <c r="P676" s="7"/>
      <c r="AB676" s="6"/>
      <c r="AC676" s="6"/>
      <c r="AD676" s="6"/>
      <c r="AS676" s="8"/>
      <c r="AT676" s="7"/>
      <c r="AU676" s="8"/>
      <c r="AV676" s="7"/>
    </row>
    <row r="677" spans="12:48" ht="15.75" hidden="1" customHeight="1" x14ac:dyDescent="0.25">
      <c r="L677" s="6"/>
      <c r="M677" s="6"/>
      <c r="N677" s="7"/>
      <c r="O677" s="7"/>
      <c r="P677" s="7"/>
      <c r="AB677" s="6"/>
      <c r="AC677" s="6"/>
      <c r="AD677" s="6"/>
      <c r="AS677" s="8"/>
      <c r="AT677" s="7"/>
      <c r="AU677" s="8"/>
      <c r="AV677" s="7"/>
    </row>
    <row r="678" spans="12:48" ht="15.75" hidden="1" customHeight="1" x14ac:dyDescent="0.25">
      <c r="L678" s="6"/>
      <c r="M678" s="6"/>
      <c r="N678" s="7"/>
      <c r="O678" s="7"/>
      <c r="P678" s="7"/>
      <c r="AB678" s="6"/>
      <c r="AC678" s="6"/>
      <c r="AD678" s="6"/>
      <c r="AS678" s="8"/>
      <c r="AT678" s="7"/>
      <c r="AU678" s="8"/>
      <c r="AV678" s="7"/>
    </row>
    <row r="679" spans="12:48" ht="15.75" hidden="1" customHeight="1" x14ac:dyDescent="0.25">
      <c r="L679" s="6"/>
      <c r="M679" s="6"/>
      <c r="N679" s="7"/>
      <c r="O679" s="7"/>
      <c r="P679" s="7"/>
      <c r="AB679" s="6"/>
      <c r="AC679" s="6"/>
      <c r="AD679" s="6"/>
      <c r="AS679" s="8"/>
      <c r="AT679" s="7"/>
      <c r="AU679" s="8"/>
      <c r="AV679" s="7"/>
    </row>
    <row r="680" spans="12:48" ht="15.75" hidden="1" customHeight="1" x14ac:dyDescent="0.25">
      <c r="L680" s="6"/>
      <c r="M680" s="6"/>
      <c r="N680" s="7"/>
      <c r="O680" s="7"/>
      <c r="P680" s="7"/>
      <c r="AB680" s="6"/>
      <c r="AC680" s="6"/>
      <c r="AD680" s="6"/>
      <c r="AS680" s="8"/>
      <c r="AT680" s="7"/>
      <c r="AU680" s="8"/>
      <c r="AV680" s="7"/>
    </row>
    <row r="681" spans="12:48" ht="15.75" hidden="1" customHeight="1" x14ac:dyDescent="0.25">
      <c r="L681" s="6"/>
      <c r="M681" s="6"/>
      <c r="N681" s="7"/>
      <c r="O681" s="7"/>
      <c r="P681" s="7"/>
      <c r="AB681" s="6"/>
      <c r="AC681" s="6"/>
      <c r="AD681" s="6"/>
      <c r="AS681" s="8"/>
      <c r="AT681" s="7"/>
      <c r="AU681" s="8"/>
      <c r="AV681" s="7"/>
    </row>
    <row r="682" spans="12:48" ht="15.75" hidden="1" customHeight="1" x14ac:dyDescent="0.25">
      <c r="L682" s="6"/>
      <c r="M682" s="6"/>
      <c r="N682" s="7"/>
      <c r="O682" s="7"/>
      <c r="P682" s="7"/>
      <c r="AB682" s="6"/>
      <c r="AC682" s="6"/>
      <c r="AD682" s="6"/>
      <c r="AS682" s="8"/>
      <c r="AT682" s="7"/>
      <c r="AU682" s="8"/>
      <c r="AV682" s="7"/>
    </row>
    <row r="683" spans="12:48" ht="15.75" hidden="1" customHeight="1" x14ac:dyDescent="0.25">
      <c r="L683" s="6"/>
      <c r="M683" s="6"/>
      <c r="N683" s="7"/>
      <c r="O683" s="7"/>
      <c r="P683" s="7"/>
      <c r="AB683" s="6"/>
      <c r="AC683" s="6"/>
      <c r="AD683" s="6"/>
      <c r="AS683" s="8"/>
      <c r="AT683" s="7"/>
      <c r="AU683" s="8"/>
      <c r="AV683" s="7"/>
    </row>
    <row r="684" spans="12:48" ht="15.75" hidden="1" customHeight="1" x14ac:dyDescent="0.25">
      <c r="L684" s="6"/>
      <c r="M684" s="6"/>
      <c r="N684" s="7"/>
      <c r="O684" s="7"/>
      <c r="P684" s="7"/>
      <c r="AB684" s="6"/>
      <c r="AC684" s="6"/>
      <c r="AD684" s="6"/>
      <c r="AS684" s="8"/>
      <c r="AT684" s="7"/>
      <c r="AU684" s="8"/>
      <c r="AV684" s="7"/>
    </row>
    <row r="685" spans="12:48" ht="15.75" hidden="1" customHeight="1" x14ac:dyDescent="0.25">
      <c r="L685" s="6"/>
      <c r="M685" s="6"/>
      <c r="N685" s="7"/>
      <c r="O685" s="7"/>
      <c r="P685" s="7"/>
      <c r="AB685" s="6"/>
      <c r="AC685" s="6"/>
      <c r="AD685" s="6"/>
      <c r="AS685" s="8"/>
      <c r="AT685" s="7"/>
      <c r="AU685" s="8"/>
      <c r="AV685" s="7"/>
    </row>
    <row r="686" spans="12:48" ht="15.75" hidden="1" customHeight="1" x14ac:dyDescent="0.25">
      <c r="L686" s="6"/>
      <c r="M686" s="6"/>
      <c r="N686" s="7"/>
      <c r="O686" s="7"/>
      <c r="P686" s="7"/>
      <c r="AB686" s="6"/>
      <c r="AC686" s="6"/>
      <c r="AD686" s="6"/>
      <c r="AS686" s="8"/>
      <c r="AT686" s="7"/>
      <c r="AU686" s="8"/>
      <c r="AV686" s="7"/>
    </row>
    <row r="687" spans="12:48" ht="15.75" hidden="1" customHeight="1" x14ac:dyDescent="0.25">
      <c r="L687" s="6"/>
      <c r="M687" s="6"/>
      <c r="N687" s="7"/>
      <c r="O687" s="7"/>
      <c r="P687" s="7"/>
      <c r="AB687" s="6"/>
      <c r="AC687" s="6"/>
      <c r="AD687" s="6"/>
      <c r="AS687" s="8"/>
      <c r="AT687" s="7"/>
      <c r="AU687" s="8"/>
      <c r="AV687" s="7"/>
    </row>
    <row r="688" spans="12:48" ht="15.75" hidden="1" customHeight="1" x14ac:dyDescent="0.25">
      <c r="L688" s="6"/>
      <c r="M688" s="6"/>
      <c r="N688" s="7"/>
      <c r="O688" s="7"/>
      <c r="P688" s="7"/>
      <c r="AB688" s="6"/>
      <c r="AC688" s="6"/>
      <c r="AD688" s="6"/>
      <c r="AS688" s="8"/>
      <c r="AT688" s="7"/>
      <c r="AU688" s="8"/>
      <c r="AV688" s="7"/>
    </row>
    <row r="689" spans="12:48" ht="15.75" hidden="1" customHeight="1" x14ac:dyDescent="0.25">
      <c r="L689" s="6"/>
      <c r="M689" s="6"/>
      <c r="N689" s="7"/>
      <c r="O689" s="7"/>
      <c r="P689" s="7"/>
      <c r="AB689" s="6"/>
      <c r="AC689" s="6"/>
      <c r="AD689" s="6"/>
      <c r="AS689" s="8"/>
      <c r="AT689" s="7"/>
      <c r="AU689" s="8"/>
      <c r="AV689" s="7"/>
    </row>
    <row r="690" spans="12:48" ht="15.75" hidden="1" customHeight="1" x14ac:dyDescent="0.25">
      <c r="L690" s="6"/>
      <c r="M690" s="6"/>
      <c r="N690" s="7"/>
      <c r="O690" s="7"/>
      <c r="P690" s="7"/>
      <c r="AB690" s="6"/>
      <c r="AC690" s="6"/>
      <c r="AD690" s="6"/>
      <c r="AS690" s="8"/>
      <c r="AT690" s="7"/>
      <c r="AU690" s="8"/>
      <c r="AV690" s="7"/>
    </row>
    <row r="691" spans="12:48" ht="15.75" hidden="1" customHeight="1" x14ac:dyDescent="0.25">
      <c r="L691" s="6"/>
      <c r="M691" s="6"/>
      <c r="N691" s="7"/>
      <c r="O691" s="7"/>
      <c r="P691" s="7"/>
      <c r="AB691" s="6"/>
      <c r="AC691" s="6"/>
      <c r="AD691" s="6"/>
      <c r="AS691" s="8"/>
      <c r="AT691" s="7"/>
      <c r="AU691" s="8"/>
      <c r="AV691" s="7"/>
    </row>
    <row r="692" spans="12:48" ht="15.75" hidden="1" customHeight="1" x14ac:dyDescent="0.25">
      <c r="L692" s="6"/>
      <c r="M692" s="6"/>
      <c r="N692" s="7"/>
      <c r="O692" s="7"/>
      <c r="P692" s="7"/>
      <c r="AB692" s="6"/>
      <c r="AC692" s="6"/>
      <c r="AD692" s="6"/>
      <c r="AS692" s="8"/>
      <c r="AT692" s="7"/>
      <c r="AU692" s="8"/>
      <c r="AV692" s="7"/>
    </row>
    <row r="693" spans="12:48" ht="15.75" hidden="1" customHeight="1" x14ac:dyDescent="0.25">
      <c r="L693" s="6"/>
      <c r="M693" s="6"/>
      <c r="N693" s="7"/>
      <c r="O693" s="7"/>
      <c r="P693" s="7"/>
      <c r="AB693" s="6"/>
      <c r="AC693" s="6"/>
      <c r="AD693" s="6"/>
      <c r="AS693" s="8"/>
      <c r="AT693" s="7"/>
      <c r="AU693" s="8"/>
      <c r="AV693" s="7"/>
    </row>
    <row r="694" spans="12:48" ht="15.75" hidden="1" customHeight="1" x14ac:dyDescent="0.25">
      <c r="L694" s="6"/>
      <c r="M694" s="6"/>
      <c r="N694" s="7"/>
      <c r="O694" s="7"/>
      <c r="P694" s="7"/>
      <c r="AB694" s="6"/>
      <c r="AC694" s="6"/>
      <c r="AD694" s="6"/>
      <c r="AS694" s="8"/>
      <c r="AT694" s="7"/>
      <c r="AU694" s="8"/>
      <c r="AV694" s="7"/>
    </row>
    <row r="695" spans="12:48" ht="15.75" hidden="1" customHeight="1" x14ac:dyDescent="0.25">
      <c r="L695" s="6"/>
      <c r="M695" s="6"/>
      <c r="N695" s="7"/>
      <c r="O695" s="7"/>
      <c r="P695" s="7"/>
      <c r="AB695" s="6"/>
      <c r="AC695" s="6"/>
      <c r="AD695" s="6"/>
      <c r="AS695" s="8"/>
      <c r="AT695" s="7"/>
      <c r="AU695" s="8"/>
      <c r="AV695" s="7"/>
    </row>
    <row r="696" spans="12:48" ht="15.75" hidden="1" customHeight="1" x14ac:dyDescent="0.25">
      <c r="L696" s="6"/>
      <c r="M696" s="6"/>
      <c r="N696" s="7"/>
      <c r="O696" s="7"/>
      <c r="P696" s="7"/>
      <c r="AB696" s="6"/>
      <c r="AC696" s="6"/>
      <c r="AD696" s="6"/>
      <c r="AS696" s="8"/>
      <c r="AT696" s="7"/>
      <c r="AU696" s="8"/>
      <c r="AV696" s="7"/>
    </row>
    <row r="697" spans="12:48" ht="15.75" hidden="1" customHeight="1" x14ac:dyDescent="0.25">
      <c r="L697" s="6"/>
      <c r="M697" s="6"/>
      <c r="N697" s="7"/>
      <c r="O697" s="7"/>
      <c r="P697" s="7"/>
      <c r="AB697" s="6"/>
      <c r="AC697" s="6"/>
      <c r="AD697" s="6"/>
      <c r="AS697" s="8"/>
      <c r="AT697" s="7"/>
      <c r="AU697" s="8"/>
      <c r="AV697" s="7"/>
    </row>
    <row r="698" spans="12:48" ht="15.75" hidden="1" customHeight="1" x14ac:dyDescent="0.25">
      <c r="L698" s="6"/>
      <c r="M698" s="6"/>
      <c r="N698" s="7"/>
      <c r="O698" s="7"/>
      <c r="P698" s="7"/>
      <c r="AB698" s="6"/>
      <c r="AC698" s="6"/>
      <c r="AD698" s="6"/>
      <c r="AS698" s="8"/>
      <c r="AT698" s="7"/>
      <c r="AU698" s="8"/>
      <c r="AV698" s="7"/>
    </row>
    <row r="699" spans="12:48" ht="15.75" hidden="1" customHeight="1" x14ac:dyDescent="0.25">
      <c r="L699" s="6"/>
      <c r="M699" s="6"/>
      <c r="N699" s="7"/>
      <c r="O699" s="7"/>
      <c r="P699" s="7"/>
      <c r="AB699" s="6"/>
      <c r="AC699" s="6"/>
      <c r="AD699" s="6"/>
      <c r="AS699" s="8"/>
      <c r="AT699" s="7"/>
      <c r="AU699" s="8"/>
      <c r="AV699" s="7"/>
    </row>
    <row r="700" spans="12:48" ht="15.75" hidden="1" customHeight="1" x14ac:dyDescent="0.25">
      <c r="L700" s="6"/>
      <c r="M700" s="6"/>
      <c r="N700" s="7"/>
      <c r="O700" s="7"/>
      <c r="P700" s="7"/>
      <c r="AB700" s="6"/>
      <c r="AC700" s="6"/>
      <c r="AD700" s="6"/>
      <c r="AS700" s="8"/>
      <c r="AT700" s="7"/>
      <c r="AU700" s="8"/>
      <c r="AV700" s="7"/>
    </row>
    <row r="701" spans="12:48" ht="15.75" hidden="1" customHeight="1" x14ac:dyDescent="0.25">
      <c r="L701" s="6"/>
      <c r="M701" s="6"/>
      <c r="N701" s="7"/>
      <c r="O701" s="7"/>
      <c r="P701" s="7"/>
      <c r="AB701" s="6"/>
      <c r="AC701" s="6"/>
      <c r="AD701" s="6"/>
      <c r="AS701" s="8"/>
      <c r="AT701" s="7"/>
      <c r="AU701" s="8"/>
      <c r="AV701" s="7"/>
    </row>
    <row r="702" spans="12:48" ht="15.75" hidden="1" customHeight="1" x14ac:dyDescent="0.25">
      <c r="L702" s="6"/>
      <c r="M702" s="6"/>
      <c r="N702" s="7"/>
      <c r="O702" s="7"/>
      <c r="P702" s="7"/>
      <c r="AB702" s="6"/>
      <c r="AC702" s="6"/>
      <c r="AD702" s="6"/>
      <c r="AS702" s="8"/>
      <c r="AT702" s="7"/>
      <c r="AU702" s="8"/>
      <c r="AV702" s="7"/>
    </row>
    <row r="703" spans="12:48" ht="15.75" hidden="1" customHeight="1" x14ac:dyDescent="0.25">
      <c r="L703" s="6"/>
      <c r="M703" s="6"/>
      <c r="N703" s="7"/>
      <c r="O703" s="7"/>
      <c r="P703" s="7"/>
      <c r="AB703" s="6"/>
      <c r="AC703" s="6"/>
      <c r="AD703" s="6"/>
      <c r="AS703" s="8"/>
      <c r="AT703" s="7"/>
      <c r="AU703" s="8"/>
      <c r="AV703" s="7"/>
    </row>
    <row r="704" spans="12:48" ht="15.75" hidden="1" customHeight="1" x14ac:dyDescent="0.25">
      <c r="L704" s="6"/>
      <c r="M704" s="6"/>
      <c r="N704" s="7"/>
      <c r="O704" s="7"/>
      <c r="P704" s="7"/>
      <c r="AB704" s="6"/>
      <c r="AC704" s="6"/>
      <c r="AD704" s="6"/>
      <c r="AS704" s="8"/>
      <c r="AT704" s="7"/>
      <c r="AU704" s="8"/>
      <c r="AV704" s="7"/>
    </row>
    <row r="705" spans="12:48" ht="15.75" hidden="1" customHeight="1" x14ac:dyDescent="0.25">
      <c r="L705" s="6"/>
      <c r="M705" s="6"/>
      <c r="N705" s="7"/>
      <c r="O705" s="7"/>
      <c r="P705" s="7"/>
      <c r="AB705" s="6"/>
      <c r="AC705" s="6"/>
      <c r="AD705" s="6"/>
      <c r="AS705" s="8"/>
      <c r="AT705" s="7"/>
      <c r="AU705" s="8"/>
      <c r="AV705" s="7"/>
    </row>
    <row r="706" spans="12:48" ht="15.75" hidden="1" customHeight="1" x14ac:dyDescent="0.25">
      <c r="L706" s="6"/>
      <c r="M706" s="6"/>
      <c r="N706" s="7"/>
      <c r="O706" s="7"/>
      <c r="P706" s="7"/>
      <c r="AB706" s="6"/>
      <c r="AC706" s="6"/>
      <c r="AD706" s="6"/>
      <c r="AS706" s="8"/>
      <c r="AT706" s="7"/>
      <c r="AU706" s="8"/>
      <c r="AV706" s="7"/>
    </row>
    <row r="707" spans="12:48" ht="15.75" hidden="1" customHeight="1" x14ac:dyDescent="0.25">
      <c r="L707" s="6"/>
      <c r="M707" s="6"/>
      <c r="N707" s="7"/>
      <c r="O707" s="7"/>
      <c r="P707" s="7"/>
      <c r="AB707" s="6"/>
      <c r="AC707" s="6"/>
      <c r="AD707" s="6"/>
      <c r="AS707" s="8"/>
      <c r="AT707" s="7"/>
      <c r="AU707" s="8"/>
      <c r="AV707" s="7"/>
    </row>
    <row r="708" spans="12:48" ht="15.75" hidden="1" customHeight="1" x14ac:dyDescent="0.25">
      <c r="L708" s="6"/>
      <c r="M708" s="6"/>
      <c r="N708" s="7"/>
      <c r="O708" s="7"/>
      <c r="P708" s="7"/>
      <c r="AB708" s="6"/>
      <c r="AC708" s="6"/>
      <c r="AD708" s="6"/>
      <c r="AS708" s="8"/>
      <c r="AT708" s="7"/>
      <c r="AU708" s="8"/>
      <c r="AV708" s="7"/>
    </row>
    <row r="709" spans="12:48" ht="15.75" hidden="1" customHeight="1" x14ac:dyDescent="0.25">
      <c r="L709" s="6"/>
      <c r="M709" s="6"/>
      <c r="N709" s="7"/>
      <c r="O709" s="7"/>
      <c r="P709" s="7"/>
      <c r="AB709" s="6"/>
      <c r="AC709" s="6"/>
      <c r="AD709" s="6"/>
      <c r="AS709" s="8"/>
      <c r="AT709" s="7"/>
      <c r="AU709" s="8"/>
      <c r="AV709" s="7"/>
    </row>
    <row r="710" spans="12:48" ht="15.75" hidden="1" customHeight="1" x14ac:dyDescent="0.25">
      <c r="L710" s="6"/>
      <c r="M710" s="6"/>
      <c r="N710" s="7"/>
      <c r="O710" s="7"/>
      <c r="P710" s="7"/>
      <c r="AB710" s="6"/>
      <c r="AC710" s="6"/>
      <c r="AD710" s="6"/>
      <c r="AS710" s="8"/>
      <c r="AT710" s="7"/>
      <c r="AU710" s="8"/>
      <c r="AV710" s="7"/>
    </row>
    <row r="711" spans="12:48" ht="15.75" hidden="1" customHeight="1" x14ac:dyDescent="0.25">
      <c r="L711" s="6"/>
      <c r="M711" s="6"/>
      <c r="N711" s="7"/>
      <c r="O711" s="7"/>
      <c r="P711" s="7"/>
      <c r="AB711" s="6"/>
      <c r="AC711" s="6"/>
      <c r="AD711" s="6"/>
      <c r="AS711" s="8"/>
      <c r="AT711" s="7"/>
      <c r="AU711" s="8"/>
      <c r="AV711" s="7"/>
    </row>
    <row r="712" spans="12:48" ht="15.75" hidden="1" customHeight="1" x14ac:dyDescent="0.25">
      <c r="L712" s="6"/>
      <c r="M712" s="6"/>
      <c r="N712" s="7"/>
      <c r="O712" s="7"/>
      <c r="P712" s="7"/>
      <c r="AB712" s="6"/>
      <c r="AC712" s="6"/>
      <c r="AD712" s="6"/>
      <c r="AS712" s="8"/>
      <c r="AT712" s="7"/>
      <c r="AU712" s="8"/>
      <c r="AV712" s="7"/>
    </row>
    <row r="713" spans="12:48" ht="15.75" hidden="1" customHeight="1" x14ac:dyDescent="0.25">
      <c r="L713" s="6"/>
      <c r="M713" s="6"/>
      <c r="N713" s="7"/>
      <c r="O713" s="7"/>
      <c r="P713" s="7"/>
      <c r="AB713" s="6"/>
      <c r="AC713" s="6"/>
      <c r="AD713" s="6"/>
      <c r="AS713" s="8"/>
      <c r="AT713" s="7"/>
      <c r="AU713" s="8"/>
      <c r="AV713" s="7"/>
    </row>
    <row r="714" spans="12:48" ht="15.75" hidden="1" customHeight="1" x14ac:dyDescent="0.25">
      <c r="L714" s="6"/>
      <c r="M714" s="6"/>
      <c r="N714" s="7"/>
      <c r="O714" s="7"/>
      <c r="P714" s="7"/>
      <c r="AB714" s="6"/>
      <c r="AC714" s="6"/>
      <c r="AD714" s="6"/>
      <c r="AS714" s="8"/>
      <c r="AT714" s="7"/>
      <c r="AU714" s="8"/>
      <c r="AV714" s="7"/>
    </row>
    <row r="715" spans="12:48" ht="15.75" hidden="1" customHeight="1" x14ac:dyDescent="0.25">
      <c r="L715" s="6"/>
      <c r="M715" s="6"/>
      <c r="N715" s="7"/>
      <c r="O715" s="7"/>
      <c r="P715" s="7"/>
      <c r="AB715" s="6"/>
      <c r="AC715" s="6"/>
      <c r="AD715" s="6"/>
      <c r="AS715" s="8"/>
      <c r="AT715" s="7"/>
      <c r="AU715" s="8"/>
      <c r="AV715" s="7"/>
    </row>
    <row r="716" spans="12:48" ht="15.75" hidden="1" customHeight="1" x14ac:dyDescent="0.25">
      <c r="L716" s="6"/>
      <c r="M716" s="6"/>
      <c r="N716" s="7"/>
      <c r="O716" s="7"/>
      <c r="P716" s="7"/>
      <c r="AB716" s="6"/>
      <c r="AC716" s="6"/>
      <c r="AD716" s="6"/>
      <c r="AS716" s="8"/>
      <c r="AT716" s="7"/>
      <c r="AU716" s="8"/>
      <c r="AV716" s="7"/>
    </row>
    <row r="717" spans="12:48" ht="15.75" hidden="1" customHeight="1" x14ac:dyDescent="0.25">
      <c r="L717" s="6"/>
      <c r="M717" s="6"/>
      <c r="N717" s="7"/>
      <c r="O717" s="7"/>
      <c r="P717" s="7"/>
      <c r="AB717" s="6"/>
      <c r="AC717" s="6"/>
      <c r="AD717" s="6"/>
      <c r="AS717" s="8"/>
      <c r="AT717" s="7"/>
      <c r="AU717" s="8"/>
      <c r="AV717" s="7"/>
    </row>
    <row r="718" spans="12:48" ht="15.75" hidden="1" customHeight="1" x14ac:dyDescent="0.25">
      <c r="L718" s="6"/>
      <c r="M718" s="6"/>
      <c r="N718" s="7"/>
      <c r="O718" s="7"/>
      <c r="P718" s="7"/>
      <c r="AB718" s="6"/>
      <c r="AC718" s="6"/>
      <c r="AD718" s="6"/>
      <c r="AS718" s="8"/>
      <c r="AT718" s="7"/>
      <c r="AU718" s="8"/>
      <c r="AV718" s="7"/>
    </row>
    <row r="719" spans="12:48" ht="15.75" hidden="1" customHeight="1" x14ac:dyDescent="0.25">
      <c r="L719" s="6"/>
      <c r="M719" s="6"/>
      <c r="N719" s="7"/>
      <c r="O719" s="7"/>
      <c r="P719" s="7"/>
      <c r="AB719" s="6"/>
      <c r="AC719" s="6"/>
      <c r="AD719" s="6"/>
      <c r="AS719" s="8"/>
      <c r="AT719" s="7"/>
      <c r="AU719" s="8"/>
      <c r="AV719" s="7"/>
    </row>
    <row r="720" spans="12:48" ht="15.75" hidden="1" customHeight="1" x14ac:dyDescent="0.25">
      <c r="L720" s="6"/>
      <c r="M720" s="6"/>
      <c r="N720" s="7"/>
      <c r="O720" s="7"/>
      <c r="P720" s="7"/>
      <c r="AB720" s="6"/>
      <c r="AC720" s="6"/>
      <c r="AD720" s="6"/>
      <c r="AS720" s="8"/>
      <c r="AT720" s="7"/>
      <c r="AU720" s="8"/>
      <c r="AV720" s="7"/>
    </row>
    <row r="721" spans="12:48" ht="15.75" hidden="1" customHeight="1" x14ac:dyDescent="0.25">
      <c r="L721" s="6"/>
      <c r="M721" s="6"/>
      <c r="N721" s="7"/>
      <c r="O721" s="7"/>
      <c r="P721" s="7"/>
      <c r="AB721" s="6"/>
      <c r="AC721" s="6"/>
      <c r="AD721" s="6"/>
      <c r="AS721" s="8"/>
      <c r="AT721" s="7"/>
      <c r="AU721" s="8"/>
      <c r="AV721" s="7"/>
    </row>
    <row r="722" spans="12:48" ht="15.75" hidden="1" customHeight="1" x14ac:dyDescent="0.25">
      <c r="L722" s="6"/>
      <c r="M722" s="6"/>
      <c r="N722" s="7"/>
      <c r="O722" s="7"/>
      <c r="P722" s="7"/>
      <c r="AB722" s="6"/>
      <c r="AC722" s="6"/>
      <c r="AD722" s="6"/>
      <c r="AS722" s="8"/>
      <c r="AT722" s="7"/>
      <c r="AU722" s="8"/>
      <c r="AV722" s="7"/>
    </row>
    <row r="723" spans="12:48" ht="15.75" hidden="1" customHeight="1" x14ac:dyDescent="0.25">
      <c r="L723" s="6"/>
      <c r="M723" s="6"/>
      <c r="N723" s="7"/>
      <c r="O723" s="7"/>
      <c r="P723" s="7"/>
      <c r="AB723" s="6"/>
      <c r="AC723" s="6"/>
      <c r="AD723" s="6"/>
      <c r="AS723" s="8"/>
      <c r="AT723" s="7"/>
      <c r="AU723" s="8"/>
      <c r="AV723" s="7"/>
    </row>
    <row r="724" spans="12:48" ht="15.75" hidden="1" customHeight="1" x14ac:dyDescent="0.25">
      <c r="L724" s="6"/>
      <c r="M724" s="6"/>
      <c r="N724" s="7"/>
      <c r="O724" s="7"/>
      <c r="P724" s="7"/>
      <c r="AB724" s="6"/>
      <c r="AC724" s="6"/>
      <c r="AD724" s="6"/>
      <c r="AS724" s="8"/>
      <c r="AT724" s="7"/>
      <c r="AU724" s="8"/>
      <c r="AV724" s="7"/>
    </row>
    <row r="725" spans="12:48" ht="15.75" hidden="1" customHeight="1" x14ac:dyDescent="0.25">
      <c r="L725" s="6"/>
      <c r="M725" s="6"/>
      <c r="N725" s="7"/>
      <c r="O725" s="7"/>
      <c r="P725" s="7"/>
      <c r="AB725" s="6"/>
      <c r="AC725" s="6"/>
      <c r="AD725" s="6"/>
      <c r="AS725" s="8"/>
      <c r="AT725" s="7"/>
      <c r="AU725" s="8"/>
      <c r="AV725" s="7"/>
    </row>
    <row r="726" spans="12:48" ht="15.75" hidden="1" customHeight="1" x14ac:dyDescent="0.25">
      <c r="L726" s="6"/>
      <c r="M726" s="6"/>
      <c r="N726" s="7"/>
      <c r="O726" s="7"/>
      <c r="P726" s="7"/>
      <c r="AB726" s="6"/>
      <c r="AC726" s="6"/>
      <c r="AD726" s="6"/>
      <c r="AS726" s="8"/>
      <c r="AT726" s="7"/>
      <c r="AU726" s="8"/>
      <c r="AV726" s="7"/>
    </row>
    <row r="727" spans="12:48" ht="15.75" hidden="1" customHeight="1" x14ac:dyDescent="0.25">
      <c r="L727" s="6"/>
      <c r="M727" s="6"/>
      <c r="N727" s="7"/>
      <c r="O727" s="7"/>
      <c r="P727" s="7"/>
      <c r="AB727" s="6"/>
      <c r="AC727" s="6"/>
      <c r="AD727" s="6"/>
      <c r="AS727" s="8"/>
      <c r="AT727" s="7"/>
      <c r="AU727" s="8"/>
      <c r="AV727" s="7"/>
    </row>
    <row r="728" spans="12:48" ht="15.75" hidden="1" customHeight="1" x14ac:dyDescent="0.25">
      <c r="L728" s="6"/>
      <c r="M728" s="6"/>
      <c r="N728" s="7"/>
      <c r="O728" s="7"/>
      <c r="P728" s="7"/>
      <c r="AB728" s="6"/>
      <c r="AC728" s="6"/>
      <c r="AD728" s="6"/>
      <c r="AS728" s="8"/>
      <c r="AT728" s="7"/>
      <c r="AU728" s="8"/>
      <c r="AV728" s="7"/>
    </row>
    <row r="729" spans="12:48" ht="15.75" hidden="1" customHeight="1" x14ac:dyDescent="0.25">
      <c r="L729" s="6"/>
      <c r="M729" s="6"/>
      <c r="N729" s="7"/>
      <c r="O729" s="7"/>
      <c r="P729" s="7"/>
      <c r="AB729" s="6"/>
      <c r="AC729" s="6"/>
      <c r="AD729" s="6"/>
      <c r="AS729" s="8"/>
      <c r="AT729" s="7"/>
      <c r="AU729" s="8"/>
      <c r="AV729" s="7"/>
    </row>
    <row r="730" spans="12:48" ht="15.75" hidden="1" customHeight="1" x14ac:dyDescent="0.25">
      <c r="L730" s="6"/>
      <c r="M730" s="6"/>
      <c r="N730" s="7"/>
      <c r="O730" s="7"/>
      <c r="P730" s="7"/>
      <c r="AB730" s="6"/>
      <c r="AC730" s="6"/>
      <c r="AD730" s="6"/>
      <c r="AS730" s="8"/>
      <c r="AT730" s="7"/>
      <c r="AU730" s="8"/>
      <c r="AV730" s="7"/>
    </row>
    <row r="731" spans="12:48" ht="15.75" hidden="1" customHeight="1" x14ac:dyDescent="0.25">
      <c r="L731" s="6"/>
      <c r="M731" s="6"/>
      <c r="N731" s="7"/>
      <c r="O731" s="7"/>
      <c r="P731" s="7"/>
      <c r="AB731" s="6"/>
      <c r="AC731" s="6"/>
      <c r="AD731" s="6"/>
      <c r="AS731" s="8"/>
      <c r="AT731" s="7"/>
      <c r="AU731" s="8"/>
      <c r="AV731" s="7"/>
    </row>
    <row r="732" spans="12:48" ht="15.75" hidden="1" customHeight="1" x14ac:dyDescent="0.25">
      <c r="L732" s="6"/>
      <c r="M732" s="6"/>
      <c r="N732" s="7"/>
      <c r="O732" s="7"/>
      <c r="P732" s="7"/>
      <c r="AB732" s="6"/>
      <c r="AC732" s="6"/>
      <c r="AD732" s="6"/>
      <c r="AS732" s="8"/>
      <c r="AT732" s="7"/>
      <c r="AU732" s="8"/>
      <c r="AV732" s="7"/>
    </row>
    <row r="733" spans="12:48" ht="15.75" hidden="1" customHeight="1" x14ac:dyDescent="0.25">
      <c r="L733" s="6"/>
      <c r="M733" s="6"/>
      <c r="N733" s="7"/>
      <c r="O733" s="7"/>
      <c r="P733" s="7"/>
      <c r="AB733" s="6"/>
      <c r="AC733" s="6"/>
      <c r="AD733" s="6"/>
      <c r="AS733" s="8"/>
      <c r="AT733" s="7"/>
      <c r="AU733" s="8"/>
      <c r="AV733" s="7"/>
    </row>
    <row r="734" spans="12:48" ht="15.75" hidden="1" customHeight="1" x14ac:dyDescent="0.25">
      <c r="L734" s="6"/>
      <c r="M734" s="6"/>
      <c r="N734" s="7"/>
      <c r="O734" s="7"/>
      <c r="P734" s="7"/>
      <c r="AB734" s="6"/>
      <c r="AC734" s="6"/>
      <c r="AD734" s="6"/>
      <c r="AS734" s="8"/>
      <c r="AT734" s="7"/>
      <c r="AU734" s="8"/>
      <c r="AV734" s="7"/>
    </row>
    <row r="735" spans="12:48" ht="15.75" hidden="1" customHeight="1" x14ac:dyDescent="0.25">
      <c r="L735" s="6"/>
      <c r="M735" s="6"/>
      <c r="N735" s="7"/>
      <c r="O735" s="7"/>
      <c r="P735" s="7"/>
      <c r="AB735" s="6"/>
      <c r="AC735" s="6"/>
      <c r="AD735" s="6"/>
      <c r="AS735" s="8"/>
      <c r="AT735" s="7"/>
      <c r="AU735" s="8"/>
      <c r="AV735" s="7"/>
    </row>
    <row r="736" spans="12:48" ht="15.75" hidden="1" customHeight="1" x14ac:dyDescent="0.25">
      <c r="L736" s="6"/>
      <c r="M736" s="6"/>
      <c r="N736" s="7"/>
      <c r="O736" s="7"/>
      <c r="P736" s="7"/>
      <c r="AB736" s="6"/>
      <c r="AC736" s="6"/>
      <c r="AD736" s="6"/>
      <c r="AS736" s="8"/>
      <c r="AT736" s="7"/>
      <c r="AU736" s="8"/>
      <c r="AV736" s="7"/>
    </row>
    <row r="737" spans="12:48" ht="15.75" hidden="1" customHeight="1" x14ac:dyDescent="0.25">
      <c r="L737" s="6"/>
      <c r="M737" s="6"/>
      <c r="N737" s="7"/>
      <c r="O737" s="7"/>
      <c r="P737" s="7"/>
      <c r="AB737" s="6"/>
      <c r="AC737" s="6"/>
      <c r="AD737" s="6"/>
      <c r="AS737" s="8"/>
      <c r="AT737" s="7"/>
      <c r="AU737" s="8"/>
      <c r="AV737" s="7"/>
    </row>
    <row r="738" spans="12:48" ht="15.75" hidden="1" customHeight="1" x14ac:dyDescent="0.25">
      <c r="L738" s="6"/>
      <c r="M738" s="6"/>
      <c r="N738" s="7"/>
      <c r="O738" s="7"/>
      <c r="P738" s="7"/>
      <c r="AB738" s="6"/>
      <c r="AC738" s="6"/>
      <c r="AD738" s="6"/>
      <c r="AS738" s="8"/>
      <c r="AT738" s="7"/>
      <c r="AU738" s="8"/>
      <c r="AV738" s="7"/>
    </row>
    <row r="739" spans="12:48" ht="15.75" hidden="1" customHeight="1" x14ac:dyDescent="0.25">
      <c r="L739" s="6"/>
      <c r="M739" s="6"/>
      <c r="N739" s="7"/>
      <c r="O739" s="7"/>
      <c r="P739" s="7"/>
      <c r="AB739" s="6"/>
      <c r="AC739" s="6"/>
      <c r="AD739" s="6"/>
      <c r="AS739" s="8"/>
      <c r="AT739" s="7"/>
      <c r="AU739" s="8"/>
      <c r="AV739" s="7"/>
    </row>
    <row r="740" spans="12:48" ht="15.75" hidden="1" customHeight="1" x14ac:dyDescent="0.25">
      <c r="L740" s="6"/>
      <c r="M740" s="6"/>
      <c r="N740" s="7"/>
      <c r="O740" s="7"/>
      <c r="P740" s="7"/>
      <c r="AB740" s="6"/>
      <c r="AC740" s="6"/>
      <c r="AD740" s="6"/>
      <c r="AS740" s="8"/>
      <c r="AT740" s="7"/>
      <c r="AU740" s="8"/>
      <c r="AV740" s="7"/>
    </row>
    <row r="741" spans="12:48" ht="15.75" hidden="1" customHeight="1" x14ac:dyDescent="0.25">
      <c r="L741" s="6"/>
      <c r="M741" s="6"/>
      <c r="N741" s="7"/>
      <c r="O741" s="7"/>
      <c r="P741" s="7"/>
      <c r="AB741" s="6"/>
      <c r="AC741" s="6"/>
      <c r="AD741" s="6"/>
      <c r="AS741" s="8"/>
      <c r="AT741" s="7"/>
      <c r="AU741" s="8"/>
      <c r="AV741" s="7"/>
    </row>
    <row r="742" spans="12:48" ht="15.75" hidden="1" customHeight="1" x14ac:dyDescent="0.25">
      <c r="L742" s="6"/>
      <c r="M742" s="6"/>
      <c r="N742" s="7"/>
      <c r="O742" s="7"/>
      <c r="P742" s="7"/>
      <c r="AB742" s="6"/>
      <c r="AC742" s="6"/>
      <c r="AD742" s="6"/>
      <c r="AS742" s="8"/>
      <c r="AT742" s="7"/>
      <c r="AU742" s="8"/>
      <c r="AV742" s="7"/>
    </row>
    <row r="743" spans="12:48" ht="15.75" hidden="1" customHeight="1" x14ac:dyDescent="0.25">
      <c r="L743" s="6"/>
      <c r="M743" s="6"/>
      <c r="N743" s="7"/>
      <c r="O743" s="7"/>
      <c r="P743" s="7"/>
      <c r="AB743" s="6"/>
      <c r="AC743" s="6"/>
      <c r="AD743" s="6"/>
      <c r="AS743" s="8"/>
      <c r="AT743" s="7"/>
      <c r="AU743" s="8"/>
      <c r="AV743" s="7"/>
    </row>
    <row r="744" spans="12:48" ht="15.75" hidden="1" customHeight="1" x14ac:dyDescent="0.25">
      <c r="L744" s="6"/>
      <c r="M744" s="6"/>
      <c r="N744" s="7"/>
      <c r="O744" s="7"/>
      <c r="P744" s="7"/>
      <c r="AB744" s="6"/>
      <c r="AC744" s="6"/>
      <c r="AD744" s="6"/>
      <c r="AS744" s="8"/>
      <c r="AT744" s="7"/>
      <c r="AU744" s="8"/>
      <c r="AV744" s="7"/>
    </row>
    <row r="745" spans="12:48" ht="15.75" hidden="1" customHeight="1" x14ac:dyDescent="0.25">
      <c r="L745" s="6"/>
      <c r="M745" s="6"/>
      <c r="N745" s="7"/>
      <c r="O745" s="7"/>
      <c r="P745" s="7"/>
      <c r="AB745" s="6"/>
      <c r="AC745" s="6"/>
      <c r="AD745" s="6"/>
      <c r="AS745" s="8"/>
      <c r="AT745" s="7"/>
      <c r="AU745" s="8"/>
      <c r="AV745" s="7"/>
    </row>
    <row r="746" spans="12:48" ht="15.75" hidden="1" customHeight="1" x14ac:dyDescent="0.25">
      <c r="L746" s="6"/>
      <c r="M746" s="6"/>
      <c r="N746" s="7"/>
      <c r="O746" s="7"/>
      <c r="P746" s="7"/>
      <c r="AB746" s="6"/>
      <c r="AC746" s="6"/>
      <c r="AD746" s="6"/>
      <c r="AS746" s="8"/>
      <c r="AT746" s="7"/>
      <c r="AU746" s="8"/>
      <c r="AV746" s="7"/>
    </row>
    <row r="747" spans="12:48" ht="15.75" hidden="1" customHeight="1" x14ac:dyDescent="0.25">
      <c r="L747" s="6"/>
      <c r="M747" s="6"/>
      <c r="N747" s="7"/>
      <c r="O747" s="7"/>
      <c r="P747" s="7"/>
      <c r="AB747" s="6"/>
      <c r="AC747" s="6"/>
      <c r="AD747" s="6"/>
      <c r="AS747" s="8"/>
      <c r="AT747" s="7"/>
      <c r="AU747" s="8"/>
      <c r="AV747" s="7"/>
    </row>
    <row r="748" spans="12:48" ht="15.75" hidden="1" customHeight="1" x14ac:dyDescent="0.25">
      <c r="L748" s="6"/>
      <c r="M748" s="6"/>
      <c r="N748" s="7"/>
      <c r="O748" s="7"/>
      <c r="P748" s="7"/>
      <c r="AB748" s="6"/>
      <c r="AC748" s="6"/>
      <c r="AD748" s="6"/>
      <c r="AS748" s="8"/>
      <c r="AT748" s="7"/>
      <c r="AU748" s="8"/>
      <c r="AV748" s="7"/>
    </row>
    <row r="749" spans="12:48" ht="15.75" hidden="1" customHeight="1" x14ac:dyDescent="0.25">
      <c r="L749" s="6"/>
      <c r="M749" s="6"/>
      <c r="N749" s="7"/>
      <c r="O749" s="7"/>
      <c r="P749" s="7"/>
      <c r="AB749" s="6"/>
      <c r="AC749" s="6"/>
      <c r="AD749" s="6"/>
      <c r="AS749" s="8"/>
      <c r="AT749" s="7"/>
      <c r="AU749" s="8"/>
      <c r="AV749" s="7"/>
    </row>
    <row r="750" spans="12:48" ht="15.75" hidden="1" customHeight="1" x14ac:dyDescent="0.25">
      <c r="L750" s="6"/>
      <c r="M750" s="6"/>
      <c r="N750" s="7"/>
      <c r="O750" s="7"/>
      <c r="P750" s="7"/>
      <c r="AB750" s="6"/>
      <c r="AC750" s="6"/>
      <c r="AD750" s="6"/>
      <c r="AS750" s="8"/>
      <c r="AT750" s="7"/>
      <c r="AU750" s="8"/>
      <c r="AV750" s="7"/>
    </row>
    <row r="751" spans="12:48" ht="15.75" hidden="1" customHeight="1" x14ac:dyDescent="0.25">
      <c r="L751" s="6"/>
      <c r="M751" s="6"/>
      <c r="N751" s="7"/>
      <c r="O751" s="7"/>
      <c r="P751" s="7"/>
      <c r="AB751" s="6"/>
      <c r="AC751" s="6"/>
      <c r="AD751" s="6"/>
      <c r="AS751" s="8"/>
      <c r="AT751" s="7"/>
      <c r="AU751" s="8"/>
      <c r="AV751" s="7"/>
    </row>
    <row r="752" spans="12:48" ht="15.75" hidden="1" customHeight="1" x14ac:dyDescent="0.25">
      <c r="L752" s="6"/>
      <c r="M752" s="6"/>
      <c r="N752" s="7"/>
      <c r="O752" s="7"/>
      <c r="P752" s="7"/>
      <c r="AB752" s="6"/>
      <c r="AC752" s="6"/>
      <c r="AD752" s="6"/>
      <c r="AS752" s="8"/>
      <c r="AT752" s="7"/>
      <c r="AU752" s="8"/>
      <c r="AV752" s="7"/>
    </row>
    <row r="753" spans="12:48" ht="15.75" hidden="1" customHeight="1" x14ac:dyDescent="0.25">
      <c r="L753" s="6"/>
      <c r="M753" s="6"/>
      <c r="N753" s="7"/>
      <c r="O753" s="7"/>
      <c r="P753" s="7"/>
      <c r="AB753" s="6"/>
      <c r="AC753" s="6"/>
      <c r="AD753" s="6"/>
      <c r="AS753" s="8"/>
      <c r="AT753" s="7"/>
      <c r="AU753" s="8"/>
      <c r="AV753" s="7"/>
    </row>
    <row r="754" spans="12:48" ht="15.75" hidden="1" customHeight="1" x14ac:dyDescent="0.25">
      <c r="L754" s="6"/>
      <c r="M754" s="6"/>
      <c r="N754" s="7"/>
      <c r="O754" s="7"/>
      <c r="P754" s="7"/>
      <c r="AB754" s="6"/>
      <c r="AC754" s="6"/>
      <c r="AD754" s="6"/>
      <c r="AS754" s="8"/>
      <c r="AT754" s="7"/>
      <c r="AU754" s="8"/>
      <c r="AV754" s="7"/>
    </row>
    <row r="755" spans="12:48" ht="15.75" hidden="1" customHeight="1" x14ac:dyDescent="0.25">
      <c r="L755" s="6"/>
      <c r="M755" s="6"/>
      <c r="N755" s="7"/>
      <c r="O755" s="7"/>
      <c r="P755" s="7"/>
      <c r="AB755" s="6"/>
      <c r="AC755" s="6"/>
      <c r="AD755" s="6"/>
      <c r="AS755" s="8"/>
      <c r="AT755" s="7"/>
      <c r="AU755" s="8"/>
      <c r="AV755" s="7"/>
    </row>
    <row r="756" spans="12:48" ht="15.75" hidden="1" customHeight="1" x14ac:dyDescent="0.25">
      <c r="L756" s="6"/>
      <c r="M756" s="6"/>
      <c r="N756" s="7"/>
      <c r="O756" s="7"/>
      <c r="P756" s="7"/>
      <c r="AB756" s="6"/>
      <c r="AC756" s="6"/>
      <c r="AD756" s="6"/>
      <c r="AS756" s="8"/>
      <c r="AT756" s="7"/>
      <c r="AU756" s="8"/>
      <c r="AV756" s="7"/>
    </row>
    <row r="757" spans="12:48" ht="15.75" hidden="1" customHeight="1" x14ac:dyDescent="0.25">
      <c r="L757" s="6"/>
      <c r="M757" s="6"/>
      <c r="N757" s="7"/>
      <c r="O757" s="7"/>
      <c r="P757" s="7"/>
      <c r="AB757" s="6"/>
      <c r="AC757" s="6"/>
      <c r="AD757" s="6"/>
      <c r="AS757" s="8"/>
      <c r="AT757" s="7"/>
      <c r="AU757" s="8"/>
      <c r="AV757" s="7"/>
    </row>
    <row r="758" spans="12:48" ht="15.75" hidden="1" customHeight="1" x14ac:dyDescent="0.25">
      <c r="L758" s="6"/>
      <c r="M758" s="6"/>
      <c r="N758" s="7"/>
      <c r="O758" s="7"/>
      <c r="P758" s="7"/>
      <c r="AB758" s="6"/>
      <c r="AC758" s="6"/>
      <c r="AD758" s="6"/>
      <c r="AS758" s="8"/>
      <c r="AT758" s="7"/>
      <c r="AU758" s="8"/>
      <c r="AV758" s="7"/>
    </row>
    <row r="759" spans="12:48" ht="15.75" hidden="1" customHeight="1" x14ac:dyDescent="0.25">
      <c r="L759" s="6"/>
      <c r="M759" s="6"/>
      <c r="N759" s="7"/>
      <c r="O759" s="7"/>
      <c r="P759" s="7"/>
      <c r="AB759" s="6"/>
      <c r="AC759" s="6"/>
      <c r="AD759" s="6"/>
      <c r="AS759" s="8"/>
      <c r="AT759" s="7"/>
      <c r="AU759" s="8"/>
      <c r="AV759" s="7"/>
    </row>
    <row r="760" spans="12:48" ht="15.75" hidden="1" customHeight="1" x14ac:dyDescent="0.25">
      <c r="L760" s="6"/>
      <c r="M760" s="6"/>
      <c r="N760" s="7"/>
      <c r="O760" s="7"/>
      <c r="P760" s="7"/>
      <c r="AB760" s="6"/>
      <c r="AC760" s="6"/>
      <c r="AD760" s="6"/>
      <c r="AS760" s="8"/>
      <c r="AT760" s="7"/>
      <c r="AU760" s="8"/>
      <c r="AV760" s="7"/>
    </row>
    <row r="761" spans="12:48" ht="15.75" hidden="1" customHeight="1" x14ac:dyDescent="0.25">
      <c r="L761" s="6"/>
      <c r="M761" s="6"/>
      <c r="N761" s="7"/>
      <c r="O761" s="7"/>
      <c r="P761" s="7"/>
      <c r="AB761" s="6"/>
      <c r="AC761" s="6"/>
      <c r="AD761" s="6"/>
      <c r="AS761" s="8"/>
      <c r="AT761" s="7"/>
      <c r="AU761" s="8"/>
      <c r="AV761" s="7"/>
    </row>
    <row r="762" spans="12:48" ht="15.75" hidden="1" customHeight="1" x14ac:dyDescent="0.25">
      <c r="L762" s="6"/>
      <c r="M762" s="6"/>
      <c r="N762" s="7"/>
      <c r="O762" s="7"/>
      <c r="P762" s="7"/>
      <c r="AB762" s="6"/>
      <c r="AC762" s="6"/>
      <c r="AD762" s="6"/>
      <c r="AS762" s="8"/>
      <c r="AT762" s="7"/>
      <c r="AU762" s="8"/>
      <c r="AV762" s="7"/>
    </row>
    <row r="763" spans="12:48" ht="15.75" hidden="1" customHeight="1" x14ac:dyDescent="0.25">
      <c r="L763" s="6"/>
      <c r="M763" s="6"/>
      <c r="N763" s="7"/>
      <c r="O763" s="7"/>
      <c r="P763" s="7"/>
      <c r="AB763" s="6"/>
      <c r="AC763" s="6"/>
      <c r="AD763" s="6"/>
      <c r="AS763" s="8"/>
      <c r="AT763" s="7"/>
      <c r="AU763" s="8"/>
      <c r="AV763" s="7"/>
    </row>
    <row r="764" spans="12:48" ht="15.75" hidden="1" customHeight="1" x14ac:dyDescent="0.25">
      <c r="L764" s="6"/>
      <c r="M764" s="6"/>
      <c r="N764" s="7"/>
      <c r="O764" s="7"/>
      <c r="P764" s="7"/>
      <c r="AB764" s="6"/>
      <c r="AC764" s="6"/>
      <c r="AD764" s="6"/>
      <c r="AS764" s="8"/>
      <c r="AT764" s="7"/>
      <c r="AU764" s="8"/>
      <c r="AV764" s="7"/>
    </row>
    <row r="765" spans="12:48" ht="15.75" hidden="1" customHeight="1" x14ac:dyDescent="0.25">
      <c r="L765" s="6"/>
      <c r="M765" s="6"/>
      <c r="N765" s="7"/>
      <c r="O765" s="7"/>
      <c r="P765" s="7"/>
      <c r="AB765" s="6"/>
      <c r="AC765" s="6"/>
      <c r="AD765" s="6"/>
      <c r="AS765" s="8"/>
      <c r="AT765" s="7"/>
      <c r="AU765" s="8"/>
      <c r="AV765" s="7"/>
    </row>
    <row r="766" spans="12:48" ht="15.75" hidden="1" customHeight="1" x14ac:dyDescent="0.25">
      <c r="L766" s="6"/>
      <c r="M766" s="6"/>
      <c r="N766" s="7"/>
      <c r="O766" s="7"/>
      <c r="P766" s="7"/>
      <c r="AB766" s="6"/>
      <c r="AC766" s="6"/>
      <c r="AD766" s="6"/>
      <c r="AS766" s="8"/>
      <c r="AT766" s="7"/>
      <c r="AU766" s="8"/>
      <c r="AV766" s="7"/>
    </row>
    <row r="767" spans="12:48" ht="15.75" hidden="1" customHeight="1" x14ac:dyDescent="0.25">
      <c r="L767" s="6"/>
      <c r="M767" s="6"/>
      <c r="N767" s="7"/>
      <c r="O767" s="7"/>
      <c r="P767" s="7"/>
      <c r="AB767" s="6"/>
      <c r="AC767" s="6"/>
      <c r="AD767" s="6"/>
      <c r="AS767" s="8"/>
      <c r="AT767" s="7"/>
      <c r="AU767" s="8"/>
      <c r="AV767" s="7"/>
    </row>
    <row r="768" spans="12:48" ht="15.75" hidden="1" customHeight="1" x14ac:dyDescent="0.25">
      <c r="L768" s="6"/>
      <c r="M768" s="6"/>
      <c r="N768" s="7"/>
      <c r="O768" s="7"/>
      <c r="P768" s="7"/>
      <c r="AB768" s="6"/>
      <c r="AC768" s="6"/>
      <c r="AD768" s="6"/>
      <c r="AS768" s="8"/>
      <c r="AT768" s="7"/>
      <c r="AU768" s="8"/>
      <c r="AV768" s="7"/>
    </row>
    <row r="769" spans="12:48" ht="15.75" hidden="1" customHeight="1" x14ac:dyDescent="0.25">
      <c r="L769" s="6"/>
      <c r="M769" s="6"/>
      <c r="N769" s="7"/>
      <c r="O769" s="7"/>
      <c r="P769" s="7"/>
      <c r="AB769" s="6"/>
      <c r="AC769" s="6"/>
      <c r="AD769" s="6"/>
      <c r="AS769" s="8"/>
      <c r="AT769" s="7"/>
      <c r="AU769" s="8"/>
      <c r="AV769" s="7"/>
    </row>
    <row r="770" spans="12:48" ht="15.75" hidden="1" customHeight="1" x14ac:dyDescent="0.25">
      <c r="L770" s="6"/>
      <c r="M770" s="6"/>
      <c r="N770" s="7"/>
      <c r="O770" s="7"/>
      <c r="P770" s="7"/>
      <c r="AB770" s="6"/>
      <c r="AC770" s="6"/>
      <c r="AD770" s="6"/>
      <c r="AS770" s="8"/>
      <c r="AT770" s="7"/>
      <c r="AU770" s="8"/>
      <c r="AV770" s="7"/>
    </row>
    <row r="771" spans="12:48" ht="15.75" hidden="1" customHeight="1" x14ac:dyDescent="0.25">
      <c r="L771" s="6"/>
      <c r="M771" s="6"/>
      <c r="N771" s="7"/>
      <c r="O771" s="7"/>
      <c r="P771" s="7"/>
      <c r="AB771" s="6"/>
      <c r="AC771" s="6"/>
      <c r="AD771" s="6"/>
      <c r="AS771" s="8"/>
      <c r="AT771" s="7"/>
      <c r="AU771" s="8"/>
      <c r="AV771" s="7"/>
    </row>
    <row r="772" spans="12:48" ht="15.75" hidden="1" customHeight="1" x14ac:dyDescent="0.25">
      <c r="L772" s="6"/>
      <c r="M772" s="6"/>
      <c r="N772" s="7"/>
      <c r="O772" s="7"/>
      <c r="P772" s="7"/>
      <c r="AB772" s="6"/>
      <c r="AC772" s="6"/>
      <c r="AD772" s="6"/>
      <c r="AS772" s="8"/>
      <c r="AT772" s="7"/>
      <c r="AU772" s="8"/>
      <c r="AV772" s="7"/>
    </row>
    <row r="773" spans="12:48" ht="15.75" hidden="1" customHeight="1" x14ac:dyDescent="0.25">
      <c r="L773" s="6"/>
      <c r="M773" s="6"/>
      <c r="N773" s="7"/>
      <c r="O773" s="7"/>
      <c r="P773" s="7"/>
      <c r="AB773" s="6"/>
      <c r="AC773" s="6"/>
      <c r="AD773" s="6"/>
      <c r="AS773" s="8"/>
      <c r="AT773" s="7"/>
      <c r="AU773" s="8"/>
      <c r="AV773" s="7"/>
    </row>
    <row r="774" spans="12:48" ht="15.75" hidden="1" customHeight="1" x14ac:dyDescent="0.25">
      <c r="L774" s="6"/>
      <c r="M774" s="6"/>
      <c r="N774" s="7"/>
      <c r="O774" s="7"/>
      <c r="P774" s="7"/>
      <c r="AB774" s="6"/>
      <c r="AC774" s="6"/>
      <c r="AD774" s="6"/>
      <c r="AS774" s="8"/>
      <c r="AT774" s="7"/>
      <c r="AU774" s="8"/>
      <c r="AV774" s="7"/>
    </row>
    <row r="775" spans="12:48" ht="15.75" hidden="1" customHeight="1" x14ac:dyDescent="0.25">
      <c r="L775" s="6"/>
      <c r="M775" s="6"/>
      <c r="N775" s="7"/>
      <c r="O775" s="7"/>
      <c r="P775" s="7"/>
      <c r="AB775" s="6"/>
      <c r="AC775" s="6"/>
      <c r="AD775" s="6"/>
      <c r="AS775" s="8"/>
      <c r="AT775" s="7"/>
      <c r="AU775" s="8"/>
      <c r="AV775" s="7"/>
    </row>
    <row r="776" spans="12:48" ht="15.75" hidden="1" customHeight="1" x14ac:dyDescent="0.25">
      <c r="L776" s="6"/>
      <c r="M776" s="6"/>
      <c r="N776" s="7"/>
      <c r="O776" s="7"/>
      <c r="P776" s="7"/>
      <c r="AB776" s="6"/>
      <c r="AC776" s="6"/>
      <c r="AD776" s="6"/>
      <c r="AS776" s="8"/>
      <c r="AT776" s="7"/>
      <c r="AU776" s="8"/>
      <c r="AV776" s="7"/>
    </row>
    <row r="777" spans="12:48" ht="15.75" hidden="1" customHeight="1" x14ac:dyDescent="0.25">
      <c r="L777" s="6"/>
      <c r="M777" s="6"/>
      <c r="N777" s="7"/>
      <c r="O777" s="7"/>
      <c r="P777" s="7"/>
      <c r="AB777" s="6"/>
      <c r="AC777" s="6"/>
      <c r="AD777" s="6"/>
      <c r="AS777" s="8"/>
      <c r="AT777" s="7"/>
      <c r="AU777" s="8"/>
      <c r="AV777" s="7"/>
    </row>
    <row r="778" spans="12:48" ht="15.75" hidden="1" customHeight="1" x14ac:dyDescent="0.25">
      <c r="L778" s="6"/>
      <c r="M778" s="6"/>
      <c r="N778" s="7"/>
      <c r="O778" s="7"/>
      <c r="P778" s="7"/>
      <c r="AB778" s="6"/>
      <c r="AC778" s="6"/>
      <c r="AD778" s="6"/>
      <c r="AS778" s="8"/>
      <c r="AT778" s="7"/>
      <c r="AU778" s="8"/>
      <c r="AV778" s="7"/>
    </row>
    <row r="779" spans="12:48" ht="15.75" hidden="1" customHeight="1" x14ac:dyDescent="0.25">
      <c r="L779" s="6"/>
      <c r="M779" s="6"/>
      <c r="N779" s="7"/>
      <c r="O779" s="7"/>
      <c r="P779" s="7"/>
      <c r="AB779" s="6"/>
      <c r="AC779" s="6"/>
      <c r="AD779" s="6"/>
      <c r="AS779" s="8"/>
      <c r="AT779" s="7"/>
      <c r="AU779" s="8"/>
      <c r="AV779" s="7"/>
    </row>
    <row r="780" spans="12:48" ht="15.75" hidden="1" customHeight="1" x14ac:dyDescent="0.25">
      <c r="L780" s="6"/>
      <c r="M780" s="6"/>
      <c r="N780" s="7"/>
      <c r="O780" s="7"/>
      <c r="P780" s="7"/>
      <c r="AB780" s="6"/>
      <c r="AC780" s="6"/>
      <c r="AD780" s="6"/>
      <c r="AS780" s="8"/>
      <c r="AT780" s="7"/>
      <c r="AU780" s="8"/>
      <c r="AV780" s="7"/>
    </row>
    <row r="781" spans="12:48" ht="15.75" hidden="1" customHeight="1" x14ac:dyDescent="0.25">
      <c r="L781" s="6"/>
      <c r="M781" s="6"/>
      <c r="N781" s="7"/>
      <c r="O781" s="7"/>
      <c r="P781" s="7"/>
      <c r="AB781" s="6"/>
      <c r="AC781" s="6"/>
      <c r="AD781" s="6"/>
      <c r="AS781" s="8"/>
      <c r="AT781" s="7"/>
      <c r="AU781" s="8"/>
      <c r="AV781" s="7"/>
    </row>
    <row r="782" spans="12:48" ht="15.75" hidden="1" customHeight="1" x14ac:dyDescent="0.25">
      <c r="L782" s="6"/>
      <c r="M782" s="6"/>
      <c r="N782" s="7"/>
      <c r="O782" s="7"/>
      <c r="P782" s="7"/>
      <c r="AB782" s="6"/>
      <c r="AC782" s="6"/>
      <c r="AD782" s="6"/>
      <c r="AS782" s="8"/>
      <c r="AT782" s="7"/>
      <c r="AU782" s="8"/>
      <c r="AV782" s="7"/>
    </row>
    <row r="783" spans="12:48" ht="15.75" hidden="1" customHeight="1" x14ac:dyDescent="0.25">
      <c r="L783" s="6"/>
      <c r="M783" s="6"/>
      <c r="N783" s="7"/>
      <c r="O783" s="7"/>
      <c r="P783" s="7"/>
      <c r="AB783" s="6"/>
      <c r="AC783" s="6"/>
      <c r="AD783" s="6"/>
      <c r="AS783" s="8"/>
      <c r="AT783" s="7"/>
      <c r="AU783" s="8"/>
      <c r="AV783" s="7"/>
    </row>
    <row r="784" spans="12:48" ht="15.75" hidden="1" customHeight="1" x14ac:dyDescent="0.25">
      <c r="L784" s="6"/>
      <c r="M784" s="6"/>
      <c r="N784" s="7"/>
      <c r="O784" s="7"/>
      <c r="P784" s="7"/>
      <c r="AB784" s="6"/>
      <c r="AC784" s="6"/>
      <c r="AD784" s="6"/>
      <c r="AS784" s="8"/>
      <c r="AT784" s="7"/>
      <c r="AU784" s="8"/>
      <c r="AV784" s="7"/>
    </row>
    <row r="785" spans="12:48" ht="15.75" hidden="1" customHeight="1" x14ac:dyDescent="0.25">
      <c r="L785" s="6"/>
      <c r="M785" s="6"/>
      <c r="N785" s="7"/>
      <c r="O785" s="7"/>
      <c r="P785" s="7"/>
      <c r="AB785" s="6"/>
      <c r="AC785" s="6"/>
      <c r="AD785" s="6"/>
      <c r="AS785" s="8"/>
      <c r="AT785" s="7"/>
      <c r="AU785" s="8"/>
      <c r="AV785" s="7"/>
    </row>
    <row r="786" spans="12:48" ht="15.75" hidden="1" customHeight="1" x14ac:dyDescent="0.25">
      <c r="L786" s="6"/>
      <c r="M786" s="6"/>
      <c r="N786" s="7"/>
      <c r="O786" s="7"/>
      <c r="P786" s="7"/>
      <c r="AB786" s="6"/>
      <c r="AC786" s="6"/>
      <c r="AD786" s="6"/>
      <c r="AS786" s="8"/>
      <c r="AT786" s="7"/>
      <c r="AU786" s="8"/>
      <c r="AV786" s="7"/>
    </row>
    <row r="787" spans="12:48" ht="15.75" hidden="1" customHeight="1" x14ac:dyDescent="0.25">
      <c r="L787" s="6"/>
      <c r="M787" s="6"/>
      <c r="N787" s="7"/>
      <c r="O787" s="7"/>
      <c r="P787" s="7"/>
      <c r="AB787" s="6"/>
      <c r="AC787" s="6"/>
      <c r="AD787" s="6"/>
      <c r="AS787" s="8"/>
      <c r="AT787" s="7"/>
      <c r="AU787" s="8"/>
      <c r="AV787" s="7"/>
    </row>
    <row r="788" spans="12:48" ht="15.75" hidden="1" customHeight="1" x14ac:dyDescent="0.25">
      <c r="L788" s="6"/>
      <c r="M788" s="6"/>
      <c r="N788" s="7"/>
      <c r="O788" s="7"/>
      <c r="P788" s="7"/>
      <c r="AB788" s="6"/>
      <c r="AC788" s="6"/>
      <c r="AD788" s="6"/>
      <c r="AS788" s="8"/>
      <c r="AT788" s="7"/>
      <c r="AU788" s="8"/>
      <c r="AV788" s="7"/>
    </row>
    <row r="789" spans="12:48" ht="15.75" hidden="1" customHeight="1" x14ac:dyDescent="0.25">
      <c r="L789" s="6"/>
      <c r="M789" s="6"/>
      <c r="N789" s="7"/>
      <c r="O789" s="7"/>
      <c r="P789" s="7"/>
      <c r="AB789" s="6"/>
      <c r="AC789" s="6"/>
      <c r="AD789" s="6"/>
      <c r="AS789" s="8"/>
      <c r="AT789" s="7"/>
      <c r="AU789" s="8"/>
      <c r="AV789" s="7"/>
    </row>
    <row r="790" spans="12:48" ht="15.75" hidden="1" customHeight="1" x14ac:dyDescent="0.25">
      <c r="L790" s="6"/>
      <c r="M790" s="6"/>
      <c r="N790" s="7"/>
      <c r="O790" s="7"/>
      <c r="P790" s="7"/>
      <c r="AB790" s="6"/>
      <c r="AC790" s="6"/>
      <c r="AD790" s="6"/>
      <c r="AS790" s="8"/>
      <c r="AT790" s="7"/>
      <c r="AU790" s="8"/>
      <c r="AV790" s="7"/>
    </row>
    <row r="791" spans="12:48" ht="15.75" hidden="1" customHeight="1" x14ac:dyDescent="0.25">
      <c r="L791" s="6"/>
      <c r="M791" s="6"/>
      <c r="N791" s="7"/>
      <c r="O791" s="7"/>
      <c r="P791" s="7"/>
      <c r="AB791" s="6"/>
      <c r="AC791" s="6"/>
      <c r="AD791" s="6"/>
      <c r="AS791" s="8"/>
      <c r="AT791" s="7"/>
      <c r="AU791" s="8"/>
      <c r="AV791" s="7"/>
    </row>
    <row r="792" spans="12:48" ht="15.75" hidden="1" customHeight="1" x14ac:dyDescent="0.25">
      <c r="L792" s="6"/>
      <c r="M792" s="6"/>
      <c r="N792" s="7"/>
      <c r="O792" s="7"/>
      <c r="P792" s="7"/>
      <c r="AB792" s="6"/>
      <c r="AC792" s="6"/>
      <c r="AD792" s="6"/>
      <c r="AS792" s="8"/>
      <c r="AT792" s="7"/>
      <c r="AU792" s="8"/>
      <c r="AV792" s="7"/>
    </row>
    <row r="793" spans="12:48" ht="15.75" hidden="1" customHeight="1" x14ac:dyDescent="0.25">
      <c r="L793" s="6"/>
      <c r="M793" s="6"/>
      <c r="N793" s="7"/>
      <c r="O793" s="7"/>
      <c r="P793" s="7"/>
      <c r="AB793" s="6"/>
      <c r="AC793" s="6"/>
      <c r="AD793" s="6"/>
      <c r="AS793" s="8"/>
      <c r="AT793" s="7"/>
      <c r="AU793" s="8"/>
      <c r="AV793" s="7"/>
    </row>
    <row r="794" spans="12:48" ht="15.75" hidden="1" customHeight="1" x14ac:dyDescent="0.25">
      <c r="L794" s="6"/>
      <c r="M794" s="6"/>
      <c r="N794" s="7"/>
      <c r="O794" s="7"/>
      <c r="P794" s="7"/>
      <c r="AB794" s="6"/>
      <c r="AC794" s="6"/>
      <c r="AD794" s="6"/>
      <c r="AS794" s="8"/>
      <c r="AT794" s="7"/>
      <c r="AU794" s="8"/>
      <c r="AV794" s="7"/>
    </row>
    <row r="795" spans="12:48" ht="15.75" hidden="1" customHeight="1" x14ac:dyDescent="0.25">
      <c r="L795" s="6"/>
      <c r="M795" s="6"/>
      <c r="N795" s="7"/>
      <c r="O795" s="7"/>
      <c r="P795" s="7"/>
      <c r="AB795" s="6"/>
      <c r="AC795" s="6"/>
      <c r="AD795" s="6"/>
      <c r="AS795" s="8"/>
      <c r="AT795" s="7"/>
      <c r="AU795" s="8"/>
      <c r="AV795" s="7"/>
    </row>
    <row r="796" spans="12:48" ht="15.75" hidden="1" customHeight="1" x14ac:dyDescent="0.25">
      <c r="L796" s="6"/>
      <c r="M796" s="6"/>
      <c r="N796" s="7"/>
      <c r="O796" s="7"/>
      <c r="P796" s="7"/>
      <c r="AB796" s="6"/>
      <c r="AC796" s="6"/>
      <c r="AD796" s="6"/>
      <c r="AS796" s="8"/>
      <c r="AT796" s="7"/>
      <c r="AU796" s="8"/>
      <c r="AV796" s="7"/>
    </row>
    <row r="797" spans="12:48" ht="15.75" hidden="1" customHeight="1" x14ac:dyDescent="0.25">
      <c r="L797" s="6"/>
      <c r="M797" s="6"/>
      <c r="N797" s="7"/>
      <c r="O797" s="7"/>
      <c r="P797" s="7"/>
      <c r="AB797" s="6"/>
      <c r="AC797" s="6"/>
      <c r="AD797" s="6"/>
      <c r="AS797" s="8"/>
      <c r="AT797" s="7"/>
      <c r="AU797" s="8"/>
      <c r="AV797" s="7"/>
    </row>
    <row r="798" spans="12:48" ht="15.75" hidden="1" customHeight="1" x14ac:dyDescent="0.25">
      <c r="L798" s="6"/>
      <c r="M798" s="6"/>
      <c r="N798" s="7"/>
      <c r="O798" s="7"/>
      <c r="P798" s="7"/>
      <c r="AB798" s="6"/>
      <c r="AC798" s="6"/>
      <c r="AD798" s="6"/>
      <c r="AS798" s="8"/>
      <c r="AT798" s="7"/>
      <c r="AU798" s="8"/>
      <c r="AV798" s="7"/>
    </row>
    <row r="799" spans="12:48" ht="15.75" hidden="1" customHeight="1" x14ac:dyDescent="0.25">
      <c r="L799" s="6"/>
      <c r="M799" s="6"/>
      <c r="N799" s="7"/>
      <c r="O799" s="7"/>
      <c r="P799" s="7"/>
      <c r="AB799" s="6"/>
      <c r="AC799" s="6"/>
      <c r="AD799" s="6"/>
      <c r="AS799" s="8"/>
      <c r="AT799" s="7"/>
      <c r="AU799" s="8"/>
      <c r="AV799" s="7"/>
    </row>
    <row r="800" spans="12:48" ht="15.75" hidden="1" customHeight="1" x14ac:dyDescent="0.25">
      <c r="L800" s="6"/>
      <c r="M800" s="6"/>
      <c r="N800" s="7"/>
      <c r="O800" s="7"/>
      <c r="P800" s="7"/>
      <c r="AB800" s="6"/>
      <c r="AC800" s="6"/>
      <c r="AD800" s="6"/>
      <c r="AS800" s="8"/>
      <c r="AT800" s="7"/>
      <c r="AU800" s="8"/>
      <c r="AV800" s="7"/>
    </row>
    <row r="801" spans="12:48" ht="15.75" hidden="1" customHeight="1" x14ac:dyDescent="0.25">
      <c r="L801" s="6"/>
      <c r="M801" s="6"/>
      <c r="N801" s="7"/>
      <c r="O801" s="7"/>
      <c r="P801" s="7"/>
      <c r="AB801" s="6"/>
      <c r="AC801" s="6"/>
      <c r="AD801" s="6"/>
      <c r="AS801" s="8"/>
      <c r="AT801" s="7"/>
      <c r="AU801" s="8"/>
      <c r="AV801" s="7"/>
    </row>
    <row r="802" spans="12:48" ht="15.75" hidden="1" customHeight="1" x14ac:dyDescent="0.25">
      <c r="L802" s="6"/>
      <c r="M802" s="6"/>
      <c r="N802" s="7"/>
      <c r="O802" s="7"/>
      <c r="P802" s="7"/>
      <c r="AB802" s="6"/>
      <c r="AC802" s="6"/>
      <c r="AD802" s="6"/>
      <c r="AS802" s="8"/>
      <c r="AT802" s="7"/>
      <c r="AU802" s="8"/>
      <c r="AV802" s="7"/>
    </row>
    <row r="803" spans="12:48" ht="15.75" hidden="1" customHeight="1" x14ac:dyDescent="0.25">
      <c r="L803" s="6"/>
      <c r="M803" s="6"/>
      <c r="N803" s="7"/>
      <c r="O803" s="7"/>
      <c r="P803" s="7"/>
      <c r="AB803" s="6"/>
      <c r="AC803" s="6"/>
      <c r="AD803" s="6"/>
      <c r="AS803" s="8"/>
      <c r="AT803" s="7"/>
      <c r="AU803" s="8"/>
      <c r="AV803" s="7"/>
    </row>
    <row r="804" spans="12:48" ht="15.75" hidden="1" customHeight="1" x14ac:dyDescent="0.25">
      <c r="L804" s="6"/>
      <c r="M804" s="6"/>
      <c r="N804" s="7"/>
      <c r="O804" s="7"/>
      <c r="P804" s="7"/>
      <c r="AB804" s="6"/>
      <c r="AC804" s="6"/>
      <c r="AD804" s="6"/>
      <c r="AS804" s="8"/>
      <c r="AT804" s="7"/>
      <c r="AU804" s="8"/>
      <c r="AV804" s="7"/>
    </row>
    <row r="805" spans="12:48" ht="15.75" hidden="1" customHeight="1" x14ac:dyDescent="0.25">
      <c r="L805" s="6"/>
      <c r="M805" s="6"/>
      <c r="N805" s="7"/>
      <c r="O805" s="7"/>
      <c r="P805" s="7"/>
      <c r="AB805" s="6"/>
      <c r="AC805" s="6"/>
      <c r="AD805" s="6"/>
      <c r="AS805" s="8"/>
      <c r="AT805" s="7"/>
      <c r="AU805" s="8"/>
      <c r="AV805" s="7"/>
    </row>
    <row r="806" spans="12:48" ht="15.75" hidden="1" customHeight="1" x14ac:dyDescent="0.25">
      <c r="L806" s="6"/>
      <c r="M806" s="6"/>
      <c r="N806" s="7"/>
      <c r="O806" s="7"/>
      <c r="P806" s="7"/>
      <c r="AB806" s="6"/>
      <c r="AC806" s="6"/>
      <c r="AD806" s="6"/>
      <c r="AS806" s="8"/>
      <c r="AT806" s="7"/>
      <c r="AU806" s="8"/>
      <c r="AV806" s="7"/>
    </row>
    <row r="807" spans="12:48" ht="15.75" hidden="1" customHeight="1" x14ac:dyDescent="0.25">
      <c r="L807" s="6"/>
      <c r="M807" s="6"/>
      <c r="N807" s="7"/>
      <c r="O807" s="7"/>
      <c r="P807" s="7"/>
      <c r="AB807" s="6"/>
      <c r="AC807" s="6"/>
      <c r="AD807" s="6"/>
      <c r="AS807" s="8"/>
      <c r="AT807" s="7"/>
      <c r="AU807" s="8"/>
      <c r="AV807" s="7"/>
    </row>
    <row r="808" spans="12:48" ht="15.75" hidden="1" customHeight="1" x14ac:dyDescent="0.25">
      <c r="L808" s="6"/>
      <c r="M808" s="6"/>
      <c r="N808" s="7"/>
      <c r="O808" s="7"/>
      <c r="P808" s="7"/>
      <c r="AB808" s="6"/>
      <c r="AC808" s="6"/>
      <c r="AD808" s="6"/>
      <c r="AS808" s="8"/>
      <c r="AT808" s="7"/>
      <c r="AU808" s="8"/>
      <c r="AV808" s="7"/>
    </row>
    <row r="809" spans="12:48" ht="15.75" hidden="1" customHeight="1" x14ac:dyDescent="0.25">
      <c r="L809" s="6"/>
      <c r="M809" s="6"/>
      <c r="N809" s="7"/>
      <c r="O809" s="7"/>
      <c r="P809" s="7"/>
      <c r="AB809" s="6"/>
      <c r="AC809" s="6"/>
      <c r="AD809" s="6"/>
      <c r="AS809" s="8"/>
      <c r="AT809" s="7"/>
      <c r="AU809" s="8"/>
      <c r="AV809" s="7"/>
    </row>
    <row r="810" spans="12:48" ht="15.75" hidden="1" customHeight="1" x14ac:dyDescent="0.25">
      <c r="L810" s="6"/>
      <c r="M810" s="6"/>
      <c r="N810" s="7"/>
      <c r="O810" s="7"/>
      <c r="P810" s="7"/>
      <c r="AB810" s="6"/>
      <c r="AC810" s="6"/>
      <c r="AD810" s="6"/>
      <c r="AS810" s="8"/>
      <c r="AT810" s="7"/>
      <c r="AU810" s="8"/>
      <c r="AV810" s="7"/>
    </row>
    <row r="811" spans="12:48" ht="15.75" hidden="1" customHeight="1" x14ac:dyDescent="0.25">
      <c r="L811" s="6"/>
      <c r="M811" s="6"/>
      <c r="N811" s="7"/>
      <c r="O811" s="7"/>
      <c r="P811" s="7"/>
      <c r="AB811" s="6"/>
      <c r="AC811" s="6"/>
      <c r="AD811" s="6"/>
      <c r="AS811" s="8"/>
      <c r="AT811" s="7"/>
      <c r="AU811" s="8"/>
      <c r="AV811" s="7"/>
    </row>
    <row r="812" spans="12:48" ht="15.75" hidden="1" customHeight="1" x14ac:dyDescent="0.25">
      <c r="L812" s="6"/>
      <c r="M812" s="6"/>
      <c r="N812" s="7"/>
      <c r="O812" s="7"/>
      <c r="P812" s="7"/>
      <c r="AB812" s="6"/>
      <c r="AC812" s="6"/>
      <c r="AD812" s="6"/>
      <c r="AS812" s="8"/>
      <c r="AT812" s="7"/>
      <c r="AU812" s="8"/>
      <c r="AV812" s="7"/>
    </row>
    <row r="813" spans="12:48" ht="15.75" hidden="1" customHeight="1" x14ac:dyDescent="0.25">
      <c r="L813" s="6"/>
      <c r="M813" s="6"/>
      <c r="N813" s="7"/>
      <c r="O813" s="7"/>
      <c r="P813" s="7"/>
      <c r="AB813" s="6"/>
      <c r="AC813" s="6"/>
      <c r="AD813" s="6"/>
      <c r="AS813" s="8"/>
      <c r="AT813" s="7"/>
      <c r="AU813" s="8"/>
      <c r="AV813" s="7"/>
    </row>
    <row r="814" spans="12:48" ht="15.75" hidden="1" customHeight="1" x14ac:dyDescent="0.25">
      <c r="L814" s="6"/>
      <c r="M814" s="6"/>
      <c r="N814" s="7"/>
      <c r="O814" s="7"/>
      <c r="P814" s="7"/>
      <c r="AB814" s="6"/>
      <c r="AC814" s="6"/>
      <c r="AD814" s="6"/>
      <c r="AS814" s="8"/>
      <c r="AT814" s="7"/>
      <c r="AU814" s="8"/>
      <c r="AV814" s="7"/>
    </row>
    <row r="815" spans="12:48" ht="15.75" hidden="1" customHeight="1" x14ac:dyDescent="0.25">
      <c r="L815" s="6"/>
      <c r="M815" s="6"/>
      <c r="N815" s="7"/>
      <c r="O815" s="7"/>
      <c r="P815" s="7"/>
      <c r="AB815" s="6"/>
      <c r="AC815" s="6"/>
      <c r="AD815" s="6"/>
      <c r="AS815" s="8"/>
      <c r="AT815" s="7"/>
      <c r="AU815" s="8"/>
      <c r="AV815" s="7"/>
    </row>
    <row r="816" spans="12:48" ht="15.75" hidden="1" customHeight="1" x14ac:dyDescent="0.25">
      <c r="L816" s="6"/>
      <c r="M816" s="6"/>
      <c r="N816" s="7"/>
      <c r="O816" s="7"/>
      <c r="P816" s="7"/>
      <c r="AB816" s="6"/>
      <c r="AC816" s="6"/>
      <c r="AD816" s="6"/>
      <c r="AS816" s="8"/>
      <c r="AT816" s="7"/>
      <c r="AU816" s="8"/>
      <c r="AV816" s="7"/>
    </row>
    <row r="817" spans="12:48" ht="15.75" hidden="1" customHeight="1" x14ac:dyDescent="0.25">
      <c r="L817" s="6"/>
      <c r="M817" s="6"/>
      <c r="N817" s="7"/>
      <c r="O817" s="7"/>
      <c r="P817" s="7"/>
      <c r="AB817" s="6"/>
      <c r="AC817" s="6"/>
      <c r="AD817" s="6"/>
      <c r="AS817" s="8"/>
      <c r="AT817" s="7"/>
      <c r="AU817" s="8"/>
      <c r="AV817" s="7"/>
    </row>
    <row r="818" spans="12:48" ht="15.75" hidden="1" customHeight="1" x14ac:dyDescent="0.25">
      <c r="L818" s="6"/>
      <c r="M818" s="6"/>
      <c r="N818" s="7"/>
      <c r="O818" s="7"/>
      <c r="P818" s="7"/>
      <c r="AB818" s="6"/>
      <c r="AC818" s="6"/>
      <c r="AD818" s="6"/>
      <c r="AS818" s="8"/>
      <c r="AT818" s="7"/>
      <c r="AU818" s="8"/>
      <c r="AV818" s="7"/>
    </row>
    <row r="819" spans="12:48" ht="15.75" hidden="1" customHeight="1" x14ac:dyDescent="0.25">
      <c r="L819" s="6"/>
      <c r="M819" s="6"/>
      <c r="N819" s="7"/>
      <c r="O819" s="7"/>
      <c r="P819" s="7"/>
      <c r="AB819" s="6"/>
      <c r="AC819" s="6"/>
      <c r="AD819" s="6"/>
      <c r="AS819" s="8"/>
      <c r="AT819" s="7"/>
      <c r="AU819" s="8"/>
      <c r="AV819" s="7"/>
    </row>
    <row r="820" spans="12:48" ht="15.75" hidden="1" customHeight="1" x14ac:dyDescent="0.25">
      <c r="L820" s="6"/>
      <c r="M820" s="6"/>
      <c r="N820" s="7"/>
      <c r="O820" s="7"/>
      <c r="P820" s="7"/>
      <c r="AB820" s="6"/>
      <c r="AC820" s="6"/>
      <c r="AD820" s="6"/>
      <c r="AS820" s="8"/>
      <c r="AT820" s="7"/>
      <c r="AU820" s="8"/>
      <c r="AV820" s="7"/>
    </row>
    <row r="821" spans="12:48" ht="15.75" hidden="1" customHeight="1" x14ac:dyDescent="0.25">
      <c r="L821" s="6"/>
      <c r="M821" s="6"/>
      <c r="N821" s="7"/>
      <c r="O821" s="7"/>
      <c r="P821" s="7"/>
      <c r="AB821" s="6"/>
      <c r="AC821" s="6"/>
      <c r="AD821" s="6"/>
      <c r="AS821" s="8"/>
      <c r="AT821" s="7"/>
      <c r="AU821" s="8"/>
      <c r="AV821" s="7"/>
    </row>
    <row r="822" spans="12:48" ht="15.75" hidden="1" customHeight="1" x14ac:dyDescent="0.25">
      <c r="L822" s="6"/>
      <c r="M822" s="6"/>
      <c r="N822" s="7"/>
      <c r="O822" s="7"/>
      <c r="P822" s="7"/>
      <c r="AB822" s="6"/>
      <c r="AC822" s="6"/>
      <c r="AD822" s="6"/>
      <c r="AS822" s="8"/>
      <c r="AT822" s="7"/>
      <c r="AU822" s="8"/>
      <c r="AV822" s="7"/>
    </row>
    <row r="823" spans="12:48" ht="15.75" hidden="1" customHeight="1" x14ac:dyDescent="0.25">
      <c r="L823" s="6"/>
      <c r="M823" s="6"/>
      <c r="N823" s="7"/>
      <c r="O823" s="7"/>
      <c r="P823" s="7"/>
      <c r="AB823" s="6"/>
      <c r="AC823" s="6"/>
      <c r="AD823" s="6"/>
      <c r="AS823" s="8"/>
      <c r="AT823" s="7"/>
      <c r="AU823" s="8"/>
      <c r="AV823" s="7"/>
    </row>
    <row r="824" spans="12:48" ht="15.75" hidden="1" customHeight="1" x14ac:dyDescent="0.25">
      <c r="L824" s="6"/>
      <c r="M824" s="6"/>
      <c r="N824" s="7"/>
      <c r="O824" s="7"/>
      <c r="P824" s="7"/>
      <c r="AB824" s="6"/>
      <c r="AC824" s="6"/>
      <c r="AD824" s="6"/>
      <c r="AS824" s="8"/>
      <c r="AT824" s="7"/>
      <c r="AU824" s="8"/>
      <c r="AV824" s="7"/>
    </row>
    <row r="825" spans="12:48" ht="15.75" hidden="1" customHeight="1" x14ac:dyDescent="0.25">
      <c r="L825" s="6"/>
      <c r="M825" s="6"/>
      <c r="N825" s="7"/>
      <c r="O825" s="7"/>
      <c r="P825" s="7"/>
      <c r="AB825" s="6"/>
      <c r="AC825" s="6"/>
      <c r="AD825" s="6"/>
      <c r="AS825" s="8"/>
      <c r="AT825" s="7"/>
      <c r="AU825" s="8"/>
      <c r="AV825" s="7"/>
    </row>
    <row r="826" spans="12:48" ht="15.75" hidden="1" customHeight="1" x14ac:dyDescent="0.25">
      <c r="L826" s="6"/>
      <c r="M826" s="6"/>
      <c r="N826" s="7"/>
      <c r="O826" s="7"/>
      <c r="P826" s="7"/>
      <c r="AB826" s="6"/>
      <c r="AC826" s="6"/>
      <c r="AD826" s="6"/>
      <c r="AS826" s="8"/>
      <c r="AT826" s="7"/>
      <c r="AU826" s="8"/>
      <c r="AV826" s="7"/>
    </row>
    <row r="827" spans="12:48" ht="15.75" hidden="1" customHeight="1" x14ac:dyDescent="0.25">
      <c r="L827" s="6"/>
      <c r="M827" s="6"/>
      <c r="N827" s="7"/>
      <c r="O827" s="7"/>
      <c r="P827" s="7"/>
      <c r="AB827" s="6"/>
      <c r="AC827" s="6"/>
      <c r="AD827" s="6"/>
      <c r="AS827" s="8"/>
      <c r="AT827" s="7"/>
      <c r="AU827" s="8"/>
      <c r="AV827" s="7"/>
    </row>
    <row r="828" spans="12:48" ht="15.75" hidden="1" customHeight="1" x14ac:dyDescent="0.25">
      <c r="L828" s="6"/>
      <c r="M828" s="6"/>
      <c r="N828" s="7"/>
      <c r="O828" s="7"/>
      <c r="P828" s="7"/>
      <c r="AB828" s="6"/>
      <c r="AC828" s="6"/>
      <c r="AD828" s="6"/>
      <c r="AS828" s="8"/>
      <c r="AT828" s="7"/>
      <c r="AU828" s="8"/>
      <c r="AV828" s="7"/>
    </row>
    <row r="829" spans="12:48" ht="15.75" hidden="1" customHeight="1" x14ac:dyDescent="0.25">
      <c r="L829" s="6"/>
      <c r="M829" s="6"/>
      <c r="N829" s="7"/>
      <c r="O829" s="7"/>
      <c r="P829" s="7"/>
      <c r="AB829" s="6"/>
      <c r="AC829" s="6"/>
      <c r="AD829" s="6"/>
      <c r="AS829" s="8"/>
      <c r="AT829" s="7"/>
      <c r="AU829" s="8"/>
      <c r="AV829" s="7"/>
    </row>
    <row r="830" spans="12:48" ht="15.75" hidden="1" customHeight="1" x14ac:dyDescent="0.25">
      <c r="L830" s="6"/>
      <c r="M830" s="6"/>
      <c r="N830" s="7"/>
      <c r="O830" s="7"/>
      <c r="P830" s="7"/>
      <c r="AB830" s="6"/>
      <c r="AC830" s="6"/>
      <c r="AD830" s="6"/>
      <c r="AS830" s="8"/>
      <c r="AT830" s="7"/>
      <c r="AU830" s="8"/>
      <c r="AV830" s="7"/>
    </row>
    <row r="831" spans="12:48" ht="15.75" hidden="1" customHeight="1" x14ac:dyDescent="0.25">
      <c r="L831" s="6"/>
      <c r="M831" s="6"/>
      <c r="N831" s="7"/>
      <c r="O831" s="7"/>
      <c r="P831" s="7"/>
      <c r="AB831" s="6"/>
      <c r="AC831" s="6"/>
      <c r="AD831" s="6"/>
      <c r="AS831" s="8"/>
      <c r="AT831" s="7"/>
      <c r="AU831" s="8"/>
      <c r="AV831" s="7"/>
    </row>
    <row r="832" spans="12:48" ht="15.75" hidden="1" customHeight="1" x14ac:dyDescent="0.25">
      <c r="L832" s="6"/>
      <c r="M832" s="6"/>
      <c r="N832" s="7"/>
      <c r="O832" s="7"/>
      <c r="P832" s="7"/>
      <c r="AB832" s="6"/>
      <c r="AC832" s="6"/>
      <c r="AD832" s="6"/>
      <c r="AS832" s="8"/>
      <c r="AT832" s="7"/>
      <c r="AU832" s="8"/>
      <c r="AV832" s="7"/>
    </row>
    <row r="833" spans="12:48" ht="15.75" hidden="1" customHeight="1" x14ac:dyDescent="0.25">
      <c r="L833" s="6"/>
      <c r="M833" s="6"/>
      <c r="N833" s="7"/>
      <c r="O833" s="7"/>
      <c r="P833" s="7"/>
      <c r="AB833" s="6"/>
      <c r="AC833" s="6"/>
      <c r="AD833" s="6"/>
      <c r="AS833" s="8"/>
      <c r="AT833" s="7"/>
      <c r="AU833" s="8"/>
      <c r="AV833" s="7"/>
    </row>
    <row r="834" spans="12:48" ht="15.75" hidden="1" customHeight="1" x14ac:dyDescent="0.25">
      <c r="L834" s="6"/>
      <c r="M834" s="6"/>
      <c r="N834" s="7"/>
      <c r="O834" s="7"/>
      <c r="P834" s="7"/>
      <c r="AB834" s="6"/>
      <c r="AC834" s="6"/>
      <c r="AD834" s="6"/>
      <c r="AS834" s="8"/>
      <c r="AT834" s="7"/>
      <c r="AU834" s="8"/>
      <c r="AV834" s="7"/>
    </row>
    <row r="835" spans="12:48" ht="15.75" hidden="1" customHeight="1" x14ac:dyDescent="0.25">
      <c r="L835" s="6"/>
      <c r="M835" s="6"/>
      <c r="N835" s="7"/>
      <c r="O835" s="7"/>
      <c r="P835" s="7"/>
      <c r="AB835" s="6"/>
      <c r="AC835" s="6"/>
      <c r="AD835" s="6"/>
      <c r="AS835" s="8"/>
      <c r="AT835" s="7"/>
      <c r="AU835" s="8"/>
      <c r="AV835" s="7"/>
    </row>
    <row r="836" spans="12:48" ht="15.75" hidden="1" customHeight="1" x14ac:dyDescent="0.25">
      <c r="L836" s="6"/>
      <c r="M836" s="6"/>
      <c r="N836" s="7"/>
      <c r="O836" s="7"/>
      <c r="P836" s="7"/>
      <c r="AB836" s="6"/>
      <c r="AC836" s="6"/>
      <c r="AD836" s="6"/>
      <c r="AS836" s="8"/>
      <c r="AT836" s="7"/>
      <c r="AU836" s="8"/>
      <c r="AV836" s="7"/>
    </row>
    <row r="837" spans="12:48" ht="15.75" hidden="1" customHeight="1" x14ac:dyDescent="0.25">
      <c r="L837" s="6"/>
      <c r="M837" s="6"/>
      <c r="N837" s="7"/>
      <c r="O837" s="7"/>
      <c r="P837" s="7"/>
      <c r="AB837" s="6"/>
      <c r="AC837" s="6"/>
      <c r="AD837" s="6"/>
      <c r="AS837" s="8"/>
      <c r="AT837" s="7"/>
      <c r="AU837" s="8"/>
      <c r="AV837" s="7"/>
    </row>
    <row r="838" spans="12:48" ht="15.75" hidden="1" customHeight="1" x14ac:dyDescent="0.25">
      <c r="L838" s="6"/>
      <c r="M838" s="6"/>
      <c r="N838" s="7"/>
      <c r="O838" s="7"/>
      <c r="P838" s="7"/>
      <c r="AB838" s="6"/>
      <c r="AC838" s="6"/>
      <c r="AD838" s="6"/>
      <c r="AS838" s="8"/>
      <c r="AT838" s="7"/>
      <c r="AU838" s="8"/>
      <c r="AV838" s="7"/>
    </row>
    <row r="839" spans="12:48" ht="15.75" hidden="1" customHeight="1" x14ac:dyDescent="0.25">
      <c r="L839" s="6"/>
      <c r="M839" s="6"/>
      <c r="N839" s="7"/>
      <c r="O839" s="7"/>
      <c r="P839" s="7"/>
      <c r="AB839" s="6"/>
      <c r="AC839" s="6"/>
      <c r="AD839" s="6"/>
      <c r="AS839" s="8"/>
      <c r="AT839" s="7"/>
      <c r="AU839" s="8"/>
      <c r="AV839" s="7"/>
    </row>
    <row r="840" spans="12:48" ht="15.75" hidden="1" customHeight="1" x14ac:dyDescent="0.25">
      <c r="L840" s="6"/>
      <c r="M840" s="6"/>
      <c r="N840" s="7"/>
      <c r="O840" s="7"/>
      <c r="P840" s="7"/>
      <c r="AB840" s="6"/>
      <c r="AC840" s="6"/>
      <c r="AD840" s="6"/>
      <c r="AS840" s="8"/>
      <c r="AT840" s="7"/>
      <c r="AU840" s="8"/>
      <c r="AV840" s="7"/>
    </row>
    <row r="841" spans="12:48" ht="15.75" hidden="1" customHeight="1" x14ac:dyDescent="0.25">
      <c r="L841" s="6"/>
      <c r="M841" s="6"/>
      <c r="N841" s="7"/>
      <c r="O841" s="7"/>
      <c r="P841" s="7"/>
      <c r="AB841" s="6"/>
      <c r="AC841" s="6"/>
      <c r="AD841" s="6"/>
      <c r="AS841" s="8"/>
      <c r="AT841" s="7"/>
      <c r="AU841" s="8"/>
      <c r="AV841" s="7"/>
    </row>
    <row r="842" spans="12:48" ht="15.75" hidden="1" customHeight="1" x14ac:dyDescent="0.25">
      <c r="L842" s="6"/>
      <c r="M842" s="6"/>
      <c r="N842" s="7"/>
      <c r="O842" s="7"/>
      <c r="P842" s="7"/>
      <c r="AB842" s="6"/>
      <c r="AC842" s="6"/>
      <c r="AD842" s="6"/>
      <c r="AS842" s="8"/>
      <c r="AT842" s="7"/>
      <c r="AU842" s="8"/>
      <c r="AV842" s="7"/>
    </row>
    <row r="843" spans="12:48" ht="15.75" hidden="1" customHeight="1" x14ac:dyDescent="0.25">
      <c r="L843" s="6"/>
      <c r="M843" s="6"/>
      <c r="N843" s="7"/>
      <c r="O843" s="7"/>
      <c r="P843" s="7"/>
      <c r="AB843" s="6"/>
      <c r="AC843" s="6"/>
      <c r="AD843" s="6"/>
      <c r="AS843" s="8"/>
      <c r="AT843" s="7"/>
      <c r="AU843" s="8"/>
      <c r="AV843" s="7"/>
    </row>
    <row r="844" spans="12:48" ht="15.75" hidden="1" customHeight="1" x14ac:dyDescent="0.25">
      <c r="L844" s="6"/>
      <c r="M844" s="6"/>
      <c r="N844" s="7"/>
      <c r="O844" s="7"/>
      <c r="P844" s="7"/>
      <c r="AB844" s="6"/>
      <c r="AC844" s="6"/>
      <c r="AD844" s="6"/>
      <c r="AS844" s="8"/>
      <c r="AT844" s="7"/>
      <c r="AU844" s="8"/>
      <c r="AV844" s="7"/>
    </row>
    <row r="845" spans="12:48" ht="15.75" hidden="1" customHeight="1" x14ac:dyDescent="0.25">
      <c r="L845" s="6"/>
      <c r="M845" s="6"/>
      <c r="N845" s="7"/>
      <c r="O845" s="7"/>
      <c r="P845" s="7"/>
      <c r="AB845" s="6"/>
      <c r="AC845" s="6"/>
      <c r="AD845" s="6"/>
      <c r="AS845" s="8"/>
      <c r="AT845" s="7"/>
      <c r="AU845" s="8"/>
      <c r="AV845" s="7"/>
    </row>
    <row r="846" spans="12:48" ht="15.75" hidden="1" customHeight="1" x14ac:dyDescent="0.25">
      <c r="L846" s="6"/>
      <c r="M846" s="6"/>
      <c r="N846" s="7"/>
      <c r="O846" s="7"/>
      <c r="P846" s="7"/>
      <c r="AB846" s="6"/>
      <c r="AC846" s="6"/>
      <c r="AD846" s="6"/>
      <c r="AS846" s="8"/>
      <c r="AT846" s="7"/>
      <c r="AU846" s="8"/>
      <c r="AV846" s="7"/>
    </row>
    <row r="847" spans="12:48" ht="15.75" hidden="1" customHeight="1" x14ac:dyDescent="0.25">
      <c r="L847" s="6"/>
      <c r="M847" s="6"/>
      <c r="N847" s="7"/>
      <c r="O847" s="7"/>
      <c r="P847" s="7"/>
      <c r="AB847" s="6"/>
      <c r="AC847" s="6"/>
      <c r="AD847" s="6"/>
      <c r="AS847" s="8"/>
      <c r="AT847" s="7"/>
      <c r="AU847" s="8"/>
      <c r="AV847" s="7"/>
    </row>
    <row r="848" spans="12:48" ht="15.75" hidden="1" customHeight="1" x14ac:dyDescent="0.25">
      <c r="L848" s="6"/>
      <c r="M848" s="6"/>
      <c r="N848" s="7"/>
      <c r="O848" s="7"/>
      <c r="P848" s="7"/>
      <c r="AB848" s="6"/>
      <c r="AC848" s="6"/>
      <c r="AD848" s="6"/>
      <c r="AS848" s="8"/>
      <c r="AT848" s="7"/>
      <c r="AU848" s="8"/>
      <c r="AV848" s="7"/>
    </row>
    <row r="849" spans="12:48" ht="15.75" hidden="1" customHeight="1" x14ac:dyDescent="0.25">
      <c r="L849" s="6"/>
      <c r="M849" s="6"/>
      <c r="N849" s="7"/>
      <c r="O849" s="7"/>
      <c r="P849" s="7"/>
      <c r="AB849" s="6"/>
      <c r="AC849" s="6"/>
      <c r="AD849" s="6"/>
      <c r="AS849" s="8"/>
      <c r="AT849" s="7"/>
      <c r="AU849" s="8"/>
      <c r="AV849" s="7"/>
    </row>
    <row r="850" spans="12:48" ht="15.75" hidden="1" customHeight="1" x14ac:dyDescent="0.25">
      <c r="L850" s="6"/>
      <c r="M850" s="6"/>
      <c r="N850" s="7"/>
      <c r="O850" s="7"/>
      <c r="P850" s="7"/>
      <c r="AB850" s="6"/>
      <c r="AC850" s="6"/>
      <c r="AD850" s="6"/>
      <c r="AS850" s="8"/>
      <c r="AT850" s="7"/>
      <c r="AU850" s="8"/>
      <c r="AV850" s="7"/>
    </row>
    <row r="851" spans="12:48" ht="15.75" hidden="1" customHeight="1" x14ac:dyDescent="0.25">
      <c r="L851" s="6"/>
      <c r="M851" s="6"/>
      <c r="N851" s="7"/>
      <c r="O851" s="7"/>
      <c r="P851" s="7"/>
      <c r="AB851" s="6"/>
      <c r="AC851" s="6"/>
      <c r="AD851" s="6"/>
      <c r="AS851" s="8"/>
      <c r="AT851" s="7"/>
      <c r="AU851" s="8"/>
      <c r="AV851" s="7"/>
    </row>
    <row r="852" spans="12:48" ht="15.75" hidden="1" customHeight="1" x14ac:dyDescent="0.25">
      <c r="L852" s="6"/>
      <c r="M852" s="6"/>
      <c r="N852" s="7"/>
      <c r="O852" s="7"/>
      <c r="P852" s="7"/>
      <c r="AB852" s="6"/>
      <c r="AC852" s="6"/>
      <c r="AD852" s="6"/>
      <c r="AS852" s="8"/>
      <c r="AT852" s="7"/>
      <c r="AU852" s="8"/>
      <c r="AV852" s="7"/>
    </row>
    <row r="853" spans="12:48" ht="15.75" hidden="1" customHeight="1" x14ac:dyDescent="0.25">
      <c r="L853" s="6"/>
      <c r="M853" s="6"/>
      <c r="N853" s="7"/>
      <c r="O853" s="7"/>
      <c r="P853" s="7"/>
      <c r="AB853" s="6"/>
      <c r="AC853" s="6"/>
      <c r="AD853" s="6"/>
      <c r="AS853" s="8"/>
      <c r="AT853" s="7"/>
      <c r="AU853" s="8"/>
      <c r="AV853" s="7"/>
    </row>
    <row r="854" spans="12:48" ht="15.75" hidden="1" customHeight="1" x14ac:dyDescent="0.25">
      <c r="L854" s="6"/>
      <c r="M854" s="6"/>
      <c r="N854" s="7"/>
      <c r="O854" s="7"/>
      <c r="P854" s="7"/>
      <c r="AB854" s="6"/>
      <c r="AC854" s="6"/>
      <c r="AD854" s="6"/>
      <c r="AS854" s="8"/>
      <c r="AT854" s="7"/>
      <c r="AU854" s="8"/>
      <c r="AV854" s="7"/>
    </row>
    <row r="855" spans="12:48" ht="15.75" hidden="1" customHeight="1" x14ac:dyDescent="0.25">
      <c r="L855" s="6"/>
      <c r="M855" s="6"/>
      <c r="N855" s="7"/>
      <c r="O855" s="7"/>
      <c r="P855" s="7"/>
      <c r="AB855" s="6"/>
      <c r="AC855" s="6"/>
      <c r="AD855" s="6"/>
      <c r="AS855" s="8"/>
      <c r="AT855" s="7"/>
      <c r="AU855" s="8"/>
      <c r="AV855" s="7"/>
    </row>
    <row r="856" spans="12:48" ht="15.75" hidden="1" customHeight="1" x14ac:dyDescent="0.25">
      <c r="L856" s="6"/>
      <c r="M856" s="6"/>
      <c r="N856" s="7"/>
      <c r="O856" s="7"/>
      <c r="P856" s="7"/>
      <c r="AB856" s="6"/>
      <c r="AC856" s="6"/>
      <c r="AD856" s="6"/>
      <c r="AS856" s="8"/>
      <c r="AT856" s="7"/>
      <c r="AU856" s="8"/>
      <c r="AV856" s="7"/>
    </row>
    <row r="857" spans="12:48" ht="15.75" hidden="1" customHeight="1" x14ac:dyDescent="0.25">
      <c r="L857" s="6"/>
      <c r="M857" s="6"/>
      <c r="N857" s="7"/>
      <c r="O857" s="7"/>
      <c r="P857" s="7"/>
      <c r="AB857" s="6"/>
      <c r="AC857" s="6"/>
      <c r="AD857" s="6"/>
      <c r="AS857" s="8"/>
      <c r="AT857" s="7"/>
      <c r="AU857" s="8"/>
      <c r="AV857" s="7"/>
    </row>
    <row r="858" spans="12:48" ht="15.75" hidden="1" customHeight="1" x14ac:dyDescent="0.25">
      <c r="L858" s="6"/>
      <c r="M858" s="6"/>
      <c r="N858" s="7"/>
      <c r="O858" s="7"/>
      <c r="P858" s="7"/>
      <c r="AB858" s="6"/>
      <c r="AC858" s="6"/>
      <c r="AD858" s="6"/>
      <c r="AS858" s="8"/>
      <c r="AT858" s="7"/>
      <c r="AU858" s="8"/>
      <c r="AV858" s="7"/>
    </row>
    <row r="859" spans="12:48" ht="15.75" hidden="1" customHeight="1" x14ac:dyDescent="0.25">
      <c r="L859" s="6"/>
      <c r="M859" s="6"/>
      <c r="N859" s="7"/>
      <c r="O859" s="7"/>
      <c r="P859" s="7"/>
      <c r="AB859" s="6"/>
      <c r="AC859" s="6"/>
      <c r="AD859" s="6"/>
      <c r="AS859" s="8"/>
      <c r="AT859" s="7"/>
      <c r="AU859" s="8"/>
      <c r="AV859" s="7"/>
    </row>
    <row r="860" spans="12:48" ht="15.75" hidden="1" customHeight="1" x14ac:dyDescent="0.25">
      <c r="L860" s="6"/>
      <c r="M860" s="6"/>
      <c r="N860" s="7"/>
      <c r="O860" s="7"/>
      <c r="P860" s="7"/>
      <c r="AB860" s="6"/>
      <c r="AC860" s="6"/>
      <c r="AD860" s="6"/>
      <c r="AS860" s="8"/>
      <c r="AT860" s="7"/>
      <c r="AU860" s="8"/>
      <c r="AV860" s="7"/>
    </row>
    <row r="861" spans="12:48" ht="15.75" hidden="1" customHeight="1" x14ac:dyDescent="0.25">
      <c r="L861" s="6"/>
      <c r="M861" s="6"/>
      <c r="N861" s="7"/>
      <c r="O861" s="7"/>
      <c r="P861" s="7"/>
      <c r="AB861" s="6"/>
      <c r="AC861" s="6"/>
      <c r="AD861" s="6"/>
      <c r="AS861" s="8"/>
      <c r="AT861" s="7"/>
      <c r="AU861" s="8"/>
      <c r="AV861" s="7"/>
    </row>
    <row r="862" spans="12:48" ht="15.75" hidden="1" customHeight="1" x14ac:dyDescent="0.25">
      <c r="L862" s="6"/>
      <c r="M862" s="6"/>
      <c r="N862" s="7"/>
      <c r="O862" s="7"/>
      <c r="P862" s="7"/>
      <c r="AB862" s="6"/>
      <c r="AC862" s="6"/>
      <c r="AD862" s="6"/>
      <c r="AS862" s="8"/>
      <c r="AT862" s="7"/>
      <c r="AU862" s="8"/>
      <c r="AV862" s="7"/>
    </row>
    <row r="863" spans="12:48" ht="15.75" hidden="1" customHeight="1" x14ac:dyDescent="0.25">
      <c r="L863" s="6"/>
      <c r="M863" s="6"/>
      <c r="N863" s="7"/>
      <c r="O863" s="7"/>
      <c r="P863" s="7"/>
      <c r="AB863" s="6"/>
      <c r="AC863" s="6"/>
      <c r="AD863" s="6"/>
      <c r="AS863" s="8"/>
      <c r="AT863" s="7"/>
      <c r="AU863" s="8"/>
      <c r="AV863" s="7"/>
    </row>
    <row r="864" spans="12:48" ht="15.75" hidden="1" customHeight="1" x14ac:dyDescent="0.25">
      <c r="L864" s="6"/>
      <c r="M864" s="6"/>
      <c r="N864" s="7"/>
      <c r="O864" s="7"/>
      <c r="P864" s="7"/>
      <c r="AB864" s="6"/>
      <c r="AC864" s="6"/>
      <c r="AD864" s="6"/>
      <c r="AS864" s="8"/>
      <c r="AT864" s="7"/>
      <c r="AU864" s="8"/>
      <c r="AV864" s="7"/>
    </row>
    <row r="865" spans="12:48" ht="15.75" hidden="1" customHeight="1" x14ac:dyDescent="0.25">
      <c r="L865" s="6"/>
      <c r="M865" s="6"/>
      <c r="N865" s="7"/>
      <c r="O865" s="7"/>
      <c r="P865" s="7"/>
      <c r="AB865" s="6"/>
      <c r="AC865" s="6"/>
      <c r="AD865" s="6"/>
      <c r="AS865" s="8"/>
      <c r="AT865" s="7"/>
      <c r="AU865" s="8"/>
      <c r="AV865" s="7"/>
    </row>
    <row r="866" spans="12:48" ht="15.75" hidden="1" customHeight="1" x14ac:dyDescent="0.25">
      <c r="L866" s="6"/>
      <c r="M866" s="6"/>
      <c r="N866" s="7"/>
      <c r="O866" s="7"/>
      <c r="P866" s="7"/>
      <c r="AB866" s="6"/>
      <c r="AC866" s="6"/>
      <c r="AD866" s="6"/>
      <c r="AS866" s="8"/>
      <c r="AT866" s="7"/>
      <c r="AU866" s="8"/>
      <c r="AV866" s="7"/>
    </row>
    <row r="867" spans="12:48" ht="15.75" hidden="1" customHeight="1" x14ac:dyDescent="0.25">
      <c r="L867" s="6"/>
      <c r="M867" s="6"/>
      <c r="N867" s="7"/>
      <c r="O867" s="7"/>
      <c r="P867" s="7"/>
      <c r="AB867" s="6"/>
      <c r="AC867" s="6"/>
      <c r="AD867" s="6"/>
      <c r="AS867" s="8"/>
      <c r="AT867" s="7"/>
      <c r="AU867" s="8"/>
      <c r="AV867" s="7"/>
    </row>
    <row r="868" spans="12:48" ht="15.75" hidden="1" customHeight="1" x14ac:dyDescent="0.25">
      <c r="L868" s="6"/>
      <c r="M868" s="6"/>
      <c r="N868" s="7"/>
      <c r="O868" s="7"/>
      <c r="P868" s="7"/>
      <c r="AB868" s="6"/>
      <c r="AC868" s="6"/>
      <c r="AD868" s="6"/>
      <c r="AS868" s="8"/>
      <c r="AT868" s="7"/>
      <c r="AU868" s="8"/>
      <c r="AV868" s="7"/>
    </row>
    <row r="869" spans="12:48" ht="15.75" hidden="1" customHeight="1" x14ac:dyDescent="0.25">
      <c r="L869" s="6"/>
      <c r="M869" s="6"/>
      <c r="N869" s="7"/>
      <c r="O869" s="7"/>
      <c r="P869" s="7"/>
      <c r="AB869" s="6"/>
      <c r="AC869" s="6"/>
      <c r="AD869" s="6"/>
      <c r="AS869" s="8"/>
      <c r="AT869" s="7"/>
      <c r="AU869" s="8"/>
      <c r="AV869" s="7"/>
    </row>
    <row r="870" spans="12:48" ht="15.75" hidden="1" customHeight="1" x14ac:dyDescent="0.25">
      <c r="L870" s="6"/>
      <c r="M870" s="6"/>
      <c r="N870" s="7"/>
      <c r="O870" s="7"/>
      <c r="P870" s="7"/>
      <c r="AB870" s="6"/>
      <c r="AC870" s="6"/>
      <c r="AD870" s="6"/>
      <c r="AS870" s="8"/>
      <c r="AT870" s="7"/>
      <c r="AU870" s="8"/>
      <c r="AV870" s="7"/>
    </row>
    <row r="871" spans="12:48" ht="15.75" hidden="1" customHeight="1" x14ac:dyDescent="0.25">
      <c r="L871" s="6"/>
      <c r="M871" s="6"/>
      <c r="N871" s="7"/>
      <c r="O871" s="7"/>
      <c r="P871" s="7"/>
      <c r="AB871" s="6"/>
      <c r="AC871" s="6"/>
      <c r="AD871" s="6"/>
      <c r="AS871" s="8"/>
      <c r="AT871" s="7"/>
      <c r="AU871" s="8"/>
      <c r="AV871" s="7"/>
    </row>
    <row r="872" spans="12:48" ht="15.75" hidden="1" customHeight="1" x14ac:dyDescent="0.25">
      <c r="L872" s="6"/>
      <c r="M872" s="6"/>
      <c r="N872" s="7"/>
      <c r="O872" s="7"/>
      <c r="P872" s="7"/>
      <c r="AB872" s="6"/>
      <c r="AC872" s="6"/>
      <c r="AD872" s="6"/>
      <c r="AS872" s="8"/>
      <c r="AT872" s="7"/>
      <c r="AU872" s="8"/>
      <c r="AV872" s="7"/>
    </row>
    <row r="873" spans="12:48" ht="15.75" hidden="1" customHeight="1" x14ac:dyDescent="0.25">
      <c r="L873" s="6"/>
      <c r="M873" s="6"/>
      <c r="N873" s="7"/>
      <c r="O873" s="7"/>
      <c r="P873" s="7"/>
      <c r="AB873" s="6"/>
      <c r="AC873" s="6"/>
      <c r="AD873" s="6"/>
      <c r="AS873" s="8"/>
      <c r="AT873" s="7"/>
      <c r="AU873" s="8"/>
      <c r="AV873" s="7"/>
    </row>
    <row r="874" spans="12:48" ht="15.75" hidden="1" customHeight="1" x14ac:dyDescent="0.25">
      <c r="L874" s="6"/>
      <c r="M874" s="6"/>
      <c r="N874" s="7"/>
      <c r="O874" s="7"/>
      <c r="P874" s="7"/>
      <c r="AB874" s="6"/>
      <c r="AC874" s="6"/>
      <c r="AD874" s="6"/>
      <c r="AS874" s="8"/>
      <c r="AT874" s="7"/>
      <c r="AU874" s="8"/>
      <c r="AV874" s="7"/>
    </row>
    <row r="875" spans="12:48" ht="15.75" hidden="1" customHeight="1" x14ac:dyDescent="0.25">
      <c r="L875" s="6"/>
      <c r="M875" s="6"/>
      <c r="N875" s="7"/>
      <c r="O875" s="7"/>
      <c r="P875" s="7"/>
      <c r="AB875" s="6"/>
      <c r="AC875" s="6"/>
      <c r="AD875" s="6"/>
      <c r="AS875" s="8"/>
      <c r="AT875" s="7"/>
      <c r="AU875" s="8"/>
      <c r="AV875" s="7"/>
    </row>
    <row r="876" spans="12:48" ht="15.75" hidden="1" customHeight="1" x14ac:dyDescent="0.25">
      <c r="L876" s="6"/>
      <c r="M876" s="6"/>
      <c r="N876" s="7"/>
      <c r="O876" s="7"/>
      <c r="P876" s="7"/>
      <c r="AB876" s="6"/>
      <c r="AC876" s="6"/>
      <c r="AD876" s="6"/>
      <c r="AS876" s="8"/>
      <c r="AT876" s="7"/>
      <c r="AU876" s="8"/>
      <c r="AV876" s="7"/>
    </row>
    <row r="877" spans="12:48" ht="15.75" hidden="1" customHeight="1" x14ac:dyDescent="0.25">
      <c r="L877" s="6"/>
      <c r="M877" s="6"/>
      <c r="N877" s="7"/>
      <c r="O877" s="7"/>
      <c r="P877" s="7"/>
      <c r="AB877" s="6"/>
      <c r="AC877" s="6"/>
      <c r="AD877" s="6"/>
      <c r="AS877" s="8"/>
      <c r="AT877" s="7"/>
      <c r="AU877" s="8"/>
      <c r="AV877" s="7"/>
    </row>
    <row r="878" spans="12:48" ht="15.75" hidden="1" customHeight="1" x14ac:dyDescent="0.25">
      <c r="L878" s="6"/>
      <c r="M878" s="6"/>
      <c r="N878" s="7"/>
      <c r="O878" s="7"/>
      <c r="P878" s="7"/>
      <c r="AB878" s="6"/>
      <c r="AC878" s="6"/>
      <c r="AD878" s="6"/>
      <c r="AS878" s="8"/>
      <c r="AT878" s="7"/>
      <c r="AU878" s="8"/>
      <c r="AV878" s="7"/>
    </row>
    <row r="879" spans="12:48" ht="15.75" hidden="1" customHeight="1" x14ac:dyDescent="0.25">
      <c r="L879" s="6"/>
      <c r="M879" s="6"/>
      <c r="N879" s="7"/>
      <c r="O879" s="7"/>
      <c r="P879" s="7"/>
      <c r="AB879" s="6"/>
      <c r="AC879" s="6"/>
      <c r="AD879" s="6"/>
      <c r="AS879" s="8"/>
      <c r="AT879" s="7"/>
      <c r="AU879" s="8"/>
      <c r="AV879" s="7"/>
    </row>
    <row r="880" spans="12:48" ht="15.75" hidden="1" customHeight="1" x14ac:dyDescent="0.25">
      <c r="L880" s="6"/>
      <c r="M880" s="6"/>
      <c r="N880" s="7"/>
      <c r="O880" s="7"/>
      <c r="P880" s="7"/>
      <c r="AB880" s="6"/>
      <c r="AC880" s="6"/>
      <c r="AD880" s="6"/>
      <c r="AS880" s="8"/>
      <c r="AT880" s="7"/>
      <c r="AU880" s="8"/>
      <c r="AV880" s="7"/>
    </row>
    <row r="881" spans="12:48" ht="15.75" hidden="1" customHeight="1" x14ac:dyDescent="0.25">
      <c r="L881" s="6"/>
      <c r="M881" s="6"/>
      <c r="N881" s="7"/>
      <c r="O881" s="7"/>
      <c r="P881" s="7"/>
      <c r="AB881" s="6"/>
      <c r="AC881" s="6"/>
      <c r="AD881" s="6"/>
      <c r="AS881" s="8"/>
      <c r="AT881" s="7"/>
      <c r="AU881" s="8"/>
      <c r="AV881" s="7"/>
    </row>
    <row r="882" spans="12:48" ht="15.75" hidden="1" customHeight="1" x14ac:dyDescent="0.25">
      <c r="L882" s="6"/>
      <c r="M882" s="6"/>
      <c r="N882" s="7"/>
      <c r="O882" s="7"/>
      <c r="P882" s="7"/>
      <c r="AB882" s="6"/>
      <c r="AC882" s="6"/>
      <c r="AD882" s="6"/>
      <c r="AS882" s="8"/>
      <c r="AT882" s="7"/>
      <c r="AU882" s="8"/>
      <c r="AV882" s="7"/>
    </row>
    <row r="883" spans="12:48" ht="15.75" hidden="1" customHeight="1" x14ac:dyDescent="0.25">
      <c r="L883" s="6"/>
      <c r="M883" s="6"/>
      <c r="N883" s="7"/>
      <c r="O883" s="7"/>
      <c r="P883" s="7"/>
      <c r="AB883" s="6"/>
      <c r="AC883" s="6"/>
      <c r="AD883" s="6"/>
      <c r="AS883" s="8"/>
      <c r="AT883" s="7"/>
      <c r="AU883" s="8"/>
      <c r="AV883" s="7"/>
    </row>
    <row r="884" spans="12:48" ht="15.75" hidden="1" customHeight="1" x14ac:dyDescent="0.25">
      <c r="L884" s="6"/>
      <c r="M884" s="6"/>
      <c r="N884" s="7"/>
      <c r="O884" s="7"/>
      <c r="P884" s="7"/>
      <c r="AB884" s="6"/>
      <c r="AC884" s="6"/>
      <c r="AD884" s="6"/>
      <c r="AS884" s="8"/>
      <c r="AT884" s="7"/>
      <c r="AU884" s="8"/>
      <c r="AV884" s="7"/>
    </row>
    <row r="885" spans="12:48" ht="15.75" hidden="1" customHeight="1" x14ac:dyDescent="0.25">
      <c r="L885" s="6"/>
      <c r="M885" s="6"/>
      <c r="N885" s="7"/>
      <c r="O885" s="7"/>
      <c r="P885" s="7"/>
      <c r="AB885" s="6"/>
      <c r="AC885" s="6"/>
      <c r="AD885" s="6"/>
      <c r="AS885" s="8"/>
      <c r="AT885" s="7"/>
      <c r="AU885" s="8"/>
      <c r="AV885" s="7"/>
    </row>
    <row r="886" spans="12:48" ht="15.75" hidden="1" customHeight="1" x14ac:dyDescent="0.25">
      <c r="L886" s="6"/>
      <c r="M886" s="6"/>
      <c r="N886" s="7"/>
      <c r="O886" s="7"/>
      <c r="P886" s="7"/>
      <c r="AB886" s="6"/>
      <c r="AC886" s="6"/>
      <c r="AD886" s="6"/>
      <c r="AS886" s="8"/>
      <c r="AT886" s="7"/>
      <c r="AU886" s="8"/>
      <c r="AV886" s="7"/>
    </row>
    <row r="887" spans="12:48" ht="15.75" hidden="1" customHeight="1" x14ac:dyDescent="0.25">
      <c r="L887" s="6"/>
      <c r="M887" s="6"/>
      <c r="N887" s="7"/>
      <c r="O887" s="7"/>
      <c r="P887" s="7"/>
      <c r="AB887" s="6"/>
      <c r="AC887" s="6"/>
      <c r="AD887" s="6"/>
      <c r="AS887" s="8"/>
      <c r="AT887" s="7"/>
      <c r="AU887" s="8"/>
      <c r="AV887" s="7"/>
    </row>
    <row r="888" spans="12:48" ht="15.75" hidden="1" customHeight="1" x14ac:dyDescent="0.25">
      <c r="L888" s="6"/>
      <c r="M888" s="6"/>
      <c r="N888" s="7"/>
      <c r="O888" s="7"/>
      <c r="P888" s="7"/>
      <c r="AB888" s="6"/>
      <c r="AC888" s="6"/>
      <c r="AD888" s="6"/>
      <c r="AS888" s="8"/>
      <c r="AT888" s="7"/>
      <c r="AU888" s="8"/>
      <c r="AV888" s="7"/>
    </row>
    <row r="889" spans="12:48" ht="15.75" hidden="1" customHeight="1" x14ac:dyDescent="0.25">
      <c r="L889" s="6"/>
      <c r="M889" s="6"/>
      <c r="N889" s="7"/>
      <c r="O889" s="7"/>
      <c r="P889" s="7"/>
      <c r="AB889" s="6"/>
      <c r="AC889" s="6"/>
      <c r="AD889" s="6"/>
      <c r="AS889" s="8"/>
      <c r="AT889" s="7"/>
      <c r="AU889" s="8"/>
      <c r="AV889" s="7"/>
    </row>
    <row r="890" spans="12:48" ht="15.75" hidden="1" customHeight="1" x14ac:dyDescent="0.25">
      <c r="L890" s="6"/>
      <c r="M890" s="6"/>
      <c r="N890" s="7"/>
      <c r="O890" s="7"/>
      <c r="P890" s="7"/>
      <c r="AB890" s="6"/>
      <c r="AC890" s="6"/>
      <c r="AD890" s="6"/>
      <c r="AS890" s="8"/>
      <c r="AT890" s="7"/>
      <c r="AU890" s="8"/>
      <c r="AV890" s="7"/>
    </row>
    <row r="891" spans="12:48" ht="15.75" hidden="1" customHeight="1" x14ac:dyDescent="0.25">
      <c r="L891" s="6"/>
      <c r="M891" s="6"/>
      <c r="N891" s="7"/>
      <c r="O891" s="7"/>
      <c r="P891" s="7"/>
      <c r="AB891" s="6"/>
      <c r="AC891" s="6"/>
      <c r="AD891" s="6"/>
      <c r="AS891" s="8"/>
      <c r="AT891" s="7"/>
      <c r="AU891" s="8"/>
      <c r="AV891" s="7"/>
    </row>
    <row r="892" spans="12:48" ht="15.75" hidden="1" customHeight="1" x14ac:dyDescent="0.25">
      <c r="L892" s="6"/>
      <c r="M892" s="6"/>
      <c r="N892" s="7"/>
      <c r="O892" s="7"/>
      <c r="P892" s="7"/>
      <c r="AB892" s="6"/>
      <c r="AC892" s="6"/>
      <c r="AD892" s="6"/>
      <c r="AS892" s="8"/>
      <c r="AT892" s="7"/>
      <c r="AU892" s="8"/>
      <c r="AV892" s="7"/>
    </row>
    <row r="893" spans="12:48" ht="15.75" hidden="1" customHeight="1" x14ac:dyDescent="0.25">
      <c r="L893" s="6"/>
      <c r="M893" s="6"/>
      <c r="N893" s="7"/>
      <c r="O893" s="7"/>
      <c r="P893" s="7"/>
      <c r="AB893" s="6"/>
      <c r="AC893" s="6"/>
      <c r="AD893" s="6"/>
      <c r="AS893" s="8"/>
      <c r="AT893" s="7"/>
      <c r="AU893" s="8"/>
      <c r="AV893" s="7"/>
    </row>
    <row r="894" spans="12:48" ht="15.75" hidden="1" customHeight="1" x14ac:dyDescent="0.25">
      <c r="L894" s="6"/>
      <c r="M894" s="6"/>
      <c r="N894" s="7"/>
      <c r="O894" s="7"/>
      <c r="P894" s="7"/>
      <c r="AB894" s="6"/>
      <c r="AC894" s="6"/>
      <c r="AD894" s="6"/>
      <c r="AS894" s="8"/>
      <c r="AT894" s="7"/>
      <c r="AU894" s="8"/>
      <c r="AV894" s="7"/>
    </row>
    <row r="895" spans="12:48" ht="15.75" hidden="1" customHeight="1" x14ac:dyDescent="0.25">
      <c r="L895" s="6"/>
      <c r="M895" s="6"/>
      <c r="N895" s="7"/>
      <c r="O895" s="7"/>
      <c r="P895" s="7"/>
      <c r="AB895" s="6"/>
      <c r="AC895" s="6"/>
      <c r="AD895" s="6"/>
      <c r="AS895" s="8"/>
      <c r="AT895" s="7"/>
      <c r="AU895" s="8"/>
      <c r="AV895" s="7"/>
    </row>
    <row r="896" spans="12:48" ht="15.75" hidden="1" customHeight="1" x14ac:dyDescent="0.25">
      <c r="L896" s="6"/>
      <c r="M896" s="6"/>
      <c r="N896" s="7"/>
      <c r="O896" s="7"/>
      <c r="P896" s="7"/>
      <c r="AB896" s="6"/>
      <c r="AC896" s="6"/>
      <c r="AD896" s="6"/>
      <c r="AS896" s="8"/>
      <c r="AT896" s="7"/>
      <c r="AU896" s="8"/>
      <c r="AV896" s="7"/>
    </row>
    <row r="897" spans="12:48" ht="15.75" hidden="1" customHeight="1" x14ac:dyDescent="0.25">
      <c r="L897" s="6"/>
      <c r="M897" s="6"/>
      <c r="N897" s="7"/>
      <c r="O897" s="7"/>
      <c r="P897" s="7"/>
      <c r="AB897" s="6"/>
      <c r="AC897" s="6"/>
      <c r="AD897" s="6"/>
      <c r="AS897" s="8"/>
      <c r="AT897" s="7"/>
      <c r="AU897" s="8"/>
      <c r="AV897" s="7"/>
    </row>
    <row r="898" spans="12:48" ht="15.75" hidden="1" customHeight="1" x14ac:dyDescent="0.25">
      <c r="L898" s="6"/>
      <c r="M898" s="6"/>
      <c r="N898" s="7"/>
      <c r="O898" s="7"/>
      <c r="P898" s="7"/>
      <c r="AB898" s="6"/>
      <c r="AC898" s="6"/>
      <c r="AD898" s="6"/>
      <c r="AS898" s="8"/>
      <c r="AT898" s="7"/>
      <c r="AU898" s="8"/>
      <c r="AV898" s="7"/>
    </row>
    <row r="899" spans="12:48" ht="15.75" hidden="1" customHeight="1" x14ac:dyDescent="0.25">
      <c r="L899" s="6"/>
      <c r="M899" s="6"/>
      <c r="N899" s="7"/>
      <c r="O899" s="7"/>
      <c r="P899" s="7"/>
      <c r="AB899" s="6"/>
      <c r="AC899" s="6"/>
      <c r="AD899" s="6"/>
      <c r="AS899" s="8"/>
      <c r="AT899" s="7"/>
      <c r="AU899" s="8"/>
      <c r="AV899" s="7"/>
    </row>
    <row r="900" spans="12:48" ht="15.75" hidden="1" customHeight="1" x14ac:dyDescent="0.25">
      <c r="L900" s="6"/>
      <c r="M900" s="6"/>
      <c r="N900" s="7"/>
      <c r="O900" s="7"/>
      <c r="P900" s="7"/>
      <c r="AB900" s="6"/>
      <c r="AC900" s="6"/>
      <c r="AD900" s="6"/>
      <c r="AS900" s="8"/>
      <c r="AT900" s="7"/>
      <c r="AU900" s="8"/>
      <c r="AV900" s="7"/>
    </row>
    <row r="901" spans="12:48" ht="15.75" hidden="1" customHeight="1" x14ac:dyDescent="0.25">
      <c r="L901" s="6"/>
      <c r="M901" s="6"/>
      <c r="N901" s="7"/>
      <c r="O901" s="7"/>
      <c r="P901" s="7"/>
      <c r="AB901" s="6"/>
      <c r="AC901" s="6"/>
      <c r="AD901" s="6"/>
      <c r="AS901" s="8"/>
      <c r="AT901" s="7"/>
      <c r="AU901" s="8"/>
      <c r="AV901" s="7"/>
    </row>
    <row r="902" spans="12:48" ht="15.75" hidden="1" customHeight="1" x14ac:dyDescent="0.25">
      <c r="L902" s="6"/>
      <c r="M902" s="6"/>
      <c r="N902" s="7"/>
      <c r="O902" s="7"/>
      <c r="P902" s="7"/>
      <c r="AB902" s="6"/>
      <c r="AC902" s="6"/>
      <c r="AD902" s="6"/>
      <c r="AS902" s="8"/>
      <c r="AT902" s="7"/>
      <c r="AU902" s="8"/>
      <c r="AV902" s="7"/>
    </row>
    <row r="903" spans="12:48" ht="15.75" hidden="1" customHeight="1" x14ac:dyDescent="0.25">
      <c r="L903" s="6"/>
      <c r="M903" s="6"/>
      <c r="N903" s="7"/>
      <c r="O903" s="7"/>
      <c r="P903" s="7"/>
      <c r="AB903" s="6"/>
      <c r="AC903" s="6"/>
      <c r="AD903" s="6"/>
      <c r="AS903" s="8"/>
      <c r="AT903" s="7"/>
      <c r="AU903" s="8"/>
      <c r="AV903" s="7"/>
    </row>
    <row r="904" spans="12:48" ht="15.75" hidden="1" customHeight="1" x14ac:dyDescent="0.25">
      <c r="L904" s="6"/>
      <c r="M904" s="6"/>
      <c r="N904" s="7"/>
      <c r="O904" s="7"/>
      <c r="P904" s="7"/>
      <c r="AB904" s="6"/>
      <c r="AC904" s="6"/>
      <c r="AD904" s="6"/>
      <c r="AS904" s="8"/>
      <c r="AT904" s="7"/>
      <c r="AU904" s="8"/>
      <c r="AV904" s="7"/>
    </row>
    <row r="905" spans="12:48" ht="15.75" hidden="1" customHeight="1" x14ac:dyDescent="0.25">
      <c r="L905" s="6"/>
      <c r="M905" s="6"/>
      <c r="N905" s="7"/>
      <c r="O905" s="7"/>
      <c r="P905" s="7"/>
      <c r="AB905" s="6"/>
      <c r="AC905" s="6"/>
      <c r="AD905" s="6"/>
      <c r="AS905" s="8"/>
      <c r="AT905" s="7"/>
      <c r="AU905" s="8"/>
      <c r="AV905" s="7"/>
    </row>
    <row r="906" spans="12:48" ht="15.75" hidden="1" customHeight="1" x14ac:dyDescent="0.25">
      <c r="L906" s="6"/>
      <c r="M906" s="6"/>
      <c r="N906" s="7"/>
      <c r="O906" s="7"/>
      <c r="P906" s="7"/>
      <c r="AB906" s="6"/>
      <c r="AC906" s="6"/>
      <c r="AD906" s="6"/>
      <c r="AS906" s="8"/>
      <c r="AT906" s="7"/>
      <c r="AU906" s="8"/>
      <c r="AV906" s="7"/>
    </row>
    <row r="907" spans="12:48" ht="15.75" hidden="1" customHeight="1" x14ac:dyDescent="0.25">
      <c r="L907" s="6"/>
      <c r="M907" s="6"/>
      <c r="N907" s="7"/>
      <c r="O907" s="7"/>
      <c r="P907" s="7"/>
      <c r="AB907" s="6"/>
      <c r="AC907" s="6"/>
      <c r="AD907" s="6"/>
      <c r="AS907" s="8"/>
      <c r="AT907" s="7"/>
      <c r="AU907" s="8"/>
      <c r="AV907" s="7"/>
    </row>
    <row r="908" spans="12:48" ht="15.75" hidden="1" customHeight="1" x14ac:dyDescent="0.25">
      <c r="L908" s="6"/>
      <c r="M908" s="6"/>
      <c r="N908" s="7"/>
      <c r="O908" s="7"/>
      <c r="P908" s="7"/>
      <c r="AB908" s="6"/>
      <c r="AC908" s="6"/>
      <c r="AD908" s="6"/>
      <c r="AS908" s="8"/>
      <c r="AT908" s="7"/>
      <c r="AU908" s="8"/>
      <c r="AV908" s="7"/>
    </row>
    <row r="909" spans="12:48" ht="15.75" hidden="1" customHeight="1" x14ac:dyDescent="0.25">
      <c r="L909" s="6"/>
      <c r="M909" s="6"/>
      <c r="N909" s="7"/>
      <c r="O909" s="7"/>
      <c r="P909" s="7"/>
      <c r="AB909" s="6"/>
      <c r="AC909" s="6"/>
      <c r="AD909" s="6"/>
      <c r="AS909" s="8"/>
      <c r="AT909" s="7"/>
      <c r="AU909" s="8"/>
      <c r="AV909" s="7"/>
    </row>
    <row r="910" spans="12:48" ht="15.75" hidden="1" customHeight="1" x14ac:dyDescent="0.25">
      <c r="L910" s="6"/>
      <c r="M910" s="6"/>
      <c r="N910" s="7"/>
      <c r="O910" s="7"/>
      <c r="P910" s="7"/>
      <c r="AB910" s="6"/>
      <c r="AC910" s="6"/>
      <c r="AD910" s="6"/>
      <c r="AS910" s="8"/>
      <c r="AT910" s="7"/>
      <c r="AU910" s="8"/>
      <c r="AV910" s="7"/>
    </row>
    <row r="911" spans="12:48" ht="15.75" hidden="1" customHeight="1" x14ac:dyDescent="0.25">
      <c r="L911" s="6"/>
      <c r="M911" s="6"/>
      <c r="N911" s="7"/>
      <c r="O911" s="7"/>
      <c r="P911" s="7"/>
      <c r="AB911" s="6"/>
      <c r="AC911" s="6"/>
      <c r="AD911" s="6"/>
      <c r="AS911" s="8"/>
      <c r="AT911" s="7"/>
      <c r="AU911" s="8"/>
      <c r="AV911" s="7"/>
    </row>
    <row r="912" spans="12:48" ht="15.75" hidden="1" customHeight="1" x14ac:dyDescent="0.25">
      <c r="L912" s="6"/>
      <c r="M912" s="6"/>
      <c r="N912" s="7"/>
      <c r="O912" s="7"/>
      <c r="P912" s="7"/>
      <c r="AB912" s="6"/>
      <c r="AC912" s="6"/>
      <c r="AD912" s="6"/>
      <c r="AS912" s="8"/>
      <c r="AT912" s="7"/>
      <c r="AU912" s="8"/>
      <c r="AV912" s="7"/>
    </row>
    <row r="913" spans="12:48" ht="15.75" hidden="1" customHeight="1" x14ac:dyDescent="0.25">
      <c r="L913" s="6"/>
      <c r="M913" s="6"/>
      <c r="N913" s="7"/>
      <c r="O913" s="7"/>
      <c r="P913" s="7"/>
      <c r="AB913" s="6"/>
      <c r="AC913" s="6"/>
      <c r="AD913" s="6"/>
      <c r="AS913" s="8"/>
      <c r="AT913" s="7"/>
      <c r="AU913" s="8"/>
      <c r="AV913" s="7"/>
    </row>
    <row r="914" spans="12:48" ht="15.75" hidden="1" customHeight="1" x14ac:dyDescent="0.25">
      <c r="L914" s="6"/>
      <c r="M914" s="6"/>
      <c r="N914" s="7"/>
      <c r="O914" s="7"/>
      <c r="P914" s="7"/>
      <c r="AB914" s="6"/>
      <c r="AC914" s="6"/>
      <c r="AD914" s="6"/>
      <c r="AS914" s="8"/>
      <c r="AT914" s="7"/>
      <c r="AU914" s="8"/>
      <c r="AV914" s="7"/>
    </row>
    <row r="915" spans="12:48" ht="15.75" hidden="1" customHeight="1" x14ac:dyDescent="0.25">
      <c r="L915" s="6"/>
      <c r="M915" s="6"/>
      <c r="N915" s="7"/>
      <c r="O915" s="7"/>
      <c r="P915" s="7"/>
      <c r="AB915" s="6"/>
      <c r="AC915" s="6"/>
      <c r="AD915" s="6"/>
      <c r="AS915" s="8"/>
      <c r="AT915" s="7"/>
      <c r="AU915" s="8"/>
      <c r="AV915" s="7"/>
    </row>
    <row r="916" spans="12:48" ht="15.75" hidden="1" customHeight="1" x14ac:dyDescent="0.25">
      <c r="L916" s="6"/>
      <c r="M916" s="6"/>
      <c r="N916" s="7"/>
      <c r="O916" s="7"/>
      <c r="P916" s="7"/>
      <c r="AB916" s="6"/>
      <c r="AC916" s="6"/>
      <c r="AD916" s="6"/>
      <c r="AS916" s="8"/>
      <c r="AT916" s="7"/>
      <c r="AU916" s="8"/>
      <c r="AV916" s="7"/>
    </row>
    <row r="917" spans="12:48" ht="15.75" hidden="1" customHeight="1" x14ac:dyDescent="0.25">
      <c r="L917" s="6"/>
      <c r="M917" s="6"/>
      <c r="N917" s="7"/>
      <c r="O917" s="7"/>
      <c r="P917" s="7"/>
      <c r="AB917" s="6"/>
      <c r="AC917" s="6"/>
      <c r="AD917" s="6"/>
      <c r="AS917" s="8"/>
      <c r="AT917" s="7"/>
      <c r="AU917" s="8"/>
      <c r="AV917" s="7"/>
    </row>
    <row r="918" spans="12:48" ht="15.75" hidden="1" customHeight="1" x14ac:dyDescent="0.25">
      <c r="L918" s="6"/>
      <c r="M918" s="6"/>
      <c r="N918" s="7"/>
      <c r="O918" s="7"/>
      <c r="P918" s="7"/>
      <c r="AB918" s="6"/>
      <c r="AC918" s="6"/>
      <c r="AD918" s="6"/>
      <c r="AS918" s="8"/>
      <c r="AT918" s="7"/>
      <c r="AU918" s="8"/>
      <c r="AV918" s="7"/>
    </row>
    <row r="919" spans="12:48" ht="15.75" hidden="1" customHeight="1" x14ac:dyDescent="0.25">
      <c r="L919" s="6"/>
      <c r="M919" s="6"/>
      <c r="N919" s="7"/>
      <c r="O919" s="7"/>
      <c r="P919" s="7"/>
      <c r="AB919" s="6"/>
      <c r="AC919" s="6"/>
      <c r="AD919" s="6"/>
      <c r="AS919" s="8"/>
      <c r="AT919" s="7"/>
      <c r="AU919" s="8"/>
      <c r="AV919" s="7"/>
    </row>
    <row r="920" spans="12:48" ht="15.75" hidden="1" customHeight="1" x14ac:dyDescent="0.25">
      <c r="L920" s="6"/>
      <c r="M920" s="6"/>
      <c r="N920" s="7"/>
      <c r="O920" s="7"/>
      <c r="P920" s="7"/>
      <c r="AB920" s="6"/>
      <c r="AC920" s="6"/>
      <c r="AD920" s="6"/>
      <c r="AS920" s="8"/>
      <c r="AT920" s="7"/>
      <c r="AU920" s="8"/>
      <c r="AV920" s="7"/>
    </row>
    <row r="921" spans="12:48" ht="15.75" hidden="1" customHeight="1" x14ac:dyDescent="0.25">
      <c r="L921" s="6"/>
      <c r="M921" s="6"/>
      <c r="N921" s="7"/>
      <c r="O921" s="7"/>
      <c r="P921" s="7"/>
      <c r="AB921" s="6"/>
      <c r="AC921" s="6"/>
      <c r="AD921" s="6"/>
      <c r="AS921" s="8"/>
      <c r="AT921" s="7"/>
      <c r="AU921" s="8"/>
      <c r="AV921" s="7"/>
    </row>
    <row r="922" spans="12:48" ht="15.75" hidden="1" customHeight="1" x14ac:dyDescent="0.25">
      <c r="L922" s="6"/>
      <c r="M922" s="6"/>
      <c r="N922" s="7"/>
      <c r="O922" s="7"/>
      <c r="P922" s="7"/>
      <c r="AB922" s="6"/>
      <c r="AC922" s="6"/>
      <c r="AD922" s="6"/>
      <c r="AS922" s="8"/>
      <c r="AT922" s="7"/>
      <c r="AU922" s="8"/>
      <c r="AV922" s="7"/>
    </row>
    <row r="923" spans="12:48" ht="15.75" hidden="1" customHeight="1" x14ac:dyDescent="0.25">
      <c r="L923" s="6"/>
      <c r="M923" s="6"/>
      <c r="N923" s="7"/>
      <c r="O923" s="7"/>
      <c r="P923" s="7"/>
      <c r="AB923" s="6"/>
      <c r="AC923" s="6"/>
      <c r="AD923" s="6"/>
      <c r="AS923" s="8"/>
      <c r="AT923" s="7"/>
      <c r="AU923" s="8"/>
      <c r="AV923" s="7"/>
    </row>
    <row r="924" spans="12:48" ht="15.75" hidden="1" customHeight="1" x14ac:dyDescent="0.25">
      <c r="L924" s="6"/>
      <c r="M924" s="6"/>
      <c r="N924" s="7"/>
      <c r="O924" s="7"/>
      <c r="P924" s="7"/>
      <c r="AB924" s="6"/>
      <c r="AC924" s="6"/>
      <c r="AD924" s="6"/>
      <c r="AS924" s="8"/>
      <c r="AT924" s="7"/>
      <c r="AU924" s="8"/>
      <c r="AV924" s="7"/>
    </row>
    <row r="925" spans="12:48" ht="15.75" hidden="1" customHeight="1" x14ac:dyDescent="0.25">
      <c r="L925" s="6"/>
      <c r="M925" s="6"/>
      <c r="N925" s="7"/>
      <c r="O925" s="7"/>
      <c r="P925" s="7"/>
      <c r="AB925" s="6"/>
      <c r="AC925" s="6"/>
      <c r="AD925" s="6"/>
      <c r="AS925" s="8"/>
      <c r="AT925" s="7"/>
      <c r="AU925" s="8"/>
      <c r="AV925" s="7"/>
    </row>
    <row r="926" spans="12:48" ht="15.75" hidden="1" customHeight="1" x14ac:dyDescent="0.25">
      <c r="L926" s="6"/>
      <c r="M926" s="6"/>
      <c r="N926" s="7"/>
      <c r="O926" s="7"/>
      <c r="P926" s="7"/>
      <c r="AB926" s="6"/>
      <c r="AC926" s="6"/>
      <c r="AD926" s="6"/>
      <c r="AS926" s="8"/>
      <c r="AT926" s="7"/>
      <c r="AU926" s="8"/>
      <c r="AV926" s="7"/>
    </row>
    <row r="927" spans="12:48" ht="15.75" hidden="1" customHeight="1" x14ac:dyDescent="0.25">
      <c r="L927" s="6"/>
      <c r="M927" s="6"/>
      <c r="N927" s="7"/>
      <c r="O927" s="7"/>
      <c r="P927" s="7"/>
      <c r="AB927" s="6"/>
      <c r="AC927" s="6"/>
      <c r="AD927" s="6"/>
      <c r="AS927" s="8"/>
      <c r="AT927" s="7"/>
      <c r="AU927" s="8"/>
      <c r="AV927" s="7"/>
    </row>
    <row r="928" spans="12:48" ht="15.75" hidden="1" customHeight="1" x14ac:dyDescent="0.25">
      <c r="L928" s="6"/>
      <c r="M928" s="6"/>
      <c r="N928" s="7"/>
      <c r="O928" s="7"/>
      <c r="P928" s="7"/>
      <c r="AB928" s="6"/>
      <c r="AC928" s="6"/>
      <c r="AD928" s="6"/>
      <c r="AS928" s="8"/>
      <c r="AT928" s="7"/>
      <c r="AU928" s="8"/>
      <c r="AV928" s="7"/>
    </row>
    <row r="929" spans="12:48" ht="15.75" hidden="1" customHeight="1" x14ac:dyDescent="0.25">
      <c r="L929" s="6"/>
      <c r="M929" s="6"/>
      <c r="N929" s="7"/>
      <c r="O929" s="7"/>
      <c r="P929" s="7"/>
      <c r="AB929" s="6"/>
      <c r="AC929" s="6"/>
      <c r="AD929" s="6"/>
      <c r="AS929" s="8"/>
      <c r="AT929" s="7"/>
      <c r="AU929" s="8"/>
      <c r="AV929" s="7"/>
    </row>
    <row r="930" spans="12:48" ht="15.75" hidden="1" customHeight="1" x14ac:dyDescent="0.25">
      <c r="L930" s="6"/>
      <c r="M930" s="6"/>
      <c r="N930" s="7"/>
      <c r="O930" s="7"/>
      <c r="P930" s="7"/>
      <c r="AB930" s="6"/>
      <c r="AC930" s="6"/>
      <c r="AD930" s="6"/>
      <c r="AS930" s="8"/>
      <c r="AT930" s="7"/>
      <c r="AU930" s="8"/>
      <c r="AV930" s="7"/>
    </row>
    <row r="931" spans="12:48" ht="15.75" hidden="1" customHeight="1" x14ac:dyDescent="0.25">
      <c r="L931" s="6"/>
      <c r="M931" s="6"/>
      <c r="N931" s="7"/>
      <c r="O931" s="7"/>
      <c r="P931" s="7"/>
      <c r="AB931" s="6"/>
      <c r="AC931" s="6"/>
      <c r="AD931" s="6"/>
      <c r="AS931" s="8"/>
      <c r="AT931" s="7"/>
      <c r="AU931" s="8"/>
      <c r="AV931" s="7"/>
    </row>
    <row r="932" spans="12:48" ht="15.75" hidden="1" customHeight="1" x14ac:dyDescent="0.25">
      <c r="L932" s="6"/>
      <c r="M932" s="6"/>
      <c r="N932" s="7"/>
      <c r="O932" s="7"/>
      <c r="P932" s="7"/>
      <c r="AB932" s="6"/>
      <c r="AC932" s="6"/>
      <c r="AD932" s="6"/>
      <c r="AS932" s="8"/>
      <c r="AT932" s="7"/>
      <c r="AU932" s="8"/>
      <c r="AV932" s="7"/>
    </row>
    <row r="933" spans="12:48" ht="15.75" hidden="1" customHeight="1" x14ac:dyDescent="0.25">
      <c r="L933" s="6"/>
      <c r="M933" s="6"/>
      <c r="N933" s="7"/>
      <c r="O933" s="7"/>
      <c r="P933" s="7"/>
      <c r="AB933" s="6"/>
      <c r="AC933" s="6"/>
      <c r="AD933" s="6"/>
      <c r="AS933" s="8"/>
      <c r="AT933" s="7"/>
      <c r="AU933" s="8"/>
      <c r="AV933" s="7"/>
    </row>
    <row r="934" spans="12:48" ht="15.75" hidden="1" customHeight="1" x14ac:dyDescent="0.25">
      <c r="L934" s="6"/>
      <c r="M934" s="6"/>
      <c r="N934" s="7"/>
      <c r="O934" s="7"/>
      <c r="P934" s="7"/>
      <c r="AB934" s="6"/>
      <c r="AC934" s="6"/>
      <c r="AD934" s="6"/>
      <c r="AS934" s="8"/>
      <c r="AT934" s="7"/>
      <c r="AU934" s="8"/>
      <c r="AV934" s="7"/>
    </row>
    <row r="935" spans="12:48" ht="15.75" hidden="1" customHeight="1" x14ac:dyDescent="0.25">
      <c r="L935" s="6"/>
      <c r="M935" s="6"/>
      <c r="N935" s="7"/>
      <c r="O935" s="7"/>
      <c r="P935" s="7"/>
      <c r="AB935" s="6"/>
      <c r="AC935" s="6"/>
      <c r="AD935" s="6"/>
      <c r="AS935" s="8"/>
      <c r="AT935" s="7"/>
      <c r="AU935" s="8"/>
      <c r="AV935" s="7"/>
    </row>
    <row r="936" spans="12:48" ht="15.75" hidden="1" customHeight="1" x14ac:dyDescent="0.25">
      <c r="L936" s="6"/>
      <c r="M936" s="6"/>
      <c r="N936" s="7"/>
      <c r="O936" s="7"/>
      <c r="P936" s="7"/>
      <c r="AB936" s="6"/>
      <c r="AC936" s="6"/>
      <c r="AD936" s="6"/>
      <c r="AS936" s="8"/>
      <c r="AT936" s="7"/>
      <c r="AU936" s="8"/>
      <c r="AV936" s="7"/>
    </row>
    <row r="937" spans="12:48" ht="15.75" hidden="1" customHeight="1" x14ac:dyDescent="0.25">
      <c r="L937" s="6"/>
      <c r="M937" s="6"/>
      <c r="N937" s="7"/>
      <c r="O937" s="7"/>
      <c r="P937" s="7"/>
      <c r="AB937" s="6"/>
      <c r="AC937" s="6"/>
      <c r="AD937" s="6"/>
      <c r="AS937" s="8"/>
      <c r="AT937" s="7"/>
      <c r="AU937" s="8"/>
      <c r="AV937" s="7"/>
    </row>
    <row r="938" spans="12:48" ht="15.75" hidden="1" customHeight="1" x14ac:dyDescent="0.25">
      <c r="L938" s="6"/>
      <c r="M938" s="6"/>
      <c r="N938" s="7"/>
      <c r="O938" s="7"/>
      <c r="P938" s="7"/>
      <c r="AB938" s="6"/>
      <c r="AC938" s="6"/>
      <c r="AD938" s="6"/>
      <c r="AS938" s="8"/>
      <c r="AT938" s="7"/>
      <c r="AU938" s="8"/>
      <c r="AV938" s="7"/>
    </row>
    <row r="939" spans="12:48" ht="15.75" hidden="1" customHeight="1" x14ac:dyDescent="0.25">
      <c r="L939" s="6"/>
      <c r="M939" s="6"/>
      <c r="N939" s="7"/>
      <c r="O939" s="7"/>
      <c r="P939" s="7"/>
      <c r="AB939" s="6"/>
      <c r="AC939" s="6"/>
      <c r="AD939" s="6"/>
      <c r="AS939" s="8"/>
      <c r="AT939" s="7"/>
      <c r="AU939" s="8"/>
      <c r="AV939" s="7"/>
    </row>
    <row r="940" spans="12:48" ht="15.75" hidden="1" customHeight="1" x14ac:dyDescent="0.25">
      <c r="L940" s="6"/>
      <c r="M940" s="6"/>
      <c r="N940" s="7"/>
      <c r="O940" s="7"/>
      <c r="P940" s="7"/>
      <c r="AB940" s="6"/>
      <c r="AC940" s="6"/>
      <c r="AD940" s="6"/>
      <c r="AS940" s="8"/>
      <c r="AT940" s="7"/>
      <c r="AU940" s="8"/>
      <c r="AV940" s="7"/>
    </row>
    <row r="941" spans="12:48" ht="15.75" hidden="1" customHeight="1" x14ac:dyDescent="0.25">
      <c r="L941" s="6"/>
      <c r="M941" s="6"/>
      <c r="N941" s="7"/>
      <c r="O941" s="7"/>
      <c r="P941" s="7"/>
      <c r="AB941" s="6"/>
      <c r="AC941" s="6"/>
      <c r="AD941" s="6"/>
      <c r="AS941" s="8"/>
      <c r="AT941" s="7"/>
      <c r="AU941" s="8"/>
      <c r="AV941" s="7"/>
    </row>
    <row r="942" spans="12:48" ht="15.75" hidden="1" customHeight="1" x14ac:dyDescent="0.25">
      <c r="L942" s="6"/>
      <c r="M942" s="6"/>
      <c r="N942" s="7"/>
      <c r="O942" s="7"/>
      <c r="P942" s="7"/>
      <c r="AB942" s="6"/>
      <c r="AC942" s="6"/>
      <c r="AD942" s="6"/>
      <c r="AS942" s="8"/>
      <c r="AT942" s="7"/>
      <c r="AU942" s="8"/>
      <c r="AV942" s="7"/>
    </row>
    <row r="943" spans="12:48" ht="15.75" hidden="1" customHeight="1" x14ac:dyDescent="0.25">
      <c r="L943" s="6"/>
      <c r="M943" s="6"/>
      <c r="N943" s="7"/>
      <c r="O943" s="7"/>
      <c r="P943" s="7"/>
      <c r="AB943" s="6"/>
      <c r="AC943" s="6"/>
      <c r="AD943" s="6"/>
      <c r="AS943" s="8"/>
      <c r="AT943" s="7"/>
      <c r="AU943" s="8"/>
      <c r="AV943" s="7"/>
    </row>
    <row r="944" spans="12:48" ht="15.75" hidden="1" customHeight="1" x14ac:dyDescent="0.25">
      <c r="L944" s="6"/>
      <c r="M944" s="6"/>
      <c r="N944" s="7"/>
      <c r="O944" s="7"/>
      <c r="P944" s="7"/>
      <c r="AB944" s="6"/>
      <c r="AC944" s="6"/>
      <c r="AD944" s="6"/>
      <c r="AS944" s="8"/>
      <c r="AT944" s="7"/>
      <c r="AU944" s="8"/>
      <c r="AV944" s="7"/>
    </row>
    <row r="945" spans="12:48" ht="15.75" hidden="1" customHeight="1" x14ac:dyDescent="0.25">
      <c r="L945" s="6"/>
      <c r="M945" s="6"/>
      <c r="N945" s="7"/>
      <c r="O945" s="7"/>
      <c r="P945" s="7"/>
      <c r="AB945" s="6"/>
      <c r="AC945" s="6"/>
      <c r="AD945" s="6"/>
      <c r="AS945" s="8"/>
      <c r="AT945" s="7"/>
      <c r="AU945" s="8"/>
      <c r="AV945" s="7"/>
    </row>
    <row r="946" spans="12:48" ht="15.75" hidden="1" customHeight="1" x14ac:dyDescent="0.25">
      <c r="L946" s="6"/>
      <c r="M946" s="6"/>
      <c r="N946" s="7"/>
      <c r="O946" s="7"/>
      <c r="P946" s="7"/>
      <c r="AB946" s="6"/>
      <c r="AC946" s="6"/>
      <c r="AD946" s="6"/>
      <c r="AS946" s="8"/>
      <c r="AT946" s="7"/>
      <c r="AU946" s="8"/>
      <c r="AV946" s="7"/>
    </row>
    <row r="947" spans="12:48" ht="15.75" hidden="1" customHeight="1" x14ac:dyDescent="0.25">
      <c r="L947" s="6"/>
      <c r="M947" s="6"/>
      <c r="N947" s="7"/>
      <c r="O947" s="7"/>
      <c r="P947" s="7"/>
      <c r="AB947" s="6"/>
      <c r="AC947" s="6"/>
      <c r="AD947" s="6"/>
      <c r="AS947" s="8"/>
      <c r="AT947" s="7"/>
      <c r="AU947" s="8"/>
      <c r="AV947" s="7"/>
    </row>
    <row r="948" spans="12:48" ht="15.75" hidden="1" customHeight="1" x14ac:dyDescent="0.25">
      <c r="L948" s="6"/>
      <c r="M948" s="6"/>
      <c r="N948" s="7"/>
      <c r="O948" s="7"/>
      <c r="P948" s="7"/>
      <c r="AB948" s="6"/>
      <c r="AC948" s="6"/>
      <c r="AD948" s="6"/>
      <c r="AS948" s="8"/>
      <c r="AT948" s="7"/>
      <c r="AU948" s="8"/>
      <c r="AV948" s="7"/>
    </row>
    <row r="949" spans="12:48" ht="15.75" hidden="1" customHeight="1" x14ac:dyDescent="0.25">
      <c r="L949" s="6"/>
      <c r="M949" s="6"/>
      <c r="N949" s="7"/>
      <c r="O949" s="7"/>
      <c r="P949" s="7"/>
      <c r="AB949" s="6"/>
      <c r="AC949" s="6"/>
      <c r="AD949" s="6"/>
      <c r="AS949" s="8"/>
      <c r="AT949" s="7"/>
      <c r="AU949" s="8"/>
      <c r="AV949" s="7"/>
    </row>
    <row r="950" spans="12:48" ht="15.75" hidden="1" customHeight="1" x14ac:dyDescent="0.25">
      <c r="L950" s="6"/>
      <c r="M950" s="6"/>
      <c r="N950" s="7"/>
      <c r="O950" s="7"/>
      <c r="P950" s="7"/>
      <c r="AB950" s="6"/>
      <c r="AC950" s="6"/>
      <c r="AD950" s="6"/>
      <c r="AS950" s="8"/>
      <c r="AT950" s="7"/>
      <c r="AU950" s="8"/>
      <c r="AV950" s="7"/>
    </row>
    <row r="951" spans="12:48" ht="15.75" hidden="1" customHeight="1" x14ac:dyDescent="0.25">
      <c r="L951" s="6"/>
      <c r="M951" s="6"/>
      <c r="N951" s="7"/>
      <c r="O951" s="7"/>
      <c r="P951" s="7"/>
      <c r="AB951" s="6"/>
      <c r="AC951" s="6"/>
      <c r="AD951" s="6"/>
      <c r="AS951" s="8"/>
      <c r="AT951" s="7"/>
      <c r="AU951" s="8"/>
      <c r="AV951" s="7"/>
    </row>
    <row r="952" spans="12:48" ht="15.75" hidden="1" customHeight="1" x14ac:dyDescent="0.25">
      <c r="L952" s="6"/>
      <c r="M952" s="6"/>
      <c r="N952" s="7"/>
      <c r="O952" s="7"/>
      <c r="P952" s="7"/>
      <c r="AB952" s="6"/>
      <c r="AC952" s="6"/>
      <c r="AD952" s="6"/>
      <c r="AS952" s="8"/>
      <c r="AT952" s="7"/>
      <c r="AU952" s="8"/>
      <c r="AV952" s="7"/>
    </row>
    <row r="953" spans="12:48" ht="15.75" hidden="1" customHeight="1" x14ac:dyDescent="0.25">
      <c r="L953" s="6"/>
      <c r="M953" s="6"/>
      <c r="N953" s="7"/>
      <c r="O953" s="7"/>
      <c r="P953" s="7"/>
      <c r="AB953" s="6"/>
      <c r="AC953" s="6"/>
      <c r="AD953" s="6"/>
      <c r="AS953" s="8"/>
      <c r="AT953" s="7"/>
      <c r="AU953" s="8"/>
      <c r="AV953" s="7"/>
    </row>
    <row r="954" spans="12:48" ht="15.75" hidden="1" customHeight="1" x14ac:dyDescent="0.25">
      <c r="L954" s="6"/>
      <c r="M954" s="6"/>
      <c r="N954" s="7"/>
      <c r="O954" s="7"/>
      <c r="P954" s="7"/>
      <c r="AB954" s="6"/>
      <c r="AC954" s="6"/>
      <c r="AD954" s="6"/>
      <c r="AS954" s="8"/>
      <c r="AT954" s="7"/>
      <c r="AU954" s="8"/>
      <c r="AV954" s="7"/>
    </row>
    <row r="955" spans="12:48" ht="15.75" hidden="1" customHeight="1" x14ac:dyDescent="0.25">
      <c r="L955" s="6"/>
      <c r="M955" s="6"/>
      <c r="N955" s="7"/>
      <c r="O955" s="7"/>
      <c r="P955" s="7"/>
      <c r="AB955" s="6"/>
      <c r="AC955" s="6"/>
      <c r="AD955" s="6"/>
      <c r="AS955" s="8"/>
      <c r="AT955" s="7"/>
      <c r="AU955" s="8"/>
      <c r="AV955" s="7"/>
    </row>
    <row r="956" spans="12:48" ht="15.75" hidden="1" customHeight="1" x14ac:dyDescent="0.25">
      <c r="L956" s="6"/>
      <c r="M956" s="6"/>
      <c r="N956" s="7"/>
      <c r="O956" s="7"/>
      <c r="P956" s="7"/>
      <c r="AB956" s="6"/>
      <c r="AC956" s="6"/>
      <c r="AD956" s="6"/>
      <c r="AS956" s="8"/>
      <c r="AT956" s="7"/>
      <c r="AU956" s="8"/>
      <c r="AV956" s="7"/>
    </row>
    <row r="957" spans="12:48" ht="15.75" hidden="1" customHeight="1" x14ac:dyDescent="0.25">
      <c r="L957" s="6"/>
      <c r="M957" s="6"/>
      <c r="N957" s="7"/>
      <c r="O957" s="7"/>
      <c r="P957" s="7"/>
      <c r="AB957" s="6"/>
      <c r="AC957" s="6"/>
      <c r="AD957" s="6"/>
      <c r="AS957" s="8"/>
      <c r="AT957" s="7"/>
      <c r="AU957" s="8"/>
      <c r="AV957" s="7"/>
    </row>
    <row r="958" spans="12:48" ht="15.75" hidden="1" customHeight="1" x14ac:dyDescent="0.25">
      <c r="L958" s="6"/>
      <c r="M958" s="6"/>
      <c r="N958" s="7"/>
      <c r="O958" s="7"/>
      <c r="P958" s="7"/>
      <c r="AB958" s="6"/>
      <c r="AC958" s="6"/>
      <c r="AD958" s="6"/>
      <c r="AS958" s="8"/>
      <c r="AT958" s="7"/>
      <c r="AU958" s="8"/>
      <c r="AV958" s="7"/>
    </row>
    <row r="959" spans="12:48" ht="15.75" hidden="1" customHeight="1" x14ac:dyDescent="0.25">
      <c r="L959" s="6"/>
      <c r="M959" s="6"/>
      <c r="N959" s="7"/>
      <c r="O959" s="7"/>
      <c r="P959" s="7"/>
      <c r="AB959" s="6"/>
      <c r="AC959" s="6"/>
      <c r="AD959" s="6"/>
      <c r="AS959" s="8"/>
      <c r="AT959" s="7"/>
      <c r="AU959" s="8"/>
      <c r="AV959" s="7"/>
    </row>
    <row r="960" spans="12:48" ht="15.75" hidden="1" customHeight="1" x14ac:dyDescent="0.25">
      <c r="L960" s="6"/>
      <c r="M960" s="6"/>
      <c r="N960" s="7"/>
      <c r="O960" s="7"/>
      <c r="P960" s="7"/>
      <c r="AB960" s="6"/>
      <c r="AC960" s="6"/>
      <c r="AD960" s="6"/>
      <c r="AS960" s="8"/>
      <c r="AT960" s="7"/>
      <c r="AU960" s="8"/>
      <c r="AV960" s="7"/>
    </row>
    <row r="961" spans="12:48" ht="15.75" hidden="1" customHeight="1" x14ac:dyDescent="0.25">
      <c r="L961" s="6"/>
      <c r="M961" s="6"/>
      <c r="N961" s="7"/>
      <c r="O961" s="7"/>
      <c r="P961" s="7"/>
      <c r="AB961" s="6"/>
      <c r="AC961" s="6"/>
      <c r="AD961" s="6"/>
      <c r="AS961" s="8"/>
      <c r="AT961" s="7"/>
      <c r="AU961" s="8"/>
      <c r="AV961" s="7"/>
    </row>
    <row r="962" spans="12:48" ht="15.75" hidden="1" customHeight="1" x14ac:dyDescent="0.25">
      <c r="L962" s="6"/>
      <c r="M962" s="6"/>
      <c r="N962" s="7"/>
      <c r="O962" s="7"/>
      <c r="P962" s="7"/>
      <c r="AB962" s="6"/>
      <c r="AC962" s="6"/>
      <c r="AD962" s="6"/>
      <c r="AS962" s="8"/>
      <c r="AT962" s="7"/>
      <c r="AU962" s="8"/>
      <c r="AV962" s="7"/>
    </row>
    <row r="963" spans="12:48" ht="15.75" hidden="1" customHeight="1" x14ac:dyDescent="0.25">
      <c r="L963" s="6"/>
      <c r="M963" s="6"/>
      <c r="N963" s="7"/>
      <c r="O963" s="7"/>
      <c r="P963" s="7"/>
      <c r="AB963" s="6"/>
      <c r="AC963" s="6"/>
      <c r="AD963" s="6"/>
      <c r="AS963" s="8"/>
      <c r="AT963" s="7"/>
      <c r="AU963" s="8"/>
      <c r="AV963" s="7"/>
    </row>
    <row r="964" spans="12:48" ht="15.75" hidden="1" customHeight="1" x14ac:dyDescent="0.25">
      <c r="L964" s="6"/>
      <c r="M964" s="6"/>
      <c r="N964" s="7"/>
      <c r="O964" s="7"/>
      <c r="P964" s="7"/>
      <c r="AB964" s="6"/>
      <c r="AC964" s="6"/>
      <c r="AD964" s="6"/>
      <c r="AS964" s="8"/>
      <c r="AT964" s="7"/>
      <c r="AU964" s="8"/>
      <c r="AV964" s="7"/>
    </row>
    <row r="965" spans="12:48" ht="15.75" hidden="1" customHeight="1" x14ac:dyDescent="0.25">
      <c r="L965" s="6"/>
      <c r="M965" s="6"/>
      <c r="N965" s="7"/>
      <c r="O965" s="7"/>
      <c r="P965" s="7"/>
      <c r="AB965" s="6"/>
      <c r="AC965" s="6"/>
      <c r="AD965" s="6"/>
      <c r="AS965" s="8"/>
      <c r="AT965" s="7"/>
      <c r="AU965" s="8"/>
      <c r="AV965" s="7"/>
    </row>
    <row r="966" spans="12:48" ht="15.75" hidden="1" customHeight="1" x14ac:dyDescent="0.25">
      <c r="L966" s="6"/>
      <c r="M966" s="6"/>
      <c r="N966" s="7"/>
      <c r="O966" s="7"/>
      <c r="P966" s="7"/>
      <c r="AB966" s="6"/>
      <c r="AC966" s="6"/>
      <c r="AD966" s="6"/>
      <c r="AS966" s="8"/>
      <c r="AT966" s="7"/>
      <c r="AU966" s="8"/>
      <c r="AV966" s="7"/>
    </row>
    <row r="967" spans="12:48" ht="15.75" hidden="1" customHeight="1" x14ac:dyDescent="0.25">
      <c r="L967" s="6"/>
      <c r="M967" s="6"/>
      <c r="N967" s="7"/>
      <c r="O967" s="7"/>
      <c r="P967" s="7"/>
      <c r="AB967" s="6"/>
      <c r="AC967" s="6"/>
      <c r="AD967" s="6"/>
      <c r="AS967" s="8"/>
      <c r="AT967" s="7"/>
      <c r="AU967" s="8"/>
      <c r="AV967" s="7"/>
    </row>
    <row r="968" spans="12:48" ht="15.75" hidden="1" customHeight="1" x14ac:dyDescent="0.25">
      <c r="L968" s="6"/>
      <c r="M968" s="6"/>
      <c r="N968" s="7"/>
      <c r="O968" s="7"/>
      <c r="P968" s="7"/>
      <c r="AB968" s="6"/>
      <c r="AC968" s="6"/>
      <c r="AD968" s="6"/>
      <c r="AS968" s="8"/>
      <c r="AT968" s="7"/>
      <c r="AU968" s="8"/>
      <c r="AV968" s="7"/>
    </row>
    <row r="969" spans="12:48" ht="15.75" hidden="1" customHeight="1" x14ac:dyDescent="0.25">
      <c r="L969" s="6"/>
      <c r="M969" s="6"/>
      <c r="N969" s="7"/>
      <c r="O969" s="7"/>
      <c r="P969" s="7"/>
      <c r="AB969" s="6"/>
      <c r="AC969" s="6"/>
      <c r="AD969" s="6"/>
      <c r="AS969" s="8"/>
      <c r="AT969" s="7"/>
      <c r="AU969" s="8"/>
      <c r="AV969" s="7"/>
    </row>
    <row r="970" spans="12:48" ht="15.75" hidden="1" customHeight="1" x14ac:dyDescent="0.25">
      <c r="L970" s="6"/>
      <c r="M970" s="6"/>
      <c r="N970" s="7"/>
      <c r="O970" s="7"/>
      <c r="P970" s="7"/>
      <c r="AB970" s="6"/>
      <c r="AC970" s="6"/>
      <c r="AD970" s="6"/>
      <c r="AS970" s="8"/>
      <c r="AT970" s="7"/>
      <c r="AU970" s="8"/>
      <c r="AV970" s="7"/>
    </row>
    <row r="971" spans="12:48" ht="15.75" hidden="1" customHeight="1" x14ac:dyDescent="0.25">
      <c r="L971" s="6"/>
      <c r="M971" s="6"/>
      <c r="N971" s="7"/>
      <c r="O971" s="7"/>
      <c r="P971" s="7"/>
      <c r="AB971" s="6"/>
      <c r="AC971" s="6"/>
      <c r="AD971" s="6"/>
      <c r="AS971" s="8"/>
      <c r="AT971" s="7"/>
      <c r="AU971" s="8"/>
      <c r="AV971" s="7"/>
    </row>
    <row r="972" spans="12:48" ht="15.75" hidden="1" customHeight="1" x14ac:dyDescent="0.25">
      <c r="L972" s="6"/>
      <c r="M972" s="6"/>
      <c r="N972" s="7"/>
      <c r="O972" s="7"/>
      <c r="P972" s="7"/>
      <c r="AB972" s="6"/>
      <c r="AC972" s="6"/>
      <c r="AD972" s="6"/>
      <c r="AS972" s="8"/>
      <c r="AT972" s="7"/>
      <c r="AU972" s="8"/>
      <c r="AV972" s="7"/>
    </row>
    <row r="973" spans="12:48" ht="15.75" hidden="1" customHeight="1" x14ac:dyDescent="0.25">
      <c r="L973" s="6"/>
      <c r="M973" s="6"/>
      <c r="N973" s="7"/>
      <c r="O973" s="7"/>
      <c r="P973" s="7"/>
      <c r="AB973" s="6"/>
      <c r="AC973" s="6"/>
      <c r="AD973" s="6"/>
      <c r="AS973" s="8"/>
      <c r="AT973" s="7"/>
      <c r="AU973" s="8"/>
      <c r="AV973" s="7"/>
    </row>
    <row r="974" spans="12:48" ht="15.75" hidden="1" customHeight="1" x14ac:dyDescent="0.25">
      <c r="L974" s="6"/>
      <c r="M974" s="6"/>
      <c r="N974" s="7"/>
      <c r="O974" s="7"/>
      <c r="P974" s="7"/>
      <c r="AB974" s="6"/>
      <c r="AC974" s="6"/>
      <c r="AD974" s="6"/>
      <c r="AS974" s="8"/>
      <c r="AT974" s="7"/>
      <c r="AU974" s="8"/>
      <c r="AV974" s="7"/>
    </row>
    <row r="975" spans="12:48" ht="15.75" hidden="1" customHeight="1" x14ac:dyDescent="0.25">
      <c r="L975" s="6"/>
      <c r="M975" s="6"/>
      <c r="N975" s="7"/>
      <c r="O975" s="7"/>
      <c r="P975" s="7"/>
      <c r="AB975" s="6"/>
      <c r="AC975" s="6"/>
      <c r="AD975" s="6"/>
      <c r="AS975" s="8"/>
      <c r="AT975" s="7"/>
      <c r="AU975" s="8"/>
      <c r="AV975" s="7"/>
    </row>
    <row r="976" spans="12:48" ht="15.75" hidden="1" customHeight="1" x14ac:dyDescent="0.25">
      <c r="L976" s="6"/>
      <c r="M976" s="6"/>
      <c r="N976" s="7"/>
      <c r="O976" s="7"/>
      <c r="P976" s="7"/>
      <c r="AB976" s="6"/>
      <c r="AC976" s="6"/>
      <c r="AD976" s="6"/>
      <c r="AS976" s="8"/>
      <c r="AT976" s="7"/>
      <c r="AU976" s="8"/>
      <c r="AV976" s="7"/>
    </row>
    <row r="977" spans="12:48" ht="15.75" hidden="1" customHeight="1" x14ac:dyDescent="0.25">
      <c r="L977" s="6"/>
      <c r="M977" s="6"/>
      <c r="N977" s="7"/>
      <c r="O977" s="7"/>
      <c r="P977" s="7"/>
      <c r="AB977" s="6"/>
      <c r="AC977" s="6"/>
      <c r="AD977" s="6"/>
      <c r="AS977" s="8"/>
      <c r="AT977" s="7"/>
      <c r="AU977" s="8"/>
      <c r="AV977" s="7"/>
    </row>
    <row r="978" spans="12:48" ht="15.75" hidden="1" customHeight="1" x14ac:dyDescent="0.25">
      <c r="L978" s="6"/>
      <c r="M978" s="6"/>
      <c r="N978" s="7"/>
      <c r="O978" s="7"/>
      <c r="P978" s="7"/>
      <c r="AB978" s="6"/>
      <c r="AC978" s="6"/>
      <c r="AD978" s="6"/>
      <c r="AS978" s="8"/>
      <c r="AT978" s="7"/>
      <c r="AU978" s="8"/>
      <c r="AV978" s="7"/>
    </row>
    <row r="979" spans="12:48" ht="15.75" hidden="1" customHeight="1" x14ac:dyDescent="0.25">
      <c r="L979" s="6"/>
      <c r="M979" s="6"/>
      <c r="N979" s="7"/>
      <c r="O979" s="7"/>
      <c r="P979" s="7"/>
      <c r="AB979" s="6"/>
      <c r="AC979" s="6"/>
      <c r="AD979" s="6"/>
      <c r="AS979" s="8"/>
      <c r="AT979" s="7"/>
      <c r="AU979" s="8"/>
      <c r="AV979" s="7"/>
    </row>
    <row r="980" spans="12:48" ht="15.75" hidden="1" customHeight="1" x14ac:dyDescent="0.25">
      <c r="L980" s="6"/>
      <c r="M980" s="6"/>
      <c r="N980" s="7"/>
      <c r="O980" s="7"/>
      <c r="P980" s="7"/>
      <c r="AB980" s="6"/>
      <c r="AC980" s="6"/>
      <c r="AD980" s="6"/>
      <c r="AS980" s="8"/>
      <c r="AT980" s="7"/>
      <c r="AU980" s="8"/>
      <c r="AV980" s="7"/>
    </row>
    <row r="981" spans="12:48" ht="15.75" hidden="1" customHeight="1" x14ac:dyDescent="0.25">
      <c r="L981" s="6"/>
      <c r="M981" s="6"/>
      <c r="N981" s="7"/>
      <c r="O981" s="7"/>
      <c r="P981" s="7"/>
      <c r="AB981" s="6"/>
      <c r="AC981" s="6"/>
      <c r="AD981" s="6"/>
      <c r="AS981" s="8"/>
      <c r="AT981" s="7"/>
      <c r="AU981" s="8"/>
      <c r="AV981" s="7"/>
    </row>
    <row r="982" spans="12:48" ht="15.75" hidden="1" customHeight="1" x14ac:dyDescent="0.25">
      <c r="L982" s="6"/>
      <c r="M982" s="6"/>
      <c r="N982" s="7"/>
      <c r="O982" s="7"/>
      <c r="P982" s="7"/>
      <c r="AB982" s="6"/>
      <c r="AC982" s="6"/>
      <c r="AD982" s="6"/>
      <c r="AS982" s="8"/>
      <c r="AT982" s="7"/>
      <c r="AU982" s="8"/>
      <c r="AV982" s="7"/>
    </row>
    <row r="983" spans="12:48" ht="15.75" hidden="1" customHeight="1" x14ac:dyDescent="0.25">
      <c r="L983" s="6"/>
      <c r="M983" s="6"/>
      <c r="N983" s="7"/>
      <c r="O983" s="7"/>
      <c r="P983" s="7"/>
      <c r="AB983" s="6"/>
      <c r="AC983" s="6"/>
      <c r="AD983" s="6"/>
      <c r="AS983" s="8"/>
      <c r="AT983" s="7"/>
      <c r="AU983" s="8"/>
      <c r="AV983" s="7"/>
    </row>
    <row r="984" spans="12:48" ht="15.75" hidden="1" customHeight="1" x14ac:dyDescent="0.25">
      <c r="L984" s="6"/>
      <c r="M984" s="6"/>
      <c r="N984" s="7"/>
      <c r="O984" s="7"/>
      <c r="P984" s="7"/>
      <c r="AB984" s="6"/>
      <c r="AC984" s="6"/>
      <c r="AD984" s="6"/>
      <c r="AS984" s="8"/>
      <c r="AT984" s="7"/>
      <c r="AU984" s="8"/>
      <c r="AV984" s="7"/>
    </row>
    <row r="985" spans="12:48" ht="15.75" hidden="1" customHeight="1" x14ac:dyDescent="0.25">
      <c r="L985" s="6"/>
      <c r="M985" s="6"/>
      <c r="N985" s="7"/>
      <c r="O985" s="7"/>
      <c r="P985" s="7"/>
      <c r="AB985" s="6"/>
      <c r="AC985" s="6"/>
      <c r="AD985" s="6"/>
      <c r="AS985" s="8"/>
      <c r="AT985" s="7"/>
      <c r="AU985" s="8"/>
      <c r="AV985" s="7"/>
    </row>
    <row r="986" spans="12:48" ht="15.75" hidden="1" customHeight="1" x14ac:dyDescent="0.25">
      <c r="L986" s="6"/>
      <c r="M986" s="6"/>
      <c r="N986" s="7"/>
      <c r="O986" s="7"/>
      <c r="P986" s="7"/>
      <c r="AB986" s="6"/>
      <c r="AC986" s="6"/>
      <c r="AD986" s="6"/>
      <c r="AS986" s="8"/>
      <c r="AT986" s="7"/>
      <c r="AU986" s="8"/>
      <c r="AV986" s="7"/>
    </row>
    <row r="987" spans="12:48" ht="15.75" hidden="1" customHeight="1" x14ac:dyDescent="0.25">
      <c r="L987" s="6"/>
      <c r="M987" s="6"/>
      <c r="N987" s="7"/>
      <c r="O987" s="7"/>
      <c r="P987" s="7"/>
      <c r="AB987" s="6"/>
      <c r="AC987" s="6"/>
      <c r="AD987" s="6"/>
      <c r="AS987" s="8"/>
      <c r="AT987" s="7"/>
      <c r="AU987" s="8"/>
      <c r="AV987" s="7"/>
    </row>
    <row r="988" spans="12:48" ht="15.75" hidden="1" customHeight="1" x14ac:dyDescent="0.25">
      <c r="L988" s="6"/>
      <c r="M988" s="6"/>
      <c r="N988" s="7"/>
      <c r="O988" s="7"/>
      <c r="P988" s="7"/>
      <c r="AB988" s="6"/>
      <c r="AC988" s="6"/>
      <c r="AD988" s="6"/>
      <c r="AS988" s="8"/>
      <c r="AT988" s="7"/>
      <c r="AU988" s="8"/>
      <c r="AV988" s="7"/>
    </row>
    <row r="989" spans="12:48" ht="15.75" hidden="1" customHeight="1" x14ac:dyDescent="0.25">
      <c r="L989" s="6"/>
      <c r="M989" s="6"/>
      <c r="N989" s="7"/>
      <c r="O989" s="7"/>
      <c r="P989" s="7"/>
      <c r="AB989" s="6"/>
      <c r="AC989" s="6"/>
      <c r="AD989" s="6"/>
      <c r="AS989" s="8"/>
      <c r="AT989" s="7"/>
      <c r="AU989" s="8"/>
      <c r="AV989" s="7"/>
    </row>
    <row r="990" spans="12:48" ht="15.75" hidden="1" customHeight="1" x14ac:dyDescent="0.25">
      <c r="L990" s="6"/>
      <c r="M990" s="6"/>
      <c r="N990" s="7"/>
      <c r="O990" s="7"/>
      <c r="P990" s="7"/>
      <c r="AB990" s="6"/>
      <c r="AC990" s="6"/>
      <c r="AD990" s="6"/>
      <c r="AS990" s="8"/>
      <c r="AT990" s="7"/>
      <c r="AU990" s="8"/>
      <c r="AV990" s="7"/>
    </row>
    <row r="991" spans="12:48" ht="15.75" hidden="1" customHeight="1" x14ac:dyDescent="0.25">
      <c r="L991" s="6"/>
      <c r="M991" s="6"/>
      <c r="N991" s="7"/>
      <c r="O991" s="7"/>
      <c r="P991" s="7"/>
      <c r="AB991" s="6"/>
      <c r="AC991" s="6"/>
      <c r="AD991" s="6"/>
      <c r="AS991" s="8"/>
      <c r="AT991" s="7"/>
      <c r="AU991" s="8"/>
      <c r="AV991" s="7"/>
    </row>
    <row r="992" spans="12:48" ht="15.75" hidden="1" customHeight="1" x14ac:dyDescent="0.25">
      <c r="L992" s="6"/>
      <c r="M992" s="6"/>
      <c r="N992" s="7"/>
      <c r="O992" s="7"/>
      <c r="P992" s="7"/>
      <c r="AB992" s="6"/>
      <c r="AC992" s="6"/>
      <c r="AD992" s="6"/>
      <c r="AS992" s="8"/>
      <c r="AT992" s="7"/>
      <c r="AU992" s="8"/>
      <c r="AV992" s="7"/>
    </row>
    <row r="993" spans="12:48" ht="15.75" hidden="1" customHeight="1" x14ac:dyDescent="0.25">
      <c r="L993" s="6"/>
      <c r="M993" s="6"/>
      <c r="N993" s="7"/>
      <c r="O993" s="7"/>
      <c r="P993" s="7"/>
      <c r="AB993" s="6"/>
      <c r="AC993" s="6"/>
      <c r="AD993" s="6"/>
      <c r="AS993" s="8"/>
      <c r="AT993" s="7"/>
      <c r="AU993" s="8"/>
      <c r="AV993" s="7"/>
    </row>
    <row r="994" spans="12:48" ht="15.75" hidden="1" customHeight="1" x14ac:dyDescent="0.25">
      <c r="L994" s="6"/>
      <c r="M994" s="6"/>
      <c r="N994" s="7"/>
      <c r="O994" s="7"/>
      <c r="P994" s="7"/>
      <c r="AB994" s="6"/>
      <c r="AC994" s="6"/>
      <c r="AD994" s="6"/>
      <c r="AS994" s="8"/>
      <c r="AT994" s="7"/>
      <c r="AU994" s="8"/>
      <c r="AV994" s="7"/>
    </row>
    <row r="995" spans="12:48" ht="15.75" hidden="1" customHeight="1" x14ac:dyDescent="0.25">
      <c r="L995" s="6"/>
      <c r="M995" s="6"/>
      <c r="N995" s="7"/>
      <c r="O995" s="7"/>
      <c r="P995" s="7"/>
      <c r="AB995" s="6"/>
      <c r="AC995" s="6"/>
      <c r="AD995" s="6"/>
      <c r="AS995" s="8"/>
      <c r="AT995" s="7"/>
      <c r="AU995" s="8"/>
      <c r="AV995" s="7"/>
    </row>
    <row r="996" spans="12:48" ht="15.75" hidden="1" customHeight="1" x14ac:dyDescent="0.25">
      <c r="L996" s="6"/>
      <c r="M996" s="6"/>
      <c r="N996" s="7"/>
      <c r="O996" s="7"/>
      <c r="P996" s="7"/>
      <c r="AB996" s="6"/>
      <c r="AC996" s="6"/>
      <c r="AD996" s="6"/>
      <c r="AS996" s="8"/>
      <c r="AT996" s="7"/>
      <c r="AU996" s="8"/>
      <c r="AV996" s="7"/>
    </row>
    <row r="997" spans="12:48" ht="15.75" hidden="1" customHeight="1" x14ac:dyDescent="0.25">
      <c r="L997" s="6"/>
      <c r="M997" s="6"/>
      <c r="N997" s="7"/>
      <c r="O997" s="7"/>
      <c r="P997" s="7"/>
      <c r="AB997" s="6"/>
      <c r="AC997" s="6"/>
      <c r="AD997" s="6"/>
      <c r="AS997" s="8"/>
      <c r="AT997" s="7"/>
      <c r="AU997" s="8"/>
      <c r="AV997" s="7"/>
    </row>
    <row r="998" spans="12:48" ht="15.75" hidden="1" customHeight="1" x14ac:dyDescent="0.25">
      <c r="L998" s="6"/>
      <c r="M998" s="6"/>
      <c r="N998" s="7"/>
      <c r="O998" s="7"/>
      <c r="P998" s="7"/>
      <c r="AB998" s="6"/>
      <c r="AC998" s="6"/>
      <c r="AD998" s="6"/>
      <c r="AS998" s="8"/>
      <c r="AT998" s="7"/>
      <c r="AU998" s="8"/>
      <c r="AV998" s="7"/>
    </row>
    <row r="999" spans="12:48" ht="15.75" hidden="1" customHeight="1" x14ac:dyDescent="0.25">
      <c r="L999" s="6"/>
      <c r="M999" s="6"/>
      <c r="N999" s="7"/>
      <c r="O999" s="7"/>
      <c r="P999" s="7"/>
      <c r="AB999" s="6"/>
      <c r="AC999" s="6"/>
      <c r="AD999" s="6"/>
      <c r="AS999" s="8"/>
      <c r="AT999" s="7"/>
      <c r="AU999" s="8"/>
      <c r="AV999" s="7"/>
    </row>
    <row r="1000" spans="12:48" ht="15.75" hidden="1" customHeight="1" x14ac:dyDescent="0.25">
      <c r="L1000" s="6"/>
      <c r="M1000" s="6"/>
      <c r="N1000" s="7"/>
      <c r="O1000" s="7"/>
      <c r="P1000" s="7"/>
      <c r="AB1000" s="6"/>
      <c r="AC1000" s="6"/>
      <c r="AD1000" s="6"/>
      <c r="AS1000" s="8"/>
      <c r="AT1000" s="7"/>
      <c r="AU1000" s="8"/>
      <c r="AV1000" s="7"/>
    </row>
  </sheetData>
  <autoFilter ref="A1:AW1000" xr:uid="{00000000-0009-0000-0000-000000000000}">
    <filterColumn colId="3">
      <filters blank="1">
        <filter val="1"/>
      </filters>
    </filterColumn>
    <filterColumn colId="47">
      <filters>
        <filter val="4.00"/>
        <filter val="4.30"/>
        <filter val="4.50"/>
        <filter val="4.60"/>
        <filter val="4.70"/>
        <filter val="4.80"/>
        <filter val="4.90"/>
        <filter val="5.00"/>
      </filters>
    </filterColumn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15.5703125" customWidth="1"/>
    <col min="2" max="2" width="15.7109375" customWidth="1"/>
    <col min="3" max="3" width="44.28515625" customWidth="1"/>
    <col min="4" max="26" width="8.7109375" customWidth="1"/>
  </cols>
  <sheetData>
    <row r="1" spans="1:26" x14ac:dyDescent="0.25">
      <c r="A1" s="1" t="s">
        <v>677</v>
      </c>
      <c r="B1" s="2" t="s">
        <v>678</v>
      </c>
      <c r="C1" s="2" t="s">
        <v>679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680</v>
      </c>
      <c r="B2" s="6">
        <v>1</v>
      </c>
      <c r="C2" s="6" t="s">
        <v>681</v>
      </c>
    </row>
    <row r="3" spans="1:26" x14ac:dyDescent="0.25">
      <c r="A3" s="1"/>
      <c r="B3" s="6">
        <v>2</v>
      </c>
      <c r="C3" s="6" t="s">
        <v>682</v>
      </c>
    </row>
    <row r="4" spans="1:26" x14ac:dyDescent="0.25">
      <c r="A4" s="1"/>
      <c r="B4" s="6">
        <v>3</v>
      </c>
      <c r="C4" s="6" t="s">
        <v>683</v>
      </c>
    </row>
    <row r="5" spans="1:26" x14ac:dyDescent="0.25">
      <c r="A5" s="1"/>
      <c r="B5" s="6">
        <v>4</v>
      </c>
      <c r="C5" s="6" t="s">
        <v>684</v>
      </c>
    </row>
    <row r="6" spans="1:26" x14ac:dyDescent="0.25">
      <c r="A6" s="1"/>
      <c r="B6" s="6">
        <v>5</v>
      </c>
      <c r="C6" s="6" t="s">
        <v>685</v>
      </c>
    </row>
    <row r="7" spans="1:26" x14ac:dyDescent="0.25">
      <c r="A7" s="1" t="s">
        <v>686</v>
      </c>
      <c r="B7" s="6" t="s">
        <v>687</v>
      </c>
      <c r="C7" s="6" t="s">
        <v>688</v>
      </c>
    </row>
    <row r="8" spans="1:26" x14ac:dyDescent="0.25">
      <c r="A8" s="1"/>
      <c r="B8" s="6" t="s">
        <v>689</v>
      </c>
      <c r="C8" s="6" t="s">
        <v>690</v>
      </c>
    </row>
    <row r="9" spans="1:26" x14ac:dyDescent="0.25">
      <c r="A9" s="1" t="s">
        <v>691</v>
      </c>
      <c r="B9" s="6"/>
      <c r="C9" s="6" t="s">
        <v>692</v>
      </c>
    </row>
    <row r="10" spans="1:26" x14ac:dyDescent="0.25">
      <c r="A10" s="1" t="s">
        <v>693</v>
      </c>
      <c r="B10" s="6"/>
      <c r="C10" s="6" t="s">
        <v>694</v>
      </c>
    </row>
    <row r="11" spans="1:26" x14ac:dyDescent="0.25">
      <c r="A11" s="1" t="s">
        <v>695</v>
      </c>
      <c r="B11" s="6" t="s">
        <v>152</v>
      </c>
      <c r="C11" s="6" t="s">
        <v>696</v>
      </c>
    </row>
    <row r="12" spans="1:26" x14ac:dyDescent="0.25">
      <c r="A12" s="1"/>
      <c r="B12" s="6" t="s">
        <v>55</v>
      </c>
      <c r="C12" s="6" t="s">
        <v>697</v>
      </c>
    </row>
    <row r="13" spans="1:26" x14ac:dyDescent="0.25">
      <c r="A13" s="1"/>
      <c r="B13" s="6" t="s">
        <v>62</v>
      </c>
      <c r="C13" s="6" t="s">
        <v>698</v>
      </c>
    </row>
    <row r="14" spans="1:26" x14ac:dyDescent="0.25">
      <c r="A14" s="1" t="s">
        <v>699</v>
      </c>
      <c r="B14" s="6" t="s">
        <v>224</v>
      </c>
      <c r="C14" s="6"/>
    </row>
    <row r="15" spans="1:26" x14ac:dyDescent="0.25">
      <c r="A15" s="1"/>
      <c r="B15" s="6" t="s">
        <v>64</v>
      </c>
      <c r="C15" s="6"/>
    </row>
    <row r="16" spans="1:26" x14ac:dyDescent="0.25">
      <c r="A16" s="1"/>
      <c r="B16" s="6" t="s">
        <v>88</v>
      </c>
      <c r="C16" s="6"/>
    </row>
    <row r="17" spans="1:3" x14ac:dyDescent="0.25">
      <c r="A17" s="1"/>
      <c r="B17" s="6" t="s">
        <v>69</v>
      </c>
      <c r="C17" s="6"/>
    </row>
    <row r="18" spans="1:3" x14ac:dyDescent="0.25">
      <c r="A18" s="1"/>
      <c r="B18" s="6" t="s">
        <v>700</v>
      </c>
      <c r="C18" s="6"/>
    </row>
    <row r="19" spans="1:3" x14ac:dyDescent="0.25">
      <c r="A19" s="1"/>
      <c r="B19" s="6" t="s">
        <v>701</v>
      </c>
      <c r="C19" s="6"/>
    </row>
    <row r="20" spans="1:3" x14ac:dyDescent="0.25">
      <c r="A20" s="1" t="s">
        <v>702</v>
      </c>
      <c r="B20" s="6" t="s">
        <v>63</v>
      </c>
      <c r="C20" s="6"/>
    </row>
    <row r="21" spans="1:3" ht="15.75" customHeight="1" x14ac:dyDescent="0.25">
      <c r="A21" s="1"/>
      <c r="B21" s="6" t="s">
        <v>56</v>
      </c>
      <c r="C21" s="6"/>
    </row>
    <row r="22" spans="1:3" ht="15.75" customHeight="1" x14ac:dyDescent="0.25">
      <c r="A22" s="1" t="s">
        <v>703</v>
      </c>
      <c r="B22" s="6" t="s">
        <v>704</v>
      </c>
      <c r="C22" s="6"/>
    </row>
    <row r="23" spans="1:3" ht="15.75" customHeight="1" x14ac:dyDescent="0.25">
      <c r="A23" s="1"/>
      <c r="B23" s="6" t="s">
        <v>53</v>
      </c>
      <c r="C23" s="6"/>
    </row>
    <row r="24" spans="1:3" ht="15.75" customHeight="1" x14ac:dyDescent="0.25">
      <c r="A24" s="1" t="s">
        <v>32</v>
      </c>
      <c r="B24" s="6"/>
      <c r="C24" s="6" t="s">
        <v>705</v>
      </c>
    </row>
    <row r="25" spans="1:3" ht="15.75" customHeight="1" x14ac:dyDescent="0.25">
      <c r="A25" s="1" t="s">
        <v>33</v>
      </c>
      <c r="B25" s="6"/>
      <c r="C25" s="6" t="s">
        <v>706</v>
      </c>
    </row>
    <row r="26" spans="1:3" ht="15.75" customHeight="1" x14ac:dyDescent="0.25">
      <c r="A26" s="1" t="s">
        <v>707</v>
      </c>
      <c r="B26" s="6" t="s">
        <v>708</v>
      </c>
      <c r="C26" s="6" t="s">
        <v>709</v>
      </c>
    </row>
    <row r="27" spans="1:3" ht="15.75" customHeight="1" x14ac:dyDescent="0.25">
      <c r="A27" s="1" t="s">
        <v>710</v>
      </c>
      <c r="B27" s="6" t="s">
        <v>708</v>
      </c>
      <c r="C27" s="6" t="s">
        <v>709</v>
      </c>
    </row>
    <row r="28" spans="1:3" ht="15.75" customHeight="1" x14ac:dyDescent="0.25">
      <c r="A28" s="1" t="s">
        <v>711</v>
      </c>
      <c r="B28" s="6" t="s">
        <v>708</v>
      </c>
      <c r="C28" s="6" t="s">
        <v>709</v>
      </c>
    </row>
    <row r="29" spans="1:3" ht="15.75" customHeight="1" x14ac:dyDescent="0.25">
      <c r="A29" s="1" t="s">
        <v>712</v>
      </c>
      <c r="B29" s="6" t="s">
        <v>713</v>
      </c>
      <c r="C29" s="6" t="s">
        <v>714</v>
      </c>
    </row>
    <row r="30" spans="1:3" ht="15.75" customHeight="1" x14ac:dyDescent="0.25">
      <c r="A30" s="1" t="s">
        <v>22</v>
      </c>
      <c r="B30" s="6"/>
      <c r="C30" s="6" t="s">
        <v>715</v>
      </c>
    </row>
    <row r="31" spans="1:3" ht="15.75" customHeight="1" x14ac:dyDescent="0.25">
      <c r="A31" s="1"/>
      <c r="B31" s="6"/>
      <c r="C31" s="6"/>
    </row>
    <row r="32" spans="1:3" ht="15.75" customHeight="1" x14ac:dyDescent="0.25">
      <c r="A32" s="1"/>
      <c r="B32" s="6"/>
      <c r="C32" s="6"/>
    </row>
    <row r="33" spans="1:3" ht="15.75" customHeight="1" x14ac:dyDescent="0.25">
      <c r="A33" s="1"/>
      <c r="B33" s="6"/>
      <c r="C33" s="6"/>
    </row>
    <row r="34" spans="1:3" ht="15.75" customHeight="1" x14ac:dyDescent="0.25">
      <c r="A34" s="1"/>
      <c r="B34" s="6"/>
      <c r="C34" s="6"/>
    </row>
    <row r="35" spans="1:3" ht="15.75" customHeight="1" x14ac:dyDescent="0.25">
      <c r="A35" s="1"/>
      <c r="B35" s="6"/>
      <c r="C35" s="6"/>
    </row>
    <row r="36" spans="1:3" ht="15.75" customHeight="1" x14ac:dyDescent="0.25">
      <c r="A36" s="1"/>
      <c r="B36" s="6"/>
      <c r="C36" s="6"/>
    </row>
    <row r="37" spans="1:3" ht="15.75" customHeight="1" x14ac:dyDescent="0.25">
      <c r="A37" s="1"/>
      <c r="B37" s="6"/>
      <c r="C37" s="6"/>
    </row>
    <row r="38" spans="1:3" ht="15.75" customHeight="1" x14ac:dyDescent="0.25">
      <c r="A38" s="1"/>
      <c r="B38" s="6"/>
      <c r="C38" s="6"/>
    </row>
    <row r="39" spans="1:3" ht="15.75" customHeight="1" x14ac:dyDescent="0.25">
      <c r="A39" s="1"/>
      <c r="B39" s="6"/>
      <c r="C39" s="6"/>
    </row>
    <row r="40" spans="1:3" ht="15.75" customHeight="1" x14ac:dyDescent="0.25">
      <c r="A40" s="1"/>
      <c r="B40" s="6"/>
      <c r="C40" s="6"/>
    </row>
    <row r="41" spans="1:3" ht="15.75" customHeight="1" x14ac:dyDescent="0.25">
      <c r="A41" s="1"/>
      <c r="B41" s="6"/>
      <c r="C41" s="6"/>
    </row>
    <row r="42" spans="1:3" ht="15.75" customHeight="1" x14ac:dyDescent="0.25">
      <c r="A42" s="1"/>
      <c r="B42" s="6"/>
      <c r="C42" s="6"/>
    </row>
    <row r="43" spans="1:3" ht="15.75" customHeight="1" x14ac:dyDescent="0.25">
      <c r="A43" s="1"/>
      <c r="B43" s="6"/>
      <c r="C43" s="6"/>
    </row>
    <row r="44" spans="1:3" ht="15.75" customHeight="1" x14ac:dyDescent="0.25">
      <c r="A44" s="1"/>
      <c r="B44" s="6"/>
      <c r="C44" s="6"/>
    </row>
    <row r="45" spans="1:3" ht="15.75" customHeight="1" x14ac:dyDescent="0.25">
      <c r="A45" s="1"/>
      <c r="B45" s="6"/>
      <c r="C45" s="6"/>
    </row>
    <row r="46" spans="1:3" ht="15.75" customHeight="1" x14ac:dyDescent="0.25">
      <c r="A46" s="1"/>
      <c r="B46" s="6"/>
      <c r="C46" s="6"/>
    </row>
    <row r="47" spans="1:3" ht="15.75" customHeight="1" x14ac:dyDescent="0.25">
      <c r="A47" s="1"/>
      <c r="B47" s="6"/>
      <c r="C47" s="6"/>
    </row>
    <row r="48" spans="1:3" ht="15.75" customHeight="1" x14ac:dyDescent="0.25">
      <c r="A48" s="1"/>
      <c r="B48" s="6"/>
      <c r="C48" s="6"/>
    </row>
    <row r="49" spans="1:3" ht="15.75" customHeight="1" x14ac:dyDescent="0.25">
      <c r="A49" s="1"/>
      <c r="B49" s="6"/>
      <c r="C49" s="6"/>
    </row>
    <row r="50" spans="1:3" ht="15.75" customHeight="1" x14ac:dyDescent="0.25">
      <c r="A50" s="1"/>
      <c r="B50" s="6"/>
      <c r="C50" s="6"/>
    </row>
    <row r="51" spans="1:3" ht="15.75" customHeight="1" x14ac:dyDescent="0.25">
      <c r="A51" s="1"/>
      <c r="B51" s="6"/>
      <c r="C51" s="6"/>
    </row>
    <row r="52" spans="1:3" ht="15.75" customHeight="1" x14ac:dyDescent="0.25">
      <c r="A52" s="1"/>
      <c r="B52" s="6"/>
      <c r="C52" s="6"/>
    </row>
    <row r="53" spans="1:3" ht="15.75" customHeight="1" x14ac:dyDescent="0.25">
      <c r="A53" s="1"/>
      <c r="B53" s="6"/>
      <c r="C53" s="6"/>
    </row>
    <row r="54" spans="1:3" ht="15.75" customHeight="1" x14ac:dyDescent="0.25">
      <c r="A54" s="1"/>
      <c r="B54" s="6"/>
      <c r="C54" s="6"/>
    </row>
    <row r="55" spans="1:3" ht="15.75" customHeight="1" x14ac:dyDescent="0.25">
      <c r="A55" s="1"/>
      <c r="B55" s="6"/>
      <c r="C55" s="6"/>
    </row>
    <row r="56" spans="1:3" ht="15.75" customHeight="1" x14ac:dyDescent="0.25">
      <c r="A56" s="1"/>
      <c r="B56" s="6"/>
      <c r="C56" s="6"/>
    </row>
    <row r="57" spans="1:3" ht="15.75" customHeight="1" x14ac:dyDescent="0.25">
      <c r="A57" s="1"/>
      <c r="B57" s="6"/>
      <c r="C57" s="6"/>
    </row>
    <row r="58" spans="1:3" ht="15.75" customHeight="1" x14ac:dyDescent="0.25">
      <c r="A58" s="1"/>
      <c r="B58" s="6"/>
      <c r="C58" s="6"/>
    </row>
    <row r="59" spans="1:3" ht="15.75" customHeight="1" x14ac:dyDescent="0.25">
      <c r="A59" s="1"/>
      <c r="B59" s="6"/>
      <c r="C59" s="6"/>
    </row>
    <row r="60" spans="1:3" ht="15.75" customHeight="1" x14ac:dyDescent="0.25">
      <c r="A60" s="1"/>
      <c r="B60" s="6"/>
      <c r="C60" s="6"/>
    </row>
    <row r="61" spans="1:3" ht="15.75" customHeight="1" x14ac:dyDescent="0.25">
      <c r="A61" s="1"/>
      <c r="B61" s="6"/>
      <c r="C61" s="6"/>
    </row>
    <row r="62" spans="1:3" ht="15.75" customHeight="1" x14ac:dyDescent="0.25">
      <c r="A62" s="1"/>
      <c r="B62" s="6"/>
      <c r="C62" s="6"/>
    </row>
    <row r="63" spans="1:3" ht="15.75" customHeight="1" x14ac:dyDescent="0.25">
      <c r="A63" s="1"/>
      <c r="B63" s="6"/>
      <c r="C63" s="6"/>
    </row>
    <row r="64" spans="1:3" ht="15.75" customHeight="1" x14ac:dyDescent="0.25">
      <c r="A64" s="1"/>
      <c r="B64" s="6"/>
      <c r="C64" s="6"/>
    </row>
    <row r="65" spans="1:3" ht="15.75" customHeight="1" x14ac:dyDescent="0.25">
      <c r="A65" s="1"/>
      <c r="B65" s="6"/>
      <c r="C65" s="6"/>
    </row>
    <row r="66" spans="1:3" ht="15.75" customHeight="1" x14ac:dyDescent="0.25">
      <c r="A66" s="1"/>
      <c r="B66" s="6"/>
      <c r="C66" s="6"/>
    </row>
    <row r="67" spans="1:3" ht="15.75" customHeight="1" x14ac:dyDescent="0.25">
      <c r="A67" s="1"/>
      <c r="B67" s="6"/>
      <c r="C67" s="6"/>
    </row>
    <row r="68" spans="1:3" ht="15.75" customHeight="1" x14ac:dyDescent="0.25">
      <c r="A68" s="1"/>
      <c r="B68" s="6"/>
      <c r="C68" s="6"/>
    </row>
    <row r="69" spans="1:3" ht="15.75" customHeight="1" x14ac:dyDescent="0.25">
      <c r="A69" s="1"/>
      <c r="B69" s="6"/>
      <c r="C69" s="6"/>
    </row>
    <row r="70" spans="1:3" ht="15.75" customHeight="1" x14ac:dyDescent="0.25">
      <c r="A70" s="1"/>
      <c r="B70" s="6"/>
      <c r="C70" s="6"/>
    </row>
    <row r="71" spans="1:3" ht="15.75" customHeight="1" x14ac:dyDescent="0.25">
      <c r="A71" s="1"/>
      <c r="B71" s="6"/>
      <c r="C71" s="6"/>
    </row>
    <row r="72" spans="1:3" ht="15.75" customHeight="1" x14ac:dyDescent="0.25">
      <c r="A72" s="1"/>
      <c r="B72" s="6"/>
      <c r="C72" s="6"/>
    </row>
    <row r="73" spans="1:3" ht="15.75" customHeight="1" x14ac:dyDescent="0.25">
      <c r="A73" s="1"/>
      <c r="B73" s="6"/>
      <c r="C73" s="6"/>
    </row>
    <row r="74" spans="1:3" ht="15.75" customHeight="1" x14ac:dyDescent="0.25">
      <c r="A74" s="1"/>
      <c r="B74" s="6"/>
      <c r="C74" s="6"/>
    </row>
    <row r="75" spans="1:3" ht="15.75" customHeight="1" x14ac:dyDescent="0.25">
      <c r="A75" s="1"/>
      <c r="B75" s="6"/>
      <c r="C75" s="6"/>
    </row>
    <row r="76" spans="1:3" ht="15.75" customHeight="1" x14ac:dyDescent="0.25">
      <c r="A76" s="1"/>
      <c r="B76" s="6"/>
      <c r="C76" s="6"/>
    </row>
    <row r="77" spans="1:3" ht="15.75" customHeight="1" x14ac:dyDescent="0.25">
      <c r="A77" s="1"/>
      <c r="B77" s="6"/>
      <c r="C77" s="6"/>
    </row>
    <row r="78" spans="1:3" ht="15.75" customHeight="1" x14ac:dyDescent="0.25">
      <c r="A78" s="1"/>
      <c r="B78" s="6"/>
      <c r="C78" s="6"/>
    </row>
    <row r="79" spans="1:3" ht="15.75" customHeight="1" x14ac:dyDescent="0.25">
      <c r="A79" s="1"/>
      <c r="B79" s="6"/>
      <c r="C79" s="6"/>
    </row>
    <row r="80" spans="1:3" ht="15.75" customHeight="1" x14ac:dyDescent="0.25">
      <c r="A80" s="1"/>
      <c r="B80" s="6"/>
      <c r="C80" s="6"/>
    </row>
    <row r="81" spans="1:3" ht="15.75" customHeight="1" x14ac:dyDescent="0.25">
      <c r="A81" s="1"/>
      <c r="B81" s="6"/>
      <c r="C81" s="6"/>
    </row>
    <row r="82" spans="1:3" ht="15.75" customHeight="1" x14ac:dyDescent="0.25">
      <c r="A82" s="1"/>
      <c r="B82" s="6"/>
      <c r="C82" s="6"/>
    </row>
    <row r="83" spans="1:3" ht="15.75" customHeight="1" x14ac:dyDescent="0.25">
      <c r="A83" s="1"/>
      <c r="B83" s="6"/>
      <c r="C83" s="6"/>
    </row>
    <row r="84" spans="1:3" ht="15.75" customHeight="1" x14ac:dyDescent="0.25">
      <c r="A84" s="1"/>
      <c r="B84" s="6"/>
      <c r="C84" s="6"/>
    </row>
    <row r="85" spans="1:3" ht="15.75" customHeight="1" x14ac:dyDescent="0.25">
      <c r="A85" s="1"/>
      <c r="B85" s="6"/>
      <c r="C85" s="6"/>
    </row>
    <row r="86" spans="1:3" ht="15.75" customHeight="1" x14ac:dyDescent="0.25">
      <c r="A86" s="1"/>
      <c r="B86" s="6"/>
      <c r="C86" s="6"/>
    </row>
    <row r="87" spans="1:3" ht="15.75" customHeight="1" x14ac:dyDescent="0.25">
      <c r="A87" s="1"/>
      <c r="B87" s="6"/>
      <c r="C87" s="6"/>
    </row>
    <row r="88" spans="1:3" ht="15.75" customHeight="1" x14ac:dyDescent="0.25">
      <c r="A88" s="1"/>
      <c r="B88" s="6"/>
      <c r="C88" s="6"/>
    </row>
    <row r="89" spans="1:3" ht="15.75" customHeight="1" x14ac:dyDescent="0.25">
      <c r="A89" s="1"/>
      <c r="B89" s="6"/>
      <c r="C89" s="6"/>
    </row>
    <row r="90" spans="1:3" ht="15.75" customHeight="1" x14ac:dyDescent="0.25">
      <c r="A90" s="1"/>
      <c r="B90" s="6"/>
      <c r="C90" s="6"/>
    </row>
    <row r="91" spans="1:3" ht="15.75" customHeight="1" x14ac:dyDescent="0.25">
      <c r="A91" s="1"/>
      <c r="B91" s="6"/>
      <c r="C91" s="6"/>
    </row>
    <row r="92" spans="1:3" ht="15.75" customHeight="1" x14ac:dyDescent="0.25">
      <c r="A92" s="1"/>
      <c r="B92" s="6"/>
      <c r="C92" s="6"/>
    </row>
    <row r="93" spans="1:3" ht="15.75" customHeight="1" x14ac:dyDescent="0.25">
      <c r="A93" s="1"/>
      <c r="B93" s="6"/>
      <c r="C93" s="6"/>
    </row>
    <row r="94" spans="1:3" ht="15.75" customHeight="1" x14ac:dyDescent="0.25">
      <c r="A94" s="1"/>
      <c r="B94" s="6"/>
      <c r="C94" s="6"/>
    </row>
    <row r="95" spans="1:3" ht="15.75" customHeight="1" x14ac:dyDescent="0.25">
      <c r="A95" s="1"/>
      <c r="B95" s="6"/>
      <c r="C95" s="6"/>
    </row>
    <row r="96" spans="1:3" ht="15.75" customHeight="1" x14ac:dyDescent="0.25">
      <c r="A96" s="1"/>
      <c r="B96" s="6"/>
      <c r="C96" s="6"/>
    </row>
    <row r="97" spans="1:3" ht="15.75" customHeight="1" x14ac:dyDescent="0.25">
      <c r="A97" s="1"/>
      <c r="B97" s="6"/>
      <c r="C97" s="6"/>
    </row>
    <row r="98" spans="1:3" ht="15.75" customHeight="1" x14ac:dyDescent="0.25">
      <c r="A98" s="1"/>
      <c r="B98" s="6"/>
      <c r="C98" s="6"/>
    </row>
    <row r="99" spans="1:3" ht="15.75" customHeight="1" x14ac:dyDescent="0.25">
      <c r="A99" s="1"/>
      <c r="B99" s="6"/>
      <c r="C99" s="6"/>
    </row>
    <row r="100" spans="1:3" ht="15.75" customHeight="1" x14ac:dyDescent="0.25">
      <c r="A100" s="1"/>
      <c r="B100" s="6"/>
      <c r="C100" s="6"/>
    </row>
    <row r="101" spans="1:3" ht="15.75" customHeight="1" x14ac:dyDescent="0.25">
      <c r="A101" s="1"/>
      <c r="B101" s="6"/>
      <c r="C101" s="6"/>
    </row>
    <row r="102" spans="1:3" ht="15.75" customHeight="1" x14ac:dyDescent="0.25">
      <c r="A102" s="1"/>
      <c r="B102" s="6"/>
      <c r="C102" s="6"/>
    </row>
    <row r="103" spans="1:3" ht="15.75" customHeight="1" x14ac:dyDescent="0.25">
      <c r="A103" s="1"/>
      <c r="B103" s="6"/>
      <c r="C103" s="6"/>
    </row>
    <row r="104" spans="1:3" ht="15.75" customHeight="1" x14ac:dyDescent="0.25">
      <c r="A104" s="1"/>
      <c r="B104" s="6"/>
      <c r="C104" s="6"/>
    </row>
    <row r="105" spans="1:3" ht="15.75" customHeight="1" x14ac:dyDescent="0.25">
      <c r="A105" s="1"/>
      <c r="B105" s="6"/>
      <c r="C105" s="6"/>
    </row>
    <row r="106" spans="1:3" ht="15.75" customHeight="1" x14ac:dyDescent="0.25">
      <c r="A106" s="1"/>
      <c r="B106" s="6"/>
      <c r="C106" s="6"/>
    </row>
    <row r="107" spans="1:3" ht="15.75" customHeight="1" x14ac:dyDescent="0.25">
      <c r="A107" s="1"/>
      <c r="B107" s="6"/>
      <c r="C107" s="6"/>
    </row>
    <row r="108" spans="1:3" ht="15.75" customHeight="1" x14ac:dyDescent="0.25">
      <c r="A108" s="1"/>
      <c r="B108" s="6"/>
      <c r="C108" s="6"/>
    </row>
    <row r="109" spans="1:3" ht="15.75" customHeight="1" x14ac:dyDescent="0.25">
      <c r="A109" s="1"/>
      <c r="B109" s="6"/>
      <c r="C109" s="6"/>
    </row>
    <row r="110" spans="1:3" ht="15.75" customHeight="1" x14ac:dyDescent="0.25">
      <c r="A110" s="1"/>
      <c r="B110" s="6"/>
      <c r="C110" s="6"/>
    </row>
    <row r="111" spans="1:3" ht="15.75" customHeight="1" x14ac:dyDescent="0.25">
      <c r="A111" s="1"/>
      <c r="B111" s="6"/>
      <c r="C111" s="6"/>
    </row>
    <row r="112" spans="1:3" ht="15.75" customHeight="1" x14ac:dyDescent="0.25">
      <c r="A112" s="1"/>
      <c r="B112" s="6"/>
      <c r="C112" s="6"/>
    </row>
    <row r="113" spans="1:3" ht="15.75" customHeight="1" x14ac:dyDescent="0.25">
      <c r="A113" s="1"/>
      <c r="B113" s="6"/>
      <c r="C113" s="6"/>
    </row>
    <row r="114" spans="1:3" ht="15.75" customHeight="1" x14ac:dyDescent="0.25">
      <c r="A114" s="1"/>
      <c r="B114" s="6"/>
      <c r="C114" s="6"/>
    </row>
    <row r="115" spans="1:3" ht="15.75" customHeight="1" x14ac:dyDescent="0.25">
      <c r="A115" s="1"/>
      <c r="B115" s="6"/>
      <c r="C115" s="6"/>
    </row>
    <row r="116" spans="1:3" ht="15.75" customHeight="1" x14ac:dyDescent="0.25">
      <c r="A116" s="1"/>
      <c r="B116" s="6"/>
      <c r="C116" s="6"/>
    </row>
    <row r="117" spans="1:3" ht="15.75" customHeight="1" x14ac:dyDescent="0.25">
      <c r="A117" s="1"/>
      <c r="B117" s="6"/>
      <c r="C117" s="6"/>
    </row>
    <row r="118" spans="1:3" ht="15.75" customHeight="1" x14ac:dyDescent="0.25">
      <c r="A118" s="1"/>
      <c r="B118" s="6"/>
      <c r="C118" s="6"/>
    </row>
    <row r="119" spans="1:3" ht="15.75" customHeight="1" x14ac:dyDescent="0.25">
      <c r="A119" s="1"/>
      <c r="B119" s="6"/>
      <c r="C119" s="6"/>
    </row>
    <row r="120" spans="1:3" ht="15.75" customHeight="1" x14ac:dyDescent="0.25">
      <c r="A120" s="1"/>
      <c r="B120" s="6"/>
      <c r="C120" s="6"/>
    </row>
    <row r="121" spans="1:3" ht="15.75" customHeight="1" x14ac:dyDescent="0.25">
      <c r="A121" s="1"/>
      <c r="B121" s="6"/>
      <c r="C121" s="6"/>
    </row>
    <row r="122" spans="1:3" ht="15.75" customHeight="1" x14ac:dyDescent="0.25">
      <c r="A122" s="1"/>
      <c r="B122" s="6"/>
      <c r="C122" s="6"/>
    </row>
    <row r="123" spans="1:3" ht="15.75" customHeight="1" x14ac:dyDescent="0.25">
      <c r="A123" s="1"/>
      <c r="B123" s="6"/>
      <c r="C123" s="6"/>
    </row>
    <row r="124" spans="1:3" ht="15.75" customHeight="1" x14ac:dyDescent="0.25">
      <c r="A124" s="1"/>
      <c r="B124" s="6"/>
      <c r="C124" s="6"/>
    </row>
    <row r="125" spans="1:3" ht="15.75" customHeight="1" x14ac:dyDescent="0.25">
      <c r="A125" s="1"/>
      <c r="B125" s="6"/>
      <c r="C125" s="6"/>
    </row>
    <row r="126" spans="1:3" ht="15.75" customHeight="1" x14ac:dyDescent="0.25">
      <c r="A126" s="1"/>
      <c r="B126" s="6"/>
      <c r="C126" s="6"/>
    </row>
    <row r="127" spans="1:3" ht="15.75" customHeight="1" x14ac:dyDescent="0.25">
      <c r="A127" s="1"/>
      <c r="B127" s="6"/>
      <c r="C127" s="6"/>
    </row>
    <row r="128" spans="1:3" ht="15.75" customHeight="1" x14ac:dyDescent="0.25">
      <c r="A128" s="1"/>
      <c r="B128" s="6"/>
      <c r="C128" s="6"/>
    </row>
    <row r="129" spans="1:3" ht="15.75" customHeight="1" x14ac:dyDescent="0.25">
      <c r="A129" s="1"/>
      <c r="B129" s="6"/>
      <c r="C129" s="6"/>
    </row>
    <row r="130" spans="1:3" ht="15.75" customHeight="1" x14ac:dyDescent="0.25">
      <c r="A130" s="1"/>
      <c r="B130" s="6"/>
      <c r="C130" s="6"/>
    </row>
    <row r="131" spans="1:3" ht="15.75" customHeight="1" x14ac:dyDescent="0.25">
      <c r="A131" s="1"/>
      <c r="B131" s="6"/>
      <c r="C131" s="6"/>
    </row>
    <row r="132" spans="1:3" ht="15.75" customHeight="1" x14ac:dyDescent="0.25">
      <c r="A132" s="1"/>
      <c r="B132" s="6"/>
      <c r="C132" s="6"/>
    </row>
    <row r="133" spans="1:3" ht="15.75" customHeight="1" x14ac:dyDescent="0.25">
      <c r="A133" s="1"/>
      <c r="B133" s="6"/>
      <c r="C133" s="6"/>
    </row>
    <row r="134" spans="1:3" ht="15.75" customHeight="1" x14ac:dyDescent="0.25">
      <c r="A134" s="1"/>
      <c r="B134" s="6"/>
      <c r="C134" s="6"/>
    </row>
    <row r="135" spans="1:3" ht="15.75" customHeight="1" x14ac:dyDescent="0.25">
      <c r="A135" s="1"/>
      <c r="B135" s="6"/>
      <c r="C135" s="6"/>
    </row>
    <row r="136" spans="1:3" ht="15.75" customHeight="1" x14ac:dyDescent="0.25">
      <c r="A136" s="1"/>
      <c r="B136" s="6"/>
      <c r="C136" s="6"/>
    </row>
    <row r="137" spans="1:3" ht="15.75" customHeight="1" x14ac:dyDescent="0.25">
      <c r="A137" s="1"/>
      <c r="B137" s="6"/>
      <c r="C137" s="6"/>
    </row>
    <row r="138" spans="1:3" ht="15.75" customHeight="1" x14ac:dyDescent="0.25">
      <c r="A138" s="1"/>
      <c r="B138" s="6"/>
      <c r="C138" s="6"/>
    </row>
    <row r="139" spans="1:3" ht="15.75" customHeight="1" x14ac:dyDescent="0.25">
      <c r="A139" s="1"/>
      <c r="B139" s="6"/>
      <c r="C139" s="6"/>
    </row>
    <row r="140" spans="1:3" ht="15.75" customHeight="1" x14ac:dyDescent="0.25">
      <c r="A140" s="1"/>
      <c r="B140" s="6"/>
      <c r="C140" s="6"/>
    </row>
    <row r="141" spans="1:3" ht="15.75" customHeight="1" x14ac:dyDescent="0.25">
      <c r="A141" s="1"/>
      <c r="B141" s="6"/>
      <c r="C141" s="6"/>
    </row>
    <row r="142" spans="1:3" ht="15.75" customHeight="1" x14ac:dyDescent="0.25">
      <c r="A142" s="1"/>
      <c r="B142" s="6"/>
      <c r="C142" s="6"/>
    </row>
    <row r="143" spans="1:3" ht="15.75" customHeight="1" x14ac:dyDescent="0.25">
      <c r="A143" s="1"/>
      <c r="B143" s="6"/>
      <c r="C143" s="6"/>
    </row>
    <row r="144" spans="1:3" ht="15.75" customHeight="1" x14ac:dyDescent="0.25">
      <c r="A144" s="1"/>
      <c r="B144" s="6"/>
      <c r="C144" s="6"/>
    </row>
    <row r="145" spans="1:3" ht="15.75" customHeight="1" x14ac:dyDescent="0.25">
      <c r="A145" s="1"/>
      <c r="B145" s="6"/>
      <c r="C145" s="6"/>
    </row>
    <row r="146" spans="1:3" ht="15.75" customHeight="1" x14ac:dyDescent="0.25">
      <c r="A146" s="1"/>
      <c r="B146" s="6"/>
      <c r="C146" s="6"/>
    </row>
    <row r="147" spans="1:3" ht="15.75" customHeight="1" x14ac:dyDescent="0.25">
      <c r="A147" s="1"/>
      <c r="B147" s="6"/>
      <c r="C147" s="6"/>
    </row>
    <row r="148" spans="1:3" ht="15.75" customHeight="1" x14ac:dyDescent="0.25">
      <c r="A148" s="1"/>
      <c r="B148" s="6"/>
      <c r="C148" s="6"/>
    </row>
    <row r="149" spans="1:3" ht="15.75" customHeight="1" x14ac:dyDescent="0.25">
      <c r="A149" s="1"/>
      <c r="B149" s="6"/>
      <c r="C149" s="6"/>
    </row>
    <row r="150" spans="1:3" ht="15.75" customHeight="1" x14ac:dyDescent="0.25">
      <c r="A150" s="1"/>
      <c r="B150" s="6"/>
      <c r="C150" s="6"/>
    </row>
    <row r="151" spans="1:3" ht="15.75" customHeight="1" x14ac:dyDescent="0.25">
      <c r="A151" s="1"/>
      <c r="B151" s="6"/>
      <c r="C151" s="6"/>
    </row>
    <row r="152" spans="1:3" ht="15.75" customHeight="1" x14ac:dyDescent="0.25">
      <c r="A152" s="1"/>
      <c r="B152" s="6"/>
      <c r="C152" s="6"/>
    </row>
    <row r="153" spans="1:3" ht="15.75" customHeight="1" x14ac:dyDescent="0.25">
      <c r="A153" s="1"/>
      <c r="B153" s="6"/>
      <c r="C153" s="6"/>
    </row>
    <row r="154" spans="1:3" ht="15.75" customHeight="1" x14ac:dyDescent="0.25">
      <c r="A154" s="1"/>
      <c r="B154" s="6"/>
      <c r="C154" s="6"/>
    </row>
    <row r="155" spans="1:3" ht="15.75" customHeight="1" x14ac:dyDescent="0.25">
      <c r="A155" s="1"/>
      <c r="B155" s="6"/>
      <c r="C155" s="6"/>
    </row>
    <row r="156" spans="1:3" ht="15.75" customHeight="1" x14ac:dyDescent="0.25">
      <c r="A156" s="1"/>
      <c r="B156" s="6"/>
      <c r="C156" s="6"/>
    </row>
    <row r="157" spans="1:3" ht="15.75" customHeight="1" x14ac:dyDescent="0.25">
      <c r="A157" s="1"/>
      <c r="B157" s="6"/>
      <c r="C157" s="6"/>
    </row>
    <row r="158" spans="1:3" ht="15.75" customHeight="1" x14ac:dyDescent="0.25">
      <c r="A158" s="1"/>
      <c r="B158" s="6"/>
      <c r="C158" s="6"/>
    </row>
    <row r="159" spans="1:3" ht="15.75" customHeight="1" x14ac:dyDescent="0.25">
      <c r="A159" s="1"/>
      <c r="B159" s="6"/>
      <c r="C159" s="6"/>
    </row>
    <row r="160" spans="1:3" ht="15.75" customHeight="1" x14ac:dyDescent="0.25">
      <c r="A160" s="1"/>
      <c r="B160" s="6"/>
      <c r="C160" s="6"/>
    </row>
    <row r="161" spans="1:3" ht="15.75" customHeight="1" x14ac:dyDescent="0.25">
      <c r="A161" s="1"/>
      <c r="B161" s="6"/>
      <c r="C161" s="6"/>
    </row>
    <row r="162" spans="1:3" ht="15.75" customHeight="1" x14ac:dyDescent="0.25">
      <c r="A162" s="1"/>
      <c r="B162" s="6"/>
      <c r="C162" s="6"/>
    </row>
    <row r="163" spans="1:3" ht="15.75" customHeight="1" x14ac:dyDescent="0.25">
      <c r="A163" s="1"/>
      <c r="B163" s="6"/>
      <c r="C163" s="6"/>
    </row>
    <row r="164" spans="1:3" ht="15.75" customHeight="1" x14ac:dyDescent="0.25">
      <c r="A164" s="1"/>
      <c r="B164" s="6"/>
      <c r="C164" s="6"/>
    </row>
    <row r="165" spans="1:3" ht="15.75" customHeight="1" x14ac:dyDescent="0.25">
      <c r="A165" s="1"/>
      <c r="B165" s="6"/>
      <c r="C165" s="6"/>
    </row>
    <row r="166" spans="1:3" ht="15.75" customHeight="1" x14ac:dyDescent="0.25">
      <c r="A166" s="1"/>
      <c r="B166" s="6"/>
      <c r="C166" s="6"/>
    </row>
    <row r="167" spans="1:3" ht="15.75" customHeight="1" x14ac:dyDescent="0.25">
      <c r="A167" s="1"/>
      <c r="B167" s="6"/>
      <c r="C167" s="6"/>
    </row>
    <row r="168" spans="1:3" ht="15.75" customHeight="1" x14ac:dyDescent="0.25">
      <c r="A168" s="1"/>
      <c r="B168" s="6"/>
      <c r="C168" s="6"/>
    </row>
    <row r="169" spans="1:3" ht="15.75" customHeight="1" x14ac:dyDescent="0.25">
      <c r="A169" s="1"/>
      <c r="B169" s="6"/>
      <c r="C169" s="6"/>
    </row>
    <row r="170" spans="1:3" ht="15.75" customHeight="1" x14ac:dyDescent="0.25">
      <c r="A170" s="1"/>
      <c r="B170" s="6"/>
      <c r="C170" s="6"/>
    </row>
    <row r="171" spans="1:3" ht="15.75" customHeight="1" x14ac:dyDescent="0.25">
      <c r="A171" s="1"/>
      <c r="B171" s="6"/>
      <c r="C171" s="6"/>
    </row>
    <row r="172" spans="1:3" ht="15.75" customHeight="1" x14ac:dyDescent="0.25">
      <c r="A172" s="1"/>
      <c r="B172" s="6"/>
      <c r="C172" s="6"/>
    </row>
    <row r="173" spans="1:3" ht="15.75" customHeight="1" x14ac:dyDescent="0.25">
      <c r="A173" s="1"/>
      <c r="B173" s="6"/>
      <c r="C173" s="6"/>
    </row>
    <row r="174" spans="1:3" ht="15.75" customHeight="1" x14ac:dyDescent="0.25">
      <c r="A174" s="1"/>
      <c r="B174" s="6"/>
      <c r="C174" s="6"/>
    </row>
    <row r="175" spans="1:3" ht="15.75" customHeight="1" x14ac:dyDescent="0.25">
      <c r="A175" s="1"/>
      <c r="B175" s="6"/>
      <c r="C175" s="6"/>
    </row>
    <row r="176" spans="1:3" ht="15.75" customHeight="1" x14ac:dyDescent="0.25">
      <c r="A176" s="1"/>
      <c r="B176" s="6"/>
      <c r="C176" s="6"/>
    </row>
    <row r="177" spans="1:3" ht="15.75" customHeight="1" x14ac:dyDescent="0.25">
      <c r="A177" s="1"/>
      <c r="B177" s="6"/>
      <c r="C177" s="6"/>
    </row>
    <row r="178" spans="1:3" ht="15.75" customHeight="1" x14ac:dyDescent="0.25">
      <c r="A178" s="1"/>
      <c r="B178" s="6"/>
      <c r="C178" s="6"/>
    </row>
    <row r="179" spans="1:3" ht="15.75" customHeight="1" x14ac:dyDescent="0.25">
      <c r="A179" s="1"/>
      <c r="B179" s="6"/>
      <c r="C179" s="6"/>
    </row>
    <row r="180" spans="1:3" ht="15.75" customHeight="1" x14ac:dyDescent="0.25">
      <c r="A180" s="1"/>
      <c r="B180" s="6"/>
      <c r="C180" s="6"/>
    </row>
    <row r="181" spans="1:3" ht="15.75" customHeight="1" x14ac:dyDescent="0.25">
      <c r="A181" s="1"/>
      <c r="B181" s="6"/>
      <c r="C181" s="6"/>
    </row>
    <row r="182" spans="1:3" ht="15.75" customHeight="1" x14ac:dyDescent="0.25">
      <c r="A182" s="1"/>
      <c r="B182" s="6"/>
      <c r="C182" s="6"/>
    </row>
    <row r="183" spans="1:3" ht="15.75" customHeight="1" x14ac:dyDescent="0.25">
      <c r="A183" s="1"/>
      <c r="B183" s="6"/>
      <c r="C183" s="6"/>
    </row>
    <row r="184" spans="1:3" ht="15.75" customHeight="1" x14ac:dyDescent="0.25">
      <c r="A184" s="1"/>
      <c r="B184" s="6"/>
      <c r="C184" s="6"/>
    </row>
    <row r="185" spans="1:3" ht="15.75" customHeight="1" x14ac:dyDescent="0.25">
      <c r="A185" s="1"/>
      <c r="B185" s="6"/>
      <c r="C185" s="6"/>
    </row>
    <row r="186" spans="1:3" ht="15.75" customHeight="1" x14ac:dyDescent="0.25">
      <c r="A186" s="1"/>
      <c r="B186" s="6"/>
      <c r="C186" s="6"/>
    </row>
    <row r="187" spans="1:3" ht="15.75" customHeight="1" x14ac:dyDescent="0.25">
      <c r="A187" s="1"/>
      <c r="B187" s="6"/>
      <c r="C187" s="6"/>
    </row>
    <row r="188" spans="1:3" ht="15.75" customHeight="1" x14ac:dyDescent="0.25">
      <c r="A188" s="1"/>
      <c r="B188" s="6"/>
      <c r="C188" s="6"/>
    </row>
    <row r="189" spans="1:3" ht="15.75" customHeight="1" x14ac:dyDescent="0.25">
      <c r="A189" s="1"/>
      <c r="B189" s="6"/>
      <c r="C189" s="6"/>
    </row>
    <row r="190" spans="1:3" ht="15.75" customHeight="1" x14ac:dyDescent="0.25">
      <c r="A190" s="1"/>
      <c r="B190" s="6"/>
      <c r="C190" s="6"/>
    </row>
    <row r="191" spans="1:3" ht="15.75" customHeight="1" x14ac:dyDescent="0.25">
      <c r="A191" s="1"/>
      <c r="B191" s="6"/>
      <c r="C191" s="6"/>
    </row>
    <row r="192" spans="1:3" ht="15.75" customHeight="1" x14ac:dyDescent="0.25">
      <c r="A192" s="1"/>
      <c r="B192" s="6"/>
      <c r="C192" s="6"/>
    </row>
    <row r="193" spans="1:3" ht="15.75" customHeight="1" x14ac:dyDescent="0.25">
      <c r="A193" s="1"/>
      <c r="B193" s="6"/>
      <c r="C193" s="6"/>
    </row>
    <row r="194" spans="1:3" ht="15.75" customHeight="1" x14ac:dyDescent="0.25">
      <c r="A194" s="1"/>
      <c r="B194" s="6"/>
      <c r="C194" s="6"/>
    </row>
    <row r="195" spans="1:3" ht="15.75" customHeight="1" x14ac:dyDescent="0.25">
      <c r="A195" s="1"/>
      <c r="B195" s="6"/>
      <c r="C195" s="6"/>
    </row>
    <row r="196" spans="1:3" ht="15.75" customHeight="1" x14ac:dyDescent="0.25">
      <c r="A196" s="1"/>
      <c r="B196" s="6"/>
      <c r="C196" s="6"/>
    </row>
    <row r="197" spans="1:3" ht="15.75" customHeight="1" x14ac:dyDescent="0.25">
      <c r="A197" s="1"/>
      <c r="B197" s="6"/>
      <c r="C197" s="6"/>
    </row>
    <row r="198" spans="1:3" ht="15.75" customHeight="1" x14ac:dyDescent="0.25">
      <c r="A198" s="1"/>
      <c r="B198" s="6"/>
      <c r="C198" s="6"/>
    </row>
    <row r="199" spans="1:3" ht="15.75" customHeight="1" x14ac:dyDescent="0.25">
      <c r="A199" s="1"/>
      <c r="B199" s="6"/>
      <c r="C199" s="6"/>
    </row>
    <row r="200" spans="1:3" ht="15.75" customHeight="1" x14ac:dyDescent="0.25">
      <c r="A200" s="1"/>
      <c r="B200" s="6"/>
      <c r="C200" s="6"/>
    </row>
    <row r="201" spans="1:3" ht="15.75" customHeight="1" x14ac:dyDescent="0.25">
      <c r="A201" s="1"/>
      <c r="B201" s="6"/>
      <c r="C201" s="6"/>
    </row>
    <row r="202" spans="1:3" ht="15.75" customHeight="1" x14ac:dyDescent="0.25">
      <c r="A202" s="1"/>
      <c r="B202" s="6"/>
      <c r="C202" s="6"/>
    </row>
    <row r="203" spans="1:3" ht="15.75" customHeight="1" x14ac:dyDescent="0.25">
      <c r="A203" s="1"/>
      <c r="B203" s="6"/>
      <c r="C203" s="6"/>
    </row>
    <row r="204" spans="1:3" ht="15.75" customHeight="1" x14ac:dyDescent="0.25">
      <c r="A204" s="1"/>
      <c r="B204" s="6"/>
      <c r="C204" s="6"/>
    </row>
    <row r="205" spans="1:3" ht="15.75" customHeight="1" x14ac:dyDescent="0.25">
      <c r="A205" s="1"/>
      <c r="B205" s="6"/>
      <c r="C205" s="6"/>
    </row>
    <row r="206" spans="1:3" ht="15.75" customHeight="1" x14ac:dyDescent="0.25">
      <c r="A206" s="1"/>
      <c r="B206" s="6"/>
      <c r="C206" s="6"/>
    </row>
    <row r="207" spans="1:3" ht="15.75" customHeight="1" x14ac:dyDescent="0.25">
      <c r="A207" s="1"/>
      <c r="B207" s="6"/>
      <c r="C207" s="6"/>
    </row>
    <row r="208" spans="1:3" ht="15.75" customHeight="1" x14ac:dyDescent="0.25">
      <c r="A208" s="1"/>
      <c r="B208" s="6"/>
      <c r="C208" s="6"/>
    </row>
    <row r="209" spans="1:3" ht="15.75" customHeight="1" x14ac:dyDescent="0.25">
      <c r="A209" s="1"/>
      <c r="B209" s="6"/>
      <c r="C209" s="6"/>
    </row>
    <row r="210" spans="1:3" ht="15.75" customHeight="1" x14ac:dyDescent="0.25">
      <c r="A210" s="1"/>
      <c r="B210" s="6"/>
      <c r="C210" s="6"/>
    </row>
    <row r="211" spans="1:3" ht="15.75" customHeight="1" x14ac:dyDescent="0.25">
      <c r="A211" s="1"/>
      <c r="B211" s="6"/>
      <c r="C211" s="6"/>
    </row>
    <row r="212" spans="1:3" ht="15.75" customHeight="1" x14ac:dyDescent="0.25">
      <c r="A212" s="1"/>
      <c r="B212" s="6"/>
      <c r="C212" s="6"/>
    </row>
    <row r="213" spans="1:3" ht="15.75" customHeight="1" x14ac:dyDescent="0.25">
      <c r="A213" s="1"/>
      <c r="B213" s="6"/>
      <c r="C213" s="6"/>
    </row>
    <row r="214" spans="1:3" ht="15.75" customHeight="1" x14ac:dyDescent="0.25">
      <c r="A214" s="1"/>
      <c r="B214" s="6"/>
      <c r="C214" s="6"/>
    </row>
    <row r="215" spans="1:3" ht="15.75" customHeight="1" x14ac:dyDescent="0.25">
      <c r="A215" s="1"/>
      <c r="B215" s="6"/>
      <c r="C215" s="6"/>
    </row>
    <row r="216" spans="1:3" ht="15.75" customHeight="1" x14ac:dyDescent="0.25">
      <c r="A216" s="1"/>
      <c r="B216" s="6"/>
      <c r="C216" s="6"/>
    </row>
    <row r="217" spans="1:3" ht="15.75" customHeight="1" x14ac:dyDescent="0.25">
      <c r="A217" s="1"/>
      <c r="B217" s="6"/>
      <c r="C217" s="6"/>
    </row>
    <row r="218" spans="1:3" ht="15.75" customHeight="1" x14ac:dyDescent="0.25">
      <c r="A218" s="1"/>
      <c r="B218" s="6"/>
      <c r="C218" s="6"/>
    </row>
    <row r="219" spans="1:3" ht="15.75" customHeight="1" x14ac:dyDescent="0.25">
      <c r="A219" s="1"/>
      <c r="B219" s="6"/>
      <c r="C219" s="6"/>
    </row>
    <row r="220" spans="1:3" ht="15.75" customHeight="1" x14ac:dyDescent="0.25">
      <c r="A220" s="1"/>
      <c r="B220" s="6"/>
      <c r="C220" s="6"/>
    </row>
    <row r="221" spans="1:3" ht="15.75" customHeight="1" x14ac:dyDescent="0.25">
      <c r="A221" s="1"/>
      <c r="B221" s="6"/>
      <c r="C221" s="6"/>
    </row>
    <row r="222" spans="1:3" ht="15.75" customHeight="1" x14ac:dyDescent="0.25">
      <c r="A222" s="1"/>
      <c r="B222" s="6"/>
      <c r="C222" s="6"/>
    </row>
    <row r="223" spans="1:3" ht="15.75" customHeight="1" x14ac:dyDescent="0.25">
      <c r="A223" s="1"/>
      <c r="B223" s="6"/>
      <c r="C223" s="6"/>
    </row>
    <row r="224" spans="1:3" ht="15.75" customHeight="1" x14ac:dyDescent="0.25">
      <c r="A224" s="1"/>
      <c r="B224" s="6"/>
      <c r="C224" s="6"/>
    </row>
    <row r="225" spans="1:3" ht="15.75" customHeight="1" x14ac:dyDescent="0.25">
      <c r="A225" s="1"/>
      <c r="B225" s="6"/>
      <c r="C225" s="6"/>
    </row>
    <row r="226" spans="1:3" ht="15.75" customHeight="1" x14ac:dyDescent="0.25">
      <c r="A226" s="1"/>
      <c r="B226" s="6"/>
      <c r="C226" s="6"/>
    </row>
    <row r="227" spans="1:3" ht="15.75" customHeight="1" x14ac:dyDescent="0.25">
      <c r="A227" s="1"/>
      <c r="B227" s="6"/>
      <c r="C227" s="6"/>
    </row>
    <row r="228" spans="1:3" ht="15.75" customHeight="1" x14ac:dyDescent="0.25">
      <c r="A228" s="1"/>
      <c r="B228" s="6"/>
      <c r="C228" s="6"/>
    </row>
    <row r="229" spans="1:3" ht="15.75" customHeight="1" x14ac:dyDescent="0.25">
      <c r="A229" s="1"/>
      <c r="B229" s="6"/>
      <c r="C229" s="6"/>
    </row>
    <row r="230" spans="1:3" ht="15.75" customHeight="1" x14ac:dyDescent="0.25">
      <c r="A230" s="1"/>
      <c r="B230" s="6"/>
      <c r="C230" s="6"/>
    </row>
    <row r="231" spans="1:3" ht="15.75" customHeight="1" x14ac:dyDescent="0.25">
      <c r="A231" s="1"/>
      <c r="B231" s="6"/>
      <c r="C231" s="6"/>
    </row>
    <row r="232" spans="1:3" ht="15.75" customHeight="1" x14ac:dyDescent="0.25">
      <c r="A232" s="1"/>
      <c r="B232" s="6"/>
      <c r="C232" s="6"/>
    </row>
    <row r="233" spans="1:3" ht="15.75" customHeight="1" x14ac:dyDescent="0.25">
      <c r="A233" s="1"/>
      <c r="B233" s="6"/>
      <c r="C233" s="6"/>
    </row>
    <row r="234" spans="1:3" ht="15.75" customHeight="1" x14ac:dyDescent="0.25">
      <c r="A234" s="1"/>
      <c r="B234" s="6"/>
      <c r="C234" s="6"/>
    </row>
    <row r="235" spans="1:3" ht="15.75" customHeight="1" x14ac:dyDescent="0.25">
      <c r="A235" s="1"/>
      <c r="B235" s="6"/>
      <c r="C235" s="6"/>
    </row>
    <row r="236" spans="1:3" ht="15.75" customHeight="1" x14ac:dyDescent="0.25">
      <c r="A236" s="1"/>
      <c r="B236" s="6"/>
      <c r="C236" s="6"/>
    </row>
    <row r="237" spans="1:3" ht="15.75" customHeight="1" x14ac:dyDescent="0.25">
      <c r="A237" s="1"/>
      <c r="B237" s="6"/>
      <c r="C237" s="6"/>
    </row>
    <row r="238" spans="1:3" ht="15.75" customHeight="1" x14ac:dyDescent="0.25">
      <c r="A238" s="1"/>
      <c r="B238" s="6"/>
      <c r="C238" s="6"/>
    </row>
    <row r="239" spans="1:3" ht="15.75" customHeight="1" x14ac:dyDescent="0.25">
      <c r="A239" s="1"/>
      <c r="B239" s="6"/>
      <c r="C239" s="6"/>
    </row>
    <row r="240" spans="1:3" ht="15.75" customHeight="1" x14ac:dyDescent="0.25">
      <c r="A240" s="1"/>
      <c r="B240" s="6"/>
      <c r="C240" s="6"/>
    </row>
    <row r="241" spans="1:3" ht="15.75" customHeight="1" x14ac:dyDescent="0.25">
      <c r="A241" s="1"/>
      <c r="B241" s="6"/>
      <c r="C241" s="6"/>
    </row>
    <row r="242" spans="1:3" ht="15.75" customHeight="1" x14ac:dyDescent="0.25">
      <c r="A242" s="1"/>
      <c r="B242" s="6"/>
      <c r="C242" s="6"/>
    </row>
    <row r="243" spans="1:3" ht="15.75" customHeight="1" x14ac:dyDescent="0.25">
      <c r="A243" s="1"/>
      <c r="B243" s="6"/>
      <c r="C243" s="6"/>
    </row>
    <row r="244" spans="1:3" ht="15.75" customHeight="1" x14ac:dyDescent="0.25">
      <c r="A244" s="1"/>
      <c r="B244" s="6"/>
      <c r="C244" s="6"/>
    </row>
    <row r="245" spans="1:3" ht="15.75" customHeight="1" x14ac:dyDescent="0.25">
      <c r="A245" s="1"/>
      <c r="B245" s="6"/>
      <c r="C245" s="6"/>
    </row>
    <row r="246" spans="1:3" ht="15.75" customHeight="1" x14ac:dyDescent="0.25">
      <c r="A246" s="1"/>
      <c r="B246" s="6"/>
      <c r="C246" s="6"/>
    </row>
    <row r="247" spans="1:3" ht="15.75" customHeight="1" x14ac:dyDescent="0.25">
      <c r="A247" s="1"/>
      <c r="B247" s="6"/>
      <c r="C247" s="6"/>
    </row>
    <row r="248" spans="1:3" ht="15.75" customHeight="1" x14ac:dyDescent="0.25">
      <c r="A248" s="1"/>
      <c r="B248" s="6"/>
      <c r="C248" s="6"/>
    </row>
    <row r="249" spans="1:3" ht="15.75" customHeight="1" x14ac:dyDescent="0.25">
      <c r="A249" s="1"/>
      <c r="B249" s="6"/>
      <c r="C249" s="6"/>
    </row>
    <row r="250" spans="1:3" ht="15.75" customHeight="1" x14ac:dyDescent="0.25">
      <c r="A250" s="1"/>
      <c r="B250" s="6"/>
      <c r="C250" s="6"/>
    </row>
    <row r="251" spans="1:3" ht="15.75" customHeight="1" x14ac:dyDescent="0.25">
      <c r="A251" s="1"/>
      <c r="B251" s="6"/>
      <c r="C251" s="6"/>
    </row>
    <row r="252" spans="1:3" ht="15.75" customHeight="1" x14ac:dyDescent="0.25">
      <c r="A252" s="1"/>
      <c r="B252" s="6"/>
      <c r="C252" s="6"/>
    </row>
    <row r="253" spans="1:3" ht="15.75" customHeight="1" x14ac:dyDescent="0.25">
      <c r="A253" s="1"/>
      <c r="B253" s="6"/>
      <c r="C253" s="6"/>
    </row>
    <row r="254" spans="1:3" ht="15.75" customHeight="1" x14ac:dyDescent="0.25">
      <c r="A254" s="1"/>
      <c r="B254" s="6"/>
      <c r="C254" s="6"/>
    </row>
    <row r="255" spans="1:3" ht="15.75" customHeight="1" x14ac:dyDescent="0.25">
      <c r="A255" s="1"/>
      <c r="B255" s="6"/>
      <c r="C255" s="6"/>
    </row>
    <row r="256" spans="1:3" ht="15.75" customHeight="1" x14ac:dyDescent="0.25">
      <c r="A256" s="1"/>
      <c r="B256" s="6"/>
      <c r="C256" s="6"/>
    </row>
    <row r="257" spans="1:3" ht="15.75" customHeight="1" x14ac:dyDescent="0.25">
      <c r="A257" s="1"/>
      <c r="B257" s="6"/>
      <c r="C257" s="6"/>
    </row>
    <row r="258" spans="1:3" ht="15.75" customHeight="1" x14ac:dyDescent="0.25">
      <c r="A258" s="1"/>
      <c r="B258" s="6"/>
      <c r="C258" s="6"/>
    </row>
    <row r="259" spans="1:3" ht="15.75" customHeight="1" x14ac:dyDescent="0.25">
      <c r="A259" s="1"/>
      <c r="B259" s="6"/>
      <c r="C259" s="6"/>
    </row>
    <row r="260" spans="1:3" ht="15.75" customHeight="1" x14ac:dyDescent="0.25">
      <c r="A260" s="1"/>
      <c r="B260" s="6"/>
      <c r="C260" s="6"/>
    </row>
    <row r="261" spans="1:3" ht="15.75" customHeight="1" x14ac:dyDescent="0.25">
      <c r="A261" s="1"/>
      <c r="B261" s="6"/>
      <c r="C261" s="6"/>
    </row>
    <row r="262" spans="1:3" ht="15.75" customHeight="1" x14ac:dyDescent="0.25">
      <c r="A262" s="1"/>
      <c r="B262" s="6"/>
      <c r="C262" s="6"/>
    </row>
    <row r="263" spans="1:3" ht="15.75" customHeight="1" x14ac:dyDescent="0.25">
      <c r="A263" s="1"/>
      <c r="B263" s="6"/>
      <c r="C263" s="6"/>
    </row>
    <row r="264" spans="1:3" ht="15.75" customHeight="1" x14ac:dyDescent="0.25">
      <c r="A264" s="1"/>
      <c r="B264" s="6"/>
      <c r="C264" s="6"/>
    </row>
    <row r="265" spans="1:3" ht="15.75" customHeight="1" x14ac:dyDescent="0.25">
      <c r="A265" s="1"/>
      <c r="B265" s="6"/>
      <c r="C265" s="6"/>
    </row>
    <row r="266" spans="1:3" ht="15.75" customHeight="1" x14ac:dyDescent="0.25">
      <c r="A266" s="1"/>
      <c r="B266" s="6"/>
      <c r="C266" s="6"/>
    </row>
    <row r="267" spans="1:3" ht="15.75" customHeight="1" x14ac:dyDescent="0.25">
      <c r="A267" s="1"/>
      <c r="B267" s="6"/>
      <c r="C267" s="6"/>
    </row>
    <row r="268" spans="1:3" ht="15.75" customHeight="1" x14ac:dyDescent="0.25">
      <c r="A268" s="1"/>
      <c r="B268" s="6"/>
      <c r="C268" s="6"/>
    </row>
    <row r="269" spans="1:3" ht="15.75" customHeight="1" x14ac:dyDescent="0.25">
      <c r="A269" s="1"/>
      <c r="B269" s="6"/>
      <c r="C269" s="6"/>
    </row>
    <row r="270" spans="1:3" ht="15.75" customHeight="1" x14ac:dyDescent="0.25">
      <c r="A270" s="1"/>
      <c r="B270" s="6"/>
      <c r="C270" s="6"/>
    </row>
    <row r="271" spans="1:3" ht="15.75" customHeight="1" x14ac:dyDescent="0.25">
      <c r="A271" s="1"/>
      <c r="B271" s="6"/>
      <c r="C271" s="6"/>
    </row>
    <row r="272" spans="1:3" ht="15.75" customHeight="1" x14ac:dyDescent="0.25">
      <c r="A272" s="1"/>
      <c r="B272" s="6"/>
      <c r="C272" s="6"/>
    </row>
    <row r="273" spans="1:3" ht="15.75" customHeight="1" x14ac:dyDescent="0.25">
      <c r="A273" s="1"/>
      <c r="B273" s="6"/>
      <c r="C273" s="6"/>
    </row>
    <row r="274" spans="1:3" ht="15.75" customHeight="1" x14ac:dyDescent="0.25">
      <c r="A274" s="1"/>
      <c r="B274" s="6"/>
      <c r="C274" s="6"/>
    </row>
    <row r="275" spans="1:3" ht="15.75" customHeight="1" x14ac:dyDescent="0.25">
      <c r="A275" s="1"/>
      <c r="B275" s="6"/>
      <c r="C275" s="6"/>
    </row>
    <row r="276" spans="1:3" ht="15.75" customHeight="1" x14ac:dyDescent="0.25">
      <c r="A276" s="1"/>
      <c r="B276" s="6"/>
      <c r="C276" s="6"/>
    </row>
    <row r="277" spans="1:3" ht="15.75" customHeight="1" x14ac:dyDescent="0.25">
      <c r="A277" s="1"/>
      <c r="B277" s="6"/>
      <c r="C277" s="6"/>
    </row>
    <row r="278" spans="1:3" ht="15.75" customHeight="1" x14ac:dyDescent="0.25">
      <c r="A278" s="1"/>
      <c r="B278" s="6"/>
      <c r="C278" s="6"/>
    </row>
    <row r="279" spans="1:3" ht="15.75" customHeight="1" x14ac:dyDescent="0.25">
      <c r="A279" s="1"/>
      <c r="B279" s="6"/>
      <c r="C279" s="6"/>
    </row>
    <row r="280" spans="1:3" ht="15.75" customHeight="1" x14ac:dyDescent="0.25">
      <c r="A280" s="1"/>
      <c r="B280" s="6"/>
      <c r="C280" s="6"/>
    </row>
    <row r="281" spans="1:3" ht="15.75" customHeight="1" x14ac:dyDescent="0.25">
      <c r="A281" s="1"/>
      <c r="B281" s="6"/>
      <c r="C281" s="6"/>
    </row>
    <row r="282" spans="1:3" ht="15.75" customHeight="1" x14ac:dyDescent="0.25">
      <c r="A282" s="1"/>
      <c r="B282" s="6"/>
      <c r="C282" s="6"/>
    </row>
    <row r="283" spans="1:3" ht="15.75" customHeight="1" x14ac:dyDescent="0.25">
      <c r="A283" s="1"/>
      <c r="B283" s="6"/>
      <c r="C283" s="6"/>
    </row>
    <row r="284" spans="1:3" ht="15.75" customHeight="1" x14ac:dyDescent="0.25">
      <c r="A284" s="1"/>
      <c r="B284" s="6"/>
      <c r="C284" s="6"/>
    </row>
    <row r="285" spans="1:3" ht="15.75" customHeight="1" x14ac:dyDescent="0.25">
      <c r="A285" s="1"/>
      <c r="B285" s="6"/>
      <c r="C285" s="6"/>
    </row>
    <row r="286" spans="1:3" ht="15.75" customHeight="1" x14ac:dyDescent="0.25">
      <c r="A286" s="1"/>
      <c r="B286" s="6"/>
      <c r="C286" s="6"/>
    </row>
    <row r="287" spans="1:3" ht="15.75" customHeight="1" x14ac:dyDescent="0.25">
      <c r="A287" s="1"/>
      <c r="B287" s="6"/>
      <c r="C287" s="6"/>
    </row>
    <row r="288" spans="1:3" ht="15.75" customHeight="1" x14ac:dyDescent="0.25">
      <c r="A288" s="1"/>
      <c r="B288" s="6"/>
      <c r="C288" s="6"/>
    </row>
    <row r="289" spans="1:3" ht="15.75" customHeight="1" x14ac:dyDescent="0.25">
      <c r="A289" s="1"/>
      <c r="B289" s="6"/>
      <c r="C289" s="6"/>
    </row>
    <row r="290" spans="1:3" ht="15.75" customHeight="1" x14ac:dyDescent="0.25">
      <c r="A290" s="1"/>
      <c r="B290" s="6"/>
      <c r="C290" s="6"/>
    </row>
    <row r="291" spans="1:3" ht="15.75" customHeight="1" x14ac:dyDescent="0.25">
      <c r="A291" s="1"/>
      <c r="B291" s="6"/>
      <c r="C291" s="6"/>
    </row>
    <row r="292" spans="1:3" ht="15.75" customHeight="1" x14ac:dyDescent="0.25">
      <c r="A292" s="1"/>
      <c r="B292" s="6"/>
      <c r="C292" s="6"/>
    </row>
    <row r="293" spans="1:3" ht="15.75" customHeight="1" x14ac:dyDescent="0.25">
      <c r="A293" s="1"/>
      <c r="B293" s="6"/>
      <c r="C293" s="6"/>
    </row>
    <row r="294" spans="1:3" ht="15.75" customHeight="1" x14ac:dyDescent="0.25">
      <c r="A294" s="1"/>
      <c r="B294" s="6"/>
      <c r="C294" s="6"/>
    </row>
    <row r="295" spans="1:3" ht="15.75" customHeight="1" x14ac:dyDescent="0.25">
      <c r="A295" s="1"/>
      <c r="B295" s="6"/>
      <c r="C295" s="6"/>
    </row>
    <row r="296" spans="1:3" ht="15.75" customHeight="1" x14ac:dyDescent="0.25">
      <c r="A296" s="1"/>
      <c r="B296" s="6"/>
      <c r="C296" s="6"/>
    </row>
    <row r="297" spans="1:3" ht="15.75" customHeight="1" x14ac:dyDescent="0.25">
      <c r="A297" s="1"/>
      <c r="B297" s="6"/>
      <c r="C297" s="6"/>
    </row>
    <row r="298" spans="1:3" ht="15.75" customHeight="1" x14ac:dyDescent="0.25">
      <c r="A298" s="1"/>
      <c r="B298" s="6"/>
      <c r="C298" s="6"/>
    </row>
    <row r="299" spans="1:3" ht="15.75" customHeight="1" x14ac:dyDescent="0.25">
      <c r="A299" s="1"/>
      <c r="B299" s="6"/>
      <c r="C299" s="6"/>
    </row>
    <row r="300" spans="1:3" ht="15.75" customHeight="1" x14ac:dyDescent="0.25">
      <c r="A300" s="1"/>
      <c r="B300" s="6"/>
      <c r="C300" s="6"/>
    </row>
    <row r="301" spans="1:3" ht="15.75" customHeight="1" x14ac:dyDescent="0.25">
      <c r="A301" s="1"/>
      <c r="B301" s="6"/>
      <c r="C301" s="6"/>
    </row>
    <row r="302" spans="1:3" ht="15.75" customHeight="1" x14ac:dyDescent="0.25">
      <c r="A302" s="1"/>
      <c r="B302" s="6"/>
      <c r="C302" s="6"/>
    </row>
    <row r="303" spans="1:3" ht="15.75" customHeight="1" x14ac:dyDescent="0.25">
      <c r="A303" s="1"/>
      <c r="B303" s="6"/>
      <c r="C303" s="6"/>
    </row>
    <row r="304" spans="1:3" ht="15.75" customHeight="1" x14ac:dyDescent="0.25">
      <c r="A304" s="1"/>
      <c r="B304" s="6"/>
      <c r="C304" s="6"/>
    </row>
    <row r="305" spans="1:3" ht="15.75" customHeight="1" x14ac:dyDescent="0.25">
      <c r="A305" s="1"/>
      <c r="B305" s="6"/>
      <c r="C305" s="6"/>
    </row>
    <row r="306" spans="1:3" ht="15.75" customHeight="1" x14ac:dyDescent="0.25">
      <c r="A306" s="1"/>
      <c r="B306" s="6"/>
      <c r="C306" s="6"/>
    </row>
    <row r="307" spans="1:3" ht="15.75" customHeight="1" x14ac:dyDescent="0.25">
      <c r="A307" s="1"/>
      <c r="B307" s="6"/>
      <c r="C307" s="6"/>
    </row>
    <row r="308" spans="1:3" ht="15.75" customHeight="1" x14ac:dyDescent="0.25">
      <c r="A308" s="1"/>
      <c r="B308" s="6"/>
      <c r="C308" s="6"/>
    </row>
    <row r="309" spans="1:3" ht="15.75" customHeight="1" x14ac:dyDescent="0.25">
      <c r="A309" s="1"/>
      <c r="B309" s="6"/>
      <c r="C309" s="6"/>
    </row>
    <row r="310" spans="1:3" ht="15.75" customHeight="1" x14ac:dyDescent="0.25">
      <c r="A310" s="1"/>
      <c r="B310" s="6"/>
      <c r="C310" s="6"/>
    </row>
    <row r="311" spans="1:3" ht="15.75" customHeight="1" x14ac:dyDescent="0.25">
      <c r="A311" s="1"/>
      <c r="B311" s="6"/>
      <c r="C311" s="6"/>
    </row>
    <row r="312" spans="1:3" ht="15.75" customHeight="1" x14ac:dyDescent="0.25">
      <c r="A312" s="1"/>
      <c r="B312" s="6"/>
      <c r="C312" s="6"/>
    </row>
    <row r="313" spans="1:3" ht="15.75" customHeight="1" x14ac:dyDescent="0.25">
      <c r="A313" s="1"/>
      <c r="B313" s="6"/>
      <c r="C313" s="6"/>
    </row>
    <row r="314" spans="1:3" ht="15.75" customHeight="1" x14ac:dyDescent="0.25">
      <c r="A314" s="1"/>
      <c r="B314" s="6"/>
      <c r="C314" s="6"/>
    </row>
    <row r="315" spans="1:3" ht="15.75" customHeight="1" x14ac:dyDescent="0.25">
      <c r="A315" s="1"/>
      <c r="B315" s="6"/>
      <c r="C315" s="6"/>
    </row>
    <row r="316" spans="1:3" ht="15.75" customHeight="1" x14ac:dyDescent="0.25">
      <c r="A316" s="1"/>
      <c r="B316" s="6"/>
      <c r="C316" s="6"/>
    </row>
    <row r="317" spans="1:3" ht="15.75" customHeight="1" x14ac:dyDescent="0.25">
      <c r="A317" s="1"/>
      <c r="B317" s="6"/>
      <c r="C317" s="6"/>
    </row>
    <row r="318" spans="1:3" ht="15.75" customHeight="1" x14ac:dyDescent="0.25">
      <c r="A318" s="1"/>
      <c r="B318" s="6"/>
      <c r="C318" s="6"/>
    </row>
    <row r="319" spans="1:3" ht="15.75" customHeight="1" x14ac:dyDescent="0.25">
      <c r="A319" s="1"/>
      <c r="B319" s="6"/>
      <c r="C319" s="6"/>
    </row>
    <row r="320" spans="1:3" ht="15.75" customHeight="1" x14ac:dyDescent="0.25">
      <c r="A320" s="1"/>
      <c r="B320" s="6"/>
      <c r="C320" s="6"/>
    </row>
    <row r="321" spans="1:3" ht="15.75" customHeight="1" x14ac:dyDescent="0.25">
      <c r="A321" s="1"/>
      <c r="B321" s="6"/>
      <c r="C321" s="6"/>
    </row>
    <row r="322" spans="1:3" ht="15.75" customHeight="1" x14ac:dyDescent="0.25">
      <c r="A322" s="1"/>
      <c r="B322" s="6"/>
      <c r="C322" s="6"/>
    </row>
    <row r="323" spans="1:3" ht="15.75" customHeight="1" x14ac:dyDescent="0.25">
      <c r="A323" s="1"/>
      <c r="B323" s="6"/>
      <c r="C323" s="6"/>
    </row>
    <row r="324" spans="1:3" ht="15.75" customHeight="1" x14ac:dyDescent="0.25">
      <c r="A324" s="1"/>
      <c r="B324" s="6"/>
      <c r="C324" s="6"/>
    </row>
    <row r="325" spans="1:3" ht="15.75" customHeight="1" x14ac:dyDescent="0.25">
      <c r="A325" s="1"/>
      <c r="B325" s="6"/>
      <c r="C325" s="6"/>
    </row>
    <row r="326" spans="1:3" ht="15.75" customHeight="1" x14ac:dyDescent="0.25">
      <c r="A326" s="1"/>
      <c r="B326" s="6"/>
      <c r="C326" s="6"/>
    </row>
    <row r="327" spans="1:3" ht="15.75" customHeight="1" x14ac:dyDescent="0.25">
      <c r="A327" s="1"/>
      <c r="B327" s="6"/>
      <c r="C327" s="6"/>
    </row>
    <row r="328" spans="1:3" ht="15.75" customHeight="1" x14ac:dyDescent="0.25">
      <c r="A328" s="1"/>
      <c r="B328" s="6"/>
      <c r="C328" s="6"/>
    </row>
    <row r="329" spans="1:3" ht="15.75" customHeight="1" x14ac:dyDescent="0.25">
      <c r="A329" s="1"/>
      <c r="B329" s="6"/>
      <c r="C329" s="6"/>
    </row>
    <row r="330" spans="1:3" ht="15.75" customHeight="1" x14ac:dyDescent="0.25">
      <c r="A330" s="1"/>
      <c r="B330" s="6"/>
      <c r="C330" s="6"/>
    </row>
    <row r="331" spans="1:3" ht="15.75" customHeight="1" x14ac:dyDescent="0.25">
      <c r="A331" s="1"/>
      <c r="B331" s="6"/>
      <c r="C331" s="6"/>
    </row>
    <row r="332" spans="1:3" ht="15.75" customHeight="1" x14ac:dyDescent="0.25">
      <c r="A332" s="1"/>
      <c r="B332" s="6"/>
      <c r="C332" s="6"/>
    </row>
    <row r="333" spans="1:3" ht="15.75" customHeight="1" x14ac:dyDescent="0.25">
      <c r="A333" s="1"/>
      <c r="B333" s="6"/>
      <c r="C333" s="6"/>
    </row>
    <row r="334" spans="1:3" ht="15.75" customHeight="1" x14ac:dyDescent="0.25">
      <c r="A334" s="1"/>
      <c r="B334" s="6"/>
      <c r="C334" s="6"/>
    </row>
    <row r="335" spans="1:3" ht="15.75" customHeight="1" x14ac:dyDescent="0.25">
      <c r="A335" s="1"/>
      <c r="B335" s="6"/>
      <c r="C335" s="6"/>
    </row>
    <row r="336" spans="1:3" ht="15.75" customHeight="1" x14ac:dyDescent="0.25">
      <c r="A336" s="1"/>
      <c r="B336" s="6"/>
      <c r="C336" s="6"/>
    </row>
    <row r="337" spans="1:3" ht="15.75" customHeight="1" x14ac:dyDescent="0.25">
      <c r="A337" s="1"/>
      <c r="B337" s="6"/>
      <c r="C337" s="6"/>
    </row>
    <row r="338" spans="1:3" ht="15.75" customHeight="1" x14ac:dyDescent="0.25">
      <c r="A338" s="1"/>
      <c r="B338" s="6"/>
      <c r="C338" s="6"/>
    </row>
    <row r="339" spans="1:3" ht="15.75" customHeight="1" x14ac:dyDescent="0.25">
      <c r="A339" s="1"/>
      <c r="B339" s="6"/>
      <c r="C339" s="6"/>
    </row>
    <row r="340" spans="1:3" ht="15.75" customHeight="1" x14ac:dyDescent="0.25">
      <c r="A340" s="1"/>
      <c r="B340" s="6"/>
      <c r="C340" s="6"/>
    </row>
    <row r="341" spans="1:3" ht="15.75" customHeight="1" x14ac:dyDescent="0.25">
      <c r="A341" s="1"/>
      <c r="B341" s="6"/>
      <c r="C341" s="6"/>
    </row>
    <row r="342" spans="1:3" ht="15.75" customHeight="1" x14ac:dyDescent="0.25">
      <c r="A342" s="1"/>
      <c r="B342" s="6"/>
      <c r="C342" s="6"/>
    </row>
    <row r="343" spans="1:3" ht="15.75" customHeight="1" x14ac:dyDescent="0.25">
      <c r="A343" s="1"/>
      <c r="B343" s="6"/>
      <c r="C343" s="6"/>
    </row>
    <row r="344" spans="1:3" ht="15.75" customHeight="1" x14ac:dyDescent="0.25">
      <c r="A344" s="1"/>
      <c r="B344" s="6"/>
      <c r="C344" s="6"/>
    </row>
    <row r="345" spans="1:3" ht="15.75" customHeight="1" x14ac:dyDescent="0.25">
      <c r="A345" s="1"/>
      <c r="B345" s="6"/>
      <c r="C345" s="6"/>
    </row>
    <row r="346" spans="1:3" ht="15.75" customHeight="1" x14ac:dyDescent="0.25">
      <c r="A346" s="1"/>
      <c r="B346" s="6"/>
      <c r="C346" s="6"/>
    </row>
    <row r="347" spans="1:3" ht="15.75" customHeight="1" x14ac:dyDescent="0.25">
      <c r="A347" s="1"/>
      <c r="B347" s="6"/>
      <c r="C347" s="6"/>
    </row>
    <row r="348" spans="1:3" ht="15.75" customHeight="1" x14ac:dyDescent="0.25">
      <c r="A348" s="1"/>
      <c r="B348" s="6"/>
      <c r="C348" s="6"/>
    </row>
    <row r="349" spans="1:3" ht="15.75" customHeight="1" x14ac:dyDescent="0.25">
      <c r="A349" s="1"/>
      <c r="B349" s="6"/>
      <c r="C349" s="6"/>
    </row>
    <row r="350" spans="1:3" ht="15.75" customHeight="1" x14ac:dyDescent="0.25">
      <c r="A350" s="1"/>
      <c r="B350" s="6"/>
      <c r="C350" s="6"/>
    </row>
    <row r="351" spans="1:3" ht="15.75" customHeight="1" x14ac:dyDescent="0.25">
      <c r="A351" s="1"/>
      <c r="B351" s="6"/>
      <c r="C351" s="6"/>
    </row>
    <row r="352" spans="1:3" ht="15.75" customHeight="1" x14ac:dyDescent="0.25">
      <c r="A352" s="1"/>
      <c r="B352" s="6"/>
      <c r="C352" s="6"/>
    </row>
    <row r="353" spans="1:3" ht="15.75" customHeight="1" x14ac:dyDescent="0.25">
      <c r="A353" s="1"/>
      <c r="B353" s="6"/>
      <c r="C353" s="6"/>
    </row>
    <row r="354" spans="1:3" ht="15.75" customHeight="1" x14ac:dyDescent="0.25">
      <c r="A354" s="1"/>
      <c r="B354" s="6"/>
      <c r="C354" s="6"/>
    </row>
    <row r="355" spans="1:3" ht="15.75" customHeight="1" x14ac:dyDescent="0.25">
      <c r="A355" s="1"/>
      <c r="B355" s="6"/>
      <c r="C355" s="6"/>
    </row>
    <row r="356" spans="1:3" ht="15.75" customHeight="1" x14ac:dyDescent="0.25">
      <c r="A356" s="1"/>
      <c r="B356" s="6"/>
      <c r="C356" s="6"/>
    </row>
    <row r="357" spans="1:3" ht="15.75" customHeight="1" x14ac:dyDescent="0.25">
      <c r="A357" s="1"/>
      <c r="B357" s="6"/>
      <c r="C357" s="6"/>
    </row>
    <row r="358" spans="1:3" ht="15.75" customHeight="1" x14ac:dyDescent="0.25">
      <c r="A358" s="1"/>
      <c r="B358" s="6"/>
      <c r="C358" s="6"/>
    </row>
    <row r="359" spans="1:3" ht="15.75" customHeight="1" x14ac:dyDescent="0.25">
      <c r="A359" s="1"/>
      <c r="B359" s="6"/>
      <c r="C359" s="6"/>
    </row>
    <row r="360" spans="1:3" ht="15.75" customHeight="1" x14ac:dyDescent="0.25">
      <c r="A360" s="1"/>
      <c r="B360" s="6"/>
      <c r="C360" s="6"/>
    </row>
    <row r="361" spans="1:3" ht="15.75" customHeight="1" x14ac:dyDescent="0.25">
      <c r="A361" s="1"/>
      <c r="B361" s="6"/>
      <c r="C361" s="6"/>
    </row>
    <row r="362" spans="1:3" ht="15.75" customHeight="1" x14ac:dyDescent="0.25">
      <c r="A362" s="1"/>
      <c r="B362" s="6"/>
      <c r="C362" s="6"/>
    </row>
    <row r="363" spans="1:3" ht="15.75" customHeight="1" x14ac:dyDescent="0.25">
      <c r="A363" s="1"/>
      <c r="B363" s="6"/>
      <c r="C363" s="6"/>
    </row>
    <row r="364" spans="1:3" ht="15.75" customHeight="1" x14ac:dyDescent="0.25">
      <c r="A364" s="1"/>
      <c r="B364" s="6"/>
      <c r="C364" s="6"/>
    </row>
    <row r="365" spans="1:3" ht="15.75" customHeight="1" x14ac:dyDescent="0.25">
      <c r="A365" s="1"/>
      <c r="B365" s="6"/>
      <c r="C365" s="6"/>
    </row>
    <row r="366" spans="1:3" ht="15.75" customHeight="1" x14ac:dyDescent="0.25">
      <c r="A366" s="1"/>
      <c r="B366" s="6"/>
      <c r="C366" s="6"/>
    </row>
    <row r="367" spans="1:3" ht="15.75" customHeight="1" x14ac:dyDescent="0.25">
      <c r="A367" s="1"/>
      <c r="B367" s="6"/>
      <c r="C367" s="6"/>
    </row>
    <row r="368" spans="1:3" ht="15.75" customHeight="1" x14ac:dyDescent="0.25">
      <c r="A368" s="1"/>
      <c r="B368" s="6"/>
      <c r="C368" s="6"/>
    </row>
    <row r="369" spans="1:3" ht="15.75" customHeight="1" x14ac:dyDescent="0.25">
      <c r="A369" s="1"/>
      <c r="B369" s="6"/>
      <c r="C369" s="6"/>
    </row>
    <row r="370" spans="1:3" ht="15.75" customHeight="1" x14ac:dyDescent="0.25">
      <c r="A370" s="1"/>
      <c r="B370" s="6"/>
      <c r="C370" s="6"/>
    </row>
    <row r="371" spans="1:3" ht="15.75" customHeight="1" x14ac:dyDescent="0.25">
      <c r="A371" s="1"/>
      <c r="B371" s="6"/>
      <c r="C371" s="6"/>
    </row>
    <row r="372" spans="1:3" ht="15.75" customHeight="1" x14ac:dyDescent="0.25">
      <c r="A372" s="1"/>
      <c r="B372" s="6"/>
      <c r="C372" s="6"/>
    </row>
    <row r="373" spans="1:3" ht="15.75" customHeight="1" x14ac:dyDescent="0.25">
      <c r="A373" s="1"/>
      <c r="B373" s="6"/>
      <c r="C373" s="6"/>
    </row>
    <row r="374" spans="1:3" ht="15.75" customHeight="1" x14ac:dyDescent="0.25">
      <c r="A374" s="1"/>
      <c r="B374" s="6"/>
      <c r="C374" s="6"/>
    </row>
    <row r="375" spans="1:3" ht="15.75" customHeight="1" x14ac:dyDescent="0.25">
      <c r="A375" s="1"/>
      <c r="B375" s="6"/>
      <c r="C375" s="6"/>
    </row>
    <row r="376" spans="1:3" ht="15.75" customHeight="1" x14ac:dyDescent="0.25">
      <c r="A376" s="1"/>
      <c r="B376" s="6"/>
      <c r="C376" s="6"/>
    </row>
    <row r="377" spans="1:3" ht="15.75" customHeight="1" x14ac:dyDescent="0.25">
      <c r="A377" s="1"/>
      <c r="B377" s="6"/>
      <c r="C377" s="6"/>
    </row>
    <row r="378" spans="1:3" ht="15.75" customHeight="1" x14ac:dyDescent="0.25">
      <c r="A378" s="1"/>
      <c r="B378" s="6"/>
      <c r="C378" s="6"/>
    </row>
    <row r="379" spans="1:3" ht="15.75" customHeight="1" x14ac:dyDescent="0.25">
      <c r="A379" s="1"/>
      <c r="B379" s="6"/>
      <c r="C379" s="6"/>
    </row>
    <row r="380" spans="1:3" ht="15.75" customHeight="1" x14ac:dyDescent="0.25">
      <c r="A380" s="1"/>
      <c r="B380" s="6"/>
      <c r="C380" s="6"/>
    </row>
    <row r="381" spans="1:3" ht="15.75" customHeight="1" x14ac:dyDescent="0.25">
      <c r="A381" s="1"/>
      <c r="B381" s="6"/>
      <c r="C381" s="6"/>
    </row>
    <row r="382" spans="1:3" ht="15.75" customHeight="1" x14ac:dyDescent="0.25">
      <c r="A382" s="1"/>
      <c r="B382" s="6"/>
      <c r="C382" s="6"/>
    </row>
    <row r="383" spans="1:3" ht="15.75" customHeight="1" x14ac:dyDescent="0.25">
      <c r="A383" s="1"/>
      <c r="B383" s="6"/>
      <c r="C383" s="6"/>
    </row>
    <row r="384" spans="1:3" ht="15.75" customHeight="1" x14ac:dyDescent="0.25">
      <c r="A384" s="1"/>
      <c r="B384" s="6"/>
      <c r="C384" s="6"/>
    </row>
    <row r="385" spans="1:3" ht="15.75" customHeight="1" x14ac:dyDescent="0.25">
      <c r="A385" s="1"/>
      <c r="B385" s="6"/>
      <c r="C385" s="6"/>
    </row>
    <row r="386" spans="1:3" ht="15.75" customHeight="1" x14ac:dyDescent="0.25">
      <c r="A386" s="1"/>
      <c r="B386" s="6"/>
      <c r="C386" s="6"/>
    </row>
    <row r="387" spans="1:3" ht="15.75" customHeight="1" x14ac:dyDescent="0.25">
      <c r="A387" s="1"/>
      <c r="B387" s="6"/>
      <c r="C387" s="6"/>
    </row>
    <row r="388" spans="1:3" ht="15.75" customHeight="1" x14ac:dyDescent="0.25">
      <c r="A388" s="1"/>
      <c r="B388" s="6"/>
      <c r="C388" s="6"/>
    </row>
    <row r="389" spans="1:3" ht="15.75" customHeight="1" x14ac:dyDescent="0.25">
      <c r="A389" s="1"/>
      <c r="B389" s="6"/>
      <c r="C389" s="6"/>
    </row>
    <row r="390" spans="1:3" ht="15.75" customHeight="1" x14ac:dyDescent="0.25">
      <c r="A390" s="1"/>
      <c r="B390" s="6"/>
      <c r="C390" s="6"/>
    </row>
    <row r="391" spans="1:3" ht="15.75" customHeight="1" x14ac:dyDescent="0.25">
      <c r="A391" s="1"/>
      <c r="B391" s="6"/>
      <c r="C391" s="6"/>
    </row>
    <row r="392" spans="1:3" ht="15.75" customHeight="1" x14ac:dyDescent="0.25">
      <c r="A392" s="1"/>
      <c r="B392" s="6"/>
      <c r="C392" s="6"/>
    </row>
    <row r="393" spans="1:3" ht="15.75" customHeight="1" x14ac:dyDescent="0.25">
      <c r="A393" s="1"/>
      <c r="B393" s="6"/>
      <c r="C393" s="6"/>
    </row>
    <row r="394" spans="1:3" ht="15.75" customHeight="1" x14ac:dyDescent="0.25">
      <c r="A394" s="1"/>
      <c r="B394" s="6"/>
      <c r="C394" s="6"/>
    </row>
    <row r="395" spans="1:3" ht="15.75" customHeight="1" x14ac:dyDescent="0.25">
      <c r="A395" s="1"/>
      <c r="B395" s="6"/>
      <c r="C395" s="6"/>
    </row>
    <row r="396" spans="1:3" ht="15.75" customHeight="1" x14ac:dyDescent="0.25">
      <c r="A396" s="1"/>
      <c r="B396" s="6"/>
      <c r="C396" s="6"/>
    </row>
    <row r="397" spans="1:3" ht="15.75" customHeight="1" x14ac:dyDescent="0.25">
      <c r="A397" s="1"/>
      <c r="B397" s="6"/>
      <c r="C397" s="6"/>
    </row>
    <row r="398" spans="1:3" ht="15.75" customHeight="1" x14ac:dyDescent="0.25">
      <c r="A398" s="1"/>
      <c r="B398" s="6"/>
      <c r="C398" s="6"/>
    </row>
    <row r="399" spans="1:3" ht="15.75" customHeight="1" x14ac:dyDescent="0.25">
      <c r="A399" s="1"/>
      <c r="B399" s="6"/>
      <c r="C399" s="6"/>
    </row>
    <row r="400" spans="1:3" ht="15.75" customHeight="1" x14ac:dyDescent="0.25">
      <c r="A400" s="1"/>
      <c r="B400" s="6"/>
      <c r="C400" s="6"/>
    </row>
    <row r="401" spans="1:3" ht="15.75" customHeight="1" x14ac:dyDescent="0.25">
      <c r="A401" s="1"/>
      <c r="B401" s="6"/>
      <c r="C401" s="6"/>
    </row>
    <row r="402" spans="1:3" ht="15.75" customHeight="1" x14ac:dyDescent="0.25">
      <c r="A402" s="1"/>
      <c r="B402" s="6"/>
      <c r="C402" s="6"/>
    </row>
    <row r="403" spans="1:3" ht="15.75" customHeight="1" x14ac:dyDescent="0.25">
      <c r="A403" s="1"/>
      <c r="B403" s="6"/>
      <c r="C403" s="6"/>
    </row>
    <row r="404" spans="1:3" ht="15.75" customHeight="1" x14ac:dyDescent="0.25">
      <c r="A404" s="1"/>
      <c r="B404" s="6"/>
      <c r="C404" s="6"/>
    </row>
    <row r="405" spans="1:3" ht="15.75" customHeight="1" x14ac:dyDescent="0.25">
      <c r="A405" s="1"/>
      <c r="B405" s="6"/>
      <c r="C405" s="6"/>
    </row>
    <row r="406" spans="1:3" ht="15.75" customHeight="1" x14ac:dyDescent="0.25">
      <c r="A406" s="1"/>
      <c r="B406" s="6"/>
      <c r="C406" s="6"/>
    </row>
    <row r="407" spans="1:3" ht="15.75" customHeight="1" x14ac:dyDescent="0.25">
      <c r="A407" s="1"/>
      <c r="B407" s="6"/>
      <c r="C407" s="6"/>
    </row>
    <row r="408" spans="1:3" ht="15.75" customHeight="1" x14ac:dyDescent="0.25">
      <c r="A408" s="1"/>
      <c r="B408" s="6"/>
      <c r="C408" s="6"/>
    </row>
    <row r="409" spans="1:3" ht="15.75" customHeight="1" x14ac:dyDescent="0.25">
      <c r="A409" s="1"/>
      <c r="B409" s="6"/>
      <c r="C409" s="6"/>
    </row>
    <row r="410" spans="1:3" ht="15.75" customHeight="1" x14ac:dyDescent="0.25">
      <c r="A410" s="1"/>
      <c r="B410" s="6"/>
      <c r="C410" s="6"/>
    </row>
    <row r="411" spans="1:3" ht="15.75" customHeight="1" x14ac:dyDescent="0.25">
      <c r="A411" s="1"/>
      <c r="B411" s="6"/>
      <c r="C411" s="6"/>
    </row>
    <row r="412" spans="1:3" ht="15.75" customHeight="1" x14ac:dyDescent="0.25">
      <c r="A412" s="1"/>
      <c r="B412" s="6"/>
      <c r="C412" s="6"/>
    </row>
    <row r="413" spans="1:3" ht="15.75" customHeight="1" x14ac:dyDescent="0.25">
      <c r="A413" s="1"/>
      <c r="B413" s="6"/>
      <c r="C413" s="6"/>
    </row>
    <row r="414" spans="1:3" ht="15.75" customHeight="1" x14ac:dyDescent="0.25">
      <c r="A414" s="1"/>
      <c r="B414" s="6"/>
      <c r="C414" s="6"/>
    </row>
    <row r="415" spans="1:3" ht="15.75" customHeight="1" x14ac:dyDescent="0.25">
      <c r="A415" s="1"/>
      <c r="B415" s="6"/>
      <c r="C415" s="6"/>
    </row>
    <row r="416" spans="1:3" ht="15.75" customHeight="1" x14ac:dyDescent="0.25">
      <c r="A416" s="1"/>
      <c r="B416" s="6"/>
      <c r="C416" s="6"/>
    </row>
    <row r="417" spans="1:3" ht="15.75" customHeight="1" x14ac:dyDescent="0.25">
      <c r="A417" s="1"/>
      <c r="B417" s="6"/>
      <c r="C417" s="6"/>
    </row>
    <row r="418" spans="1:3" ht="15.75" customHeight="1" x14ac:dyDescent="0.25">
      <c r="A418" s="1"/>
      <c r="B418" s="6"/>
      <c r="C418" s="6"/>
    </row>
    <row r="419" spans="1:3" ht="15.75" customHeight="1" x14ac:dyDescent="0.25">
      <c r="A419" s="1"/>
      <c r="B419" s="6"/>
      <c r="C419" s="6"/>
    </row>
    <row r="420" spans="1:3" ht="15.75" customHeight="1" x14ac:dyDescent="0.25">
      <c r="A420" s="1"/>
      <c r="B420" s="6"/>
      <c r="C420" s="6"/>
    </row>
    <row r="421" spans="1:3" ht="15.75" customHeight="1" x14ac:dyDescent="0.25">
      <c r="A421" s="1"/>
      <c r="B421" s="6"/>
      <c r="C421" s="6"/>
    </row>
    <row r="422" spans="1:3" ht="15.75" customHeight="1" x14ac:dyDescent="0.25">
      <c r="A422" s="1"/>
      <c r="B422" s="6"/>
      <c r="C422" s="6"/>
    </row>
    <row r="423" spans="1:3" ht="15.75" customHeight="1" x14ac:dyDescent="0.25">
      <c r="A423" s="1"/>
      <c r="B423" s="6"/>
      <c r="C423" s="6"/>
    </row>
    <row r="424" spans="1:3" ht="15.75" customHeight="1" x14ac:dyDescent="0.25">
      <c r="A424" s="1"/>
      <c r="B424" s="6"/>
      <c r="C424" s="6"/>
    </row>
    <row r="425" spans="1:3" ht="15.75" customHeight="1" x14ac:dyDescent="0.25">
      <c r="A425" s="1"/>
      <c r="B425" s="6"/>
      <c r="C425" s="6"/>
    </row>
    <row r="426" spans="1:3" ht="15.75" customHeight="1" x14ac:dyDescent="0.25">
      <c r="A426" s="1"/>
      <c r="B426" s="6"/>
      <c r="C426" s="6"/>
    </row>
    <row r="427" spans="1:3" ht="15.75" customHeight="1" x14ac:dyDescent="0.25">
      <c r="A427" s="1"/>
      <c r="B427" s="6"/>
      <c r="C427" s="6"/>
    </row>
    <row r="428" spans="1:3" ht="15.75" customHeight="1" x14ac:dyDescent="0.25">
      <c r="A428" s="1"/>
      <c r="B428" s="6"/>
      <c r="C428" s="6"/>
    </row>
    <row r="429" spans="1:3" ht="15.75" customHeight="1" x14ac:dyDescent="0.25">
      <c r="A429" s="1"/>
      <c r="B429" s="6"/>
      <c r="C429" s="6"/>
    </row>
    <row r="430" spans="1:3" ht="15.75" customHeight="1" x14ac:dyDescent="0.25">
      <c r="A430" s="1"/>
      <c r="B430" s="6"/>
      <c r="C430" s="6"/>
    </row>
    <row r="431" spans="1:3" ht="15.75" customHeight="1" x14ac:dyDescent="0.25">
      <c r="A431" s="1"/>
      <c r="B431" s="6"/>
      <c r="C431" s="6"/>
    </row>
    <row r="432" spans="1:3" ht="15.75" customHeight="1" x14ac:dyDescent="0.25">
      <c r="A432" s="1"/>
      <c r="B432" s="6"/>
      <c r="C432" s="6"/>
    </row>
    <row r="433" spans="1:3" ht="15.75" customHeight="1" x14ac:dyDescent="0.25">
      <c r="A433" s="1"/>
      <c r="B433" s="6"/>
      <c r="C433" s="6"/>
    </row>
    <row r="434" spans="1:3" ht="15.75" customHeight="1" x14ac:dyDescent="0.25">
      <c r="A434" s="1"/>
      <c r="B434" s="6"/>
      <c r="C434" s="6"/>
    </row>
    <row r="435" spans="1:3" ht="15.75" customHeight="1" x14ac:dyDescent="0.25">
      <c r="A435" s="1"/>
      <c r="B435" s="6"/>
      <c r="C435" s="6"/>
    </row>
    <row r="436" spans="1:3" ht="15.75" customHeight="1" x14ac:dyDescent="0.25">
      <c r="A436" s="1"/>
      <c r="B436" s="6"/>
      <c r="C436" s="6"/>
    </row>
    <row r="437" spans="1:3" ht="15.75" customHeight="1" x14ac:dyDescent="0.25">
      <c r="A437" s="1"/>
      <c r="B437" s="6"/>
      <c r="C437" s="6"/>
    </row>
    <row r="438" spans="1:3" ht="15.75" customHeight="1" x14ac:dyDescent="0.25">
      <c r="A438" s="1"/>
      <c r="B438" s="6"/>
      <c r="C438" s="6"/>
    </row>
    <row r="439" spans="1:3" ht="15.75" customHeight="1" x14ac:dyDescent="0.25">
      <c r="A439" s="1"/>
      <c r="B439" s="6"/>
      <c r="C439" s="6"/>
    </row>
    <row r="440" spans="1:3" ht="15.75" customHeight="1" x14ac:dyDescent="0.25">
      <c r="A440" s="1"/>
      <c r="B440" s="6"/>
      <c r="C440" s="6"/>
    </row>
    <row r="441" spans="1:3" ht="15.75" customHeight="1" x14ac:dyDescent="0.25">
      <c r="A441" s="1"/>
      <c r="B441" s="6"/>
      <c r="C441" s="6"/>
    </row>
    <row r="442" spans="1:3" ht="15.75" customHeight="1" x14ac:dyDescent="0.25">
      <c r="A442" s="1"/>
      <c r="B442" s="6"/>
      <c r="C442" s="6"/>
    </row>
    <row r="443" spans="1:3" ht="15.75" customHeight="1" x14ac:dyDescent="0.25">
      <c r="A443" s="1"/>
      <c r="B443" s="6"/>
      <c r="C443" s="6"/>
    </row>
    <row r="444" spans="1:3" ht="15.75" customHeight="1" x14ac:dyDescent="0.25">
      <c r="A444" s="1"/>
      <c r="B444" s="6"/>
      <c r="C444" s="6"/>
    </row>
    <row r="445" spans="1:3" ht="15.75" customHeight="1" x14ac:dyDescent="0.25">
      <c r="A445" s="1"/>
      <c r="B445" s="6"/>
      <c r="C445" s="6"/>
    </row>
    <row r="446" spans="1:3" ht="15.75" customHeight="1" x14ac:dyDescent="0.25">
      <c r="A446" s="1"/>
      <c r="B446" s="6"/>
      <c r="C446" s="6"/>
    </row>
    <row r="447" spans="1:3" ht="15.75" customHeight="1" x14ac:dyDescent="0.25">
      <c r="A447" s="1"/>
      <c r="B447" s="6"/>
      <c r="C447" s="6"/>
    </row>
    <row r="448" spans="1:3" ht="15.75" customHeight="1" x14ac:dyDescent="0.25">
      <c r="A448" s="1"/>
      <c r="B448" s="6"/>
      <c r="C448" s="6"/>
    </row>
    <row r="449" spans="1:3" ht="15.75" customHeight="1" x14ac:dyDescent="0.25">
      <c r="A449" s="1"/>
      <c r="B449" s="6"/>
      <c r="C449" s="6"/>
    </row>
    <row r="450" spans="1:3" ht="15.75" customHeight="1" x14ac:dyDescent="0.25">
      <c r="A450" s="1"/>
      <c r="B450" s="6"/>
      <c r="C450" s="6"/>
    </row>
    <row r="451" spans="1:3" ht="15.75" customHeight="1" x14ac:dyDescent="0.25">
      <c r="A451" s="1"/>
      <c r="B451" s="6"/>
      <c r="C451" s="6"/>
    </row>
    <row r="452" spans="1:3" ht="15.75" customHeight="1" x14ac:dyDescent="0.25">
      <c r="A452" s="1"/>
      <c r="B452" s="6"/>
      <c r="C452" s="6"/>
    </row>
    <row r="453" spans="1:3" ht="15.75" customHeight="1" x14ac:dyDescent="0.25">
      <c r="A453" s="1"/>
      <c r="B453" s="6"/>
      <c r="C453" s="6"/>
    </row>
    <row r="454" spans="1:3" ht="15.75" customHeight="1" x14ac:dyDescent="0.25">
      <c r="A454" s="1"/>
      <c r="B454" s="6"/>
      <c r="C454" s="6"/>
    </row>
    <row r="455" spans="1:3" ht="15.75" customHeight="1" x14ac:dyDescent="0.25">
      <c r="A455" s="1"/>
      <c r="B455" s="6"/>
      <c r="C455" s="6"/>
    </row>
    <row r="456" spans="1:3" ht="15.75" customHeight="1" x14ac:dyDescent="0.25">
      <c r="A456" s="1"/>
      <c r="B456" s="6"/>
      <c r="C456" s="6"/>
    </row>
    <row r="457" spans="1:3" ht="15.75" customHeight="1" x14ac:dyDescent="0.25">
      <c r="A457" s="1"/>
      <c r="B457" s="6"/>
      <c r="C457" s="6"/>
    </row>
    <row r="458" spans="1:3" ht="15.75" customHeight="1" x14ac:dyDescent="0.25">
      <c r="A458" s="1"/>
      <c r="B458" s="6"/>
      <c r="C458" s="6"/>
    </row>
    <row r="459" spans="1:3" ht="15.75" customHeight="1" x14ac:dyDescent="0.25">
      <c r="A459" s="1"/>
      <c r="B459" s="6"/>
      <c r="C459" s="6"/>
    </row>
    <row r="460" spans="1:3" ht="15.75" customHeight="1" x14ac:dyDescent="0.25">
      <c r="A460" s="1"/>
      <c r="B460" s="6"/>
      <c r="C460" s="6"/>
    </row>
    <row r="461" spans="1:3" ht="15.75" customHeight="1" x14ac:dyDescent="0.25">
      <c r="A461" s="1"/>
      <c r="B461" s="6"/>
      <c r="C461" s="6"/>
    </row>
    <row r="462" spans="1:3" ht="15.75" customHeight="1" x14ac:dyDescent="0.25">
      <c r="A462" s="1"/>
      <c r="B462" s="6"/>
      <c r="C462" s="6"/>
    </row>
    <row r="463" spans="1:3" ht="15.75" customHeight="1" x14ac:dyDescent="0.25">
      <c r="A463" s="1"/>
      <c r="B463" s="6"/>
      <c r="C463" s="6"/>
    </row>
    <row r="464" spans="1:3" ht="15.75" customHeight="1" x14ac:dyDescent="0.25">
      <c r="A464" s="1"/>
      <c r="B464" s="6"/>
      <c r="C464" s="6"/>
    </row>
    <row r="465" spans="1:3" ht="15.75" customHeight="1" x14ac:dyDescent="0.25">
      <c r="A465" s="1"/>
      <c r="B465" s="6"/>
      <c r="C465" s="6"/>
    </row>
    <row r="466" spans="1:3" ht="15.75" customHeight="1" x14ac:dyDescent="0.25">
      <c r="A466" s="1"/>
      <c r="B466" s="6"/>
      <c r="C466" s="6"/>
    </row>
    <row r="467" spans="1:3" ht="15.75" customHeight="1" x14ac:dyDescent="0.25">
      <c r="A467" s="1"/>
      <c r="B467" s="6"/>
      <c r="C467" s="6"/>
    </row>
    <row r="468" spans="1:3" ht="15.75" customHeight="1" x14ac:dyDescent="0.25">
      <c r="A468" s="1"/>
      <c r="B468" s="6"/>
      <c r="C468" s="6"/>
    </row>
    <row r="469" spans="1:3" ht="15.75" customHeight="1" x14ac:dyDescent="0.25">
      <c r="A469" s="1"/>
      <c r="B469" s="6"/>
      <c r="C469" s="6"/>
    </row>
    <row r="470" spans="1:3" ht="15.75" customHeight="1" x14ac:dyDescent="0.25">
      <c r="A470" s="1"/>
      <c r="B470" s="6"/>
      <c r="C470" s="6"/>
    </row>
    <row r="471" spans="1:3" ht="15.75" customHeight="1" x14ac:dyDescent="0.25">
      <c r="A471" s="1"/>
      <c r="B471" s="6"/>
      <c r="C471" s="6"/>
    </row>
    <row r="472" spans="1:3" ht="15.75" customHeight="1" x14ac:dyDescent="0.25">
      <c r="A472" s="1"/>
      <c r="B472" s="6"/>
      <c r="C472" s="6"/>
    </row>
    <row r="473" spans="1:3" ht="15.75" customHeight="1" x14ac:dyDescent="0.25">
      <c r="A473" s="1"/>
      <c r="B473" s="6"/>
      <c r="C473" s="6"/>
    </row>
    <row r="474" spans="1:3" ht="15.75" customHeight="1" x14ac:dyDescent="0.25">
      <c r="A474" s="1"/>
      <c r="B474" s="6"/>
      <c r="C474" s="6"/>
    </row>
    <row r="475" spans="1:3" ht="15.75" customHeight="1" x14ac:dyDescent="0.25">
      <c r="A475" s="1"/>
      <c r="B475" s="6"/>
      <c r="C475" s="6"/>
    </row>
    <row r="476" spans="1:3" ht="15.75" customHeight="1" x14ac:dyDescent="0.25">
      <c r="A476" s="1"/>
      <c r="B476" s="6"/>
      <c r="C476" s="6"/>
    </row>
    <row r="477" spans="1:3" ht="15.75" customHeight="1" x14ac:dyDescent="0.25">
      <c r="A477" s="1"/>
      <c r="B477" s="6"/>
      <c r="C477" s="6"/>
    </row>
    <row r="478" spans="1:3" ht="15.75" customHeight="1" x14ac:dyDescent="0.25">
      <c r="A478" s="1"/>
      <c r="B478" s="6"/>
      <c r="C478" s="6"/>
    </row>
    <row r="479" spans="1:3" ht="15.75" customHeight="1" x14ac:dyDescent="0.25">
      <c r="A479" s="1"/>
      <c r="B479" s="6"/>
      <c r="C479" s="6"/>
    </row>
    <row r="480" spans="1:3" ht="15.75" customHeight="1" x14ac:dyDescent="0.25">
      <c r="A480" s="1"/>
      <c r="B480" s="6"/>
      <c r="C480" s="6"/>
    </row>
    <row r="481" spans="1:3" ht="15.75" customHeight="1" x14ac:dyDescent="0.25">
      <c r="A481" s="1"/>
      <c r="B481" s="6"/>
      <c r="C481" s="6"/>
    </row>
    <row r="482" spans="1:3" ht="15.75" customHeight="1" x14ac:dyDescent="0.25">
      <c r="A482" s="1"/>
      <c r="B482" s="6"/>
      <c r="C482" s="6"/>
    </row>
    <row r="483" spans="1:3" ht="15.75" customHeight="1" x14ac:dyDescent="0.25">
      <c r="A483" s="1"/>
      <c r="B483" s="6"/>
      <c r="C483" s="6"/>
    </row>
    <row r="484" spans="1:3" ht="15.75" customHeight="1" x14ac:dyDescent="0.25">
      <c r="A484" s="1"/>
      <c r="B484" s="6"/>
      <c r="C484" s="6"/>
    </row>
    <row r="485" spans="1:3" ht="15.75" customHeight="1" x14ac:dyDescent="0.25">
      <c r="A485" s="1"/>
      <c r="B485" s="6"/>
      <c r="C485" s="6"/>
    </row>
    <row r="486" spans="1:3" ht="15.75" customHeight="1" x14ac:dyDescent="0.25">
      <c r="A486" s="1"/>
      <c r="B486" s="6"/>
      <c r="C486" s="6"/>
    </row>
    <row r="487" spans="1:3" ht="15.75" customHeight="1" x14ac:dyDescent="0.25">
      <c r="A487" s="1"/>
      <c r="B487" s="6"/>
      <c r="C487" s="6"/>
    </row>
    <row r="488" spans="1:3" ht="15.75" customHeight="1" x14ac:dyDescent="0.25">
      <c r="A488" s="1"/>
      <c r="B488" s="6"/>
      <c r="C488" s="6"/>
    </row>
    <row r="489" spans="1:3" ht="15.75" customHeight="1" x14ac:dyDescent="0.25">
      <c r="A489" s="1"/>
      <c r="B489" s="6"/>
      <c r="C489" s="6"/>
    </row>
    <row r="490" spans="1:3" ht="15.75" customHeight="1" x14ac:dyDescent="0.25">
      <c r="A490" s="1"/>
      <c r="B490" s="6"/>
      <c r="C490" s="6"/>
    </row>
    <row r="491" spans="1:3" ht="15.75" customHeight="1" x14ac:dyDescent="0.25">
      <c r="A491" s="1"/>
      <c r="B491" s="6"/>
      <c r="C491" s="6"/>
    </row>
    <row r="492" spans="1:3" ht="15.75" customHeight="1" x14ac:dyDescent="0.25">
      <c r="A492" s="1"/>
      <c r="B492" s="6"/>
      <c r="C492" s="6"/>
    </row>
    <row r="493" spans="1:3" ht="15.75" customHeight="1" x14ac:dyDescent="0.25">
      <c r="A493" s="1"/>
      <c r="B493" s="6"/>
      <c r="C493" s="6"/>
    </row>
    <row r="494" spans="1:3" ht="15.75" customHeight="1" x14ac:dyDescent="0.25">
      <c r="A494" s="1"/>
      <c r="B494" s="6"/>
      <c r="C494" s="6"/>
    </row>
    <row r="495" spans="1:3" ht="15.75" customHeight="1" x14ac:dyDescent="0.25">
      <c r="A495" s="1"/>
      <c r="B495" s="6"/>
      <c r="C495" s="6"/>
    </row>
    <row r="496" spans="1:3" ht="15.75" customHeight="1" x14ac:dyDescent="0.25">
      <c r="A496" s="1"/>
      <c r="B496" s="6"/>
      <c r="C496" s="6"/>
    </row>
    <row r="497" spans="1:3" ht="15.75" customHeight="1" x14ac:dyDescent="0.25">
      <c r="A497" s="1"/>
      <c r="B497" s="6"/>
      <c r="C497" s="6"/>
    </row>
    <row r="498" spans="1:3" ht="15.75" customHeight="1" x14ac:dyDescent="0.25">
      <c r="A498" s="1"/>
      <c r="B498" s="6"/>
      <c r="C498" s="6"/>
    </row>
    <row r="499" spans="1:3" ht="15.75" customHeight="1" x14ac:dyDescent="0.25">
      <c r="A499" s="1"/>
      <c r="B499" s="6"/>
      <c r="C499" s="6"/>
    </row>
    <row r="500" spans="1:3" ht="15.75" customHeight="1" x14ac:dyDescent="0.25">
      <c r="A500" s="1"/>
      <c r="B500" s="6"/>
      <c r="C500" s="6"/>
    </row>
    <row r="501" spans="1:3" ht="15.75" customHeight="1" x14ac:dyDescent="0.25">
      <c r="A501" s="1"/>
      <c r="B501" s="6"/>
      <c r="C501" s="6"/>
    </row>
    <row r="502" spans="1:3" ht="15.75" customHeight="1" x14ac:dyDescent="0.25">
      <c r="A502" s="1"/>
      <c r="B502" s="6"/>
      <c r="C502" s="6"/>
    </row>
    <row r="503" spans="1:3" ht="15.75" customHeight="1" x14ac:dyDescent="0.25">
      <c r="A503" s="1"/>
      <c r="B503" s="6"/>
      <c r="C503" s="6"/>
    </row>
    <row r="504" spans="1:3" ht="15.75" customHeight="1" x14ac:dyDescent="0.25">
      <c r="A504" s="1"/>
      <c r="B504" s="6"/>
      <c r="C504" s="6"/>
    </row>
    <row r="505" spans="1:3" ht="15.75" customHeight="1" x14ac:dyDescent="0.25">
      <c r="A505" s="1"/>
      <c r="B505" s="6"/>
      <c r="C505" s="6"/>
    </row>
    <row r="506" spans="1:3" ht="15.75" customHeight="1" x14ac:dyDescent="0.25">
      <c r="A506" s="1"/>
      <c r="B506" s="6"/>
      <c r="C506" s="6"/>
    </row>
    <row r="507" spans="1:3" ht="15.75" customHeight="1" x14ac:dyDescent="0.25">
      <c r="A507" s="1"/>
      <c r="B507" s="6"/>
      <c r="C507" s="6"/>
    </row>
    <row r="508" spans="1:3" ht="15.75" customHeight="1" x14ac:dyDescent="0.25">
      <c r="A508" s="1"/>
      <c r="B508" s="6"/>
      <c r="C508" s="6"/>
    </row>
    <row r="509" spans="1:3" ht="15.75" customHeight="1" x14ac:dyDescent="0.25">
      <c r="A509" s="1"/>
      <c r="B509" s="6"/>
      <c r="C509" s="6"/>
    </row>
    <row r="510" spans="1:3" ht="15.75" customHeight="1" x14ac:dyDescent="0.25">
      <c r="A510" s="1"/>
      <c r="B510" s="6"/>
      <c r="C510" s="6"/>
    </row>
    <row r="511" spans="1:3" ht="15.75" customHeight="1" x14ac:dyDescent="0.25">
      <c r="A511" s="1"/>
      <c r="B511" s="6"/>
      <c r="C511" s="6"/>
    </row>
    <row r="512" spans="1:3" ht="15.75" customHeight="1" x14ac:dyDescent="0.25">
      <c r="A512" s="1"/>
      <c r="B512" s="6"/>
      <c r="C512" s="6"/>
    </row>
    <row r="513" spans="1:3" ht="15.75" customHeight="1" x14ac:dyDescent="0.25">
      <c r="A513" s="1"/>
      <c r="B513" s="6"/>
      <c r="C513" s="6"/>
    </row>
    <row r="514" spans="1:3" ht="15.75" customHeight="1" x14ac:dyDescent="0.25">
      <c r="A514" s="1"/>
      <c r="B514" s="6"/>
      <c r="C514" s="6"/>
    </row>
    <row r="515" spans="1:3" ht="15.75" customHeight="1" x14ac:dyDescent="0.25">
      <c r="A515" s="1"/>
      <c r="B515" s="6"/>
      <c r="C515" s="6"/>
    </row>
    <row r="516" spans="1:3" ht="15.75" customHeight="1" x14ac:dyDescent="0.25">
      <c r="A516" s="1"/>
      <c r="B516" s="6"/>
      <c r="C516" s="6"/>
    </row>
    <row r="517" spans="1:3" ht="15.75" customHeight="1" x14ac:dyDescent="0.25">
      <c r="A517" s="1"/>
      <c r="B517" s="6"/>
      <c r="C517" s="6"/>
    </row>
    <row r="518" spans="1:3" ht="15.75" customHeight="1" x14ac:dyDescent="0.25">
      <c r="A518" s="1"/>
      <c r="B518" s="6"/>
      <c r="C518" s="6"/>
    </row>
    <row r="519" spans="1:3" ht="15.75" customHeight="1" x14ac:dyDescent="0.25">
      <c r="A519" s="1"/>
      <c r="B519" s="6"/>
      <c r="C519" s="6"/>
    </row>
    <row r="520" spans="1:3" ht="15.75" customHeight="1" x14ac:dyDescent="0.25">
      <c r="A520" s="1"/>
      <c r="B520" s="6"/>
      <c r="C520" s="6"/>
    </row>
    <row r="521" spans="1:3" ht="15.75" customHeight="1" x14ac:dyDescent="0.25">
      <c r="A521" s="1"/>
      <c r="B521" s="6"/>
      <c r="C521" s="6"/>
    </row>
    <row r="522" spans="1:3" ht="15.75" customHeight="1" x14ac:dyDescent="0.25">
      <c r="A522" s="1"/>
      <c r="B522" s="6"/>
      <c r="C522" s="6"/>
    </row>
    <row r="523" spans="1:3" ht="15.75" customHeight="1" x14ac:dyDescent="0.25">
      <c r="A523" s="1"/>
      <c r="B523" s="6"/>
      <c r="C523" s="6"/>
    </row>
    <row r="524" spans="1:3" ht="15.75" customHeight="1" x14ac:dyDescent="0.25">
      <c r="A524" s="1"/>
      <c r="B524" s="6"/>
      <c r="C524" s="6"/>
    </row>
    <row r="525" spans="1:3" ht="15.75" customHeight="1" x14ac:dyDescent="0.25">
      <c r="A525" s="1"/>
      <c r="B525" s="6"/>
      <c r="C525" s="6"/>
    </row>
    <row r="526" spans="1:3" ht="15.75" customHeight="1" x14ac:dyDescent="0.25">
      <c r="A526" s="1"/>
      <c r="B526" s="6"/>
      <c r="C526" s="6"/>
    </row>
    <row r="527" spans="1:3" ht="15.75" customHeight="1" x14ac:dyDescent="0.25">
      <c r="A527" s="1"/>
      <c r="B527" s="6"/>
      <c r="C527" s="6"/>
    </row>
    <row r="528" spans="1:3" ht="15.75" customHeight="1" x14ac:dyDescent="0.25">
      <c r="A528" s="1"/>
      <c r="B528" s="6"/>
      <c r="C528" s="6"/>
    </row>
    <row r="529" spans="1:3" ht="15.75" customHeight="1" x14ac:dyDescent="0.25">
      <c r="A529" s="1"/>
      <c r="B529" s="6"/>
      <c r="C529" s="6"/>
    </row>
    <row r="530" spans="1:3" ht="15.75" customHeight="1" x14ac:dyDescent="0.25">
      <c r="A530" s="1"/>
      <c r="B530" s="6"/>
      <c r="C530" s="6"/>
    </row>
    <row r="531" spans="1:3" ht="15.75" customHeight="1" x14ac:dyDescent="0.25">
      <c r="A531" s="1"/>
      <c r="B531" s="6"/>
      <c r="C531" s="6"/>
    </row>
    <row r="532" spans="1:3" ht="15.75" customHeight="1" x14ac:dyDescent="0.25">
      <c r="A532" s="1"/>
      <c r="B532" s="6"/>
      <c r="C532" s="6"/>
    </row>
    <row r="533" spans="1:3" ht="15.75" customHeight="1" x14ac:dyDescent="0.25">
      <c r="A533" s="1"/>
      <c r="B533" s="6"/>
      <c r="C533" s="6"/>
    </row>
    <row r="534" spans="1:3" ht="15.75" customHeight="1" x14ac:dyDescent="0.25">
      <c r="A534" s="1"/>
      <c r="B534" s="6"/>
      <c r="C534" s="6"/>
    </row>
    <row r="535" spans="1:3" ht="15.75" customHeight="1" x14ac:dyDescent="0.25">
      <c r="A535" s="1"/>
      <c r="B535" s="6"/>
      <c r="C535" s="6"/>
    </row>
    <row r="536" spans="1:3" ht="15.75" customHeight="1" x14ac:dyDescent="0.25">
      <c r="A536" s="1"/>
      <c r="B536" s="6"/>
      <c r="C536" s="6"/>
    </row>
    <row r="537" spans="1:3" ht="15.75" customHeight="1" x14ac:dyDescent="0.25">
      <c r="A537" s="1"/>
      <c r="B537" s="6"/>
      <c r="C537" s="6"/>
    </row>
    <row r="538" spans="1:3" ht="15.75" customHeight="1" x14ac:dyDescent="0.25">
      <c r="A538" s="1"/>
      <c r="B538" s="6"/>
      <c r="C538" s="6"/>
    </row>
    <row r="539" spans="1:3" ht="15.75" customHeight="1" x14ac:dyDescent="0.25">
      <c r="A539" s="1"/>
      <c r="B539" s="6"/>
      <c r="C539" s="6"/>
    </row>
    <row r="540" spans="1:3" ht="15.75" customHeight="1" x14ac:dyDescent="0.25">
      <c r="A540" s="1"/>
      <c r="B540" s="6"/>
      <c r="C540" s="6"/>
    </row>
    <row r="541" spans="1:3" ht="15.75" customHeight="1" x14ac:dyDescent="0.25">
      <c r="A541" s="1"/>
      <c r="B541" s="6"/>
      <c r="C541" s="6"/>
    </row>
    <row r="542" spans="1:3" ht="15.75" customHeight="1" x14ac:dyDescent="0.25">
      <c r="A542" s="1"/>
      <c r="B542" s="6"/>
      <c r="C542" s="6"/>
    </row>
    <row r="543" spans="1:3" ht="15.75" customHeight="1" x14ac:dyDescent="0.25">
      <c r="A543" s="1"/>
      <c r="B543" s="6"/>
      <c r="C543" s="6"/>
    </row>
    <row r="544" spans="1:3" ht="15.75" customHeight="1" x14ac:dyDescent="0.25">
      <c r="A544" s="1"/>
      <c r="B544" s="6"/>
      <c r="C544" s="6"/>
    </row>
    <row r="545" spans="1:3" ht="15.75" customHeight="1" x14ac:dyDescent="0.25">
      <c r="A545" s="1"/>
      <c r="B545" s="6"/>
      <c r="C545" s="6"/>
    </row>
    <row r="546" spans="1:3" ht="15.75" customHeight="1" x14ac:dyDescent="0.25">
      <c r="A546" s="1"/>
      <c r="B546" s="6"/>
      <c r="C546" s="6"/>
    </row>
    <row r="547" spans="1:3" ht="15.75" customHeight="1" x14ac:dyDescent="0.25">
      <c r="A547" s="1"/>
      <c r="B547" s="6"/>
      <c r="C547" s="6"/>
    </row>
    <row r="548" spans="1:3" ht="15.75" customHeight="1" x14ac:dyDescent="0.25">
      <c r="A548" s="1"/>
      <c r="B548" s="6"/>
      <c r="C548" s="6"/>
    </row>
    <row r="549" spans="1:3" ht="15.75" customHeight="1" x14ac:dyDescent="0.25">
      <c r="A549" s="1"/>
      <c r="B549" s="6"/>
      <c r="C549" s="6"/>
    </row>
    <row r="550" spans="1:3" ht="15.75" customHeight="1" x14ac:dyDescent="0.25">
      <c r="A550" s="1"/>
      <c r="B550" s="6"/>
      <c r="C550" s="6"/>
    </row>
    <row r="551" spans="1:3" ht="15.75" customHeight="1" x14ac:dyDescent="0.25">
      <c r="A551" s="1"/>
      <c r="B551" s="6"/>
      <c r="C551" s="6"/>
    </row>
    <row r="552" spans="1:3" ht="15.75" customHeight="1" x14ac:dyDescent="0.25">
      <c r="A552" s="1"/>
      <c r="B552" s="6"/>
      <c r="C552" s="6"/>
    </row>
    <row r="553" spans="1:3" ht="15.75" customHeight="1" x14ac:dyDescent="0.25">
      <c r="A553" s="1"/>
      <c r="B553" s="6"/>
      <c r="C553" s="6"/>
    </row>
    <row r="554" spans="1:3" ht="15.75" customHeight="1" x14ac:dyDescent="0.25">
      <c r="A554" s="1"/>
      <c r="B554" s="6"/>
      <c r="C554" s="6"/>
    </row>
    <row r="555" spans="1:3" ht="15.75" customHeight="1" x14ac:dyDescent="0.25">
      <c r="A555" s="1"/>
      <c r="B555" s="6"/>
      <c r="C555" s="6"/>
    </row>
    <row r="556" spans="1:3" ht="15.75" customHeight="1" x14ac:dyDescent="0.25">
      <c r="A556" s="1"/>
      <c r="B556" s="6"/>
      <c r="C556" s="6"/>
    </row>
    <row r="557" spans="1:3" ht="15.75" customHeight="1" x14ac:dyDescent="0.25">
      <c r="A557" s="1"/>
      <c r="B557" s="6"/>
      <c r="C557" s="6"/>
    </row>
    <row r="558" spans="1:3" ht="15.75" customHeight="1" x14ac:dyDescent="0.25">
      <c r="A558" s="1"/>
      <c r="B558" s="6"/>
      <c r="C558" s="6"/>
    </row>
    <row r="559" spans="1:3" ht="15.75" customHeight="1" x14ac:dyDescent="0.25">
      <c r="A559" s="1"/>
      <c r="B559" s="6"/>
      <c r="C559" s="6"/>
    </row>
    <row r="560" spans="1:3" ht="15.75" customHeight="1" x14ac:dyDescent="0.25">
      <c r="A560" s="1"/>
      <c r="B560" s="6"/>
      <c r="C560" s="6"/>
    </row>
    <row r="561" spans="1:3" ht="15.75" customHeight="1" x14ac:dyDescent="0.25">
      <c r="A561" s="1"/>
      <c r="B561" s="6"/>
      <c r="C561" s="6"/>
    </row>
    <row r="562" spans="1:3" ht="15.75" customHeight="1" x14ac:dyDescent="0.25">
      <c r="A562" s="1"/>
      <c r="B562" s="6"/>
      <c r="C562" s="6"/>
    </row>
    <row r="563" spans="1:3" ht="15.75" customHeight="1" x14ac:dyDescent="0.25">
      <c r="A563" s="1"/>
      <c r="B563" s="6"/>
      <c r="C563" s="6"/>
    </row>
    <row r="564" spans="1:3" ht="15.75" customHeight="1" x14ac:dyDescent="0.25">
      <c r="A564" s="1"/>
      <c r="B564" s="6"/>
      <c r="C564" s="6"/>
    </row>
    <row r="565" spans="1:3" ht="15.75" customHeight="1" x14ac:dyDescent="0.25">
      <c r="A565" s="1"/>
      <c r="B565" s="6"/>
      <c r="C565" s="6"/>
    </row>
    <row r="566" spans="1:3" ht="15.75" customHeight="1" x14ac:dyDescent="0.25">
      <c r="A566" s="1"/>
      <c r="B566" s="6"/>
      <c r="C566" s="6"/>
    </row>
    <row r="567" spans="1:3" ht="15.75" customHeight="1" x14ac:dyDescent="0.25">
      <c r="A567" s="1"/>
      <c r="B567" s="6"/>
      <c r="C567" s="6"/>
    </row>
    <row r="568" spans="1:3" ht="15.75" customHeight="1" x14ac:dyDescent="0.25">
      <c r="A568" s="1"/>
      <c r="B568" s="6"/>
      <c r="C568" s="6"/>
    </row>
    <row r="569" spans="1:3" ht="15.75" customHeight="1" x14ac:dyDescent="0.25">
      <c r="A569" s="1"/>
      <c r="B569" s="6"/>
      <c r="C569" s="6"/>
    </row>
    <row r="570" spans="1:3" ht="15.75" customHeight="1" x14ac:dyDescent="0.25">
      <c r="A570" s="1"/>
      <c r="B570" s="6"/>
      <c r="C570" s="6"/>
    </row>
    <row r="571" spans="1:3" ht="15.75" customHeight="1" x14ac:dyDescent="0.25">
      <c r="A571" s="1"/>
      <c r="B571" s="6"/>
      <c r="C571" s="6"/>
    </row>
    <row r="572" spans="1:3" ht="15.75" customHeight="1" x14ac:dyDescent="0.25">
      <c r="A572" s="1"/>
      <c r="B572" s="6"/>
      <c r="C572" s="6"/>
    </row>
    <row r="573" spans="1:3" ht="15.75" customHeight="1" x14ac:dyDescent="0.25">
      <c r="A573" s="1"/>
      <c r="B573" s="6"/>
      <c r="C573" s="6"/>
    </row>
    <row r="574" spans="1:3" ht="15.75" customHeight="1" x14ac:dyDescent="0.25">
      <c r="A574" s="1"/>
      <c r="B574" s="6"/>
      <c r="C574" s="6"/>
    </row>
    <row r="575" spans="1:3" ht="15.75" customHeight="1" x14ac:dyDescent="0.25">
      <c r="A575" s="1"/>
      <c r="B575" s="6"/>
      <c r="C575" s="6"/>
    </row>
    <row r="576" spans="1:3" ht="15.75" customHeight="1" x14ac:dyDescent="0.25">
      <c r="A576" s="1"/>
      <c r="B576" s="6"/>
      <c r="C576" s="6"/>
    </row>
    <row r="577" spans="1:3" ht="15.75" customHeight="1" x14ac:dyDescent="0.25">
      <c r="A577" s="1"/>
      <c r="B577" s="6"/>
      <c r="C577" s="6"/>
    </row>
    <row r="578" spans="1:3" ht="15.75" customHeight="1" x14ac:dyDescent="0.25">
      <c r="A578" s="1"/>
      <c r="B578" s="6"/>
      <c r="C578" s="6"/>
    </row>
    <row r="579" spans="1:3" ht="15.75" customHeight="1" x14ac:dyDescent="0.25">
      <c r="A579" s="1"/>
      <c r="B579" s="6"/>
      <c r="C579" s="6"/>
    </row>
    <row r="580" spans="1:3" ht="15.75" customHeight="1" x14ac:dyDescent="0.25">
      <c r="A580" s="1"/>
      <c r="B580" s="6"/>
      <c r="C580" s="6"/>
    </row>
    <row r="581" spans="1:3" ht="15.75" customHeight="1" x14ac:dyDescent="0.25">
      <c r="A581" s="1"/>
      <c r="B581" s="6"/>
      <c r="C581" s="6"/>
    </row>
    <row r="582" spans="1:3" ht="15.75" customHeight="1" x14ac:dyDescent="0.25">
      <c r="A582" s="1"/>
      <c r="B582" s="6"/>
      <c r="C582" s="6"/>
    </row>
    <row r="583" spans="1:3" ht="15.75" customHeight="1" x14ac:dyDescent="0.25">
      <c r="A583" s="1"/>
      <c r="B583" s="6"/>
      <c r="C583" s="6"/>
    </row>
    <row r="584" spans="1:3" ht="15.75" customHeight="1" x14ac:dyDescent="0.25">
      <c r="A584" s="1"/>
      <c r="B584" s="6"/>
      <c r="C584" s="6"/>
    </row>
    <row r="585" spans="1:3" ht="15.75" customHeight="1" x14ac:dyDescent="0.25">
      <c r="A585" s="1"/>
      <c r="B585" s="6"/>
      <c r="C585" s="6"/>
    </row>
    <row r="586" spans="1:3" ht="15.75" customHeight="1" x14ac:dyDescent="0.25">
      <c r="A586" s="1"/>
      <c r="B586" s="6"/>
      <c r="C586" s="6"/>
    </row>
    <row r="587" spans="1:3" ht="15.75" customHeight="1" x14ac:dyDescent="0.25">
      <c r="A587" s="1"/>
      <c r="B587" s="6"/>
      <c r="C587" s="6"/>
    </row>
    <row r="588" spans="1:3" ht="15.75" customHeight="1" x14ac:dyDescent="0.25">
      <c r="A588" s="1"/>
      <c r="B588" s="6"/>
      <c r="C588" s="6"/>
    </row>
    <row r="589" spans="1:3" ht="15.75" customHeight="1" x14ac:dyDescent="0.25">
      <c r="A589" s="1"/>
      <c r="B589" s="6"/>
      <c r="C589" s="6"/>
    </row>
    <row r="590" spans="1:3" ht="15.75" customHeight="1" x14ac:dyDescent="0.25">
      <c r="A590" s="1"/>
      <c r="B590" s="6"/>
      <c r="C590" s="6"/>
    </row>
    <row r="591" spans="1:3" ht="15.75" customHeight="1" x14ac:dyDescent="0.25">
      <c r="A591" s="1"/>
      <c r="B591" s="6"/>
      <c r="C591" s="6"/>
    </row>
    <row r="592" spans="1:3" ht="15.75" customHeight="1" x14ac:dyDescent="0.25">
      <c r="A592" s="1"/>
      <c r="B592" s="6"/>
      <c r="C592" s="6"/>
    </row>
    <row r="593" spans="1:3" ht="15.75" customHeight="1" x14ac:dyDescent="0.25">
      <c r="A593" s="1"/>
      <c r="B593" s="6"/>
      <c r="C593" s="6"/>
    </row>
    <row r="594" spans="1:3" ht="15.75" customHeight="1" x14ac:dyDescent="0.25">
      <c r="A594" s="1"/>
      <c r="B594" s="6"/>
      <c r="C594" s="6"/>
    </row>
    <row r="595" spans="1:3" ht="15.75" customHeight="1" x14ac:dyDescent="0.25">
      <c r="A595" s="1"/>
      <c r="B595" s="6"/>
      <c r="C595" s="6"/>
    </row>
    <row r="596" spans="1:3" ht="15.75" customHeight="1" x14ac:dyDescent="0.25">
      <c r="A596" s="1"/>
      <c r="B596" s="6"/>
      <c r="C596" s="6"/>
    </row>
    <row r="597" spans="1:3" ht="15.75" customHeight="1" x14ac:dyDescent="0.25">
      <c r="A597" s="1"/>
      <c r="B597" s="6"/>
      <c r="C597" s="6"/>
    </row>
    <row r="598" spans="1:3" ht="15.75" customHeight="1" x14ac:dyDescent="0.25">
      <c r="A598" s="1"/>
      <c r="B598" s="6"/>
      <c r="C598" s="6"/>
    </row>
    <row r="599" spans="1:3" ht="15.75" customHeight="1" x14ac:dyDescent="0.25">
      <c r="A599" s="1"/>
      <c r="B599" s="6"/>
      <c r="C599" s="6"/>
    </row>
    <row r="600" spans="1:3" ht="15.75" customHeight="1" x14ac:dyDescent="0.25">
      <c r="A600" s="1"/>
      <c r="B600" s="6"/>
      <c r="C600" s="6"/>
    </row>
    <row r="601" spans="1:3" ht="15.75" customHeight="1" x14ac:dyDescent="0.25">
      <c r="A601" s="1"/>
      <c r="B601" s="6"/>
      <c r="C601" s="6"/>
    </row>
    <row r="602" spans="1:3" ht="15.75" customHeight="1" x14ac:dyDescent="0.25">
      <c r="A602" s="1"/>
      <c r="B602" s="6"/>
      <c r="C602" s="6"/>
    </row>
    <row r="603" spans="1:3" ht="15.75" customHeight="1" x14ac:dyDescent="0.25">
      <c r="A603" s="1"/>
      <c r="B603" s="6"/>
      <c r="C603" s="6"/>
    </row>
    <row r="604" spans="1:3" ht="15.75" customHeight="1" x14ac:dyDescent="0.25">
      <c r="A604" s="1"/>
      <c r="B604" s="6"/>
      <c r="C604" s="6"/>
    </row>
    <row r="605" spans="1:3" ht="15.75" customHeight="1" x14ac:dyDescent="0.25">
      <c r="A605" s="1"/>
      <c r="B605" s="6"/>
      <c r="C605" s="6"/>
    </row>
    <row r="606" spans="1:3" ht="15.75" customHeight="1" x14ac:dyDescent="0.25">
      <c r="A606" s="1"/>
      <c r="B606" s="6"/>
      <c r="C606" s="6"/>
    </row>
    <row r="607" spans="1:3" ht="15.75" customHeight="1" x14ac:dyDescent="0.25">
      <c r="A607" s="1"/>
      <c r="B607" s="6"/>
      <c r="C607" s="6"/>
    </row>
    <row r="608" spans="1:3" ht="15.75" customHeight="1" x14ac:dyDescent="0.25">
      <c r="A608" s="1"/>
      <c r="B608" s="6"/>
      <c r="C608" s="6"/>
    </row>
    <row r="609" spans="1:3" ht="15.75" customHeight="1" x14ac:dyDescent="0.25">
      <c r="A609" s="1"/>
      <c r="B609" s="6"/>
      <c r="C609" s="6"/>
    </row>
    <row r="610" spans="1:3" ht="15.75" customHeight="1" x14ac:dyDescent="0.25">
      <c r="A610" s="1"/>
      <c r="B610" s="6"/>
      <c r="C610" s="6"/>
    </row>
    <row r="611" spans="1:3" ht="15.75" customHeight="1" x14ac:dyDescent="0.25">
      <c r="A611" s="1"/>
      <c r="B611" s="6"/>
      <c r="C611" s="6"/>
    </row>
    <row r="612" spans="1:3" ht="15.75" customHeight="1" x14ac:dyDescent="0.25">
      <c r="A612" s="1"/>
      <c r="B612" s="6"/>
      <c r="C612" s="6"/>
    </row>
    <row r="613" spans="1:3" ht="15.75" customHeight="1" x14ac:dyDescent="0.25">
      <c r="A613" s="1"/>
      <c r="B613" s="6"/>
      <c r="C613" s="6"/>
    </row>
    <row r="614" spans="1:3" ht="15.75" customHeight="1" x14ac:dyDescent="0.25">
      <c r="A614" s="1"/>
      <c r="B614" s="6"/>
      <c r="C614" s="6"/>
    </row>
    <row r="615" spans="1:3" ht="15.75" customHeight="1" x14ac:dyDescent="0.25">
      <c r="A615" s="1"/>
      <c r="B615" s="6"/>
      <c r="C615" s="6"/>
    </row>
    <row r="616" spans="1:3" ht="15.75" customHeight="1" x14ac:dyDescent="0.25">
      <c r="A616" s="1"/>
      <c r="B616" s="6"/>
      <c r="C616" s="6"/>
    </row>
    <row r="617" spans="1:3" ht="15.75" customHeight="1" x14ac:dyDescent="0.25">
      <c r="A617" s="1"/>
      <c r="B617" s="6"/>
      <c r="C617" s="6"/>
    </row>
    <row r="618" spans="1:3" ht="15.75" customHeight="1" x14ac:dyDescent="0.25">
      <c r="A618" s="1"/>
      <c r="B618" s="6"/>
      <c r="C618" s="6"/>
    </row>
    <row r="619" spans="1:3" ht="15.75" customHeight="1" x14ac:dyDescent="0.25">
      <c r="A619" s="1"/>
      <c r="B619" s="6"/>
      <c r="C619" s="6"/>
    </row>
    <row r="620" spans="1:3" ht="15.75" customHeight="1" x14ac:dyDescent="0.25">
      <c r="A620" s="1"/>
      <c r="B620" s="6"/>
      <c r="C620" s="6"/>
    </row>
    <row r="621" spans="1:3" ht="15.75" customHeight="1" x14ac:dyDescent="0.25">
      <c r="A621" s="1"/>
      <c r="B621" s="6"/>
      <c r="C621" s="6"/>
    </row>
    <row r="622" spans="1:3" ht="15.75" customHeight="1" x14ac:dyDescent="0.25">
      <c r="A622" s="1"/>
      <c r="B622" s="6"/>
      <c r="C622" s="6"/>
    </row>
    <row r="623" spans="1:3" ht="15.75" customHeight="1" x14ac:dyDescent="0.25">
      <c r="A623" s="1"/>
      <c r="B623" s="6"/>
      <c r="C623" s="6"/>
    </row>
    <row r="624" spans="1:3" ht="15.75" customHeight="1" x14ac:dyDescent="0.25">
      <c r="A624" s="1"/>
      <c r="B624" s="6"/>
      <c r="C624" s="6"/>
    </row>
    <row r="625" spans="1:3" ht="15.75" customHeight="1" x14ac:dyDescent="0.25">
      <c r="A625" s="1"/>
      <c r="B625" s="6"/>
      <c r="C625" s="6"/>
    </row>
    <row r="626" spans="1:3" ht="15.75" customHeight="1" x14ac:dyDescent="0.25">
      <c r="A626" s="1"/>
      <c r="B626" s="6"/>
      <c r="C626" s="6"/>
    </row>
    <row r="627" spans="1:3" ht="15.75" customHeight="1" x14ac:dyDescent="0.25">
      <c r="A627" s="1"/>
      <c r="B627" s="6"/>
      <c r="C627" s="6"/>
    </row>
    <row r="628" spans="1:3" ht="15.75" customHeight="1" x14ac:dyDescent="0.25">
      <c r="A628" s="1"/>
      <c r="B628" s="6"/>
      <c r="C628" s="6"/>
    </row>
    <row r="629" spans="1:3" ht="15.75" customHeight="1" x14ac:dyDescent="0.25">
      <c r="A629" s="1"/>
      <c r="B629" s="6"/>
      <c r="C629" s="6"/>
    </row>
    <row r="630" spans="1:3" ht="15.75" customHeight="1" x14ac:dyDescent="0.25">
      <c r="A630" s="1"/>
      <c r="B630" s="6"/>
      <c r="C630" s="6"/>
    </row>
    <row r="631" spans="1:3" ht="15.75" customHeight="1" x14ac:dyDescent="0.25">
      <c r="A631" s="1"/>
      <c r="B631" s="6"/>
      <c r="C631" s="6"/>
    </row>
    <row r="632" spans="1:3" ht="15.75" customHeight="1" x14ac:dyDescent="0.25">
      <c r="A632" s="1"/>
      <c r="B632" s="6"/>
      <c r="C632" s="6"/>
    </row>
    <row r="633" spans="1:3" ht="15.75" customHeight="1" x14ac:dyDescent="0.25">
      <c r="A633" s="1"/>
      <c r="B633" s="6"/>
      <c r="C633" s="6"/>
    </row>
    <row r="634" spans="1:3" ht="15.75" customHeight="1" x14ac:dyDescent="0.25">
      <c r="A634" s="1"/>
      <c r="B634" s="6"/>
      <c r="C634" s="6"/>
    </row>
    <row r="635" spans="1:3" ht="15.75" customHeight="1" x14ac:dyDescent="0.25">
      <c r="A635" s="1"/>
      <c r="B635" s="6"/>
      <c r="C635" s="6"/>
    </row>
    <row r="636" spans="1:3" ht="15.75" customHeight="1" x14ac:dyDescent="0.25">
      <c r="A636" s="1"/>
      <c r="B636" s="6"/>
      <c r="C636" s="6"/>
    </row>
    <row r="637" spans="1:3" ht="15.75" customHeight="1" x14ac:dyDescent="0.25">
      <c r="A637" s="1"/>
      <c r="B637" s="6"/>
      <c r="C637" s="6"/>
    </row>
    <row r="638" spans="1:3" ht="15.75" customHeight="1" x14ac:dyDescent="0.25">
      <c r="A638" s="1"/>
      <c r="B638" s="6"/>
      <c r="C638" s="6"/>
    </row>
    <row r="639" spans="1:3" ht="15.75" customHeight="1" x14ac:dyDescent="0.25">
      <c r="A639" s="1"/>
      <c r="B639" s="6"/>
      <c r="C639" s="6"/>
    </row>
    <row r="640" spans="1:3" ht="15.75" customHeight="1" x14ac:dyDescent="0.25">
      <c r="A640" s="1"/>
      <c r="B640" s="6"/>
      <c r="C640" s="6"/>
    </row>
    <row r="641" spans="1:3" ht="15.75" customHeight="1" x14ac:dyDescent="0.25">
      <c r="A641" s="1"/>
      <c r="B641" s="6"/>
      <c r="C641" s="6"/>
    </row>
    <row r="642" spans="1:3" ht="15.75" customHeight="1" x14ac:dyDescent="0.25">
      <c r="A642" s="1"/>
      <c r="B642" s="6"/>
      <c r="C642" s="6"/>
    </row>
    <row r="643" spans="1:3" ht="15.75" customHeight="1" x14ac:dyDescent="0.25">
      <c r="A643" s="1"/>
      <c r="B643" s="6"/>
      <c r="C643" s="6"/>
    </row>
    <row r="644" spans="1:3" ht="15.75" customHeight="1" x14ac:dyDescent="0.25">
      <c r="A644" s="1"/>
      <c r="B644" s="6"/>
      <c r="C644" s="6"/>
    </row>
    <row r="645" spans="1:3" ht="15.75" customHeight="1" x14ac:dyDescent="0.25">
      <c r="A645" s="1"/>
      <c r="B645" s="6"/>
      <c r="C645" s="6"/>
    </row>
    <row r="646" spans="1:3" ht="15.75" customHeight="1" x14ac:dyDescent="0.25">
      <c r="A646" s="1"/>
      <c r="B646" s="6"/>
      <c r="C646" s="6"/>
    </row>
    <row r="647" spans="1:3" ht="15.75" customHeight="1" x14ac:dyDescent="0.25">
      <c r="A647" s="1"/>
      <c r="B647" s="6"/>
      <c r="C647" s="6"/>
    </row>
    <row r="648" spans="1:3" ht="15.75" customHeight="1" x14ac:dyDescent="0.25">
      <c r="A648" s="1"/>
      <c r="B648" s="6"/>
      <c r="C648" s="6"/>
    </row>
    <row r="649" spans="1:3" ht="15.75" customHeight="1" x14ac:dyDescent="0.25">
      <c r="A649" s="1"/>
      <c r="B649" s="6"/>
      <c r="C649" s="6"/>
    </row>
    <row r="650" spans="1:3" ht="15.75" customHeight="1" x14ac:dyDescent="0.25">
      <c r="A650" s="1"/>
      <c r="B650" s="6"/>
      <c r="C650" s="6"/>
    </row>
    <row r="651" spans="1:3" ht="15.75" customHeight="1" x14ac:dyDescent="0.25">
      <c r="A651" s="1"/>
      <c r="B651" s="6"/>
      <c r="C651" s="6"/>
    </row>
    <row r="652" spans="1:3" ht="15.75" customHeight="1" x14ac:dyDescent="0.25">
      <c r="A652" s="1"/>
      <c r="B652" s="6"/>
      <c r="C652" s="6"/>
    </row>
    <row r="653" spans="1:3" ht="15.75" customHeight="1" x14ac:dyDescent="0.25">
      <c r="A653" s="1"/>
      <c r="B653" s="6"/>
      <c r="C653" s="6"/>
    </row>
    <row r="654" spans="1:3" ht="15.75" customHeight="1" x14ac:dyDescent="0.25">
      <c r="A654" s="1"/>
      <c r="B654" s="6"/>
      <c r="C654" s="6"/>
    </row>
    <row r="655" spans="1:3" ht="15.75" customHeight="1" x14ac:dyDescent="0.25">
      <c r="A655" s="1"/>
      <c r="B655" s="6"/>
      <c r="C655" s="6"/>
    </row>
    <row r="656" spans="1:3" ht="15.75" customHeight="1" x14ac:dyDescent="0.25">
      <c r="A656" s="1"/>
      <c r="B656" s="6"/>
      <c r="C656" s="6"/>
    </row>
    <row r="657" spans="1:3" ht="15.75" customHeight="1" x14ac:dyDescent="0.25">
      <c r="A657" s="1"/>
      <c r="B657" s="6"/>
      <c r="C657" s="6"/>
    </row>
    <row r="658" spans="1:3" ht="15.75" customHeight="1" x14ac:dyDescent="0.25">
      <c r="A658" s="1"/>
      <c r="B658" s="6"/>
      <c r="C658" s="6"/>
    </row>
    <row r="659" spans="1:3" ht="15.75" customHeight="1" x14ac:dyDescent="0.25">
      <c r="A659" s="1"/>
      <c r="B659" s="6"/>
      <c r="C659" s="6"/>
    </row>
    <row r="660" spans="1:3" ht="15.75" customHeight="1" x14ac:dyDescent="0.25">
      <c r="A660" s="1"/>
      <c r="B660" s="6"/>
      <c r="C660" s="6"/>
    </row>
    <row r="661" spans="1:3" ht="15.75" customHeight="1" x14ac:dyDescent="0.25">
      <c r="A661" s="1"/>
      <c r="B661" s="6"/>
      <c r="C661" s="6"/>
    </row>
    <row r="662" spans="1:3" ht="15.75" customHeight="1" x14ac:dyDescent="0.25">
      <c r="A662" s="1"/>
      <c r="B662" s="6"/>
      <c r="C662" s="6"/>
    </row>
    <row r="663" spans="1:3" ht="15.75" customHeight="1" x14ac:dyDescent="0.25">
      <c r="A663" s="1"/>
      <c r="B663" s="6"/>
      <c r="C663" s="6"/>
    </row>
    <row r="664" spans="1:3" ht="15.75" customHeight="1" x14ac:dyDescent="0.25">
      <c r="A664" s="1"/>
      <c r="B664" s="6"/>
      <c r="C664" s="6"/>
    </row>
    <row r="665" spans="1:3" ht="15.75" customHeight="1" x14ac:dyDescent="0.25">
      <c r="A665" s="1"/>
      <c r="B665" s="6"/>
      <c r="C665" s="6"/>
    </row>
    <row r="666" spans="1:3" ht="15.75" customHeight="1" x14ac:dyDescent="0.25">
      <c r="A666" s="1"/>
      <c r="B666" s="6"/>
      <c r="C666" s="6"/>
    </row>
    <row r="667" spans="1:3" ht="15.75" customHeight="1" x14ac:dyDescent="0.25">
      <c r="A667" s="1"/>
      <c r="B667" s="6"/>
      <c r="C667" s="6"/>
    </row>
    <row r="668" spans="1:3" ht="15.75" customHeight="1" x14ac:dyDescent="0.25">
      <c r="A668" s="1"/>
      <c r="B668" s="6"/>
      <c r="C668" s="6"/>
    </row>
    <row r="669" spans="1:3" ht="15.75" customHeight="1" x14ac:dyDescent="0.25">
      <c r="A669" s="1"/>
      <c r="B669" s="6"/>
      <c r="C669" s="6"/>
    </row>
    <row r="670" spans="1:3" ht="15.75" customHeight="1" x14ac:dyDescent="0.25">
      <c r="A670" s="1"/>
      <c r="B670" s="6"/>
      <c r="C670" s="6"/>
    </row>
    <row r="671" spans="1:3" ht="15.75" customHeight="1" x14ac:dyDescent="0.25">
      <c r="A671" s="1"/>
      <c r="B671" s="6"/>
      <c r="C671" s="6"/>
    </row>
    <row r="672" spans="1:3" ht="15.75" customHeight="1" x14ac:dyDescent="0.25">
      <c r="A672" s="1"/>
      <c r="B672" s="6"/>
      <c r="C672" s="6"/>
    </row>
    <row r="673" spans="1:3" ht="15.75" customHeight="1" x14ac:dyDescent="0.25">
      <c r="A673" s="1"/>
      <c r="B673" s="6"/>
      <c r="C673" s="6"/>
    </row>
    <row r="674" spans="1:3" ht="15.75" customHeight="1" x14ac:dyDescent="0.25">
      <c r="A674" s="1"/>
      <c r="B674" s="6"/>
      <c r="C674" s="6"/>
    </row>
    <row r="675" spans="1:3" ht="15.75" customHeight="1" x14ac:dyDescent="0.25">
      <c r="A675" s="1"/>
      <c r="B675" s="6"/>
      <c r="C675" s="6"/>
    </row>
    <row r="676" spans="1:3" ht="15.75" customHeight="1" x14ac:dyDescent="0.25">
      <c r="A676" s="1"/>
      <c r="B676" s="6"/>
      <c r="C676" s="6"/>
    </row>
    <row r="677" spans="1:3" ht="15.75" customHeight="1" x14ac:dyDescent="0.25">
      <c r="A677" s="1"/>
      <c r="B677" s="6"/>
      <c r="C677" s="6"/>
    </row>
    <row r="678" spans="1:3" ht="15.75" customHeight="1" x14ac:dyDescent="0.25">
      <c r="A678" s="1"/>
      <c r="B678" s="6"/>
      <c r="C678" s="6"/>
    </row>
    <row r="679" spans="1:3" ht="15.75" customHeight="1" x14ac:dyDescent="0.25">
      <c r="A679" s="1"/>
      <c r="B679" s="6"/>
      <c r="C679" s="6"/>
    </row>
    <row r="680" spans="1:3" ht="15.75" customHeight="1" x14ac:dyDescent="0.25">
      <c r="A680" s="1"/>
      <c r="B680" s="6"/>
      <c r="C680" s="6"/>
    </row>
    <row r="681" spans="1:3" ht="15.75" customHeight="1" x14ac:dyDescent="0.25">
      <c r="A681" s="1"/>
      <c r="B681" s="6"/>
      <c r="C681" s="6"/>
    </row>
    <row r="682" spans="1:3" ht="15.75" customHeight="1" x14ac:dyDescent="0.25">
      <c r="A682" s="1"/>
      <c r="B682" s="6"/>
      <c r="C682" s="6"/>
    </row>
    <row r="683" spans="1:3" ht="15.75" customHeight="1" x14ac:dyDescent="0.25">
      <c r="A683" s="1"/>
      <c r="B683" s="6"/>
      <c r="C683" s="6"/>
    </row>
    <row r="684" spans="1:3" ht="15.75" customHeight="1" x14ac:dyDescent="0.25">
      <c r="A684" s="1"/>
      <c r="B684" s="6"/>
      <c r="C684" s="6"/>
    </row>
    <row r="685" spans="1:3" ht="15.75" customHeight="1" x14ac:dyDescent="0.25">
      <c r="A685" s="1"/>
      <c r="B685" s="6"/>
      <c r="C685" s="6"/>
    </row>
    <row r="686" spans="1:3" ht="15.75" customHeight="1" x14ac:dyDescent="0.25">
      <c r="A686" s="1"/>
      <c r="B686" s="6"/>
      <c r="C686" s="6"/>
    </row>
    <row r="687" spans="1:3" ht="15.75" customHeight="1" x14ac:dyDescent="0.25">
      <c r="A687" s="1"/>
      <c r="B687" s="6"/>
      <c r="C687" s="6"/>
    </row>
    <row r="688" spans="1:3" ht="15.75" customHeight="1" x14ac:dyDescent="0.25">
      <c r="A688" s="1"/>
      <c r="B688" s="6"/>
      <c r="C688" s="6"/>
    </row>
    <row r="689" spans="1:3" ht="15.75" customHeight="1" x14ac:dyDescent="0.25">
      <c r="A689" s="1"/>
      <c r="B689" s="6"/>
      <c r="C689" s="6"/>
    </row>
    <row r="690" spans="1:3" ht="15.75" customHeight="1" x14ac:dyDescent="0.25">
      <c r="A690" s="1"/>
      <c r="B690" s="6"/>
      <c r="C690" s="6"/>
    </row>
    <row r="691" spans="1:3" ht="15.75" customHeight="1" x14ac:dyDescent="0.25">
      <c r="A691" s="1"/>
      <c r="B691" s="6"/>
      <c r="C691" s="6"/>
    </row>
    <row r="692" spans="1:3" ht="15.75" customHeight="1" x14ac:dyDescent="0.25">
      <c r="A692" s="1"/>
      <c r="B692" s="6"/>
      <c r="C692" s="6"/>
    </row>
    <row r="693" spans="1:3" ht="15.75" customHeight="1" x14ac:dyDescent="0.25">
      <c r="A693" s="1"/>
      <c r="B693" s="6"/>
      <c r="C693" s="6"/>
    </row>
    <row r="694" spans="1:3" ht="15.75" customHeight="1" x14ac:dyDescent="0.25">
      <c r="A694" s="1"/>
      <c r="B694" s="6"/>
      <c r="C694" s="6"/>
    </row>
    <row r="695" spans="1:3" ht="15.75" customHeight="1" x14ac:dyDescent="0.25">
      <c r="A695" s="1"/>
      <c r="B695" s="6"/>
      <c r="C695" s="6"/>
    </row>
    <row r="696" spans="1:3" ht="15.75" customHeight="1" x14ac:dyDescent="0.25">
      <c r="A696" s="1"/>
      <c r="B696" s="6"/>
      <c r="C696" s="6"/>
    </row>
    <row r="697" spans="1:3" ht="15.75" customHeight="1" x14ac:dyDescent="0.25">
      <c r="A697" s="1"/>
      <c r="B697" s="6"/>
      <c r="C697" s="6"/>
    </row>
    <row r="698" spans="1:3" ht="15.75" customHeight="1" x14ac:dyDescent="0.25">
      <c r="A698" s="1"/>
      <c r="B698" s="6"/>
      <c r="C698" s="6"/>
    </row>
    <row r="699" spans="1:3" ht="15.75" customHeight="1" x14ac:dyDescent="0.25">
      <c r="A699" s="1"/>
      <c r="B699" s="6"/>
      <c r="C699" s="6"/>
    </row>
    <row r="700" spans="1:3" ht="15.75" customHeight="1" x14ac:dyDescent="0.25">
      <c r="A700" s="1"/>
      <c r="B700" s="6"/>
      <c r="C700" s="6"/>
    </row>
    <row r="701" spans="1:3" ht="15.75" customHeight="1" x14ac:dyDescent="0.25">
      <c r="A701" s="1"/>
      <c r="B701" s="6"/>
      <c r="C701" s="6"/>
    </row>
    <row r="702" spans="1:3" ht="15.75" customHeight="1" x14ac:dyDescent="0.25">
      <c r="A702" s="1"/>
      <c r="B702" s="6"/>
      <c r="C702" s="6"/>
    </row>
    <row r="703" spans="1:3" ht="15.75" customHeight="1" x14ac:dyDescent="0.25">
      <c r="A703" s="1"/>
      <c r="B703" s="6"/>
      <c r="C703" s="6"/>
    </row>
    <row r="704" spans="1:3" ht="15.75" customHeight="1" x14ac:dyDescent="0.25">
      <c r="A704" s="1"/>
      <c r="B704" s="6"/>
      <c r="C704" s="6"/>
    </row>
    <row r="705" spans="1:3" ht="15.75" customHeight="1" x14ac:dyDescent="0.25">
      <c r="A705" s="1"/>
      <c r="B705" s="6"/>
      <c r="C705" s="6"/>
    </row>
    <row r="706" spans="1:3" ht="15.75" customHeight="1" x14ac:dyDescent="0.25">
      <c r="A706" s="1"/>
      <c r="B706" s="6"/>
      <c r="C706" s="6"/>
    </row>
    <row r="707" spans="1:3" ht="15.75" customHeight="1" x14ac:dyDescent="0.25">
      <c r="A707" s="1"/>
      <c r="B707" s="6"/>
      <c r="C707" s="6"/>
    </row>
    <row r="708" spans="1:3" ht="15.75" customHeight="1" x14ac:dyDescent="0.25">
      <c r="A708" s="1"/>
      <c r="B708" s="6"/>
      <c r="C708" s="6"/>
    </row>
    <row r="709" spans="1:3" ht="15.75" customHeight="1" x14ac:dyDescent="0.25">
      <c r="A709" s="1"/>
      <c r="B709" s="6"/>
      <c r="C709" s="6"/>
    </row>
    <row r="710" spans="1:3" ht="15.75" customHeight="1" x14ac:dyDescent="0.25">
      <c r="A710" s="1"/>
      <c r="B710" s="6"/>
      <c r="C710" s="6"/>
    </row>
    <row r="711" spans="1:3" ht="15.75" customHeight="1" x14ac:dyDescent="0.25">
      <c r="A711" s="1"/>
      <c r="B711" s="6"/>
      <c r="C711" s="6"/>
    </row>
    <row r="712" spans="1:3" ht="15.75" customHeight="1" x14ac:dyDescent="0.25">
      <c r="A712" s="1"/>
      <c r="B712" s="6"/>
      <c r="C712" s="6"/>
    </row>
    <row r="713" spans="1:3" ht="15.75" customHeight="1" x14ac:dyDescent="0.25">
      <c r="A713" s="1"/>
      <c r="B713" s="6"/>
      <c r="C713" s="6"/>
    </row>
    <row r="714" spans="1:3" ht="15.75" customHeight="1" x14ac:dyDescent="0.25">
      <c r="A714" s="1"/>
      <c r="B714" s="6"/>
      <c r="C714" s="6"/>
    </row>
    <row r="715" spans="1:3" ht="15.75" customHeight="1" x14ac:dyDescent="0.25">
      <c r="A715" s="1"/>
      <c r="B715" s="6"/>
      <c r="C715" s="6"/>
    </row>
    <row r="716" spans="1:3" ht="15.75" customHeight="1" x14ac:dyDescent="0.25">
      <c r="A716" s="1"/>
      <c r="B716" s="6"/>
      <c r="C716" s="6"/>
    </row>
    <row r="717" spans="1:3" ht="15.75" customHeight="1" x14ac:dyDescent="0.25">
      <c r="A717" s="1"/>
      <c r="B717" s="6"/>
      <c r="C717" s="6"/>
    </row>
    <row r="718" spans="1:3" ht="15.75" customHeight="1" x14ac:dyDescent="0.25">
      <c r="A718" s="1"/>
      <c r="B718" s="6"/>
      <c r="C718" s="6"/>
    </row>
    <row r="719" spans="1:3" ht="15.75" customHeight="1" x14ac:dyDescent="0.25">
      <c r="A719" s="1"/>
      <c r="B719" s="6"/>
      <c r="C719" s="6"/>
    </row>
    <row r="720" spans="1:3" ht="15.75" customHeight="1" x14ac:dyDescent="0.25">
      <c r="A720" s="1"/>
      <c r="B720" s="6"/>
      <c r="C720" s="6"/>
    </row>
    <row r="721" spans="1:3" ht="15.75" customHeight="1" x14ac:dyDescent="0.25">
      <c r="A721" s="1"/>
      <c r="B721" s="6"/>
      <c r="C721" s="6"/>
    </row>
    <row r="722" spans="1:3" ht="15.75" customHeight="1" x14ac:dyDescent="0.25">
      <c r="A722" s="1"/>
      <c r="B722" s="6"/>
      <c r="C722" s="6"/>
    </row>
    <row r="723" spans="1:3" ht="15.75" customHeight="1" x14ac:dyDescent="0.25">
      <c r="A723" s="1"/>
      <c r="B723" s="6"/>
      <c r="C723" s="6"/>
    </row>
    <row r="724" spans="1:3" ht="15.75" customHeight="1" x14ac:dyDescent="0.25">
      <c r="A724" s="1"/>
      <c r="B724" s="6"/>
      <c r="C724" s="6"/>
    </row>
    <row r="725" spans="1:3" ht="15.75" customHeight="1" x14ac:dyDescent="0.25">
      <c r="A725" s="1"/>
      <c r="B725" s="6"/>
      <c r="C725" s="6"/>
    </row>
    <row r="726" spans="1:3" ht="15.75" customHeight="1" x14ac:dyDescent="0.25">
      <c r="A726" s="1"/>
      <c r="B726" s="6"/>
      <c r="C726" s="6"/>
    </row>
    <row r="727" spans="1:3" ht="15.75" customHeight="1" x14ac:dyDescent="0.25">
      <c r="A727" s="1"/>
      <c r="B727" s="6"/>
      <c r="C727" s="6"/>
    </row>
    <row r="728" spans="1:3" ht="15.75" customHeight="1" x14ac:dyDescent="0.25">
      <c r="A728" s="1"/>
      <c r="B728" s="6"/>
      <c r="C728" s="6"/>
    </row>
    <row r="729" spans="1:3" ht="15.75" customHeight="1" x14ac:dyDescent="0.25">
      <c r="A729" s="1"/>
      <c r="B729" s="6"/>
      <c r="C729" s="6"/>
    </row>
    <row r="730" spans="1:3" ht="15.75" customHeight="1" x14ac:dyDescent="0.25">
      <c r="A730" s="1"/>
      <c r="B730" s="6"/>
      <c r="C730" s="6"/>
    </row>
    <row r="731" spans="1:3" ht="15.75" customHeight="1" x14ac:dyDescent="0.25">
      <c r="A731" s="1"/>
      <c r="B731" s="6"/>
      <c r="C731" s="6"/>
    </row>
    <row r="732" spans="1:3" ht="15.75" customHeight="1" x14ac:dyDescent="0.25">
      <c r="A732" s="1"/>
      <c r="B732" s="6"/>
      <c r="C732" s="6"/>
    </row>
    <row r="733" spans="1:3" ht="15.75" customHeight="1" x14ac:dyDescent="0.25">
      <c r="A733" s="1"/>
      <c r="B733" s="6"/>
      <c r="C733" s="6"/>
    </row>
    <row r="734" spans="1:3" ht="15.75" customHeight="1" x14ac:dyDescent="0.25">
      <c r="A734" s="1"/>
      <c r="B734" s="6"/>
      <c r="C734" s="6"/>
    </row>
    <row r="735" spans="1:3" ht="15.75" customHeight="1" x14ac:dyDescent="0.25">
      <c r="A735" s="1"/>
      <c r="B735" s="6"/>
      <c r="C735" s="6"/>
    </row>
    <row r="736" spans="1:3" ht="15.75" customHeight="1" x14ac:dyDescent="0.25">
      <c r="A736" s="1"/>
      <c r="B736" s="6"/>
      <c r="C736" s="6"/>
    </row>
    <row r="737" spans="1:3" ht="15.75" customHeight="1" x14ac:dyDescent="0.25">
      <c r="A737" s="1"/>
      <c r="B737" s="6"/>
      <c r="C737" s="6"/>
    </row>
    <row r="738" spans="1:3" ht="15.75" customHeight="1" x14ac:dyDescent="0.25">
      <c r="A738" s="1"/>
      <c r="B738" s="6"/>
      <c r="C738" s="6"/>
    </row>
    <row r="739" spans="1:3" ht="15.75" customHeight="1" x14ac:dyDescent="0.25">
      <c r="A739" s="1"/>
      <c r="B739" s="6"/>
      <c r="C739" s="6"/>
    </row>
    <row r="740" spans="1:3" ht="15.75" customHeight="1" x14ac:dyDescent="0.25">
      <c r="A740" s="1"/>
      <c r="B740" s="6"/>
      <c r="C740" s="6"/>
    </row>
    <row r="741" spans="1:3" ht="15.75" customHeight="1" x14ac:dyDescent="0.25">
      <c r="A741" s="1"/>
      <c r="B741" s="6"/>
      <c r="C741" s="6"/>
    </row>
    <row r="742" spans="1:3" ht="15.75" customHeight="1" x14ac:dyDescent="0.25">
      <c r="A742" s="1"/>
      <c r="B742" s="6"/>
      <c r="C742" s="6"/>
    </row>
    <row r="743" spans="1:3" ht="15.75" customHeight="1" x14ac:dyDescent="0.25">
      <c r="A743" s="1"/>
      <c r="B743" s="6"/>
      <c r="C743" s="6"/>
    </row>
    <row r="744" spans="1:3" ht="15.75" customHeight="1" x14ac:dyDescent="0.25">
      <c r="A744" s="1"/>
      <c r="B744" s="6"/>
      <c r="C744" s="6"/>
    </row>
    <row r="745" spans="1:3" ht="15.75" customHeight="1" x14ac:dyDescent="0.25">
      <c r="A745" s="1"/>
      <c r="B745" s="6"/>
      <c r="C745" s="6"/>
    </row>
    <row r="746" spans="1:3" ht="15.75" customHeight="1" x14ac:dyDescent="0.25">
      <c r="A746" s="1"/>
      <c r="B746" s="6"/>
      <c r="C746" s="6"/>
    </row>
    <row r="747" spans="1:3" ht="15.75" customHeight="1" x14ac:dyDescent="0.25">
      <c r="A747" s="1"/>
      <c r="B747" s="6"/>
      <c r="C747" s="6"/>
    </row>
    <row r="748" spans="1:3" ht="15.75" customHeight="1" x14ac:dyDescent="0.25">
      <c r="A748" s="1"/>
      <c r="B748" s="6"/>
      <c r="C748" s="6"/>
    </row>
    <row r="749" spans="1:3" ht="15.75" customHeight="1" x14ac:dyDescent="0.25">
      <c r="A749" s="1"/>
      <c r="B749" s="6"/>
      <c r="C749" s="6"/>
    </row>
    <row r="750" spans="1:3" ht="15.75" customHeight="1" x14ac:dyDescent="0.25">
      <c r="A750" s="1"/>
      <c r="B750" s="6"/>
      <c r="C750" s="6"/>
    </row>
    <row r="751" spans="1:3" ht="15.75" customHeight="1" x14ac:dyDescent="0.25">
      <c r="A751" s="1"/>
      <c r="B751" s="6"/>
      <c r="C751" s="6"/>
    </row>
    <row r="752" spans="1:3" ht="15.75" customHeight="1" x14ac:dyDescent="0.25">
      <c r="A752" s="1"/>
      <c r="B752" s="6"/>
      <c r="C752" s="6"/>
    </row>
    <row r="753" spans="1:3" ht="15.75" customHeight="1" x14ac:dyDescent="0.25">
      <c r="A753" s="1"/>
      <c r="B753" s="6"/>
      <c r="C753" s="6"/>
    </row>
    <row r="754" spans="1:3" ht="15.75" customHeight="1" x14ac:dyDescent="0.25">
      <c r="A754" s="1"/>
      <c r="B754" s="6"/>
      <c r="C754" s="6"/>
    </row>
    <row r="755" spans="1:3" ht="15.75" customHeight="1" x14ac:dyDescent="0.25">
      <c r="A755" s="1"/>
      <c r="B755" s="6"/>
      <c r="C755" s="6"/>
    </row>
    <row r="756" spans="1:3" ht="15.75" customHeight="1" x14ac:dyDescent="0.25">
      <c r="A756" s="1"/>
      <c r="B756" s="6"/>
      <c r="C756" s="6"/>
    </row>
    <row r="757" spans="1:3" ht="15.75" customHeight="1" x14ac:dyDescent="0.25">
      <c r="A757" s="1"/>
      <c r="B757" s="6"/>
      <c r="C757" s="6"/>
    </row>
    <row r="758" spans="1:3" ht="15.75" customHeight="1" x14ac:dyDescent="0.25">
      <c r="A758" s="1"/>
      <c r="B758" s="6"/>
      <c r="C758" s="6"/>
    </row>
    <row r="759" spans="1:3" ht="15.75" customHeight="1" x14ac:dyDescent="0.25">
      <c r="A759" s="1"/>
      <c r="B759" s="6"/>
      <c r="C759" s="6"/>
    </row>
    <row r="760" spans="1:3" ht="15.75" customHeight="1" x14ac:dyDescent="0.25">
      <c r="A760" s="1"/>
      <c r="B760" s="6"/>
      <c r="C760" s="6"/>
    </row>
    <row r="761" spans="1:3" ht="15.75" customHeight="1" x14ac:dyDescent="0.25">
      <c r="A761" s="1"/>
      <c r="B761" s="6"/>
      <c r="C761" s="6"/>
    </row>
    <row r="762" spans="1:3" ht="15.75" customHeight="1" x14ac:dyDescent="0.25">
      <c r="A762" s="1"/>
      <c r="B762" s="6"/>
      <c r="C762" s="6"/>
    </row>
    <row r="763" spans="1:3" ht="15.75" customHeight="1" x14ac:dyDescent="0.25">
      <c r="A763" s="1"/>
      <c r="B763" s="6"/>
      <c r="C763" s="6"/>
    </row>
    <row r="764" spans="1:3" ht="15.75" customHeight="1" x14ac:dyDescent="0.25">
      <c r="A764" s="1"/>
      <c r="B764" s="6"/>
      <c r="C764" s="6"/>
    </row>
    <row r="765" spans="1:3" ht="15.75" customHeight="1" x14ac:dyDescent="0.25">
      <c r="A765" s="1"/>
      <c r="B765" s="6"/>
      <c r="C765" s="6"/>
    </row>
    <row r="766" spans="1:3" ht="15.75" customHeight="1" x14ac:dyDescent="0.25">
      <c r="A766" s="1"/>
      <c r="B766" s="6"/>
      <c r="C766" s="6"/>
    </row>
    <row r="767" spans="1:3" ht="15.75" customHeight="1" x14ac:dyDescent="0.25">
      <c r="A767" s="1"/>
      <c r="B767" s="6"/>
      <c r="C767" s="6"/>
    </row>
    <row r="768" spans="1:3" ht="15.75" customHeight="1" x14ac:dyDescent="0.25">
      <c r="A768" s="1"/>
      <c r="B768" s="6"/>
      <c r="C768" s="6"/>
    </row>
    <row r="769" spans="1:3" ht="15.75" customHeight="1" x14ac:dyDescent="0.25">
      <c r="A769" s="1"/>
      <c r="B769" s="6"/>
      <c r="C769" s="6"/>
    </row>
    <row r="770" spans="1:3" ht="15.75" customHeight="1" x14ac:dyDescent="0.25">
      <c r="A770" s="1"/>
      <c r="B770" s="6"/>
      <c r="C770" s="6"/>
    </row>
    <row r="771" spans="1:3" ht="15.75" customHeight="1" x14ac:dyDescent="0.25">
      <c r="A771" s="1"/>
      <c r="B771" s="6"/>
      <c r="C771" s="6"/>
    </row>
    <row r="772" spans="1:3" ht="15.75" customHeight="1" x14ac:dyDescent="0.25">
      <c r="A772" s="1"/>
      <c r="B772" s="6"/>
      <c r="C772" s="6"/>
    </row>
    <row r="773" spans="1:3" ht="15.75" customHeight="1" x14ac:dyDescent="0.25">
      <c r="A773" s="1"/>
      <c r="B773" s="6"/>
      <c r="C773" s="6"/>
    </row>
    <row r="774" spans="1:3" ht="15.75" customHeight="1" x14ac:dyDescent="0.25">
      <c r="A774" s="1"/>
      <c r="B774" s="6"/>
      <c r="C774" s="6"/>
    </row>
    <row r="775" spans="1:3" ht="15.75" customHeight="1" x14ac:dyDescent="0.25">
      <c r="A775" s="1"/>
      <c r="B775" s="6"/>
      <c r="C775" s="6"/>
    </row>
    <row r="776" spans="1:3" ht="15.75" customHeight="1" x14ac:dyDescent="0.25">
      <c r="A776" s="1"/>
      <c r="B776" s="6"/>
      <c r="C776" s="6"/>
    </row>
    <row r="777" spans="1:3" ht="15.75" customHeight="1" x14ac:dyDescent="0.25">
      <c r="A777" s="1"/>
      <c r="B777" s="6"/>
      <c r="C777" s="6"/>
    </row>
    <row r="778" spans="1:3" ht="15.75" customHeight="1" x14ac:dyDescent="0.25">
      <c r="A778" s="1"/>
      <c r="B778" s="6"/>
      <c r="C778" s="6"/>
    </row>
    <row r="779" spans="1:3" ht="15.75" customHeight="1" x14ac:dyDescent="0.25">
      <c r="A779" s="1"/>
      <c r="B779" s="6"/>
      <c r="C779" s="6"/>
    </row>
    <row r="780" spans="1:3" ht="15.75" customHeight="1" x14ac:dyDescent="0.25">
      <c r="A780" s="1"/>
      <c r="B780" s="6"/>
      <c r="C780" s="6"/>
    </row>
    <row r="781" spans="1:3" ht="15.75" customHeight="1" x14ac:dyDescent="0.25">
      <c r="A781" s="1"/>
      <c r="B781" s="6"/>
      <c r="C781" s="6"/>
    </row>
    <row r="782" spans="1:3" ht="15.75" customHeight="1" x14ac:dyDescent="0.25">
      <c r="A782" s="1"/>
      <c r="B782" s="6"/>
      <c r="C782" s="6"/>
    </row>
    <row r="783" spans="1:3" ht="15.75" customHeight="1" x14ac:dyDescent="0.25">
      <c r="A783" s="1"/>
      <c r="B783" s="6"/>
      <c r="C783" s="6"/>
    </row>
    <row r="784" spans="1:3" ht="15.75" customHeight="1" x14ac:dyDescent="0.25">
      <c r="A784" s="1"/>
      <c r="B784" s="6"/>
      <c r="C784" s="6"/>
    </row>
    <row r="785" spans="1:3" ht="15.75" customHeight="1" x14ac:dyDescent="0.25">
      <c r="A785" s="1"/>
      <c r="B785" s="6"/>
      <c r="C785" s="6"/>
    </row>
    <row r="786" spans="1:3" ht="15.75" customHeight="1" x14ac:dyDescent="0.25">
      <c r="A786" s="1"/>
      <c r="B786" s="6"/>
      <c r="C786" s="6"/>
    </row>
    <row r="787" spans="1:3" ht="15.75" customHeight="1" x14ac:dyDescent="0.25">
      <c r="A787" s="1"/>
      <c r="B787" s="6"/>
      <c r="C787" s="6"/>
    </row>
    <row r="788" spans="1:3" ht="15.75" customHeight="1" x14ac:dyDescent="0.25">
      <c r="A788" s="1"/>
      <c r="B788" s="6"/>
      <c r="C788" s="6"/>
    </row>
    <row r="789" spans="1:3" ht="15.75" customHeight="1" x14ac:dyDescent="0.25">
      <c r="A789" s="1"/>
      <c r="B789" s="6"/>
      <c r="C789" s="6"/>
    </row>
    <row r="790" spans="1:3" ht="15.75" customHeight="1" x14ac:dyDescent="0.25">
      <c r="A790" s="1"/>
      <c r="B790" s="6"/>
      <c r="C790" s="6"/>
    </row>
    <row r="791" spans="1:3" ht="15.75" customHeight="1" x14ac:dyDescent="0.25">
      <c r="A791" s="1"/>
      <c r="B791" s="6"/>
      <c r="C791" s="6"/>
    </row>
    <row r="792" spans="1:3" ht="15.75" customHeight="1" x14ac:dyDescent="0.25">
      <c r="A792" s="1"/>
      <c r="B792" s="6"/>
      <c r="C792" s="6"/>
    </row>
    <row r="793" spans="1:3" ht="15.75" customHeight="1" x14ac:dyDescent="0.25">
      <c r="A793" s="1"/>
      <c r="B793" s="6"/>
      <c r="C793" s="6"/>
    </row>
    <row r="794" spans="1:3" ht="15.75" customHeight="1" x14ac:dyDescent="0.25">
      <c r="A794" s="1"/>
      <c r="B794" s="6"/>
      <c r="C794" s="6"/>
    </row>
    <row r="795" spans="1:3" ht="15.75" customHeight="1" x14ac:dyDescent="0.25">
      <c r="A795" s="1"/>
      <c r="B795" s="6"/>
      <c r="C795" s="6"/>
    </row>
    <row r="796" spans="1:3" ht="15.75" customHeight="1" x14ac:dyDescent="0.25">
      <c r="A796" s="1"/>
      <c r="B796" s="6"/>
      <c r="C796" s="6"/>
    </row>
    <row r="797" spans="1:3" ht="15.75" customHeight="1" x14ac:dyDescent="0.25">
      <c r="A797" s="1"/>
      <c r="B797" s="6"/>
      <c r="C797" s="6"/>
    </row>
    <row r="798" spans="1:3" ht="15.75" customHeight="1" x14ac:dyDescent="0.25">
      <c r="A798" s="1"/>
      <c r="B798" s="6"/>
      <c r="C798" s="6"/>
    </row>
    <row r="799" spans="1:3" ht="15.75" customHeight="1" x14ac:dyDescent="0.25">
      <c r="A799" s="1"/>
      <c r="B799" s="6"/>
      <c r="C799" s="6"/>
    </row>
    <row r="800" spans="1:3" ht="15.75" customHeight="1" x14ac:dyDescent="0.25">
      <c r="A800" s="1"/>
      <c r="B800" s="6"/>
      <c r="C800" s="6"/>
    </row>
    <row r="801" spans="1:3" ht="15.75" customHeight="1" x14ac:dyDescent="0.25">
      <c r="A801" s="1"/>
      <c r="B801" s="6"/>
      <c r="C801" s="6"/>
    </row>
    <row r="802" spans="1:3" ht="15.75" customHeight="1" x14ac:dyDescent="0.25">
      <c r="A802" s="1"/>
      <c r="B802" s="6"/>
      <c r="C802" s="6"/>
    </row>
    <row r="803" spans="1:3" ht="15.75" customHeight="1" x14ac:dyDescent="0.25">
      <c r="A803" s="1"/>
      <c r="B803" s="6"/>
      <c r="C803" s="6"/>
    </row>
    <row r="804" spans="1:3" ht="15.75" customHeight="1" x14ac:dyDescent="0.25">
      <c r="A804" s="1"/>
      <c r="B804" s="6"/>
      <c r="C804" s="6"/>
    </row>
    <row r="805" spans="1:3" ht="15.75" customHeight="1" x14ac:dyDescent="0.25">
      <c r="A805" s="1"/>
      <c r="B805" s="6"/>
      <c r="C805" s="6"/>
    </row>
    <row r="806" spans="1:3" ht="15.75" customHeight="1" x14ac:dyDescent="0.25">
      <c r="A806" s="1"/>
      <c r="B806" s="6"/>
      <c r="C806" s="6"/>
    </row>
    <row r="807" spans="1:3" ht="15.75" customHeight="1" x14ac:dyDescent="0.25">
      <c r="A807" s="1"/>
      <c r="B807" s="6"/>
      <c r="C807" s="6"/>
    </row>
    <row r="808" spans="1:3" ht="15.75" customHeight="1" x14ac:dyDescent="0.25">
      <c r="A808" s="1"/>
      <c r="B808" s="6"/>
      <c r="C808" s="6"/>
    </row>
    <row r="809" spans="1:3" ht="15.75" customHeight="1" x14ac:dyDescent="0.25">
      <c r="A809" s="1"/>
      <c r="B809" s="6"/>
      <c r="C809" s="6"/>
    </row>
    <row r="810" spans="1:3" ht="15.75" customHeight="1" x14ac:dyDescent="0.25">
      <c r="A810" s="1"/>
      <c r="B810" s="6"/>
      <c r="C810" s="6"/>
    </row>
    <row r="811" spans="1:3" ht="15.75" customHeight="1" x14ac:dyDescent="0.25">
      <c r="A811" s="1"/>
      <c r="B811" s="6"/>
      <c r="C811" s="6"/>
    </row>
    <row r="812" spans="1:3" ht="15.75" customHeight="1" x14ac:dyDescent="0.25">
      <c r="A812" s="1"/>
      <c r="B812" s="6"/>
      <c r="C812" s="6"/>
    </row>
    <row r="813" spans="1:3" ht="15.75" customHeight="1" x14ac:dyDescent="0.25">
      <c r="A813" s="1"/>
      <c r="B813" s="6"/>
      <c r="C813" s="6"/>
    </row>
    <row r="814" spans="1:3" ht="15.75" customHeight="1" x14ac:dyDescent="0.25">
      <c r="A814" s="1"/>
      <c r="B814" s="6"/>
      <c r="C814" s="6"/>
    </row>
    <row r="815" spans="1:3" ht="15.75" customHeight="1" x14ac:dyDescent="0.25">
      <c r="A815" s="1"/>
      <c r="B815" s="6"/>
      <c r="C815" s="6"/>
    </row>
    <row r="816" spans="1:3" ht="15.75" customHeight="1" x14ac:dyDescent="0.25">
      <c r="A816" s="1"/>
      <c r="B816" s="6"/>
      <c r="C816" s="6"/>
    </row>
    <row r="817" spans="1:3" ht="15.75" customHeight="1" x14ac:dyDescent="0.25">
      <c r="A817" s="1"/>
      <c r="B817" s="6"/>
      <c r="C817" s="6"/>
    </row>
    <row r="818" spans="1:3" ht="15.75" customHeight="1" x14ac:dyDescent="0.25">
      <c r="A818" s="1"/>
      <c r="B818" s="6"/>
      <c r="C818" s="6"/>
    </row>
    <row r="819" spans="1:3" ht="15.75" customHeight="1" x14ac:dyDescent="0.25">
      <c r="A819" s="1"/>
      <c r="B819" s="6"/>
      <c r="C819" s="6"/>
    </row>
    <row r="820" spans="1:3" ht="15.75" customHeight="1" x14ac:dyDescent="0.25">
      <c r="A820" s="1"/>
      <c r="B820" s="6"/>
      <c r="C820" s="6"/>
    </row>
    <row r="821" spans="1:3" ht="15.75" customHeight="1" x14ac:dyDescent="0.25">
      <c r="A821" s="1"/>
      <c r="B821" s="6"/>
      <c r="C821" s="6"/>
    </row>
    <row r="822" spans="1:3" ht="15.75" customHeight="1" x14ac:dyDescent="0.25">
      <c r="A822" s="1"/>
      <c r="B822" s="6"/>
      <c r="C822" s="6"/>
    </row>
    <row r="823" spans="1:3" ht="15.75" customHeight="1" x14ac:dyDescent="0.25">
      <c r="A823" s="1"/>
      <c r="B823" s="6"/>
      <c r="C823" s="6"/>
    </row>
    <row r="824" spans="1:3" ht="15.75" customHeight="1" x14ac:dyDescent="0.25">
      <c r="A824" s="1"/>
      <c r="B824" s="6"/>
      <c r="C824" s="6"/>
    </row>
    <row r="825" spans="1:3" ht="15.75" customHeight="1" x14ac:dyDescent="0.25">
      <c r="A825" s="1"/>
      <c r="B825" s="6"/>
      <c r="C825" s="6"/>
    </row>
    <row r="826" spans="1:3" ht="15.75" customHeight="1" x14ac:dyDescent="0.25">
      <c r="A826" s="1"/>
      <c r="B826" s="6"/>
      <c r="C826" s="6"/>
    </row>
    <row r="827" spans="1:3" ht="15.75" customHeight="1" x14ac:dyDescent="0.25">
      <c r="A827" s="1"/>
      <c r="B827" s="6"/>
      <c r="C827" s="6"/>
    </row>
    <row r="828" spans="1:3" ht="15.75" customHeight="1" x14ac:dyDescent="0.25">
      <c r="A828" s="1"/>
      <c r="B828" s="6"/>
      <c r="C828" s="6"/>
    </row>
    <row r="829" spans="1:3" ht="15.75" customHeight="1" x14ac:dyDescent="0.25">
      <c r="A829" s="1"/>
      <c r="B829" s="6"/>
      <c r="C829" s="6"/>
    </row>
    <row r="830" spans="1:3" ht="15.75" customHeight="1" x14ac:dyDescent="0.25">
      <c r="A830" s="1"/>
      <c r="B830" s="6"/>
      <c r="C830" s="6"/>
    </row>
    <row r="831" spans="1:3" ht="15.75" customHeight="1" x14ac:dyDescent="0.25">
      <c r="A831" s="1"/>
      <c r="B831" s="6"/>
      <c r="C831" s="6"/>
    </row>
    <row r="832" spans="1:3" ht="15.75" customHeight="1" x14ac:dyDescent="0.25">
      <c r="A832" s="1"/>
      <c r="B832" s="6"/>
      <c r="C832" s="6"/>
    </row>
    <row r="833" spans="1:3" ht="15.75" customHeight="1" x14ac:dyDescent="0.25">
      <c r="A833" s="1"/>
      <c r="B833" s="6"/>
      <c r="C833" s="6"/>
    </row>
    <row r="834" spans="1:3" ht="15.75" customHeight="1" x14ac:dyDescent="0.25">
      <c r="A834" s="1"/>
      <c r="B834" s="6"/>
      <c r="C834" s="6"/>
    </row>
    <row r="835" spans="1:3" ht="15.75" customHeight="1" x14ac:dyDescent="0.25">
      <c r="A835" s="1"/>
      <c r="B835" s="6"/>
      <c r="C835" s="6"/>
    </row>
    <row r="836" spans="1:3" ht="15.75" customHeight="1" x14ac:dyDescent="0.25">
      <c r="A836" s="1"/>
      <c r="B836" s="6"/>
      <c r="C836" s="6"/>
    </row>
    <row r="837" spans="1:3" ht="15.75" customHeight="1" x14ac:dyDescent="0.25">
      <c r="A837" s="1"/>
      <c r="B837" s="6"/>
      <c r="C837" s="6"/>
    </row>
    <row r="838" spans="1:3" ht="15.75" customHeight="1" x14ac:dyDescent="0.25">
      <c r="A838" s="1"/>
      <c r="B838" s="6"/>
      <c r="C838" s="6"/>
    </row>
    <row r="839" spans="1:3" ht="15.75" customHeight="1" x14ac:dyDescent="0.25">
      <c r="A839" s="1"/>
      <c r="B839" s="6"/>
      <c r="C839" s="6"/>
    </row>
    <row r="840" spans="1:3" ht="15.75" customHeight="1" x14ac:dyDescent="0.25">
      <c r="A840" s="1"/>
      <c r="B840" s="6"/>
      <c r="C840" s="6"/>
    </row>
    <row r="841" spans="1:3" ht="15.75" customHeight="1" x14ac:dyDescent="0.25">
      <c r="A841" s="1"/>
      <c r="B841" s="6"/>
      <c r="C841" s="6"/>
    </row>
    <row r="842" spans="1:3" ht="15.75" customHeight="1" x14ac:dyDescent="0.25">
      <c r="A842" s="1"/>
      <c r="B842" s="6"/>
      <c r="C842" s="6"/>
    </row>
    <row r="843" spans="1:3" ht="15.75" customHeight="1" x14ac:dyDescent="0.25">
      <c r="A843" s="1"/>
      <c r="B843" s="6"/>
      <c r="C843" s="6"/>
    </row>
    <row r="844" spans="1:3" ht="15.75" customHeight="1" x14ac:dyDescent="0.25">
      <c r="A844" s="1"/>
      <c r="B844" s="6"/>
      <c r="C844" s="6"/>
    </row>
    <row r="845" spans="1:3" ht="15.75" customHeight="1" x14ac:dyDescent="0.25">
      <c r="A845" s="1"/>
      <c r="B845" s="6"/>
      <c r="C845" s="6"/>
    </row>
    <row r="846" spans="1:3" ht="15.75" customHeight="1" x14ac:dyDescent="0.25">
      <c r="A846" s="1"/>
      <c r="B846" s="6"/>
      <c r="C846" s="6"/>
    </row>
    <row r="847" spans="1:3" ht="15.75" customHeight="1" x14ac:dyDescent="0.25">
      <c r="A847" s="1"/>
      <c r="B847" s="6"/>
      <c r="C847" s="6"/>
    </row>
    <row r="848" spans="1:3" ht="15.75" customHeight="1" x14ac:dyDescent="0.25">
      <c r="A848" s="1"/>
      <c r="B848" s="6"/>
      <c r="C848" s="6"/>
    </row>
    <row r="849" spans="1:3" ht="15.75" customHeight="1" x14ac:dyDescent="0.25">
      <c r="A849" s="1"/>
      <c r="B849" s="6"/>
      <c r="C849" s="6"/>
    </row>
    <row r="850" spans="1:3" ht="15.75" customHeight="1" x14ac:dyDescent="0.25">
      <c r="A850" s="1"/>
      <c r="B850" s="6"/>
      <c r="C850" s="6"/>
    </row>
    <row r="851" spans="1:3" ht="15.75" customHeight="1" x14ac:dyDescent="0.25">
      <c r="A851" s="1"/>
      <c r="B851" s="6"/>
      <c r="C851" s="6"/>
    </row>
    <row r="852" spans="1:3" ht="15.75" customHeight="1" x14ac:dyDescent="0.25">
      <c r="A852" s="1"/>
      <c r="B852" s="6"/>
      <c r="C852" s="6"/>
    </row>
    <row r="853" spans="1:3" ht="15.75" customHeight="1" x14ac:dyDescent="0.25">
      <c r="A853" s="1"/>
      <c r="B853" s="6"/>
      <c r="C853" s="6"/>
    </row>
    <row r="854" spans="1:3" ht="15.75" customHeight="1" x14ac:dyDescent="0.25">
      <c r="A854" s="1"/>
      <c r="B854" s="6"/>
      <c r="C854" s="6"/>
    </row>
    <row r="855" spans="1:3" ht="15.75" customHeight="1" x14ac:dyDescent="0.25">
      <c r="A855" s="1"/>
      <c r="B855" s="6"/>
      <c r="C855" s="6"/>
    </row>
    <row r="856" spans="1:3" ht="15.75" customHeight="1" x14ac:dyDescent="0.25">
      <c r="A856" s="1"/>
      <c r="B856" s="6"/>
      <c r="C856" s="6"/>
    </row>
    <row r="857" spans="1:3" ht="15.75" customHeight="1" x14ac:dyDescent="0.25">
      <c r="A857" s="1"/>
      <c r="B857" s="6"/>
      <c r="C857" s="6"/>
    </row>
    <row r="858" spans="1:3" ht="15.75" customHeight="1" x14ac:dyDescent="0.25">
      <c r="A858" s="1"/>
      <c r="B858" s="6"/>
      <c r="C858" s="6"/>
    </row>
    <row r="859" spans="1:3" ht="15.75" customHeight="1" x14ac:dyDescent="0.25">
      <c r="A859" s="1"/>
      <c r="B859" s="6"/>
      <c r="C859" s="6"/>
    </row>
    <row r="860" spans="1:3" ht="15.75" customHeight="1" x14ac:dyDescent="0.25">
      <c r="A860" s="1"/>
      <c r="B860" s="6"/>
      <c r="C860" s="6"/>
    </row>
    <row r="861" spans="1:3" ht="15.75" customHeight="1" x14ac:dyDescent="0.25">
      <c r="A861" s="1"/>
      <c r="B861" s="6"/>
      <c r="C861" s="6"/>
    </row>
    <row r="862" spans="1:3" ht="15.75" customHeight="1" x14ac:dyDescent="0.25">
      <c r="A862" s="1"/>
      <c r="B862" s="6"/>
      <c r="C862" s="6"/>
    </row>
    <row r="863" spans="1:3" ht="15.75" customHeight="1" x14ac:dyDescent="0.25">
      <c r="A863" s="1"/>
      <c r="B863" s="6"/>
      <c r="C863" s="6"/>
    </row>
    <row r="864" spans="1:3" ht="15.75" customHeight="1" x14ac:dyDescent="0.25">
      <c r="A864" s="1"/>
      <c r="B864" s="6"/>
      <c r="C864" s="6"/>
    </row>
    <row r="865" spans="1:3" ht="15.75" customHeight="1" x14ac:dyDescent="0.25">
      <c r="A865" s="1"/>
      <c r="B865" s="6"/>
      <c r="C865" s="6"/>
    </row>
    <row r="866" spans="1:3" ht="15.75" customHeight="1" x14ac:dyDescent="0.25">
      <c r="A866" s="1"/>
      <c r="B866" s="6"/>
      <c r="C866" s="6"/>
    </row>
    <row r="867" spans="1:3" ht="15.75" customHeight="1" x14ac:dyDescent="0.25">
      <c r="A867" s="1"/>
      <c r="B867" s="6"/>
      <c r="C867" s="6"/>
    </row>
    <row r="868" spans="1:3" ht="15.75" customHeight="1" x14ac:dyDescent="0.25">
      <c r="A868" s="1"/>
      <c r="B868" s="6"/>
      <c r="C868" s="6"/>
    </row>
    <row r="869" spans="1:3" ht="15.75" customHeight="1" x14ac:dyDescent="0.25">
      <c r="A869" s="1"/>
      <c r="B869" s="6"/>
      <c r="C869" s="6"/>
    </row>
    <row r="870" spans="1:3" ht="15.75" customHeight="1" x14ac:dyDescent="0.25">
      <c r="A870" s="1"/>
      <c r="B870" s="6"/>
      <c r="C870" s="6"/>
    </row>
    <row r="871" spans="1:3" ht="15.75" customHeight="1" x14ac:dyDescent="0.25">
      <c r="A871" s="1"/>
      <c r="B871" s="6"/>
      <c r="C871" s="6"/>
    </row>
    <row r="872" spans="1:3" ht="15.75" customHeight="1" x14ac:dyDescent="0.25">
      <c r="A872" s="1"/>
      <c r="B872" s="6"/>
      <c r="C872" s="6"/>
    </row>
    <row r="873" spans="1:3" ht="15.75" customHeight="1" x14ac:dyDescent="0.25">
      <c r="A873" s="1"/>
      <c r="B873" s="6"/>
      <c r="C873" s="6"/>
    </row>
    <row r="874" spans="1:3" ht="15.75" customHeight="1" x14ac:dyDescent="0.25">
      <c r="A874" s="1"/>
      <c r="B874" s="6"/>
      <c r="C874" s="6"/>
    </row>
    <row r="875" spans="1:3" ht="15.75" customHeight="1" x14ac:dyDescent="0.25">
      <c r="A875" s="1"/>
      <c r="B875" s="6"/>
      <c r="C875" s="6"/>
    </row>
    <row r="876" spans="1:3" ht="15.75" customHeight="1" x14ac:dyDescent="0.25">
      <c r="A876" s="1"/>
      <c r="B876" s="6"/>
      <c r="C876" s="6"/>
    </row>
    <row r="877" spans="1:3" ht="15.75" customHeight="1" x14ac:dyDescent="0.25">
      <c r="A877" s="1"/>
      <c r="B877" s="6"/>
      <c r="C877" s="6"/>
    </row>
    <row r="878" spans="1:3" ht="15.75" customHeight="1" x14ac:dyDescent="0.25">
      <c r="A878" s="1"/>
      <c r="B878" s="6"/>
      <c r="C878" s="6"/>
    </row>
    <row r="879" spans="1:3" ht="15.75" customHeight="1" x14ac:dyDescent="0.25">
      <c r="A879" s="1"/>
      <c r="B879" s="6"/>
      <c r="C879" s="6"/>
    </row>
    <row r="880" spans="1:3" ht="15.75" customHeight="1" x14ac:dyDescent="0.25">
      <c r="A880" s="1"/>
      <c r="B880" s="6"/>
      <c r="C880" s="6"/>
    </row>
    <row r="881" spans="1:3" ht="15.75" customHeight="1" x14ac:dyDescent="0.25">
      <c r="A881" s="1"/>
      <c r="B881" s="6"/>
      <c r="C881" s="6"/>
    </row>
    <row r="882" spans="1:3" ht="15.75" customHeight="1" x14ac:dyDescent="0.25">
      <c r="A882" s="1"/>
      <c r="B882" s="6"/>
      <c r="C882" s="6"/>
    </row>
    <row r="883" spans="1:3" ht="15.75" customHeight="1" x14ac:dyDescent="0.25">
      <c r="A883" s="1"/>
      <c r="B883" s="6"/>
      <c r="C883" s="6"/>
    </row>
    <row r="884" spans="1:3" ht="15.75" customHeight="1" x14ac:dyDescent="0.25">
      <c r="A884" s="1"/>
      <c r="B884" s="6"/>
      <c r="C884" s="6"/>
    </row>
    <row r="885" spans="1:3" ht="15.75" customHeight="1" x14ac:dyDescent="0.25">
      <c r="A885" s="1"/>
      <c r="B885" s="6"/>
      <c r="C885" s="6"/>
    </row>
    <row r="886" spans="1:3" ht="15.75" customHeight="1" x14ac:dyDescent="0.25">
      <c r="A886" s="1"/>
      <c r="B886" s="6"/>
      <c r="C886" s="6"/>
    </row>
    <row r="887" spans="1:3" ht="15.75" customHeight="1" x14ac:dyDescent="0.25">
      <c r="A887" s="1"/>
      <c r="B887" s="6"/>
      <c r="C887" s="6"/>
    </row>
    <row r="888" spans="1:3" ht="15.75" customHeight="1" x14ac:dyDescent="0.25">
      <c r="A888" s="1"/>
      <c r="B888" s="6"/>
      <c r="C888" s="6"/>
    </row>
    <row r="889" spans="1:3" ht="15.75" customHeight="1" x14ac:dyDescent="0.25">
      <c r="A889" s="1"/>
      <c r="B889" s="6"/>
      <c r="C889" s="6"/>
    </row>
    <row r="890" spans="1:3" ht="15.75" customHeight="1" x14ac:dyDescent="0.25">
      <c r="A890" s="1"/>
      <c r="B890" s="6"/>
      <c r="C890" s="6"/>
    </row>
    <row r="891" spans="1:3" ht="15.75" customHeight="1" x14ac:dyDescent="0.25">
      <c r="A891" s="1"/>
      <c r="B891" s="6"/>
      <c r="C891" s="6"/>
    </row>
    <row r="892" spans="1:3" ht="15.75" customHeight="1" x14ac:dyDescent="0.25">
      <c r="A892" s="1"/>
      <c r="B892" s="6"/>
      <c r="C892" s="6"/>
    </row>
    <row r="893" spans="1:3" ht="15.75" customHeight="1" x14ac:dyDescent="0.25">
      <c r="A893" s="1"/>
      <c r="B893" s="6"/>
      <c r="C893" s="6"/>
    </row>
    <row r="894" spans="1:3" ht="15.75" customHeight="1" x14ac:dyDescent="0.25">
      <c r="A894" s="1"/>
      <c r="B894" s="6"/>
      <c r="C894" s="6"/>
    </row>
    <row r="895" spans="1:3" ht="15.75" customHeight="1" x14ac:dyDescent="0.25">
      <c r="A895" s="1"/>
      <c r="B895" s="6"/>
      <c r="C895" s="6"/>
    </row>
    <row r="896" spans="1:3" ht="15.75" customHeight="1" x14ac:dyDescent="0.25">
      <c r="A896" s="1"/>
      <c r="B896" s="6"/>
      <c r="C896" s="6"/>
    </row>
    <row r="897" spans="1:3" ht="15.75" customHeight="1" x14ac:dyDescent="0.25">
      <c r="A897" s="1"/>
      <c r="B897" s="6"/>
      <c r="C897" s="6"/>
    </row>
    <row r="898" spans="1:3" ht="15.75" customHeight="1" x14ac:dyDescent="0.25">
      <c r="A898" s="1"/>
      <c r="B898" s="6"/>
      <c r="C898" s="6"/>
    </row>
    <row r="899" spans="1:3" ht="15.75" customHeight="1" x14ac:dyDescent="0.25">
      <c r="A899" s="1"/>
      <c r="B899" s="6"/>
      <c r="C899" s="6"/>
    </row>
    <row r="900" spans="1:3" ht="15.75" customHeight="1" x14ac:dyDescent="0.25">
      <c r="A900" s="1"/>
      <c r="B900" s="6"/>
      <c r="C900" s="6"/>
    </row>
    <row r="901" spans="1:3" ht="15.75" customHeight="1" x14ac:dyDescent="0.25">
      <c r="A901" s="1"/>
      <c r="B901" s="6"/>
      <c r="C901" s="6"/>
    </row>
    <row r="902" spans="1:3" ht="15.75" customHeight="1" x14ac:dyDescent="0.25">
      <c r="A902" s="1"/>
      <c r="B902" s="6"/>
      <c r="C902" s="6"/>
    </row>
    <row r="903" spans="1:3" ht="15.75" customHeight="1" x14ac:dyDescent="0.25">
      <c r="A903" s="1"/>
      <c r="B903" s="6"/>
      <c r="C903" s="6"/>
    </row>
    <row r="904" spans="1:3" ht="15.75" customHeight="1" x14ac:dyDescent="0.25">
      <c r="A904" s="1"/>
      <c r="B904" s="6"/>
      <c r="C904" s="6"/>
    </row>
    <row r="905" spans="1:3" ht="15.75" customHeight="1" x14ac:dyDescent="0.25">
      <c r="A905" s="1"/>
      <c r="B905" s="6"/>
      <c r="C905" s="6"/>
    </row>
    <row r="906" spans="1:3" ht="15.75" customHeight="1" x14ac:dyDescent="0.25">
      <c r="A906" s="1"/>
      <c r="B906" s="6"/>
      <c r="C906" s="6"/>
    </row>
    <row r="907" spans="1:3" ht="15.75" customHeight="1" x14ac:dyDescent="0.25">
      <c r="A907" s="1"/>
      <c r="B907" s="6"/>
      <c r="C907" s="6"/>
    </row>
    <row r="908" spans="1:3" ht="15.75" customHeight="1" x14ac:dyDescent="0.25">
      <c r="A908" s="1"/>
      <c r="B908" s="6"/>
      <c r="C908" s="6"/>
    </row>
    <row r="909" spans="1:3" ht="15.75" customHeight="1" x14ac:dyDescent="0.25">
      <c r="A909" s="1"/>
      <c r="B909" s="6"/>
      <c r="C909" s="6"/>
    </row>
    <row r="910" spans="1:3" ht="15.75" customHeight="1" x14ac:dyDescent="0.25">
      <c r="A910" s="1"/>
      <c r="B910" s="6"/>
      <c r="C910" s="6"/>
    </row>
    <row r="911" spans="1:3" ht="15.75" customHeight="1" x14ac:dyDescent="0.25">
      <c r="A911" s="1"/>
      <c r="B911" s="6"/>
      <c r="C911" s="6"/>
    </row>
    <row r="912" spans="1:3" ht="15.75" customHeight="1" x14ac:dyDescent="0.25">
      <c r="A912" s="1"/>
      <c r="B912" s="6"/>
      <c r="C912" s="6"/>
    </row>
    <row r="913" spans="1:3" ht="15.75" customHeight="1" x14ac:dyDescent="0.25">
      <c r="A913" s="1"/>
      <c r="B913" s="6"/>
      <c r="C913" s="6"/>
    </row>
    <row r="914" spans="1:3" ht="15.75" customHeight="1" x14ac:dyDescent="0.25">
      <c r="A914" s="1"/>
      <c r="B914" s="6"/>
      <c r="C914" s="6"/>
    </row>
    <row r="915" spans="1:3" ht="15.75" customHeight="1" x14ac:dyDescent="0.25">
      <c r="A915" s="1"/>
      <c r="B915" s="6"/>
      <c r="C915" s="6"/>
    </row>
    <row r="916" spans="1:3" ht="15.75" customHeight="1" x14ac:dyDescent="0.25">
      <c r="A916" s="1"/>
      <c r="B916" s="6"/>
      <c r="C916" s="6"/>
    </row>
    <row r="917" spans="1:3" ht="15.75" customHeight="1" x14ac:dyDescent="0.25">
      <c r="A917" s="1"/>
      <c r="B917" s="6"/>
      <c r="C917" s="6"/>
    </row>
    <row r="918" spans="1:3" ht="15.75" customHeight="1" x14ac:dyDescent="0.25">
      <c r="A918" s="1"/>
      <c r="B918" s="6"/>
      <c r="C918" s="6"/>
    </row>
    <row r="919" spans="1:3" ht="15.75" customHeight="1" x14ac:dyDescent="0.25">
      <c r="A919" s="1"/>
      <c r="B919" s="6"/>
      <c r="C919" s="6"/>
    </row>
    <row r="920" spans="1:3" ht="15.75" customHeight="1" x14ac:dyDescent="0.25">
      <c r="A920" s="1"/>
      <c r="B920" s="6"/>
      <c r="C920" s="6"/>
    </row>
    <row r="921" spans="1:3" ht="15.75" customHeight="1" x14ac:dyDescent="0.25">
      <c r="A921" s="1"/>
      <c r="B921" s="6"/>
      <c r="C921" s="6"/>
    </row>
    <row r="922" spans="1:3" ht="15.75" customHeight="1" x14ac:dyDescent="0.25">
      <c r="A922" s="1"/>
      <c r="B922" s="6"/>
      <c r="C922" s="6"/>
    </row>
    <row r="923" spans="1:3" ht="15.75" customHeight="1" x14ac:dyDescent="0.25">
      <c r="A923" s="1"/>
      <c r="B923" s="6"/>
      <c r="C923" s="6"/>
    </row>
    <row r="924" spans="1:3" ht="15.75" customHeight="1" x14ac:dyDescent="0.25">
      <c r="A924" s="1"/>
      <c r="B924" s="6"/>
      <c r="C924" s="6"/>
    </row>
    <row r="925" spans="1:3" ht="15.75" customHeight="1" x14ac:dyDescent="0.25">
      <c r="A925" s="1"/>
      <c r="B925" s="6"/>
      <c r="C925" s="6"/>
    </row>
    <row r="926" spans="1:3" ht="15.75" customHeight="1" x14ac:dyDescent="0.25">
      <c r="A926" s="1"/>
      <c r="B926" s="6"/>
      <c r="C926" s="6"/>
    </row>
    <row r="927" spans="1:3" ht="15.75" customHeight="1" x14ac:dyDescent="0.25">
      <c r="A927" s="1"/>
      <c r="B927" s="6"/>
      <c r="C927" s="6"/>
    </row>
    <row r="928" spans="1:3" ht="15.75" customHeight="1" x14ac:dyDescent="0.25">
      <c r="A928" s="1"/>
      <c r="B928" s="6"/>
      <c r="C928" s="6"/>
    </row>
    <row r="929" spans="1:3" ht="15.75" customHeight="1" x14ac:dyDescent="0.25">
      <c r="A929" s="1"/>
      <c r="B929" s="6"/>
      <c r="C929" s="6"/>
    </row>
    <row r="930" spans="1:3" ht="15.75" customHeight="1" x14ac:dyDescent="0.25">
      <c r="A930" s="1"/>
      <c r="B930" s="6"/>
      <c r="C930" s="6"/>
    </row>
    <row r="931" spans="1:3" ht="15.75" customHeight="1" x14ac:dyDescent="0.25">
      <c r="A931" s="1"/>
      <c r="B931" s="6"/>
      <c r="C931" s="6"/>
    </row>
    <row r="932" spans="1:3" ht="15.75" customHeight="1" x14ac:dyDescent="0.25">
      <c r="A932" s="1"/>
      <c r="B932" s="6"/>
      <c r="C932" s="6"/>
    </row>
    <row r="933" spans="1:3" ht="15.75" customHeight="1" x14ac:dyDescent="0.25">
      <c r="A933" s="1"/>
      <c r="B933" s="6"/>
      <c r="C933" s="6"/>
    </row>
    <row r="934" spans="1:3" ht="15.75" customHeight="1" x14ac:dyDescent="0.25">
      <c r="A934" s="1"/>
      <c r="B934" s="6"/>
      <c r="C934" s="6"/>
    </row>
    <row r="935" spans="1:3" ht="15.75" customHeight="1" x14ac:dyDescent="0.25">
      <c r="A935" s="1"/>
      <c r="B935" s="6"/>
      <c r="C935" s="6"/>
    </row>
    <row r="936" spans="1:3" ht="15.75" customHeight="1" x14ac:dyDescent="0.25">
      <c r="A936" s="1"/>
      <c r="B936" s="6"/>
      <c r="C936" s="6"/>
    </row>
    <row r="937" spans="1:3" ht="15.75" customHeight="1" x14ac:dyDescent="0.25">
      <c r="A937" s="1"/>
      <c r="B937" s="6"/>
      <c r="C937" s="6"/>
    </row>
    <row r="938" spans="1:3" ht="15.75" customHeight="1" x14ac:dyDescent="0.25">
      <c r="A938" s="1"/>
      <c r="B938" s="6"/>
      <c r="C938" s="6"/>
    </row>
    <row r="939" spans="1:3" ht="15.75" customHeight="1" x14ac:dyDescent="0.25">
      <c r="A939" s="1"/>
      <c r="B939" s="6"/>
      <c r="C939" s="6"/>
    </row>
    <row r="940" spans="1:3" ht="15.75" customHeight="1" x14ac:dyDescent="0.25">
      <c r="A940" s="1"/>
      <c r="B940" s="6"/>
      <c r="C940" s="6"/>
    </row>
    <row r="941" spans="1:3" ht="15.75" customHeight="1" x14ac:dyDescent="0.25">
      <c r="A941" s="1"/>
      <c r="B941" s="6"/>
      <c r="C941" s="6"/>
    </row>
    <row r="942" spans="1:3" ht="15.75" customHeight="1" x14ac:dyDescent="0.25">
      <c r="A942" s="1"/>
      <c r="B942" s="6"/>
      <c r="C942" s="6"/>
    </row>
    <row r="943" spans="1:3" ht="15.75" customHeight="1" x14ac:dyDescent="0.25">
      <c r="A943" s="1"/>
      <c r="B943" s="6"/>
      <c r="C943" s="6"/>
    </row>
    <row r="944" spans="1:3" ht="15.75" customHeight="1" x14ac:dyDescent="0.25">
      <c r="A944" s="1"/>
      <c r="B944" s="6"/>
      <c r="C944" s="6"/>
    </row>
    <row r="945" spans="1:3" ht="15.75" customHeight="1" x14ac:dyDescent="0.25">
      <c r="A945" s="1"/>
      <c r="B945" s="6"/>
      <c r="C945" s="6"/>
    </row>
    <row r="946" spans="1:3" ht="15.75" customHeight="1" x14ac:dyDescent="0.25">
      <c r="A946" s="1"/>
      <c r="B946" s="6"/>
      <c r="C946" s="6"/>
    </row>
    <row r="947" spans="1:3" ht="15.75" customHeight="1" x14ac:dyDescent="0.25">
      <c r="A947" s="1"/>
      <c r="B947" s="6"/>
      <c r="C947" s="6"/>
    </row>
    <row r="948" spans="1:3" ht="15.75" customHeight="1" x14ac:dyDescent="0.25">
      <c r="A948" s="1"/>
      <c r="B948" s="6"/>
      <c r="C948" s="6"/>
    </row>
    <row r="949" spans="1:3" ht="15.75" customHeight="1" x14ac:dyDescent="0.25">
      <c r="A949" s="1"/>
      <c r="B949" s="6"/>
      <c r="C949" s="6"/>
    </row>
    <row r="950" spans="1:3" ht="15.75" customHeight="1" x14ac:dyDescent="0.25">
      <c r="A950" s="1"/>
      <c r="B950" s="6"/>
      <c r="C950" s="6"/>
    </row>
    <row r="951" spans="1:3" ht="15.75" customHeight="1" x14ac:dyDescent="0.25">
      <c r="A951" s="1"/>
      <c r="B951" s="6"/>
      <c r="C951" s="6"/>
    </row>
    <row r="952" spans="1:3" ht="15.75" customHeight="1" x14ac:dyDescent="0.25">
      <c r="A952" s="1"/>
      <c r="B952" s="6"/>
      <c r="C952" s="6"/>
    </row>
    <row r="953" spans="1:3" ht="15.75" customHeight="1" x14ac:dyDescent="0.25">
      <c r="A953" s="1"/>
      <c r="B953" s="6"/>
      <c r="C953" s="6"/>
    </row>
    <row r="954" spans="1:3" ht="15.75" customHeight="1" x14ac:dyDescent="0.25">
      <c r="A954" s="1"/>
      <c r="B954" s="6"/>
      <c r="C954" s="6"/>
    </row>
    <row r="955" spans="1:3" ht="15.75" customHeight="1" x14ac:dyDescent="0.25">
      <c r="A955" s="1"/>
      <c r="B955" s="6"/>
      <c r="C955" s="6"/>
    </row>
    <row r="956" spans="1:3" ht="15.75" customHeight="1" x14ac:dyDescent="0.25">
      <c r="A956" s="1"/>
      <c r="B956" s="6"/>
      <c r="C956" s="6"/>
    </row>
    <row r="957" spans="1:3" ht="15.75" customHeight="1" x14ac:dyDescent="0.25">
      <c r="A957" s="1"/>
      <c r="B957" s="6"/>
      <c r="C957" s="6"/>
    </row>
    <row r="958" spans="1:3" ht="15.75" customHeight="1" x14ac:dyDescent="0.25">
      <c r="A958" s="1"/>
      <c r="B958" s="6"/>
      <c r="C958" s="6"/>
    </row>
    <row r="959" spans="1:3" ht="15.75" customHeight="1" x14ac:dyDescent="0.25">
      <c r="A959" s="1"/>
      <c r="B959" s="6"/>
      <c r="C959" s="6"/>
    </row>
    <row r="960" spans="1:3" ht="15.75" customHeight="1" x14ac:dyDescent="0.25">
      <c r="A960" s="1"/>
      <c r="B960" s="6"/>
      <c r="C960" s="6"/>
    </row>
    <row r="961" spans="1:3" ht="15.75" customHeight="1" x14ac:dyDescent="0.25">
      <c r="A961" s="1"/>
      <c r="B961" s="6"/>
      <c r="C961" s="6"/>
    </row>
    <row r="962" spans="1:3" ht="15.75" customHeight="1" x14ac:dyDescent="0.25">
      <c r="A962" s="1"/>
      <c r="B962" s="6"/>
      <c r="C962" s="6"/>
    </row>
    <row r="963" spans="1:3" ht="15.75" customHeight="1" x14ac:dyDescent="0.25">
      <c r="A963" s="1"/>
      <c r="B963" s="6"/>
      <c r="C963" s="6"/>
    </row>
    <row r="964" spans="1:3" ht="15.75" customHeight="1" x14ac:dyDescent="0.25">
      <c r="A964" s="1"/>
      <c r="B964" s="6"/>
      <c r="C964" s="6"/>
    </row>
    <row r="965" spans="1:3" ht="15.75" customHeight="1" x14ac:dyDescent="0.25">
      <c r="A965" s="1"/>
      <c r="B965" s="6"/>
      <c r="C965" s="6"/>
    </row>
    <row r="966" spans="1:3" ht="15.75" customHeight="1" x14ac:dyDescent="0.25">
      <c r="A966" s="1"/>
      <c r="B966" s="6"/>
      <c r="C966" s="6"/>
    </row>
    <row r="967" spans="1:3" ht="15.75" customHeight="1" x14ac:dyDescent="0.25">
      <c r="A967" s="1"/>
      <c r="B967" s="6"/>
      <c r="C967" s="6"/>
    </row>
    <row r="968" spans="1:3" ht="15.75" customHeight="1" x14ac:dyDescent="0.25">
      <c r="A968" s="1"/>
      <c r="B968" s="6"/>
      <c r="C968" s="6"/>
    </row>
    <row r="969" spans="1:3" ht="15.75" customHeight="1" x14ac:dyDescent="0.25">
      <c r="A969" s="1"/>
      <c r="B969" s="6"/>
      <c r="C969" s="6"/>
    </row>
    <row r="970" spans="1:3" ht="15.75" customHeight="1" x14ac:dyDescent="0.25">
      <c r="A970" s="1"/>
      <c r="B970" s="6"/>
      <c r="C970" s="6"/>
    </row>
    <row r="971" spans="1:3" ht="15.75" customHeight="1" x14ac:dyDescent="0.25">
      <c r="A971" s="1"/>
      <c r="B971" s="6"/>
      <c r="C971" s="6"/>
    </row>
    <row r="972" spans="1:3" ht="15.75" customHeight="1" x14ac:dyDescent="0.25">
      <c r="A972" s="1"/>
      <c r="B972" s="6"/>
      <c r="C972" s="6"/>
    </row>
    <row r="973" spans="1:3" ht="15.75" customHeight="1" x14ac:dyDescent="0.25">
      <c r="A973" s="1"/>
      <c r="B973" s="6"/>
      <c r="C973" s="6"/>
    </row>
    <row r="974" spans="1:3" ht="15.75" customHeight="1" x14ac:dyDescent="0.25">
      <c r="A974" s="1"/>
      <c r="B974" s="6"/>
      <c r="C974" s="6"/>
    </row>
    <row r="975" spans="1:3" ht="15.75" customHeight="1" x14ac:dyDescent="0.25">
      <c r="A975" s="1"/>
      <c r="B975" s="6"/>
      <c r="C975" s="6"/>
    </row>
    <row r="976" spans="1:3" ht="15.75" customHeight="1" x14ac:dyDescent="0.25">
      <c r="A976" s="1"/>
      <c r="B976" s="6"/>
      <c r="C976" s="6"/>
    </row>
    <row r="977" spans="1:3" ht="15.75" customHeight="1" x14ac:dyDescent="0.25">
      <c r="A977" s="1"/>
      <c r="B977" s="6"/>
      <c r="C977" s="6"/>
    </row>
    <row r="978" spans="1:3" ht="15.75" customHeight="1" x14ac:dyDescent="0.25">
      <c r="A978" s="1"/>
      <c r="B978" s="6"/>
      <c r="C978" s="6"/>
    </row>
    <row r="979" spans="1:3" ht="15.75" customHeight="1" x14ac:dyDescent="0.25">
      <c r="A979" s="1"/>
      <c r="B979" s="6"/>
      <c r="C979" s="6"/>
    </row>
    <row r="980" spans="1:3" ht="15.75" customHeight="1" x14ac:dyDescent="0.25">
      <c r="A980" s="1"/>
      <c r="B980" s="6"/>
      <c r="C980" s="6"/>
    </row>
    <row r="981" spans="1:3" ht="15.75" customHeight="1" x14ac:dyDescent="0.25">
      <c r="A981" s="1"/>
      <c r="B981" s="6"/>
      <c r="C981" s="6"/>
    </row>
    <row r="982" spans="1:3" ht="15.75" customHeight="1" x14ac:dyDescent="0.25">
      <c r="A982" s="1"/>
      <c r="B982" s="6"/>
      <c r="C982" s="6"/>
    </row>
    <row r="983" spans="1:3" ht="15.75" customHeight="1" x14ac:dyDescent="0.25">
      <c r="A983" s="1"/>
      <c r="B983" s="6"/>
      <c r="C983" s="6"/>
    </row>
    <row r="984" spans="1:3" ht="15.75" customHeight="1" x14ac:dyDescent="0.25">
      <c r="A984" s="1"/>
      <c r="B984" s="6"/>
      <c r="C984" s="6"/>
    </row>
    <row r="985" spans="1:3" ht="15.75" customHeight="1" x14ac:dyDescent="0.25">
      <c r="A985" s="1"/>
      <c r="B985" s="6"/>
      <c r="C985" s="6"/>
    </row>
    <row r="986" spans="1:3" ht="15.75" customHeight="1" x14ac:dyDescent="0.25">
      <c r="A986" s="1"/>
      <c r="B986" s="6"/>
      <c r="C986" s="6"/>
    </row>
    <row r="987" spans="1:3" ht="15.75" customHeight="1" x14ac:dyDescent="0.25">
      <c r="A987" s="1"/>
      <c r="B987" s="6"/>
      <c r="C987" s="6"/>
    </row>
    <row r="988" spans="1:3" ht="15.75" customHeight="1" x14ac:dyDescent="0.25">
      <c r="A988" s="1"/>
      <c r="B988" s="6"/>
      <c r="C988" s="6"/>
    </row>
    <row r="989" spans="1:3" ht="15.75" customHeight="1" x14ac:dyDescent="0.25">
      <c r="A989" s="1"/>
      <c r="B989" s="6"/>
      <c r="C989" s="6"/>
    </row>
    <row r="990" spans="1:3" ht="15.75" customHeight="1" x14ac:dyDescent="0.25">
      <c r="A990" s="1"/>
      <c r="B990" s="6"/>
      <c r="C990" s="6"/>
    </row>
    <row r="991" spans="1:3" ht="15.75" customHeight="1" x14ac:dyDescent="0.25">
      <c r="A991" s="1"/>
      <c r="B991" s="6"/>
      <c r="C991" s="6"/>
    </row>
    <row r="992" spans="1:3" ht="15.75" customHeight="1" x14ac:dyDescent="0.25">
      <c r="A992" s="1"/>
      <c r="B992" s="6"/>
      <c r="C992" s="6"/>
    </row>
    <row r="993" spans="1:3" ht="15.75" customHeight="1" x14ac:dyDescent="0.25">
      <c r="A993" s="1"/>
      <c r="B993" s="6"/>
      <c r="C993" s="6"/>
    </row>
    <row r="994" spans="1:3" ht="15.75" customHeight="1" x14ac:dyDescent="0.25">
      <c r="A994" s="1"/>
      <c r="B994" s="6"/>
      <c r="C994" s="6"/>
    </row>
    <row r="995" spans="1:3" ht="15.75" customHeight="1" x14ac:dyDescent="0.25">
      <c r="A995" s="1"/>
      <c r="B995" s="6"/>
      <c r="C995" s="6"/>
    </row>
    <row r="996" spans="1:3" ht="15.75" customHeight="1" x14ac:dyDescent="0.25">
      <c r="A996" s="1"/>
      <c r="B996" s="6"/>
      <c r="C996" s="6"/>
    </row>
    <row r="997" spans="1:3" ht="15.75" customHeight="1" x14ac:dyDescent="0.25">
      <c r="A997" s="1"/>
      <c r="B997" s="6"/>
      <c r="C997" s="6"/>
    </row>
    <row r="998" spans="1:3" ht="15.75" customHeight="1" x14ac:dyDescent="0.25">
      <c r="A998" s="1"/>
      <c r="B998" s="6"/>
      <c r="C998" s="6"/>
    </row>
    <row r="999" spans="1:3" ht="15.75" customHeight="1" x14ac:dyDescent="0.25">
      <c r="A999" s="1"/>
      <c r="B999" s="6"/>
      <c r="C999" s="6"/>
    </row>
    <row r="1000" spans="1:3" ht="15.75" customHeight="1" x14ac:dyDescent="0.25">
      <c r="A1000" s="1"/>
      <c r="B1000" s="6"/>
      <c r="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2023-04-26T16:31:59Z</dcterms:created>
  <dcterms:modified xsi:type="dcterms:W3CDTF">2023-05-09T13:33:54Z</dcterms:modified>
</cp:coreProperties>
</file>