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ECTURAS CORRIDAS" sheetId="1" state="visible" r:id="rId2"/>
    <sheet name="Sheet1" sheetId="2" state="visible" r:id="rId3"/>
    <sheet name="RESULTADOS" sheetId="3" state="visible" r:id="rId4"/>
    <sheet name="Hoja3" sheetId="4" state="visible" r:id="rId5"/>
  </sheets>
  <definedNames>
    <definedName function="false" hidden="true" localSheetId="0" name="_xlnm._FilterDatabase" vbProcedure="false">'LECTURAS CORRIDAS'!$A$1:$Q$237</definedName>
    <definedName function="false" hidden="true" localSheetId="2" name="_xlnm._FilterDatabase" vbProcedure="false">RESULTADOS!$A$1:$O$192</definedName>
    <definedName function="false" hidden="false" localSheetId="0" name="_FilterDatabase_0_0" vbProcedure="false">'LECTURAS CORRIDAS'!$A$1:$Q$216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<sst xmlns="http://schemas.openxmlformats.org/spreadsheetml/2006/main" count="1352" uniqueCount="440">
  <si>
    <t xml:space="preserve">FECHA</t>
  </si>
  <si>
    <t xml:space="preserve">ID MUESTRA</t>
  </si>
  <si>
    <t xml:space="preserve">D.O.</t>
  </si>
  <si>
    <t xml:space="preserve">INDICE</t>
  </si>
  <si>
    <t xml:space="preserve">INTERPRETACIÓN</t>
  </si>
  <si>
    <t xml:space="preserve">OBSERVACIONES</t>
  </si>
  <si>
    <t xml:space="preserve">BLANCO.R</t>
  </si>
  <si>
    <t xml:space="preserve">CONTROL N</t>
  </si>
  <si>
    <t xml:space="preserve">CUT-OFF 1</t>
  </si>
  <si>
    <t xml:space="preserve">CUT-OFF 2</t>
  </si>
  <si>
    <t xml:space="preserve">CONTROL P</t>
  </si>
  <si>
    <t xml:space="preserve">CH00</t>
  </si>
  <si>
    <t xml:space="preserve">CH1</t>
  </si>
  <si>
    <t xml:space="preserve">CH10</t>
  </si>
  <si>
    <t xml:space="preserve">CH11</t>
  </si>
  <si>
    <t xml:space="preserve">CH15</t>
  </si>
  <si>
    <t xml:space="preserve">CH16</t>
  </si>
  <si>
    <t xml:space="preserve">ANTECEDENTE DE DENGUE</t>
  </si>
  <si>
    <t xml:space="preserve">CH18</t>
  </si>
  <si>
    <t xml:space="preserve">CH19</t>
  </si>
  <si>
    <t xml:space="preserve">CH2</t>
  </si>
  <si>
    <t xml:space="preserve">CH21</t>
  </si>
  <si>
    <t xml:space="preserve">CH25</t>
  </si>
  <si>
    <t xml:space="preserve">CH27</t>
  </si>
  <si>
    <t xml:space="preserve">CH28</t>
  </si>
  <si>
    <t xml:space="preserve">CH29</t>
  </si>
  <si>
    <t xml:space="preserve">CH3</t>
  </si>
  <si>
    <t xml:space="preserve">CH31</t>
  </si>
  <si>
    <t xml:space="preserve">CH32</t>
  </si>
  <si>
    <t xml:space="preserve">CH33</t>
  </si>
  <si>
    <t xml:space="preserve">CH34</t>
  </si>
  <si>
    <t xml:space="preserve">CH37</t>
  </si>
  <si>
    <t xml:space="preserve">CH38</t>
  </si>
  <si>
    <t xml:space="preserve">CH4</t>
  </si>
  <si>
    <t xml:space="preserve">CH40</t>
  </si>
  <si>
    <t xml:space="preserve">CH42</t>
  </si>
  <si>
    <t xml:space="preserve">CH43</t>
  </si>
  <si>
    <t xml:space="preserve">CH44</t>
  </si>
  <si>
    <t xml:space="preserve">CH45</t>
  </si>
  <si>
    <t xml:space="preserve">CH46</t>
  </si>
  <si>
    <t xml:space="preserve">CH48</t>
  </si>
  <si>
    <t xml:space="preserve">CH49</t>
  </si>
  <si>
    <t xml:space="preserve">CH5</t>
  </si>
  <si>
    <t xml:space="preserve">CH52</t>
  </si>
  <si>
    <t xml:space="preserve">CH53</t>
  </si>
  <si>
    <t xml:space="preserve">CH56</t>
  </si>
  <si>
    <t xml:space="preserve">CH57</t>
  </si>
  <si>
    <t xml:space="preserve">CH61</t>
  </si>
  <si>
    <t xml:space="preserve">CH63</t>
  </si>
  <si>
    <t xml:space="preserve">CH64</t>
  </si>
  <si>
    <t xml:space="preserve">CH65</t>
  </si>
  <si>
    <t xml:space="preserve">CH68</t>
  </si>
  <si>
    <t xml:space="preserve">CH74</t>
  </si>
  <si>
    <t xml:space="preserve">CH75</t>
  </si>
  <si>
    <t xml:space="preserve">CH76</t>
  </si>
  <si>
    <t xml:space="preserve">CH77</t>
  </si>
  <si>
    <t xml:space="preserve">CH8</t>
  </si>
  <si>
    <t xml:space="preserve">CH82</t>
  </si>
  <si>
    <t xml:space="preserve">CH9</t>
  </si>
  <si>
    <t xml:space="preserve">CS118</t>
  </si>
  <si>
    <t xml:space="preserve">CS119</t>
  </si>
  <si>
    <t xml:space="preserve">CS120</t>
  </si>
  <si>
    <t xml:space="preserve">CS122</t>
  </si>
  <si>
    <t xml:space="preserve">CS124</t>
  </si>
  <si>
    <t xml:space="preserve">CS124bis</t>
  </si>
  <si>
    <t xml:space="preserve">CS125</t>
  </si>
  <si>
    <t xml:space="preserve">CS125bis</t>
  </si>
  <si>
    <t xml:space="preserve">CS126b</t>
  </si>
  <si>
    <t xml:space="preserve">CS127b</t>
  </si>
  <si>
    <t xml:space="preserve">VP101</t>
  </si>
  <si>
    <t xml:space="preserve">VP104</t>
  </si>
  <si>
    <t xml:space="preserve">VP105</t>
  </si>
  <si>
    <t xml:space="preserve">VP107</t>
  </si>
  <si>
    <t xml:space="preserve">VP108</t>
  </si>
  <si>
    <t xml:space="preserve">VP110</t>
  </si>
  <si>
    <t xml:space="preserve">VP111</t>
  </si>
  <si>
    <t xml:space="preserve">VP112</t>
  </si>
  <si>
    <t xml:space="preserve">VP113</t>
  </si>
  <si>
    <t xml:space="preserve">VP114</t>
  </si>
  <si>
    <t xml:space="preserve">VP115-1</t>
  </si>
  <si>
    <t xml:space="preserve">VP115-2</t>
  </si>
  <si>
    <t xml:space="preserve">VP117</t>
  </si>
  <si>
    <t xml:space="preserve">VP122</t>
  </si>
  <si>
    <t xml:space="preserve">VP123</t>
  </si>
  <si>
    <t xml:space="preserve">VP130</t>
  </si>
  <si>
    <t xml:space="preserve">VP58</t>
  </si>
  <si>
    <t xml:space="preserve">VP70</t>
  </si>
  <si>
    <t xml:space="preserve">VP71</t>
  </si>
  <si>
    <t xml:space="preserve">VP72</t>
  </si>
  <si>
    <t xml:space="preserve">VP79</t>
  </si>
  <si>
    <t xml:space="preserve">VP81</t>
  </si>
  <si>
    <t xml:space="preserve">VP83</t>
  </si>
  <si>
    <t xml:space="preserve">VP84</t>
  </si>
  <si>
    <t xml:space="preserve">VP86</t>
  </si>
  <si>
    <t xml:space="preserve">VP87</t>
  </si>
  <si>
    <t xml:space="preserve">VP90</t>
  </si>
  <si>
    <t xml:space="preserve">VP91</t>
  </si>
  <si>
    <t xml:space="preserve">VP92</t>
  </si>
  <si>
    <t xml:space="preserve">VP96</t>
  </si>
  <si>
    <t xml:space="preserve">VP97</t>
  </si>
  <si>
    <t xml:space="preserve">VP98</t>
  </si>
  <si>
    <t xml:space="preserve">VP99</t>
  </si>
  <si>
    <t xml:space="preserve">CH221JLO</t>
  </si>
  <si>
    <t xml:space="preserve">CH222</t>
  </si>
  <si>
    <t xml:space="preserve">CH223</t>
  </si>
  <si>
    <t xml:space="preserve">CH228GC</t>
  </si>
  <si>
    <t xml:space="preserve">CS116DC</t>
  </si>
  <si>
    <t xml:space="preserve">CS126</t>
  </si>
  <si>
    <t xml:space="preserve">CS127</t>
  </si>
  <si>
    <t xml:space="preserve">CS129</t>
  </si>
  <si>
    <t xml:space="preserve">CS133</t>
  </si>
  <si>
    <t xml:space="preserve">CS135</t>
  </si>
  <si>
    <t xml:space="preserve">CS137</t>
  </si>
  <si>
    <t xml:space="preserve">CS138</t>
  </si>
  <si>
    <t xml:space="preserve">CS140DC</t>
  </si>
  <si>
    <t xml:space="preserve">CS141JA</t>
  </si>
  <si>
    <t xml:space="preserve">CS142</t>
  </si>
  <si>
    <t xml:space="preserve">CS143JS</t>
  </si>
  <si>
    <t xml:space="preserve">CS147JB</t>
  </si>
  <si>
    <t xml:space="preserve">CS148</t>
  </si>
  <si>
    <t xml:space="preserve">CS149</t>
  </si>
  <si>
    <t xml:space="preserve">CS150</t>
  </si>
  <si>
    <t xml:space="preserve">CS152</t>
  </si>
  <si>
    <t xml:space="preserve">CS154CMJ</t>
  </si>
  <si>
    <t xml:space="preserve">CS155AV</t>
  </si>
  <si>
    <t xml:space="preserve">CS156AR</t>
  </si>
  <si>
    <t xml:space="preserve">CS157JM</t>
  </si>
  <si>
    <t xml:space="preserve">CS158</t>
  </si>
  <si>
    <t xml:space="preserve">CS159SP</t>
  </si>
  <si>
    <t xml:space="preserve">CS160BS</t>
  </si>
  <si>
    <t xml:space="preserve">CS162</t>
  </si>
  <si>
    <t xml:space="preserve">CS163</t>
  </si>
  <si>
    <t xml:space="preserve">CS164AV</t>
  </si>
  <si>
    <t xml:space="preserve">CS165CP</t>
  </si>
  <si>
    <t xml:space="preserve">CS166CV</t>
  </si>
  <si>
    <t xml:space="preserve">CS168AR</t>
  </si>
  <si>
    <t xml:space="preserve">CS169CI</t>
  </si>
  <si>
    <t xml:space="preserve">CS170AR</t>
  </si>
  <si>
    <t xml:space="preserve">CS172DP</t>
  </si>
  <si>
    <t xml:space="preserve">CS173SM</t>
  </si>
  <si>
    <t xml:space="preserve">CS174</t>
  </si>
  <si>
    <t xml:space="preserve">CS175</t>
  </si>
  <si>
    <t xml:space="preserve">CS176DA</t>
  </si>
  <si>
    <t xml:space="preserve">CS177CM</t>
  </si>
  <si>
    <t xml:space="preserve">CS179</t>
  </si>
  <si>
    <t xml:space="preserve">CS182LR</t>
  </si>
  <si>
    <t xml:space="preserve">CS183RC</t>
  </si>
  <si>
    <t xml:space="preserve">CS184ER</t>
  </si>
  <si>
    <t xml:space="preserve">CS185YD</t>
  </si>
  <si>
    <t xml:space="preserve">CS186</t>
  </si>
  <si>
    <t xml:space="preserve">CS189</t>
  </si>
  <si>
    <t xml:space="preserve">CS190</t>
  </si>
  <si>
    <t xml:space="preserve">CS191</t>
  </si>
  <si>
    <t xml:space="preserve">CS192</t>
  </si>
  <si>
    <t xml:space="preserve">CS193</t>
  </si>
  <si>
    <t xml:space="preserve">CS194</t>
  </si>
  <si>
    <t xml:space="preserve">CS195</t>
  </si>
  <si>
    <t xml:space="preserve">CS197</t>
  </si>
  <si>
    <t xml:space="preserve">CS198</t>
  </si>
  <si>
    <t xml:space="preserve">CS199</t>
  </si>
  <si>
    <t xml:space="preserve">CS200</t>
  </si>
  <si>
    <t xml:space="preserve">CS201</t>
  </si>
  <si>
    <t xml:space="preserve">CS202</t>
  </si>
  <si>
    <t xml:space="preserve">CS203</t>
  </si>
  <si>
    <t xml:space="preserve">CS204</t>
  </si>
  <si>
    <t xml:space="preserve">CS205</t>
  </si>
  <si>
    <t xml:space="preserve">CS206</t>
  </si>
  <si>
    <t xml:space="preserve">CS208</t>
  </si>
  <si>
    <t xml:space="preserve">CS209</t>
  </si>
  <si>
    <t xml:space="preserve">CS210</t>
  </si>
  <si>
    <t xml:space="preserve">CS211</t>
  </si>
  <si>
    <t xml:space="preserve">CS212</t>
  </si>
  <si>
    <t xml:space="preserve">CS213</t>
  </si>
  <si>
    <t xml:space="preserve">CS214JR</t>
  </si>
  <si>
    <t xml:space="preserve">CS215AA</t>
  </si>
  <si>
    <t xml:space="preserve">CS218NP</t>
  </si>
  <si>
    <t xml:space="preserve">CS219MB</t>
  </si>
  <si>
    <t xml:space="preserve">CS223</t>
  </si>
  <si>
    <t xml:space="preserve">VP131</t>
  </si>
  <si>
    <t xml:space="preserve">VP132</t>
  </si>
  <si>
    <t xml:space="preserve">VP133</t>
  </si>
  <si>
    <t xml:space="preserve">VP134</t>
  </si>
  <si>
    <t xml:space="preserve">VP135</t>
  </si>
  <si>
    <t xml:space="preserve">VP136</t>
  </si>
  <si>
    <t xml:space="preserve">VP87?</t>
  </si>
  <si>
    <t xml:space="preserve">VP88</t>
  </si>
  <si>
    <t xml:space="preserve">REPETIDOS</t>
  </si>
  <si>
    <t xml:space="preserve">CH229SB</t>
  </si>
  <si>
    <t xml:space="preserve">CH231MC</t>
  </si>
  <si>
    <t xml:space="preserve">CH232AC</t>
  </si>
  <si>
    <t xml:space="preserve">CH238JB</t>
  </si>
  <si>
    <t xml:space="preserve">CH241EB</t>
  </si>
  <si>
    <t xml:space="preserve">CH242OG</t>
  </si>
  <si>
    <t xml:space="preserve">CH243BV</t>
  </si>
  <si>
    <t xml:space="preserve">CH244MB</t>
  </si>
  <si>
    <t xml:space="preserve">CH247OR</t>
  </si>
  <si>
    <t xml:space="preserve">CH249NR</t>
  </si>
  <si>
    <t xml:space="preserve">CH250SMA</t>
  </si>
  <si>
    <t xml:space="preserve">CH251MD</t>
  </si>
  <si>
    <t xml:space="preserve">CH255DR</t>
  </si>
  <si>
    <t xml:space="preserve">CH257RV</t>
  </si>
  <si>
    <t xml:space="preserve">CH258LS</t>
  </si>
  <si>
    <t xml:space="preserve">CH259PG</t>
  </si>
  <si>
    <t xml:space="preserve">CH264CAL</t>
  </si>
  <si>
    <t xml:space="preserve">CH265DM</t>
  </si>
  <si>
    <t xml:space="preserve">RESULTADO FINAL</t>
  </si>
  <si>
    <t xml:space="preserve">Count of RESULTADO FINAL</t>
  </si>
  <si>
    <t xml:space="preserve">NEGATIVO</t>
  </si>
  <si>
    <t xml:space="preserve">POSITIVO</t>
  </si>
  <si>
    <t xml:space="preserve">(empty)</t>
  </si>
  <si>
    <t xml:space="preserve">Total Result</t>
  </si>
  <si>
    <t xml:space="preserve">FECHA MUESTRA</t>
  </si>
  <si>
    <t xml:space="preserve">ID ENCUESTA</t>
  </si>
  <si>
    <t xml:space="preserve">BARRIO</t>
  </si>
  <si>
    <t xml:space="preserve">APELLIDO Y NOMBRE</t>
  </si>
  <si>
    <t xml:space="preserve">DNI</t>
  </si>
  <si>
    <t xml:space="preserve">DNI_ERRONEO</t>
  </si>
  <si>
    <t xml:space="preserve">INDICE 1</t>
  </si>
  <si>
    <t xml:space="preserve">INTERPRETACIÓN 1</t>
  </si>
  <si>
    <t xml:space="preserve">INDICE 2</t>
  </si>
  <si>
    <t xml:space="preserve">INTERPRETACIÓN 2</t>
  </si>
  <si>
    <t xml:space="preserve">ÍNDICE 3</t>
  </si>
  <si>
    <t xml:space="preserve">INTERPRETACIÓN 3</t>
  </si>
  <si>
    <t xml:space="preserve">Colastiné Sur (CS)</t>
  </si>
  <si>
    <t xml:space="preserve">ABALOS Iris</t>
  </si>
  <si>
    <t xml:space="preserve">ACEVEDO Alejandra</t>
  </si>
  <si>
    <t xml:space="preserve">ACHA Jaquelin</t>
  </si>
  <si>
    <t xml:space="preserve">Chalet (CH)</t>
  </si>
  <si>
    <t xml:space="preserve">ALARCÓN Hugo Daniel</t>
  </si>
  <si>
    <t xml:space="preserve">ALBORNOZ Maria Claudia</t>
  </si>
  <si>
    <t xml:space="preserve">Encuesta nro 252; Fecha incorrecta (11/3/20)</t>
  </si>
  <si>
    <t xml:space="preserve">ALEGRE Armando</t>
  </si>
  <si>
    <t xml:space="preserve">ALEGRE Yamila</t>
  </si>
  <si>
    <t xml:space="preserve">ALMADA Beatriz</t>
  </si>
  <si>
    <t xml:space="preserve">ARIAS Stella Maris</t>
  </si>
  <si>
    <t xml:space="preserve">Fecha incorrecta (11/3/20)</t>
  </si>
  <si>
    <t xml:space="preserve">ARRIOLA Hugo</t>
  </si>
  <si>
    <t xml:space="preserve">BADIOLI Sandra</t>
  </si>
  <si>
    <t xml:space="preserve">SALAS Laura</t>
  </si>
  <si>
    <t xml:space="preserve">Figura como Negativo en la encuesta (16/3/20)</t>
  </si>
  <si>
    <t xml:space="preserve">BALLESTERES Gabriel</t>
  </si>
  <si>
    <t xml:space="preserve">Vuelta del Paraguayo (VP)</t>
  </si>
  <si>
    <t xml:space="preserve">BALMACEDA Lautaro</t>
  </si>
  <si>
    <t xml:space="preserve">BARBOSA Anibal Marcelo</t>
  </si>
  <si>
    <t xml:space="preserve">BARBOSA Raquel</t>
  </si>
  <si>
    <t xml:space="preserve">BASCO Verónica</t>
  </si>
  <si>
    <t xml:space="preserve">BATISTELA MARIO</t>
  </si>
  <si>
    <t xml:space="preserve">BENITEZ EZEQUIEL</t>
  </si>
  <si>
    <t xml:space="preserve">BENITEZ Juana</t>
  </si>
  <si>
    <t xml:space="preserve">BENITEZ Melisa</t>
  </si>
  <si>
    <t xml:space="preserve">BLANCO Claudia</t>
  </si>
  <si>
    <t xml:space="preserve">BOGAO José</t>
  </si>
  <si>
    <t xml:space="preserve">REYNOSO Margarita</t>
  </si>
  <si>
    <t xml:space="preserve">ACOSTA Pablo Alberto</t>
  </si>
  <si>
    <t xml:space="preserve">BOLIBO Jorge Luis</t>
  </si>
  <si>
    <t xml:space="preserve">BORDA Mariela</t>
  </si>
  <si>
    <t xml:space="preserve">BORRA Hector José Luis</t>
  </si>
  <si>
    <t xml:space="preserve">BRAMBILLA Maximiliano</t>
  </si>
  <si>
    <t xml:space="preserve">RETAMAL Miguel</t>
  </si>
  <si>
    <t xml:space="preserve">BALDARIN Miguel</t>
  </si>
  <si>
    <t xml:space="preserve">BRITOS Jesica</t>
  </si>
  <si>
    <t xml:space="preserve">BUSTAVER Yesica</t>
  </si>
  <si>
    <t xml:space="preserve">PAVÓN Mónica</t>
  </si>
  <si>
    <t xml:space="preserve">GALVÁN Elisabet</t>
  </si>
  <si>
    <t xml:space="preserve">CABRAL Gladys Patricia</t>
  </si>
  <si>
    <t xml:space="preserve">FERREYRA Licia</t>
  </si>
  <si>
    <t xml:space="preserve">CALVEIRA Indiana</t>
  </si>
  <si>
    <t xml:space="preserve">ORTÍZ DE ROSA Alfredo</t>
  </si>
  <si>
    <t xml:space="preserve">CALVEIRA Luis</t>
  </si>
  <si>
    <t xml:space="preserve">Encuesta nro 253</t>
  </si>
  <si>
    <t xml:space="preserve">ROSALES Hernán</t>
  </si>
  <si>
    <t xml:space="preserve">CAMARGO Felipa</t>
  </si>
  <si>
    <t xml:space="preserve">CAMARGO Griselda Guadalupe</t>
  </si>
  <si>
    <t xml:space="preserve">CAMARGO Leonardo</t>
  </si>
  <si>
    <t xml:space="preserve">CAMARGO Nicolás</t>
  </si>
  <si>
    <t xml:space="preserve">CANTELI María de los Ángeles</t>
  </si>
  <si>
    <t xml:space="preserve">CARRIZO Milena</t>
  </si>
  <si>
    <t xml:space="preserve">CASTAGNINO Alejandro</t>
  </si>
  <si>
    <t xml:space="preserve">CEJAS Damaris</t>
  </si>
  <si>
    <t xml:space="preserve">CEPARO Ezequiel</t>
  </si>
  <si>
    <t xml:space="preserve">CHAVEZ Leandro</t>
  </si>
  <si>
    <t xml:space="preserve">DE ALBORNOZ María</t>
  </si>
  <si>
    <t xml:space="preserve">CLAUSEN Sergio Omar</t>
  </si>
  <si>
    <t xml:space="preserve">Encuesta nro 178</t>
  </si>
  <si>
    <t xml:space="preserve">CONTRERAS Josefina</t>
  </si>
  <si>
    <t xml:space="preserve">CORREA Antonio Rafael</t>
  </si>
  <si>
    <t xml:space="preserve">COSTANTINO Daniel</t>
  </si>
  <si>
    <t xml:space="preserve">DARÍN LÓPEZ Agustina</t>
  </si>
  <si>
    <t xml:space="preserve">DE LOS SANTOS Paola</t>
  </si>
  <si>
    <t xml:space="preserve">DÍAZ Daniel</t>
  </si>
  <si>
    <t xml:space="preserve">DIAZ Romina</t>
  </si>
  <si>
    <t xml:space="preserve">DÍAZ Romina</t>
  </si>
  <si>
    <t xml:space="preserve">BAUDINO Francisco</t>
  </si>
  <si>
    <t xml:space="preserve">ZAPATA Jesús Ramón</t>
  </si>
  <si>
    <t xml:space="preserve">Sí</t>
  </si>
  <si>
    <t xml:space="preserve">DIAZ Yanina Gabriela</t>
  </si>
  <si>
    <t xml:space="preserve">DORADO Rosa</t>
  </si>
  <si>
    <t xml:space="preserve">Encuesta nro 270</t>
  </si>
  <si>
    <t xml:space="preserve">DUARTE Claudia</t>
  </si>
  <si>
    <t xml:space="preserve">VAZQUEZ DE TOLEDO Matilde</t>
  </si>
  <si>
    <t xml:space="preserve">ESQUIVEL Mariano</t>
  </si>
  <si>
    <t xml:space="preserve">MEDRANO Amalia</t>
  </si>
  <si>
    <t xml:space="preserve">ESPINOSA Alejandra</t>
  </si>
  <si>
    <t xml:space="preserve">Encuesta nro 254</t>
  </si>
  <si>
    <t xml:space="preserve">ESPINOSA María Soledad</t>
  </si>
  <si>
    <t xml:space="preserve">FERNÁNDEZ Marcela</t>
  </si>
  <si>
    <t xml:space="preserve">FERNÁNDEZ María Isabel</t>
  </si>
  <si>
    <t xml:space="preserve">FLORIT Carolina</t>
  </si>
  <si>
    <t xml:space="preserve">FRANCO Mariel Gisela</t>
  </si>
  <si>
    <t xml:space="preserve">PEREZ Emilio</t>
  </si>
  <si>
    <t xml:space="preserve">GALLINO Graciela</t>
  </si>
  <si>
    <t xml:space="preserve">125bis</t>
  </si>
  <si>
    <t xml:space="preserve">GALVÁN Mónica</t>
  </si>
  <si>
    <t xml:space="preserve">GARCÍA Inocencia</t>
  </si>
  <si>
    <t xml:space="preserve">GARCIA LARA Juan</t>
  </si>
  <si>
    <t xml:space="preserve">GOIRIZ Oscar</t>
  </si>
  <si>
    <t xml:space="preserve">GONZÁLEZ Angelino</t>
  </si>
  <si>
    <t xml:space="preserve">GONZÁLEZ Germán</t>
  </si>
  <si>
    <t xml:space="preserve">PEREZ Nanci</t>
  </si>
  <si>
    <t xml:space="preserve">GONZÁLEZ Hugo Javier</t>
  </si>
  <si>
    <t xml:space="preserve">115-2</t>
  </si>
  <si>
    <t xml:space="preserve">GONZÁLEZ María de los Ángeles</t>
  </si>
  <si>
    <t xml:space="preserve">Encuesta nro 269</t>
  </si>
  <si>
    <t xml:space="preserve">GUDIÑO Javier</t>
  </si>
  <si>
    <t xml:space="preserve">126b</t>
  </si>
  <si>
    <t xml:space="preserve">ISARRAULDE Mariela Esther</t>
  </si>
  <si>
    <t xml:space="preserve">Encuesta nro 268</t>
  </si>
  <si>
    <t xml:space="preserve">ERNST Lucila</t>
  </si>
  <si>
    <t xml:space="preserve">JOBSÓN Juan Ramón</t>
  </si>
  <si>
    <t xml:space="preserve">LABANDERA Diego</t>
  </si>
  <si>
    <t xml:space="preserve">TABORDA Hernán Gabriel</t>
  </si>
  <si>
    <t xml:space="preserve">LAMANNA María del Carmen</t>
  </si>
  <si>
    <t xml:space="preserve">LANCHE Carlos</t>
  </si>
  <si>
    <t xml:space="preserve">LLOPARP José Luis</t>
  </si>
  <si>
    <t xml:space="preserve">CARDOZO Adelfa</t>
  </si>
  <si>
    <t xml:space="preserve">MAFFUCCI Hector Antonio</t>
  </si>
  <si>
    <t xml:space="preserve">LOPEZ Agustin</t>
  </si>
  <si>
    <t xml:space="preserve">LÓPEZ Carmen</t>
  </si>
  <si>
    <t xml:space="preserve">LÓPEZ Lorena</t>
  </si>
  <si>
    <t xml:space="preserve">LUDUEÑA Andrea</t>
  </si>
  <si>
    <t xml:space="preserve">LUFNADU Lilian Beatriz</t>
  </si>
  <si>
    <t xml:space="preserve">LUGLI Fabián</t>
  </si>
  <si>
    <t xml:space="preserve">LURE Silvia Isabel</t>
  </si>
  <si>
    <t xml:space="preserve">MENDOZA Juana Angélica</t>
  </si>
  <si>
    <t xml:space="preserve">MAIDANA Jesica</t>
  </si>
  <si>
    <t xml:space="preserve">MALDONADO Nidia Erminda</t>
  </si>
  <si>
    <t xml:space="preserve">MANSILLA Silvana Soledad</t>
  </si>
  <si>
    <t xml:space="preserve">MARTINEZ Diego</t>
  </si>
  <si>
    <t xml:space="preserve">Encuesta nro 265; Fecha incorrecta (11/3/20)</t>
  </si>
  <si>
    <t xml:space="preserve">MARTINEZ María de los Milagros</t>
  </si>
  <si>
    <t xml:space="preserve">MARTÍNEZ Walter Ramón</t>
  </si>
  <si>
    <t xml:space="preserve">MEDRANO Alexis</t>
  </si>
  <si>
    <t xml:space="preserve">MIRANDA José Oscar</t>
  </si>
  <si>
    <t xml:space="preserve">MONTENEGRO Norma</t>
  </si>
  <si>
    <t xml:space="preserve">MONTERO Diego</t>
  </si>
  <si>
    <t xml:space="preserve">SEVILLANO José Claudio</t>
  </si>
  <si>
    <t xml:space="preserve">MONTES DANIEL</t>
  </si>
  <si>
    <t xml:space="preserve">MORA Cristina</t>
  </si>
  <si>
    <t xml:space="preserve">NORIEGA Fabián Antonio</t>
  </si>
  <si>
    <t xml:space="preserve">VERDUN Juan</t>
  </si>
  <si>
    <t xml:space="preserve">OCAÑA Ángel</t>
  </si>
  <si>
    <t xml:space="preserve">OLIVERA José Luis</t>
  </si>
  <si>
    <t xml:space="preserve">ORDOÑEZ Olga E.</t>
  </si>
  <si>
    <t xml:space="preserve">PACHECO Daiana</t>
  </si>
  <si>
    <t xml:space="preserve">PAROLA Cristian</t>
  </si>
  <si>
    <t xml:space="preserve">PAROLA Fabián René</t>
  </si>
  <si>
    <t xml:space="preserve">PIEDRABUENA Susana</t>
  </si>
  <si>
    <t xml:space="preserve">SAAVEDRA Belén</t>
  </si>
  <si>
    <t xml:space="preserve">PENNAS GABRIELA</t>
  </si>
  <si>
    <t xml:space="preserve">Fecha incorrecta (16/3/20)</t>
  </si>
  <si>
    <t xml:space="preserve">PEREZ Ana Lía</t>
  </si>
  <si>
    <t xml:space="preserve">PEREZ Carolina</t>
  </si>
  <si>
    <t xml:space="preserve">Encuesta nro 260</t>
  </si>
  <si>
    <t xml:space="preserve">PEREZ Liliana Teresa</t>
  </si>
  <si>
    <t xml:space="preserve">PEREZ Noelia</t>
  </si>
  <si>
    <t xml:space="preserve">124bis</t>
  </si>
  <si>
    <t xml:space="preserve">PICAZO Priscila</t>
  </si>
  <si>
    <t xml:space="preserve">Encuesta nro 271</t>
  </si>
  <si>
    <t xml:space="preserve">PIEDRABUENA Gisela</t>
  </si>
  <si>
    <t xml:space="preserve">PIEDRABUENA María Guadalupe</t>
  </si>
  <si>
    <t xml:space="preserve">PLANES Nélida</t>
  </si>
  <si>
    <t xml:space="preserve">PONCE Consuelo</t>
  </si>
  <si>
    <t xml:space="preserve">QUILEZ Marina</t>
  </si>
  <si>
    <t xml:space="preserve">QUIROGA Mirta</t>
  </si>
  <si>
    <t xml:space="preserve">ALEGRE Rafael</t>
  </si>
  <si>
    <t xml:space="preserve">Apellido completado en base al DNI</t>
  </si>
  <si>
    <t xml:space="preserve">RAMÍREZ Andrea</t>
  </si>
  <si>
    <t xml:space="preserve">RAMÍREZ Laura Alejandra</t>
  </si>
  <si>
    <t xml:space="preserve">RAMIREZ María Alejandra</t>
  </si>
  <si>
    <t xml:space="preserve">CÉSPEDES Ramona</t>
  </si>
  <si>
    <t xml:space="preserve">RAVANO Natalia</t>
  </si>
  <si>
    <t xml:space="preserve">REIMONDO Armando</t>
  </si>
  <si>
    <t xml:space="preserve">REYES Ramón</t>
  </si>
  <si>
    <t xml:space="preserve">Encuesta nro 261</t>
  </si>
  <si>
    <t xml:space="preserve">REYES Yanina</t>
  </si>
  <si>
    <t xml:space="preserve">ESTAPÉ Selene</t>
  </si>
  <si>
    <t xml:space="preserve">REYNO Dora Susana</t>
  </si>
  <si>
    <t xml:space="preserve">REYNOSO Ángel</t>
  </si>
  <si>
    <t xml:space="preserve">RÍOS Julio</t>
  </si>
  <si>
    <t xml:space="preserve">RIVERO Daniel</t>
  </si>
  <si>
    <t xml:space="preserve">ROBLEDO Leonardo</t>
  </si>
  <si>
    <t xml:space="preserve">ROBLEDO Magalí</t>
  </si>
  <si>
    <t xml:space="preserve">115-1</t>
  </si>
  <si>
    <t xml:space="preserve">RODA Nélida Esther</t>
  </si>
  <si>
    <t xml:space="preserve">Encuesta nro 115</t>
  </si>
  <si>
    <t xml:space="preserve">RODRÍGUEZ Ana María</t>
  </si>
  <si>
    <t xml:space="preserve">RODRÍGUEZ Edgardo Gustavo</t>
  </si>
  <si>
    <t xml:space="preserve">RODRÍGUEZ María de las Mercedes</t>
  </si>
  <si>
    <t xml:space="preserve">RODRÍGUEZ Miguel</t>
  </si>
  <si>
    <t xml:space="preserve">ROMERO Eduardo Antonio</t>
  </si>
  <si>
    <t xml:space="preserve">ROMERO Juan</t>
  </si>
  <si>
    <t xml:space="preserve">ROMERO Natalia</t>
  </si>
  <si>
    <t xml:space="preserve">127b</t>
  </si>
  <si>
    <t xml:space="preserve">ROSSI Jorge Alberto</t>
  </si>
  <si>
    <t xml:space="preserve">SALAS Evelyn</t>
  </si>
  <si>
    <t xml:space="preserve">SANTUCCI Juan Carlos</t>
  </si>
  <si>
    <t xml:space="preserve">SANTUCCI Yanina</t>
  </si>
  <si>
    <t xml:space="preserve">SAURCHIN Claudia</t>
  </si>
  <si>
    <t xml:space="preserve">SCHUT Esteban</t>
  </si>
  <si>
    <t xml:space="preserve">SCHUTT Julio César</t>
  </si>
  <si>
    <t xml:space="preserve">SEGOVIA Nélida</t>
  </si>
  <si>
    <t xml:space="preserve">SOLÍS Carolina</t>
  </si>
  <si>
    <t xml:space="preserve">SORIA Patricia</t>
  </si>
  <si>
    <t xml:space="preserve">SUAREZ Marta Susana</t>
  </si>
  <si>
    <t xml:space="preserve">TARRAGONA Eliana</t>
  </si>
  <si>
    <t xml:space="preserve">URQUIZA Francisco Albino</t>
  </si>
  <si>
    <t xml:space="preserve">URRUTIA Alejandra</t>
  </si>
  <si>
    <t xml:space="preserve">URRUTIA Vicente</t>
  </si>
  <si>
    <t xml:space="preserve">VAILLARD Aymará</t>
  </si>
  <si>
    <t xml:space="preserve">VALDEZ Margarita</t>
  </si>
  <si>
    <t xml:space="preserve">VALENZUELA Lucrecia</t>
  </si>
  <si>
    <t xml:space="preserve">VALENZUELA María Paula</t>
  </si>
  <si>
    <t xml:space="preserve">Encuesta nro 272</t>
  </si>
  <si>
    <t xml:space="preserve">VALLEJOS Carlos</t>
  </si>
  <si>
    <t xml:space="preserve">VELAZQUEZ Oscar</t>
  </si>
  <si>
    <t xml:space="preserve">VILLALBA BRIAN</t>
  </si>
  <si>
    <t xml:space="preserve">VILLAGRAN Alberto</t>
  </si>
  <si>
    <t xml:space="preserve">VILLALBA ROSALIA</t>
  </si>
  <si>
    <t xml:space="preserve">ZAPATA Celeste</t>
  </si>
  <si>
    <t xml:space="preserve">ZAPATA Inés Andrea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</si>
</sst>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2C0A]dd/mm/yyyy"/>
    <numFmt numFmtId="166" formatCode="0.000"/>
    <numFmt numFmtId="167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80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4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9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3">
    <dxf>
      <fill>
        <patternFill patternType="solid">
          <bgColor rgb="FFE6B9B8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bgColor rgb="FFFF8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20" activePane="bottomLeft" state="frozen"/>
      <selection pane="topLeft" activeCell="A1" activeCellId="0" sqref="A1"/>
      <selection pane="bottomLeft" activeCell="B228" activeCellId="0" sqref="B228"/>
    </sheetView>
  </sheetViews>
  <sheetFormatPr defaultColWidth="10.76953125" defaultRowHeight="14.5" zeroHeight="false" outlineLevelRow="0" outlineLevelCol="0"/>
  <cols>
    <col collapsed="false" customWidth="true" hidden="false" outlineLevel="0" max="1" min="1" style="0" width="12.18"/>
    <col collapsed="false" customWidth="true" hidden="false" outlineLevel="0" max="2" min="2" style="0" width="14.01"/>
    <col collapsed="false" customWidth="true" hidden="false" outlineLevel="0" max="3" min="3" style="0" width="8.18"/>
    <col collapsed="false" customWidth="true" hidden="false" outlineLevel="0" max="4" min="4" style="0" width="10.18"/>
    <col collapsed="false" customWidth="true" hidden="false" outlineLevel="0" max="5" min="5" style="0" width="19.18"/>
    <col collapsed="false" customWidth="true" hidden="false" outlineLevel="0" max="6" min="6" style="0" width="24.27"/>
    <col collapsed="false" customWidth="true" hidden="false" outlineLevel="0" max="7" min="7" style="0" width="12.27"/>
    <col collapsed="false" customWidth="true" hidden="false" outlineLevel="0" max="8" min="8" style="0" width="13.55"/>
    <col collapsed="false" customWidth="true" hidden="false" outlineLevel="0" max="10" min="9" style="0" width="12.27"/>
    <col collapsed="false" customWidth="true" hidden="false" outlineLevel="0" max="12" min="11" style="0" width="13.29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</row>
    <row r="2" customFormat="false" ht="14.5" hidden="false" customHeight="false" outlineLevel="0" collapsed="false">
      <c r="A2" s="2" t="n">
        <v>43878</v>
      </c>
      <c r="B2" s="0" t="s">
        <v>11</v>
      </c>
      <c r="C2" s="0" t="n">
        <v>0.053</v>
      </c>
      <c r="D2" s="3" t="n">
        <f aca="false">+C2/AVERAGE(I2:J2)</f>
        <v>0.118568232662192</v>
      </c>
      <c r="E2" s="0" t="str">
        <f aca="false">+IF((D2&gt;=1),"POSITIVO","NEGATIVO")</f>
        <v>NEGATIVO</v>
      </c>
      <c r="F2" s="0" t="str">
        <f aca="false">+IF(AND(D2&gt;0.8,D2&lt;1.2),"REPETIR","")</f>
        <v/>
      </c>
      <c r="G2" s="0" t="n">
        <v>0.058</v>
      </c>
      <c r="H2" s="0" t="n">
        <v>0.12</v>
      </c>
      <c r="I2" s="0" t="n">
        <v>0.452</v>
      </c>
      <c r="J2" s="0" t="n">
        <v>0.442</v>
      </c>
      <c r="K2" s="0" t="n">
        <v>0.894</v>
      </c>
      <c r="L2" s="0" t="n">
        <v>0.959</v>
      </c>
    </row>
    <row r="3" customFormat="false" ht="14.5" hidden="false" customHeight="false" outlineLevel="0" collapsed="false">
      <c r="A3" s="2" t="n">
        <v>43878</v>
      </c>
      <c r="B3" s="0" t="s">
        <v>12</v>
      </c>
      <c r="C3" s="0" t="n">
        <v>0.461</v>
      </c>
      <c r="D3" s="3" t="n">
        <f aca="false">+C3/AVERAGE(I3:J3)</f>
        <v>1.03131991051454</v>
      </c>
      <c r="E3" s="0" t="str">
        <f aca="false">+IF((D3&gt;=1),"POSITIVO","NEGATIVO")</f>
        <v>POSITIVO</v>
      </c>
      <c r="F3" s="0" t="str">
        <f aca="false">+IF(AND(D3&gt;0.8,D3&lt;1.2),"REPETIR","")</f>
        <v>REPETIR</v>
      </c>
      <c r="G3" s="0" t="n">
        <v>0.058</v>
      </c>
      <c r="H3" s="0" t="n">
        <v>0.12</v>
      </c>
      <c r="I3" s="0" t="n">
        <v>0.452</v>
      </c>
      <c r="J3" s="0" t="n">
        <v>0.442</v>
      </c>
      <c r="K3" s="0" t="n">
        <v>0.894</v>
      </c>
      <c r="L3" s="0" t="n">
        <v>0.959</v>
      </c>
    </row>
    <row r="4" customFormat="false" ht="14.5" hidden="false" customHeight="false" outlineLevel="0" collapsed="false">
      <c r="A4" s="2" t="n">
        <v>43878</v>
      </c>
      <c r="B4" s="0" t="s">
        <v>13</v>
      </c>
      <c r="C4" s="0" t="n">
        <v>1.879</v>
      </c>
      <c r="D4" s="3" t="n">
        <f aca="false">+C4/AVERAGE(I4:J4)</f>
        <v>4.20357941834452</v>
      </c>
      <c r="E4" s="0" t="str">
        <f aca="false">+IF((D4&gt;=1),"POSITIVO","NEGATIVO")</f>
        <v>POSITIVO</v>
      </c>
      <c r="F4" s="0" t="str">
        <f aca="false">+IF(AND(D4&gt;0.8,D4&lt;1.2),"REPETIR","")</f>
        <v/>
      </c>
      <c r="G4" s="0" t="n">
        <v>0.058</v>
      </c>
      <c r="H4" s="0" t="n">
        <v>0.12</v>
      </c>
      <c r="I4" s="0" t="n">
        <v>0.452</v>
      </c>
      <c r="J4" s="0" t="n">
        <v>0.442</v>
      </c>
      <c r="K4" s="0" t="n">
        <v>0.894</v>
      </c>
      <c r="L4" s="0" t="n">
        <v>0.959</v>
      </c>
    </row>
    <row r="5" customFormat="false" ht="14.5" hidden="false" customHeight="false" outlineLevel="0" collapsed="false">
      <c r="A5" s="2" t="n">
        <v>43878</v>
      </c>
      <c r="B5" s="0" t="s">
        <v>14</v>
      </c>
      <c r="C5" s="0" t="n">
        <v>0.054</v>
      </c>
      <c r="D5" s="3" t="n">
        <f aca="false">+C5/AVERAGE(I5:J5)</f>
        <v>0.120805369127517</v>
      </c>
      <c r="E5" s="0" t="str">
        <f aca="false">+IF((D5&gt;=1),"POSITIVO","NEGATIVO")</f>
        <v>NEGATIVO</v>
      </c>
      <c r="F5" s="0" t="str">
        <f aca="false">+IF(AND(D5&gt;0.8,D5&lt;1.2),"REPETIR","")</f>
        <v/>
      </c>
      <c r="G5" s="0" t="n">
        <v>0.058</v>
      </c>
      <c r="H5" s="0" t="n">
        <v>0.12</v>
      </c>
      <c r="I5" s="0" t="n">
        <v>0.452</v>
      </c>
      <c r="J5" s="0" t="n">
        <v>0.442</v>
      </c>
      <c r="K5" s="0" t="n">
        <v>0.894</v>
      </c>
      <c r="L5" s="0" t="n">
        <v>0.959</v>
      </c>
    </row>
    <row r="6" customFormat="false" ht="14.5" hidden="false" customHeight="false" outlineLevel="0" collapsed="false">
      <c r="A6" s="2" t="n">
        <v>43878</v>
      </c>
      <c r="B6" s="0" t="s">
        <v>15</v>
      </c>
      <c r="C6" s="0" t="n">
        <v>2.403</v>
      </c>
      <c r="D6" s="3" t="n">
        <f aca="false">+C6/AVERAGE(I6:J6)</f>
        <v>5.3758389261745</v>
      </c>
      <c r="E6" s="0" t="str">
        <f aca="false">+IF((D6&gt;=1),"POSITIVO","NEGATIVO")</f>
        <v>POSITIVO</v>
      </c>
      <c r="F6" s="0" t="str">
        <f aca="false">+IF(AND(D6&gt;0.8,D6&lt;1.2),"REPETIR","")</f>
        <v/>
      </c>
      <c r="G6" s="0" t="n">
        <v>0.058</v>
      </c>
      <c r="H6" s="0" t="n">
        <v>0.12</v>
      </c>
      <c r="I6" s="0" t="n">
        <v>0.452</v>
      </c>
      <c r="J6" s="0" t="n">
        <v>0.442</v>
      </c>
      <c r="K6" s="0" t="n">
        <v>0.894</v>
      </c>
      <c r="L6" s="0" t="n">
        <v>0.959</v>
      </c>
    </row>
    <row r="7" customFormat="false" ht="14.5" hidden="false" customHeight="false" outlineLevel="0" collapsed="false">
      <c r="A7" s="2" t="n">
        <v>43878</v>
      </c>
      <c r="B7" s="0" t="s">
        <v>16</v>
      </c>
      <c r="C7" s="0" t="n">
        <v>1.805</v>
      </c>
      <c r="D7" s="3" t="n">
        <f aca="false">+C7/AVERAGE(I7:J7)</f>
        <v>4.03803131991051</v>
      </c>
      <c r="E7" s="0" t="str">
        <f aca="false">+IF((D7&gt;=1),"POSITIVO","NEGATIVO")</f>
        <v>POSITIVO</v>
      </c>
      <c r="F7" s="0" t="s">
        <v>17</v>
      </c>
      <c r="G7" s="0" t="n">
        <v>0.058</v>
      </c>
      <c r="H7" s="0" t="n">
        <v>0.12</v>
      </c>
      <c r="I7" s="0" t="n">
        <v>0.452</v>
      </c>
      <c r="J7" s="0" t="n">
        <v>0.442</v>
      </c>
      <c r="K7" s="0" t="n">
        <v>0.894</v>
      </c>
      <c r="L7" s="0" t="n">
        <v>0.959</v>
      </c>
    </row>
    <row r="8" customFormat="false" ht="14.5" hidden="false" customHeight="false" outlineLevel="0" collapsed="false">
      <c r="A8" s="2" t="n">
        <v>43878</v>
      </c>
      <c r="B8" s="0" t="s">
        <v>18</v>
      </c>
      <c r="C8" s="0" t="n">
        <v>0.074</v>
      </c>
      <c r="D8" s="3" t="n">
        <f aca="false">+C8/AVERAGE(I8:J8)</f>
        <v>0.165548098434004</v>
      </c>
      <c r="E8" s="0" t="str">
        <f aca="false">+IF((D8&gt;=1),"POSITIVO","NEGATIVO")</f>
        <v>NEGATIVO</v>
      </c>
      <c r="F8" s="0" t="str">
        <f aca="false">+IF(AND(D8&gt;0.8,D8&lt;1.2),"REPETIR","")</f>
        <v/>
      </c>
      <c r="G8" s="0" t="n">
        <v>0.058</v>
      </c>
      <c r="H8" s="0" t="n">
        <v>0.12</v>
      </c>
      <c r="I8" s="0" t="n">
        <v>0.452</v>
      </c>
      <c r="J8" s="0" t="n">
        <v>0.442</v>
      </c>
      <c r="K8" s="0" t="n">
        <v>0.894</v>
      </c>
      <c r="L8" s="0" t="n">
        <v>0.959</v>
      </c>
    </row>
    <row r="9" customFormat="false" ht="14.5" hidden="false" customHeight="false" outlineLevel="0" collapsed="false">
      <c r="A9" s="2" t="n">
        <v>43878</v>
      </c>
      <c r="B9" s="0" t="s">
        <v>19</v>
      </c>
      <c r="C9" s="0" t="n">
        <v>0.156</v>
      </c>
      <c r="D9" s="3" t="n">
        <f aca="false">+C9/AVERAGE(I9:J9)</f>
        <v>0.348993288590604</v>
      </c>
      <c r="E9" s="0" t="str">
        <f aca="false">+IF((D9&gt;=1),"POSITIVO","NEGATIVO")</f>
        <v>NEGATIVO</v>
      </c>
      <c r="F9" s="0" t="str">
        <f aca="false">+IF(AND(D9&gt;0.8,D9&lt;1.2),"REPETIR","")</f>
        <v/>
      </c>
      <c r="G9" s="0" t="n">
        <v>0.058</v>
      </c>
      <c r="H9" s="0" t="n">
        <v>0.12</v>
      </c>
      <c r="I9" s="0" t="n">
        <v>0.452</v>
      </c>
      <c r="J9" s="0" t="n">
        <v>0.442</v>
      </c>
      <c r="K9" s="0" t="n">
        <v>0.894</v>
      </c>
      <c r="L9" s="0" t="n">
        <v>0.959</v>
      </c>
    </row>
    <row r="10" customFormat="false" ht="14.5" hidden="false" customHeight="false" outlineLevel="0" collapsed="false">
      <c r="A10" s="2" t="n">
        <v>43878</v>
      </c>
      <c r="B10" s="0" t="s">
        <v>20</v>
      </c>
      <c r="C10" s="0" t="n">
        <v>0.119</v>
      </c>
      <c r="D10" s="3" t="n">
        <f aca="false">+C10/AVERAGE(I10:J10)</f>
        <v>0.266219239373602</v>
      </c>
      <c r="E10" s="0" t="str">
        <f aca="false">+IF((D10&gt;=1),"POSITIVO","NEGATIVO")</f>
        <v>NEGATIVO</v>
      </c>
      <c r="F10" s="0" t="str">
        <f aca="false">+IF(AND(D10&gt;0.8,D10&lt;1.2),"REPETIR","")</f>
        <v/>
      </c>
      <c r="G10" s="0" t="n">
        <v>0.058</v>
      </c>
      <c r="H10" s="0" t="n">
        <v>0.12</v>
      </c>
      <c r="I10" s="0" t="n">
        <v>0.452</v>
      </c>
      <c r="J10" s="0" t="n">
        <v>0.442</v>
      </c>
      <c r="K10" s="0" t="n">
        <v>0.894</v>
      </c>
      <c r="L10" s="0" t="n">
        <v>0.959</v>
      </c>
    </row>
    <row r="11" customFormat="false" ht="14.5" hidden="false" customHeight="false" outlineLevel="0" collapsed="false">
      <c r="A11" s="2" t="n">
        <v>43878</v>
      </c>
      <c r="B11" s="0" t="s">
        <v>21</v>
      </c>
      <c r="C11" s="0" t="n">
        <v>2.32</v>
      </c>
      <c r="D11" s="3" t="n">
        <f aca="false">+C11/AVERAGE(I11:J11)</f>
        <v>5.19015659955257</v>
      </c>
      <c r="E11" s="0" t="str">
        <f aca="false">+IF((D11&gt;=1),"POSITIVO","NEGATIVO")</f>
        <v>POSITIVO</v>
      </c>
      <c r="F11" s="0" t="s">
        <v>17</v>
      </c>
      <c r="G11" s="0" t="n">
        <v>0.058</v>
      </c>
      <c r="H11" s="0" t="n">
        <v>0.12</v>
      </c>
      <c r="I11" s="0" t="n">
        <v>0.452</v>
      </c>
      <c r="J11" s="0" t="n">
        <v>0.442</v>
      </c>
      <c r="K11" s="0" t="n">
        <v>0.894</v>
      </c>
      <c r="L11" s="0" t="n">
        <v>0.959</v>
      </c>
    </row>
    <row r="12" customFormat="false" ht="14.5" hidden="false" customHeight="false" outlineLevel="0" collapsed="false">
      <c r="A12" s="2" t="n">
        <v>43878</v>
      </c>
      <c r="B12" s="0" t="s">
        <v>22</v>
      </c>
      <c r="C12" s="0" t="n">
        <v>2.11</v>
      </c>
      <c r="D12" s="3" t="n">
        <f aca="false">+C12/AVERAGE(I12:J12)</f>
        <v>4.72035794183445</v>
      </c>
      <c r="E12" s="0" t="str">
        <f aca="false">+IF((D12&gt;=1),"POSITIVO","NEGATIVO")</f>
        <v>POSITIVO</v>
      </c>
      <c r="F12" s="0" t="str">
        <f aca="false">+IF(AND(D12&gt;0.8,D12&lt;1.2),"REPETIR","")</f>
        <v/>
      </c>
      <c r="G12" s="0" t="n">
        <v>0.058</v>
      </c>
      <c r="H12" s="0" t="n">
        <v>0.12</v>
      </c>
      <c r="I12" s="0" t="n">
        <v>0.452</v>
      </c>
      <c r="J12" s="0" t="n">
        <v>0.442</v>
      </c>
      <c r="K12" s="0" t="n">
        <v>0.894</v>
      </c>
      <c r="L12" s="0" t="n">
        <v>0.959</v>
      </c>
    </row>
    <row r="13" customFormat="false" ht="14.5" hidden="false" customHeight="false" outlineLevel="0" collapsed="false">
      <c r="A13" s="2" t="n">
        <v>43878</v>
      </c>
      <c r="B13" s="0" t="s">
        <v>23</v>
      </c>
      <c r="C13" s="0" t="n">
        <v>0.06</v>
      </c>
      <c r="D13" s="3" t="n">
        <f aca="false">+C13/AVERAGE(I13:J13)</f>
        <v>0.134228187919463</v>
      </c>
      <c r="E13" s="0" t="str">
        <f aca="false">+IF((D13&gt;=1),"POSITIVO","NEGATIVO")</f>
        <v>NEGATIVO</v>
      </c>
      <c r="F13" s="0" t="str">
        <f aca="false">+IF(AND(D13&gt;0.8,D13&lt;1.2),"REPETIR","")</f>
        <v/>
      </c>
      <c r="G13" s="0" t="n">
        <v>0.058</v>
      </c>
      <c r="H13" s="0" t="n">
        <v>0.12</v>
      </c>
      <c r="I13" s="0" t="n">
        <v>0.452</v>
      </c>
      <c r="J13" s="0" t="n">
        <v>0.442</v>
      </c>
      <c r="K13" s="0" t="n">
        <v>0.894</v>
      </c>
      <c r="L13" s="0" t="n">
        <v>0.959</v>
      </c>
    </row>
    <row r="14" customFormat="false" ht="14.5" hidden="false" customHeight="false" outlineLevel="0" collapsed="false">
      <c r="A14" s="2" t="n">
        <v>43878</v>
      </c>
      <c r="B14" s="0" t="s">
        <v>24</v>
      </c>
      <c r="C14" s="0" t="n">
        <v>0.539</v>
      </c>
      <c r="D14" s="3" t="n">
        <f aca="false">+C14/AVERAGE(I14:J14)</f>
        <v>1.20581655480984</v>
      </c>
      <c r="E14" s="0" t="str">
        <f aca="false">+IF((D14&gt;=1),"POSITIVO","NEGATIVO")</f>
        <v>POSITIVO</v>
      </c>
      <c r="F14" s="0" t="str">
        <f aca="false">+IF(AND(D14&gt;0.8,D14&lt;1.2),"REPETIR","")</f>
        <v/>
      </c>
      <c r="G14" s="0" t="n">
        <v>0.058</v>
      </c>
      <c r="H14" s="0" t="n">
        <v>0.12</v>
      </c>
      <c r="I14" s="0" t="n">
        <v>0.452</v>
      </c>
      <c r="J14" s="0" t="n">
        <v>0.442</v>
      </c>
      <c r="K14" s="0" t="n">
        <v>0.894</v>
      </c>
      <c r="L14" s="0" t="n">
        <v>0.959</v>
      </c>
    </row>
    <row r="15" customFormat="false" ht="14.5" hidden="false" customHeight="false" outlineLevel="0" collapsed="false">
      <c r="A15" s="2" t="n">
        <v>43878</v>
      </c>
      <c r="B15" s="0" t="s">
        <v>25</v>
      </c>
      <c r="C15" s="0" t="n">
        <v>0.062</v>
      </c>
      <c r="D15" s="3" t="n">
        <f aca="false">+C15/AVERAGE(I15:J15)</f>
        <v>0.138702460850112</v>
      </c>
      <c r="E15" s="0" t="str">
        <f aca="false">+IF((D15&gt;=1),"POSITIVO","NEGATIVO")</f>
        <v>NEGATIVO</v>
      </c>
      <c r="F15" s="0" t="str">
        <f aca="false">+IF(AND(D15&gt;0.8,D15&lt;1.2),"REPETIR","")</f>
        <v/>
      </c>
      <c r="G15" s="0" t="n">
        <v>0.058</v>
      </c>
      <c r="H15" s="0" t="n">
        <v>0.12</v>
      </c>
      <c r="I15" s="0" t="n">
        <v>0.452</v>
      </c>
      <c r="J15" s="0" t="n">
        <v>0.442</v>
      </c>
      <c r="K15" s="0" t="n">
        <v>0.894</v>
      </c>
      <c r="L15" s="0" t="n">
        <v>0.959</v>
      </c>
    </row>
    <row r="16" customFormat="false" ht="14.5" hidden="false" customHeight="false" outlineLevel="0" collapsed="false">
      <c r="A16" s="2" t="n">
        <v>43878</v>
      </c>
      <c r="B16" s="0" t="s">
        <v>26</v>
      </c>
      <c r="C16" s="0" t="n">
        <v>0.125</v>
      </c>
      <c r="D16" s="3" t="n">
        <f aca="false">+C16/AVERAGE(I16:J16)</f>
        <v>0.279642058165548</v>
      </c>
      <c r="E16" s="0" t="str">
        <f aca="false">+IF((D16&gt;=1),"POSITIVO","NEGATIVO")</f>
        <v>NEGATIVO</v>
      </c>
      <c r="F16" s="0" t="str">
        <f aca="false">+IF(AND(D16&gt;0.8,D16&lt;1.2),"REPETIR","")</f>
        <v/>
      </c>
      <c r="G16" s="0" t="n">
        <v>0.058</v>
      </c>
      <c r="H16" s="0" t="n">
        <v>0.12</v>
      </c>
      <c r="I16" s="0" t="n">
        <v>0.452</v>
      </c>
      <c r="J16" s="0" t="n">
        <v>0.442</v>
      </c>
      <c r="K16" s="0" t="n">
        <v>0.894</v>
      </c>
      <c r="L16" s="0" t="n">
        <v>0.959</v>
      </c>
    </row>
    <row r="17" customFormat="false" ht="14.5" hidden="false" customHeight="false" outlineLevel="0" collapsed="false">
      <c r="A17" s="2" t="n">
        <v>43878</v>
      </c>
      <c r="B17" s="0" t="s">
        <v>27</v>
      </c>
      <c r="C17" s="0" t="n">
        <v>1.777</v>
      </c>
      <c r="D17" s="3" t="n">
        <f aca="false">+C17/AVERAGE(I17:J17)</f>
        <v>3.97539149888143</v>
      </c>
      <c r="E17" s="0" t="str">
        <f aca="false">+IF((D17&gt;=1),"POSITIVO","NEGATIVO")</f>
        <v>POSITIVO</v>
      </c>
      <c r="F17" s="0" t="str">
        <f aca="false">+IF(AND(D17&gt;0.8,D17&lt;1.2),"REPETIR","")</f>
        <v/>
      </c>
      <c r="G17" s="0" t="n">
        <v>0.058</v>
      </c>
      <c r="H17" s="0" t="n">
        <v>0.12</v>
      </c>
      <c r="I17" s="0" t="n">
        <v>0.452</v>
      </c>
      <c r="J17" s="0" t="n">
        <v>0.442</v>
      </c>
      <c r="K17" s="0" t="n">
        <v>0.894</v>
      </c>
      <c r="L17" s="0" t="n">
        <v>0.959</v>
      </c>
    </row>
    <row r="18" customFormat="false" ht="14.5" hidden="false" customHeight="false" outlineLevel="0" collapsed="false">
      <c r="A18" s="2" t="n">
        <v>43878</v>
      </c>
      <c r="B18" s="0" t="s">
        <v>28</v>
      </c>
      <c r="C18" s="0" t="n">
        <v>0.182</v>
      </c>
      <c r="D18" s="3" t="n">
        <f aca="false">+C18/AVERAGE(I18:J18)</f>
        <v>0.407158836689038</v>
      </c>
      <c r="E18" s="0" t="str">
        <f aca="false">+IF((D18&gt;=1),"POSITIVO","NEGATIVO")</f>
        <v>NEGATIVO</v>
      </c>
      <c r="F18" s="0" t="str">
        <f aca="false">+IF(AND(D18&gt;0.8,D18&lt;1.2),"REPETIR","")</f>
        <v/>
      </c>
      <c r="G18" s="0" t="n">
        <v>0.058</v>
      </c>
      <c r="H18" s="0" t="n">
        <v>0.12</v>
      </c>
      <c r="I18" s="0" t="n">
        <v>0.452</v>
      </c>
      <c r="J18" s="0" t="n">
        <v>0.442</v>
      </c>
      <c r="K18" s="0" t="n">
        <v>0.894</v>
      </c>
      <c r="L18" s="0" t="n">
        <v>0.959</v>
      </c>
    </row>
    <row r="19" customFormat="false" ht="14.5" hidden="false" customHeight="false" outlineLevel="0" collapsed="false">
      <c r="A19" s="2" t="n">
        <v>43878</v>
      </c>
      <c r="B19" s="0" t="s">
        <v>29</v>
      </c>
      <c r="C19" s="0" t="n">
        <v>2.237</v>
      </c>
      <c r="D19" s="3" t="n">
        <f aca="false">+C19/AVERAGE(I19:J19)</f>
        <v>5.00447427293065</v>
      </c>
      <c r="E19" s="0" t="str">
        <f aca="false">+IF((D19&gt;=1),"POSITIVO","NEGATIVO")</f>
        <v>POSITIVO</v>
      </c>
      <c r="F19" s="0" t="s">
        <v>17</v>
      </c>
      <c r="G19" s="0" t="n">
        <v>0.058</v>
      </c>
      <c r="H19" s="0" t="n">
        <v>0.12</v>
      </c>
      <c r="I19" s="0" t="n">
        <v>0.452</v>
      </c>
      <c r="J19" s="0" t="n">
        <v>0.442</v>
      </c>
      <c r="K19" s="0" t="n">
        <v>0.894</v>
      </c>
      <c r="L19" s="0" t="n">
        <v>0.959</v>
      </c>
    </row>
    <row r="20" customFormat="false" ht="14.5" hidden="false" customHeight="false" outlineLevel="0" collapsed="false">
      <c r="A20" s="2" t="n">
        <v>43878</v>
      </c>
      <c r="B20" s="0" t="s">
        <v>30</v>
      </c>
      <c r="C20" s="0" t="n">
        <v>0.081</v>
      </c>
      <c r="D20" s="3" t="n">
        <f aca="false">+C20/AVERAGE(I20:J20)</f>
        <v>0.181208053691275</v>
      </c>
      <c r="E20" s="0" t="str">
        <f aca="false">+IF((D20&gt;=1),"POSITIVO","NEGATIVO")</f>
        <v>NEGATIVO</v>
      </c>
      <c r="F20" s="0" t="str">
        <f aca="false">+IF(AND(D20&gt;0.8,D20&lt;1.2),"REPETIR","")</f>
        <v/>
      </c>
      <c r="G20" s="0" t="n">
        <v>0.058</v>
      </c>
      <c r="H20" s="0" t="n">
        <v>0.12</v>
      </c>
      <c r="I20" s="0" t="n">
        <v>0.452</v>
      </c>
      <c r="J20" s="0" t="n">
        <v>0.442</v>
      </c>
      <c r="K20" s="0" t="n">
        <v>0.894</v>
      </c>
      <c r="L20" s="0" t="n">
        <v>0.959</v>
      </c>
    </row>
    <row r="21" customFormat="false" ht="14.5" hidden="false" customHeight="false" outlineLevel="0" collapsed="false">
      <c r="A21" s="2" t="n">
        <v>43878</v>
      </c>
      <c r="B21" s="0" t="s">
        <v>31</v>
      </c>
      <c r="C21" s="0" t="n">
        <v>0.095</v>
      </c>
      <c r="D21" s="3" t="n">
        <f aca="false">+C21/AVERAGE(I21:J21)</f>
        <v>0.212527964205817</v>
      </c>
      <c r="E21" s="0" t="str">
        <f aca="false">+IF((D21&gt;=1),"POSITIVO","NEGATIVO")</f>
        <v>NEGATIVO</v>
      </c>
      <c r="F21" s="0" t="str">
        <f aca="false">+IF(AND(D21&gt;0.8,D21&lt;1.2),"REPETIR","")</f>
        <v/>
      </c>
      <c r="G21" s="0" t="n">
        <v>0.058</v>
      </c>
      <c r="H21" s="0" t="n">
        <v>0.12</v>
      </c>
      <c r="I21" s="0" t="n">
        <v>0.452</v>
      </c>
      <c r="J21" s="0" t="n">
        <v>0.442</v>
      </c>
      <c r="K21" s="0" t="n">
        <v>0.894</v>
      </c>
      <c r="L21" s="0" t="n">
        <v>0.959</v>
      </c>
    </row>
    <row r="22" customFormat="false" ht="14.5" hidden="false" customHeight="false" outlineLevel="0" collapsed="false">
      <c r="A22" s="2" t="n">
        <v>43878</v>
      </c>
      <c r="B22" s="0" t="s">
        <v>32</v>
      </c>
      <c r="C22" s="0" t="n">
        <v>0.275</v>
      </c>
      <c r="D22" s="3" t="n">
        <f aca="false">+C22/AVERAGE(I22:J22)</f>
        <v>0.615212527964206</v>
      </c>
      <c r="E22" s="0" t="str">
        <f aca="false">+IF((D22&gt;=1),"POSITIVO","NEGATIVO")</f>
        <v>NEGATIVO</v>
      </c>
      <c r="F22" s="0" t="str">
        <f aca="false">+IF(AND(D22&gt;0.8,D22&lt;1.2),"REPETIR","")</f>
        <v/>
      </c>
      <c r="G22" s="0" t="n">
        <v>0.058</v>
      </c>
      <c r="H22" s="0" t="n">
        <v>0.12</v>
      </c>
      <c r="I22" s="0" t="n">
        <v>0.452</v>
      </c>
      <c r="J22" s="0" t="n">
        <v>0.442</v>
      </c>
      <c r="K22" s="0" t="n">
        <v>0.894</v>
      </c>
      <c r="L22" s="0" t="n">
        <v>0.959</v>
      </c>
    </row>
    <row r="23" customFormat="false" ht="14.5" hidden="false" customHeight="false" outlineLevel="0" collapsed="false">
      <c r="A23" s="2" t="n">
        <v>43878</v>
      </c>
      <c r="B23" s="0" t="s">
        <v>33</v>
      </c>
      <c r="C23" s="0" t="n">
        <v>2.141</v>
      </c>
      <c r="D23" s="3" t="n">
        <f aca="false">+C23/AVERAGE(I23:J23)</f>
        <v>4.78970917225951</v>
      </c>
      <c r="E23" s="0" t="str">
        <f aca="false">+IF((D23&gt;=1),"POSITIVO","NEGATIVO")</f>
        <v>POSITIVO</v>
      </c>
      <c r="F23" s="0" t="str">
        <f aca="false">+IF(AND(D23&gt;0.8,D23&lt;1.2),"REPETIR","")</f>
        <v/>
      </c>
      <c r="G23" s="0" t="n">
        <v>0.058</v>
      </c>
      <c r="H23" s="0" t="n">
        <v>0.12</v>
      </c>
      <c r="I23" s="0" t="n">
        <v>0.452</v>
      </c>
      <c r="J23" s="0" t="n">
        <v>0.442</v>
      </c>
      <c r="K23" s="0" t="n">
        <v>0.894</v>
      </c>
      <c r="L23" s="0" t="n">
        <v>0.959</v>
      </c>
    </row>
    <row r="24" customFormat="false" ht="14.5" hidden="false" customHeight="false" outlineLevel="0" collapsed="false">
      <c r="A24" s="2" t="n">
        <v>43878</v>
      </c>
      <c r="B24" s="0" t="s">
        <v>34</v>
      </c>
      <c r="C24" s="0" t="n">
        <v>0.264</v>
      </c>
      <c r="D24" s="3" t="n">
        <f aca="false">+C24/AVERAGE(I24:J24)</f>
        <v>0.590604026845638</v>
      </c>
      <c r="E24" s="0" t="str">
        <f aca="false">+IF((D24&gt;=1),"POSITIVO","NEGATIVO")</f>
        <v>NEGATIVO</v>
      </c>
      <c r="F24" s="0" t="str">
        <f aca="false">+IF(AND(D24&gt;0.8,D24&lt;1.2),"REPETIR","")</f>
        <v/>
      </c>
      <c r="G24" s="0" t="n">
        <v>0.058</v>
      </c>
      <c r="H24" s="0" t="n">
        <v>0.12</v>
      </c>
      <c r="I24" s="0" t="n">
        <v>0.452</v>
      </c>
      <c r="J24" s="0" t="n">
        <v>0.442</v>
      </c>
      <c r="K24" s="0" t="n">
        <v>0.894</v>
      </c>
      <c r="L24" s="0" t="n">
        <v>0.959</v>
      </c>
    </row>
    <row r="25" customFormat="false" ht="14.5" hidden="false" customHeight="false" outlineLevel="0" collapsed="false">
      <c r="A25" s="2" t="n">
        <v>43878</v>
      </c>
      <c r="B25" s="0" t="s">
        <v>35</v>
      </c>
      <c r="C25" s="0" t="n">
        <v>0.161</v>
      </c>
      <c r="D25" s="3" t="n">
        <f aca="false">+C25/AVERAGE(I25:J25)</f>
        <v>0.360178970917226</v>
      </c>
      <c r="E25" s="0" t="str">
        <f aca="false">+IF((D25&gt;=1),"POSITIVO","NEGATIVO")</f>
        <v>NEGATIVO</v>
      </c>
      <c r="F25" s="0" t="str">
        <f aca="false">+IF(AND(D25&gt;0.8,D25&lt;1.2),"REPETIR","")</f>
        <v/>
      </c>
      <c r="G25" s="0" t="n">
        <v>0.058</v>
      </c>
      <c r="H25" s="0" t="n">
        <v>0.12</v>
      </c>
      <c r="I25" s="0" t="n">
        <v>0.452</v>
      </c>
      <c r="J25" s="0" t="n">
        <v>0.442</v>
      </c>
      <c r="K25" s="0" t="n">
        <v>0.894</v>
      </c>
      <c r="L25" s="0" t="n">
        <v>0.959</v>
      </c>
    </row>
    <row r="26" customFormat="false" ht="14.5" hidden="false" customHeight="false" outlineLevel="0" collapsed="false">
      <c r="A26" s="2" t="n">
        <v>43878</v>
      </c>
      <c r="B26" s="0" t="s">
        <v>36</v>
      </c>
      <c r="C26" s="0" t="n">
        <v>0.083</v>
      </c>
      <c r="D26" s="3" t="n">
        <f aca="false">+C26/AVERAGE(I26:J26)</f>
        <v>0.185682326621924</v>
      </c>
      <c r="E26" s="0" t="str">
        <f aca="false">+IF((D26&gt;=1),"POSITIVO","NEGATIVO")</f>
        <v>NEGATIVO</v>
      </c>
      <c r="F26" s="0" t="str">
        <f aca="false">+IF(AND(D26&gt;0.8,D26&lt;1.2),"REPETIR","")</f>
        <v/>
      </c>
      <c r="G26" s="0" t="n">
        <v>0.058</v>
      </c>
      <c r="H26" s="0" t="n">
        <v>0.12</v>
      </c>
      <c r="I26" s="0" t="n">
        <v>0.452</v>
      </c>
      <c r="J26" s="0" t="n">
        <v>0.442</v>
      </c>
      <c r="K26" s="0" t="n">
        <v>0.894</v>
      </c>
      <c r="L26" s="0" t="n">
        <v>0.959</v>
      </c>
    </row>
    <row r="27" customFormat="false" ht="14.5" hidden="false" customHeight="false" outlineLevel="0" collapsed="false">
      <c r="A27" s="2" t="n">
        <v>43878</v>
      </c>
      <c r="B27" s="0" t="s">
        <v>37</v>
      </c>
      <c r="C27" s="0" t="n">
        <v>0.076</v>
      </c>
      <c r="D27" s="3" t="n">
        <f aca="false">+C27/AVERAGE(I27:J27)</f>
        <v>0.170022371364653</v>
      </c>
      <c r="E27" s="0" t="str">
        <f aca="false">+IF((D27&gt;=1),"POSITIVO","NEGATIVO")</f>
        <v>NEGATIVO</v>
      </c>
      <c r="F27" s="0" t="str">
        <f aca="false">+IF(AND(D27&gt;0.8,D27&lt;1.2),"REPETIR","")</f>
        <v/>
      </c>
      <c r="G27" s="0" t="n">
        <v>0.058</v>
      </c>
      <c r="H27" s="0" t="n">
        <v>0.12</v>
      </c>
      <c r="I27" s="0" t="n">
        <v>0.452</v>
      </c>
      <c r="J27" s="0" t="n">
        <v>0.442</v>
      </c>
      <c r="K27" s="0" t="n">
        <v>0.894</v>
      </c>
      <c r="L27" s="0" t="n">
        <v>0.959</v>
      </c>
    </row>
    <row r="28" customFormat="false" ht="14.5" hidden="false" customHeight="false" outlineLevel="0" collapsed="false">
      <c r="A28" s="2" t="n">
        <v>43878</v>
      </c>
      <c r="B28" s="0" t="s">
        <v>38</v>
      </c>
      <c r="C28" s="0" t="n">
        <v>0.059</v>
      </c>
      <c r="D28" s="3" t="n">
        <f aca="false">+C28/AVERAGE(I28:J28)</f>
        <v>0.131991051454139</v>
      </c>
      <c r="E28" s="0" t="str">
        <f aca="false">+IF((D28&gt;=1),"POSITIVO","NEGATIVO")</f>
        <v>NEGATIVO</v>
      </c>
      <c r="F28" s="0" t="str">
        <f aca="false">+IF(AND(D28&gt;0.8,D28&lt;1.2),"REPETIR","")</f>
        <v/>
      </c>
      <c r="G28" s="0" t="n">
        <v>0.058</v>
      </c>
      <c r="H28" s="0" t="n">
        <v>0.12</v>
      </c>
      <c r="I28" s="0" t="n">
        <v>0.452</v>
      </c>
      <c r="J28" s="0" t="n">
        <v>0.442</v>
      </c>
      <c r="K28" s="0" t="n">
        <v>0.894</v>
      </c>
      <c r="L28" s="0" t="n">
        <v>0.959</v>
      </c>
    </row>
    <row r="29" customFormat="false" ht="14.5" hidden="false" customHeight="false" outlineLevel="0" collapsed="false">
      <c r="A29" s="2" t="n">
        <v>43878</v>
      </c>
      <c r="B29" s="0" t="s">
        <v>39</v>
      </c>
      <c r="C29" s="0" t="n">
        <v>0.072</v>
      </c>
      <c r="D29" s="3" t="n">
        <f aca="false">+C29/AVERAGE(I29:J29)</f>
        <v>0.161073825503356</v>
      </c>
      <c r="E29" s="0" t="str">
        <f aca="false">+IF((D29&gt;=1),"POSITIVO","NEGATIVO")</f>
        <v>NEGATIVO</v>
      </c>
      <c r="F29" s="0" t="str">
        <f aca="false">+IF(AND(D29&gt;0.8,D29&lt;1.2),"REPETIR","")</f>
        <v/>
      </c>
      <c r="G29" s="0" t="n">
        <v>0.058</v>
      </c>
      <c r="H29" s="0" t="n">
        <v>0.12</v>
      </c>
      <c r="I29" s="0" t="n">
        <v>0.452</v>
      </c>
      <c r="J29" s="0" t="n">
        <v>0.442</v>
      </c>
      <c r="K29" s="0" t="n">
        <v>0.894</v>
      </c>
      <c r="L29" s="0" t="n">
        <v>0.959</v>
      </c>
    </row>
    <row r="30" customFormat="false" ht="14.5" hidden="false" customHeight="false" outlineLevel="0" collapsed="false">
      <c r="A30" s="2" t="n">
        <v>43878</v>
      </c>
      <c r="B30" s="0" t="s">
        <v>40</v>
      </c>
      <c r="C30" s="0" t="n">
        <v>0.134</v>
      </c>
      <c r="D30" s="3" t="n">
        <f aca="false">+C30/AVERAGE(I30:J30)</f>
        <v>0.299776286353468</v>
      </c>
      <c r="E30" s="0" t="str">
        <f aca="false">+IF((D30&gt;=1),"POSITIVO","NEGATIVO")</f>
        <v>NEGATIVO</v>
      </c>
      <c r="F30" s="0" t="str">
        <f aca="false">+IF(AND(D30&gt;0.8,D30&lt;1.2),"REPETIR","")</f>
        <v/>
      </c>
      <c r="G30" s="0" t="n">
        <v>0.058</v>
      </c>
      <c r="H30" s="0" t="n">
        <v>0.12</v>
      </c>
      <c r="I30" s="0" t="n">
        <v>0.452</v>
      </c>
      <c r="J30" s="0" t="n">
        <v>0.442</v>
      </c>
      <c r="K30" s="0" t="n">
        <v>0.894</v>
      </c>
      <c r="L30" s="0" t="n">
        <v>0.959</v>
      </c>
    </row>
    <row r="31" customFormat="false" ht="14.5" hidden="false" customHeight="false" outlineLevel="0" collapsed="false">
      <c r="A31" s="2" t="n">
        <v>43878</v>
      </c>
      <c r="B31" s="0" t="s">
        <v>41</v>
      </c>
      <c r="C31" s="0" t="n">
        <v>2.188</v>
      </c>
      <c r="D31" s="3" t="n">
        <f aca="false">+C31/AVERAGE(I31:J31)</f>
        <v>4.89485458612975</v>
      </c>
      <c r="E31" s="0" t="str">
        <f aca="false">+IF((D31&gt;=1),"POSITIVO","NEGATIVO")</f>
        <v>POSITIVO</v>
      </c>
      <c r="F31" s="0" t="s">
        <v>17</v>
      </c>
      <c r="G31" s="0" t="n">
        <v>0.058</v>
      </c>
      <c r="H31" s="0" t="n">
        <v>0.12</v>
      </c>
      <c r="I31" s="0" t="n">
        <v>0.452</v>
      </c>
      <c r="J31" s="0" t="n">
        <v>0.442</v>
      </c>
      <c r="K31" s="0" t="n">
        <v>0.894</v>
      </c>
      <c r="L31" s="0" t="n">
        <v>0.959</v>
      </c>
    </row>
    <row r="32" customFormat="false" ht="14.5" hidden="false" customHeight="false" outlineLevel="0" collapsed="false">
      <c r="A32" s="2" t="n">
        <v>43878</v>
      </c>
      <c r="B32" s="0" t="s">
        <v>42</v>
      </c>
      <c r="C32" s="0" t="n">
        <v>1.092</v>
      </c>
      <c r="D32" s="3" t="n">
        <f aca="false">+C32/AVERAGE(I32:J32)</f>
        <v>2.44295302013423</v>
      </c>
      <c r="E32" s="0" t="str">
        <f aca="false">+IF((D32&gt;=1),"POSITIVO","NEGATIVO")</f>
        <v>POSITIVO</v>
      </c>
      <c r="F32" s="0" t="str">
        <f aca="false">+IF(AND(D32&gt;0.8,D32&lt;1.2),"REPETIR","")</f>
        <v/>
      </c>
      <c r="G32" s="0" t="n">
        <v>0.058</v>
      </c>
      <c r="H32" s="0" t="n">
        <v>0.12</v>
      </c>
      <c r="I32" s="0" t="n">
        <v>0.452</v>
      </c>
      <c r="J32" s="0" t="n">
        <v>0.442</v>
      </c>
      <c r="K32" s="0" t="n">
        <v>0.894</v>
      </c>
      <c r="L32" s="0" t="n">
        <v>0.959</v>
      </c>
    </row>
    <row r="33" customFormat="false" ht="14.5" hidden="false" customHeight="false" outlineLevel="0" collapsed="false">
      <c r="A33" s="2" t="n">
        <v>43878</v>
      </c>
      <c r="B33" s="0" t="s">
        <v>43</v>
      </c>
      <c r="C33" s="0" t="n">
        <v>0.093</v>
      </c>
      <c r="D33" s="3" t="n">
        <f aca="false">+C33/AVERAGE(I33:J33)</f>
        <v>0.208053691275168</v>
      </c>
      <c r="E33" s="0" t="str">
        <f aca="false">+IF((D33&gt;=1),"POSITIVO","NEGATIVO")</f>
        <v>NEGATIVO</v>
      </c>
      <c r="F33" s="0" t="str">
        <f aca="false">+IF(AND(D33&gt;0.8,D33&lt;1.2),"REPETIR","")</f>
        <v/>
      </c>
      <c r="G33" s="0" t="n">
        <v>0.058</v>
      </c>
      <c r="H33" s="0" t="n">
        <v>0.12</v>
      </c>
      <c r="I33" s="0" t="n">
        <v>0.452</v>
      </c>
      <c r="J33" s="0" t="n">
        <v>0.442</v>
      </c>
      <c r="K33" s="0" t="n">
        <v>0.894</v>
      </c>
      <c r="L33" s="0" t="n">
        <v>0.959</v>
      </c>
    </row>
    <row r="34" customFormat="false" ht="14.5" hidden="false" customHeight="false" outlineLevel="0" collapsed="false">
      <c r="A34" s="2" t="n">
        <v>43878</v>
      </c>
      <c r="B34" s="0" t="s">
        <v>44</v>
      </c>
      <c r="C34" s="0" t="n">
        <v>0.092</v>
      </c>
      <c r="D34" s="3" t="n">
        <f aca="false">+C34/AVERAGE(I34:J34)</f>
        <v>0.205816554809843</v>
      </c>
      <c r="E34" s="0" t="str">
        <f aca="false">+IF((D34&gt;=1),"POSITIVO","NEGATIVO")</f>
        <v>NEGATIVO</v>
      </c>
      <c r="F34" s="0" t="str">
        <f aca="false">+IF(AND(D34&gt;0.8,D34&lt;1.2),"REPETIR","")</f>
        <v/>
      </c>
      <c r="G34" s="0" t="n">
        <v>0.058</v>
      </c>
      <c r="H34" s="0" t="n">
        <v>0.12</v>
      </c>
      <c r="I34" s="0" t="n">
        <v>0.452</v>
      </c>
      <c r="J34" s="0" t="n">
        <v>0.442</v>
      </c>
      <c r="K34" s="0" t="n">
        <v>0.894</v>
      </c>
      <c r="L34" s="0" t="n">
        <v>0.959</v>
      </c>
    </row>
    <row r="35" customFormat="false" ht="14.5" hidden="false" customHeight="false" outlineLevel="0" collapsed="false">
      <c r="A35" s="2" t="n">
        <v>43878</v>
      </c>
      <c r="B35" s="0" t="s">
        <v>45</v>
      </c>
      <c r="C35" s="0" t="n">
        <v>0.151</v>
      </c>
      <c r="D35" s="3" t="n">
        <f aca="false">+C35/AVERAGE(I35:J35)</f>
        <v>0.337807606263982</v>
      </c>
      <c r="E35" s="0" t="str">
        <f aca="false">+IF((D35&gt;=1),"POSITIVO","NEGATIVO")</f>
        <v>NEGATIVO</v>
      </c>
      <c r="F35" s="0" t="str">
        <f aca="false">+IF(AND(D35&gt;0.8,D35&lt;1.2),"REPETIR","")</f>
        <v/>
      </c>
      <c r="G35" s="0" t="n">
        <v>0.058</v>
      </c>
      <c r="H35" s="0" t="n">
        <v>0.12</v>
      </c>
      <c r="I35" s="0" t="n">
        <v>0.452</v>
      </c>
      <c r="J35" s="0" t="n">
        <v>0.442</v>
      </c>
      <c r="K35" s="0" t="n">
        <v>0.894</v>
      </c>
      <c r="L35" s="0" t="n">
        <v>0.959</v>
      </c>
    </row>
    <row r="36" customFormat="false" ht="14.5" hidden="false" customHeight="false" outlineLevel="0" collapsed="false">
      <c r="A36" s="2" t="n">
        <v>43878</v>
      </c>
      <c r="B36" s="0" t="s">
        <v>46</v>
      </c>
      <c r="C36" s="0" t="n">
        <v>0.183</v>
      </c>
      <c r="D36" s="3" t="n">
        <f aca="false">+C36/AVERAGE(I36:J36)</f>
        <v>0.409395973154362</v>
      </c>
      <c r="E36" s="0" t="str">
        <f aca="false">+IF((D36&gt;=1),"POSITIVO","NEGATIVO")</f>
        <v>NEGATIVO</v>
      </c>
      <c r="F36" s="0" t="str">
        <f aca="false">+IF(AND(D36&gt;0.8,D36&lt;1.2),"REPETIR","")</f>
        <v/>
      </c>
      <c r="G36" s="0" t="n">
        <v>0.058</v>
      </c>
      <c r="H36" s="0" t="n">
        <v>0.12</v>
      </c>
      <c r="I36" s="0" t="n">
        <v>0.452</v>
      </c>
      <c r="J36" s="0" t="n">
        <v>0.442</v>
      </c>
      <c r="K36" s="0" t="n">
        <v>0.894</v>
      </c>
      <c r="L36" s="0" t="n">
        <v>0.959</v>
      </c>
    </row>
    <row r="37" customFormat="false" ht="14.5" hidden="false" customHeight="false" outlineLevel="0" collapsed="false">
      <c r="A37" s="2" t="n">
        <v>43878</v>
      </c>
      <c r="B37" s="0" t="s">
        <v>47</v>
      </c>
      <c r="C37" s="0" t="n">
        <v>0.067</v>
      </c>
      <c r="D37" s="3" t="n">
        <f aca="false">+C37/AVERAGE(I37:J37)</f>
        <v>0.149888143176734</v>
      </c>
      <c r="E37" s="0" t="str">
        <f aca="false">+IF((D37&gt;=1),"POSITIVO","NEGATIVO")</f>
        <v>NEGATIVO</v>
      </c>
      <c r="F37" s="0" t="str">
        <f aca="false">+IF(AND(D37&gt;0.8,D37&lt;1.2),"REPETIR","")</f>
        <v/>
      </c>
      <c r="G37" s="0" t="n">
        <v>0.058</v>
      </c>
      <c r="H37" s="0" t="n">
        <v>0.12</v>
      </c>
      <c r="I37" s="0" t="n">
        <v>0.452</v>
      </c>
      <c r="J37" s="0" t="n">
        <v>0.442</v>
      </c>
      <c r="K37" s="0" t="n">
        <v>0.894</v>
      </c>
      <c r="L37" s="0" t="n">
        <v>0.959</v>
      </c>
    </row>
    <row r="38" customFormat="false" ht="14.5" hidden="false" customHeight="false" outlineLevel="0" collapsed="false">
      <c r="A38" s="2" t="n">
        <v>43878</v>
      </c>
      <c r="B38" s="0" t="s">
        <v>48</v>
      </c>
      <c r="C38" s="0" t="n">
        <v>0.057</v>
      </c>
      <c r="D38" s="3" t="n">
        <f aca="false">+C38/AVERAGE(I38:J38)</f>
        <v>0.12751677852349</v>
      </c>
      <c r="E38" s="0" t="str">
        <f aca="false">+IF((D38&gt;=1),"POSITIVO","NEGATIVO")</f>
        <v>NEGATIVO</v>
      </c>
      <c r="F38" s="0" t="str">
        <f aca="false">+IF(AND(D38&gt;0.8,D38&lt;1.2),"REPETIR","")</f>
        <v/>
      </c>
      <c r="G38" s="0" t="n">
        <v>0.058</v>
      </c>
      <c r="H38" s="0" t="n">
        <v>0.12</v>
      </c>
      <c r="I38" s="0" t="n">
        <v>0.452</v>
      </c>
      <c r="J38" s="0" t="n">
        <v>0.442</v>
      </c>
      <c r="K38" s="0" t="n">
        <v>0.894</v>
      </c>
      <c r="L38" s="0" t="n">
        <v>0.959</v>
      </c>
    </row>
    <row r="39" customFormat="false" ht="14.5" hidden="false" customHeight="false" outlineLevel="0" collapsed="false">
      <c r="A39" s="2" t="n">
        <v>43878</v>
      </c>
      <c r="B39" s="0" t="s">
        <v>49</v>
      </c>
      <c r="C39" s="0" t="n">
        <v>0.067</v>
      </c>
      <c r="D39" s="3" t="n">
        <f aca="false">+C39/AVERAGE(I39:J39)</f>
        <v>0.149888143176734</v>
      </c>
      <c r="E39" s="0" t="str">
        <f aca="false">+IF((D39&gt;=1),"POSITIVO","NEGATIVO")</f>
        <v>NEGATIVO</v>
      </c>
      <c r="F39" s="0" t="str">
        <f aca="false">+IF(AND(D39&gt;0.8,D39&lt;1.2),"REPETIR","")</f>
        <v/>
      </c>
      <c r="G39" s="0" t="n">
        <v>0.058</v>
      </c>
      <c r="H39" s="0" t="n">
        <v>0.12</v>
      </c>
      <c r="I39" s="0" t="n">
        <v>0.452</v>
      </c>
      <c r="J39" s="0" t="n">
        <v>0.442</v>
      </c>
      <c r="K39" s="0" t="n">
        <v>0.894</v>
      </c>
      <c r="L39" s="0" t="n">
        <v>0.959</v>
      </c>
    </row>
    <row r="40" customFormat="false" ht="14.5" hidden="false" customHeight="false" outlineLevel="0" collapsed="false">
      <c r="A40" s="2" t="n">
        <v>43878</v>
      </c>
      <c r="B40" s="0" t="s">
        <v>50</v>
      </c>
      <c r="C40" s="0" t="n">
        <v>0.409</v>
      </c>
      <c r="D40" s="3" t="n">
        <f aca="false">+C40/AVERAGE(I40:J40)</f>
        <v>0.914988814317673</v>
      </c>
      <c r="E40" s="0" t="str">
        <f aca="false">+IF((D40&gt;=1),"POSITIVO","NEGATIVO")</f>
        <v>NEGATIVO</v>
      </c>
      <c r="F40" s="0" t="str">
        <f aca="false">+IF(AND(D40&gt;0.8,D40&lt;1.2),"REPETIR","")</f>
        <v>REPETIR</v>
      </c>
      <c r="G40" s="0" t="n">
        <v>0.058</v>
      </c>
      <c r="H40" s="0" t="n">
        <v>0.12</v>
      </c>
      <c r="I40" s="0" t="n">
        <v>0.452</v>
      </c>
      <c r="J40" s="0" t="n">
        <v>0.442</v>
      </c>
      <c r="K40" s="0" t="n">
        <v>0.894</v>
      </c>
      <c r="L40" s="0" t="n">
        <v>0.959</v>
      </c>
    </row>
    <row r="41" customFormat="false" ht="14.5" hidden="false" customHeight="false" outlineLevel="0" collapsed="false">
      <c r="A41" s="2" t="n">
        <v>43878</v>
      </c>
      <c r="B41" s="0" t="s">
        <v>51</v>
      </c>
      <c r="C41" s="0" t="n">
        <v>1.372</v>
      </c>
      <c r="D41" s="3" t="n">
        <f aca="false">+C41/AVERAGE(I41:J41)</f>
        <v>3.06935123042506</v>
      </c>
      <c r="E41" s="0" t="str">
        <f aca="false">+IF((D41&gt;=1),"POSITIVO","NEGATIVO")</f>
        <v>POSITIVO</v>
      </c>
      <c r="F41" s="0" t="str">
        <f aca="false">+IF(AND(D41&gt;0.8,D41&lt;1.2),"REPETIR","")</f>
        <v/>
      </c>
      <c r="G41" s="0" t="n">
        <v>0.058</v>
      </c>
      <c r="H41" s="0" t="n">
        <v>0.12</v>
      </c>
      <c r="I41" s="0" t="n">
        <v>0.452</v>
      </c>
      <c r="J41" s="0" t="n">
        <v>0.442</v>
      </c>
      <c r="K41" s="0" t="n">
        <v>0.894</v>
      </c>
      <c r="L41" s="0" t="n">
        <v>0.959</v>
      </c>
    </row>
    <row r="42" customFormat="false" ht="14.5" hidden="false" customHeight="false" outlineLevel="0" collapsed="false">
      <c r="A42" s="2" t="n">
        <v>43878</v>
      </c>
      <c r="B42" s="0" t="s">
        <v>52</v>
      </c>
      <c r="C42" s="0" t="n">
        <v>0.107</v>
      </c>
      <c r="D42" s="3" t="n">
        <f aca="false">+C42/AVERAGE(I42:J42)</f>
        <v>0.239373601789709</v>
      </c>
      <c r="E42" s="0" t="str">
        <f aca="false">+IF((D42&gt;=1),"POSITIVO","NEGATIVO")</f>
        <v>NEGATIVO</v>
      </c>
      <c r="F42" s="0" t="str">
        <f aca="false">+IF(AND(D42&gt;0.8,D42&lt;1.2),"REPETIR","")</f>
        <v/>
      </c>
      <c r="G42" s="0" t="n">
        <v>0.058</v>
      </c>
      <c r="H42" s="0" t="n">
        <v>0.12</v>
      </c>
      <c r="I42" s="0" t="n">
        <v>0.452</v>
      </c>
      <c r="J42" s="0" t="n">
        <v>0.442</v>
      </c>
      <c r="K42" s="0" t="n">
        <v>0.894</v>
      </c>
      <c r="L42" s="0" t="n">
        <v>0.959</v>
      </c>
    </row>
    <row r="43" customFormat="false" ht="14.5" hidden="false" customHeight="false" outlineLevel="0" collapsed="false">
      <c r="A43" s="2" t="n">
        <v>43878</v>
      </c>
      <c r="B43" s="0" t="s">
        <v>53</v>
      </c>
      <c r="C43" s="0" t="n">
        <v>1.108</v>
      </c>
      <c r="D43" s="3" t="n">
        <f aca="false">+C43/AVERAGE(I43:J43)</f>
        <v>2.47874720357942</v>
      </c>
      <c r="E43" s="0" t="str">
        <f aca="false">+IF((D43&gt;=1),"POSITIVO","NEGATIVO")</f>
        <v>POSITIVO</v>
      </c>
      <c r="F43" s="0" t="str">
        <f aca="false">+IF(AND(D43&gt;0.8,D43&lt;1.2),"REPETIR","")</f>
        <v/>
      </c>
      <c r="G43" s="0" t="n">
        <v>0.058</v>
      </c>
      <c r="H43" s="0" t="n">
        <v>0.12</v>
      </c>
      <c r="I43" s="0" t="n">
        <v>0.452</v>
      </c>
      <c r="J43" s="0" t="n">
        <v>0.442</v>
      </c>
      <c r="K43" s="0" t="n">
        <v>0.894</v>
      </c>
      <c r="L43" s="0" t="n">
        <v>0.959</v>
      </c>
    </row>
    <row r="44" customFormat="false" ht="14.5" hidden="false" customHeight="false" outlineLevel="0" collapsed="false">
      <c r="A44" s="2" t="n">
        <v>43878</v>
      </c>
      <c r="B44" s="0" t="s">
        <v>54</v>
      </c>
      <c r="C44" s="0" t="n">
        <v>1.612</v>
      </c>
      <c r="D44" s="3" t="n">
        <f aca="false">+C44/AVERAGE(I44:J44)</f>
        <v>3.60626398210291</v>
      </c>
      <c r="E44" s="0" t="str">
        <f aca="false">+IF((D44&gt;=1),"POSITIVO","NEGATIVO")</f>
        <v>POSITIVO</v>
      </c>
      <c r="F44" s="0" t="str">
        <f aca="false">+IF(AND(D44&gt;0.8,D44&lt;1.2),"REPETIR","")</f>
        <v/>
      </c>
      <c r="G44" s="0" t="n">
        <v>0.058</v>
      </c>
      <c r="H44" s="0" t="n">
        <v>0.12</v>
      </c>
      <c r="I44" s="0" t="n">
        <v>0.452</v>
      </c>
      <c r="J44" s="0" t="n">
        <v>0.442</v>
      </c>
      <c r="K44" s="0" t="n">
        <v>0.894</v>
      </c>
      <c r="L44" s="0" t="n">
        <v>0.959</v>
      </c>
    </row>
    <row r="45" customFormat="false" ht="14.5" hidden="false" customHeight="false" outlineLevel="0" collapsed="false">
      <c r="A45" s="2" t="n">
        <v>43878</v>
      </c>
      <c r="B45" s="0" t="s">
        <v>55</v>
      </c>
      <c r="C45" s="0" t="n">
        <v>0.4</v>
      </c>
      <c r="D45" s="3" t="n">
        <f aca="false">+C45/AVERAGE(I45:J45)</f>
        <v>0.894854586129754</v>
      </c>
      <c r="E45" s="0" t="str">
        <f aca="false">+IF((D45&gt;=1),"POSITIVO","NEGATIVO")</f>
        <v>NEGATIVO</v>
      </c>
      <c r="F45" s="0" t="str">
        <f aca="false">+IF(AND(D45&gt;0.8,D45&lt;1.2),"REPETIR","")</f>
        <v>REPETIR</v>
      </c>
      <c r="G45" s="0" t="n">
        <v>0.058</v>
      </c>
      <c r="H45" s="0" t="n">
        <v>0.12</v>
      </c>
      <c r="I45" s="0" t="n">
        <v>0.452</v>
      </c>
      <c r="J45" s="0" t="n">
        <v>0.442</v>
      </c>
      <c r="K45" s="0" t="n">
        <v>0.894</v>
      </c>
      <c r="L45" s="0" t="n">
        <v>0.959</v>
      </c>
    </row>
    <row r="46" customFormat="false" ht="14.5" hidden="false" customHeight="false" outlineLevel="0" collapsed="false">
      <c r="A46" s="2" t="n">
        <v>43878</v>
      </c>
      <c r="B46" s="0" t="s">
        <v>56</v>
      </c>
      <c r="C46" s="0" t="n">
        <v>0.314</v>
      </c>
      <c r="D46" s="3" t="n">
        <f aca="false">+C46/AVERAGE(I46:J46)</f>
        <v>0.702460850111857</v>
      </c>
      <c r="E46" s="0" t="str">
        <f aca="false">+IF((D46&gt;=1),"POSITIVO","NEGATIVO")</f>
        <v>NEGATIVO</v>
      </c>
      <c r="F46" s="0" t="str">
        <f aca="false">+IF(AND(D46&gt;0.8,D46&lt;1.2),"REPETIR","")</f>
        <v/>
      </c>
      <c r="G46" s="0" t="n">
        <v>0.058</v>
      </c>
      <c r="H46" s="0" t="n">
        <v>0.12</v>
      </c>
      <c r="I46" s="0" t="n">
        <v>0.452</v>
      </c>
      <c r="J46" s="0" t="n">
        <v>0.442</v>
      </c>
      <c r="K46" s="0" t="n">
        <v>0.894</v>
      </c>
      <c r="L46" s="0" t="n">
        <v>0.959</v>
      </c>
    </row>
    <row r="47" customFormat="false" ht="14.5" hidden="false" customHeight="false" outlineLevel="0" collapsed="false">
      <c r="A47" s="2" t="n">
        <v>43878</v>
      </c>
      <c r="B47" s="0" t="s">
        <v>57</v>
      </c>
      <c r="C47" s="0" t="n">
        <v>0.441</v>
      </c>
      <c r="D47" s="3" t="n">
        <f aca="false">+C47/AVERAGE(I47:J47)</f>
        <v>0.986577181208054</v>
      </c>
      <c r="E47" s="0" t="str">
        <f aca="false">+IF((D47&gt;=1),"POSITIVO","NEGATIVO")</f>
        <v>NEGATIVO</v>
      </c>
      <c r="F47" s="0" t="str">
        <f aca="false">+IF(AND(D47&gt;0.8,D47&lt;1.2),"REPETIR","")</f>
        <v>REPETIR</v>
      </c>
      <c r="G47" s="0" t="n">
        <v>0.058</v>
      </c>
      <c r="H47" s="0" t="n">
        <v>0.12</v>
      </c>
      <c r="I47" s="0" t="n">
        <v>0.452</v>
      </c>
      <c r="J47" s="0" t="n">
        <v>0.442</v>
      </c>
      <c r="K47" s="0" t="n">
        <v>0.894</v>
      </c>
      <c r="L47" s="0" t="n">
        <v>0.959</v>
      </c>
    </row>
    <row r="48" customFormat="false" ht="14.5" hidden="false" customHeight="false" outlineLevel="0" collapsed="false">
      <c r="A48" s="2" t="n">
        <v>43878</v>
      </c>
      <c r="B48" s="0" t="s">
        <v>58</v>
      </c>
      <c r="C48" s="0" t="n">
        <v>0.06</v>
      </c>
      <c r="D48" s="3" t="n">
        <f aca="false">+C48/AVERAGE(I48:J48)</f>
        <v>0.134228187919463</v>
      </c>
      <c r="E48" s="0" t="str">
        <f aca="false">+IF((D48&gt;=1),"POSITIVO","NEGATIVO")</f>
        <v>NEGATIVO</v>
      </c>
      <c r="F48" s="0" t="str">
        <f aca="false">+IF(AND(D48&gt;0.8,D48&lt;1.2),"REPETIR","")</f>
        <v/>
      </c>
      <c r="G48" s="0" t="n">
        <v>0.058</v>
      </c>
      <c r="H48" s="0" t="n">
        <v>0.12</v>
      </c>
      <c r="I48" s="0" t="n">
        <v>0.452</v>
      </c>
      <c r="J48" s="0" t="n">
        <v>0.442</v>
      </c>
      <c r="K48" s="0" t="n">
        <v>0.894</v>
      </c>
      <c r="L48" s="0" t="n">
        <v>0.959</v>
      </c>
    </row>
    <row r="49" customFormat="false" ht="14.5" hidden="false" customHeight="false" outlineLevel="0" collapsed="false">
      <c r="A49" s="2" t="n">
        <v>43878</v>
      </c>
      <c r="B49" s="0" t="s">
        <v>59</v>
      </c>
      <c r="C49" s="0" t="n">
        <v>0.969</v>
      </c>
      <c r="D49" s="3" t="n">
        <f aca="false">+C49/AVERAGE(I49:J49)</f>
        <v>2.16778523489933</v>
      </c>
      <c r="E49" s="0" t="str">
        <f aca="false">+IF((D49&gt;=1),"POSITIVO","NEGATIVO")</f>
        <v>POSITIVO</v>
      </c>
      <c r="F49" s="0" t="str">
        <f aca="false">+IF(AND(D49&gt;0.8,D49&lt;1.2),"REPETIR","")</f>
        <v/>
      </c>
      <c r="G49" s="0" t="n">
        <v>0.058</v>
      </c>
      <c r="H49" s="0" t="n">
        <v>0.12</v>
      </c>
      <c r="I49" s="0" t="n">
        <v>0.452</v>
      </c>
      <c r="J49" s="0" t="n">
        <v>0.442</v>
      </c>
      <c r="K49" s="0" t="n">
        <v>0.894</v>
      </c>
      <c r="L49" s="0" t="n">
        <v>0.959</v>
      </c>
    </row>
    <row r="50" customFormat="false" ht="14.5" hidden="false" customHeight="false" outlineLevel="0" collapsed="false">
      <c r="A50" s="2" t="n">
        <v>43878</v>
      </c>
      <c r="B50" s="0" t="s">
        <v>60</v>
      </c>
      <c r="C50" s="0" t="n">
        <v>0.976</v>
      </c>
      <c r="D50" s="3" t="n">
        <f aca="false">+C50/AVERAGE(I50:J50)</f>
        <v>2.1834451901566</v>
      </c>
      <c r="E50" s="0" t="str">
        <f aca="false">+IF((D50&gt;=1),"POSITIVO","NEGATIVO")</f>
        <v>POSITIVO</v>
      </c>
      <c r="F50" s="0" t="str">
        <f aca="false">+IF(AND(D50&gt;0.8,D50&lt;1.2),"REPETIR","")</f>
        <v/>
      </c>
      <c r="G50" s="0" t="n">
        <v>0.058</v>
      </c>
      <c r="H50" s="0" t="n">
        <v>0.12</v>
      </c>
      <c r="I50" s="0" t="n">
        <v>0.452</v>
      </c>
      <c r="J50" s="0" t="n">
        <v>0.442</v>
      </c>
      <c r="K50" s="0" t="n">
        <v>0.894</v>
      </c>
      <c r="L50" s="0" t="n">
        <v>0.959</v>
      </c>
    </row>
    <row r="51" customFormat="false" ht="14.5" hidden="false" customHeight="false" outlineLevel="0" collapsed="false">
      <c r="A51" s="2" t="n">
        <v>43878</v>
      </c>
      <c r="B51" s="0" t="s">
        <v>61</v>
      </c>
      <c r="C51" s="0" t="n">
        <v>0.111</v>
      </c>
      <c r="D51" s="3" t="n">
        <f aca="false">+C51/AVERAGE(I51:J51)</f>
        <v>0.248322147651007</v>
      </c>
      <c r="E51" s="0" t="str">
        <f aca="false">+IF((D51&gt;=1),"POSITIVO","NEGATIVO")</f>
        <v>NEGATIVO</v>
      </c>
      <c r="F51" s="0" t="str">
        <f aca="false">+IF(AND(D51&gt;0.8,D51&lt;1.2),"REPETIR","")</f>
        <v/>
      </c>
      <c r="G51" s="0" t="n">
        <v>0.058</v>
      </c>
      <c r="H51" s="0" t="n">
        <v>0.12</v>
      </c>
      <c r="I51" s="0" t="n">
        <v>0.452</v>
      </c>
      <c r="J51" s="0" t="n">
        <v>0.442</v>
      </c>
      <c r="K51" s="0" t="n">
        <v>0.894</v>
      </c>
      <c r="L51" s="0" t="n">
        <v>0.959</v>
      </c>
    </row>
    <row r="52" customFormat="false" ht="14.5" hidden="false" customHeight="false" outlineLevel="0" collapsed="false">
      <c r="A52" s="2" t="n">
        <v>43878</v>
      </c>
      <c r="B52" s="0" t="s">
        <v>62</v>
      </c>
      <c r="C52" s="0" t="n">
        <v>0.112</v>
      </c>
      <c r="D52" s="3" t="n">
        <f aca="false">+C52/AVERAGE(I52:J52)</f>
        <v>0.250559284116331</v>
      </c>
      <c r="E52" s="0" t="str">
        <f aca="false">+IF((D52&gt;=1),"POSITIVO","NEGATIVO")</f>
        <v>NEGATIVO</v>
      </c>
      <c r="F52" s="0" t="str">
        <f aca="false">+IF(AND(D52&gt;0.8,D52&lt;1.2),"REPETIR","")</f>
        <v/>
      </c>
      <c r="G52" s="0" t="n">
        <v>0.058</v>
      </c>
      <c r="H52" s="0" t="n">
        <v>0.12</v>
      </c>
      <c r="I52" s="0" t="n">
        <v>0.452</v>
      </c>
      <c r="J52" s="0" t="n">
        <v>0.442</v>
      </c>
      <c r="K52" s="0" t="n">
        <v>0.894</v>
      </c>
      <c r="L52" s="0" t="n">
        <v>0.959</v>
      </c>
    </row>
    <row r="53" customFormat="false" ht="14.5" hidden="false" customHeight="false" outlineLevel="0" collapsed="false">
      <c r="A53" s="2" t="n">
        <v>43878</v>
      </c>
      <c r="B53" s="0" t="s">
        <v>63</v>
      </c>
      <c r="C53" s="0" t="n">
        <v>0.178</v>
      </c>
      <c r="D53" s="3" t="n">
        <f aca="false">+C53/AVERAGE(I53:J53)</f>
        <v>0.39821029082774</v>
      </c>
      <c r="E53" s="0" t="str">
        <f aca="false">+IF((D53&gt;=1),"POSITIVO","NEGATIVO")</f>
        <v>NEGATIVO</v>
      </c>
      <c r="F53" s="0" t="str">
        <f aca="false">+IF(AND(D53&gt;0.8,D53&lt;1.2),"REPETIR","")</f>
        <v/>
      </c>
      <c r="G53" s="0" t="n">
        <v>0.058</v>
      </c>
      <c r="H53" s="0" t="n">
        <v>0.12</v>
      </c>
      <c r="I53" s="0" t="n">
        <v>0.452</v>
      </c>
      <c r="J53" s="0" t="n">
        <v>0.442</v>
      </c>
      <c r="K53" s="0" t="n">
        <v>0.894</v>
      </c>
      <c r="L53" s="0" t="n">
        <v>0.959</v>
      </c>
    </row>
    <row r="54" customFormat="false" ht="14.5" hidden="false" customHeight="false" outlineLevel="0" collapsed="false">
      <c r="A54" s="2" t="n">
        <v>43878</v>
      </c>
      <c r="B54" s="0" t="s">
        <v>64</v>
      </c>
      <c r="C54" s="0" t="n">
        <v>0.072</v>
      </c>
      <c r="D54" s="3" t="n">
        <f aca="false">+C54/AVERAGE(I54:J54)</f>
        <v>0.161073825503356</v>
      </c>
      <c r="E54" s="0" t="str">
        <f aca="false">+IF((D54&gt;=1),"POSITIVO","NEGATIVO")</f>
        <v>NEGATIVO</v>
      </c>
      <c r="F54" s="0" t="str">
        <f aca="false">+IF(AND(D54&gt;0.8,D54&lt;1.2),"REPETIR","")</f>
        <v/>
      </c>
      <c r="G54" s="0" t="n">
        <v>0.058</v>
      </c>
      <c r="H54" s="0" t="n">
        <v>0.12</v>
      </c>
      <c r="I54" s="0" t="n">
        <v>0.452</v>
      </c>
      <c r="J54" s="0" t="n">
        <v>0.442</v>
      </c>
      <c r="K54" s="0" t="n">
        <v>0.894</v>
      </c>
      <c r="L54" s="0" t="n">
        <v>0.959</v>
      </c>
    </row>
    <row r="55" customFormat="false" ht="14.5" hidden="false" customHeight="false" outlineLevel="0" collapsed="false">
      <c r="A55" s="2" t="n">
        <v>43878</v>
      </c>
      <c r="B55" s="0" t="s">
        <v>65</v>
      </c>
      <c r="C55" s="0" t="n">
        <v>0.09</v>
      </c>
      <c r="D55" s="3" t="n">
        <f aca="false">+C55/AVERAGE(I55:J55)</f>
        <v>0.201342281879195</v>
      </c>
      <c r="E55" s="0" t="str">
        <f aca="false">+IF((D55&gt;=1),"POSITIVO","NEGATIVO")</f>
        <v>NEGATIVO</v>
      </c>
      <c r="F55" s="0" t="str">
        <f aca="false">+IF(AND(D55&gt;0.8,D55&lt;1.2),"REPETIR","")</f>
        <v/>
      </c>
      <c r="G55" s="0" t="n">
        <v>0.058</v>
      </c>
      <c r="H55" s="0" t="n">
        <v>0.12</v>
      </c>
      <c r="I55" s="0" t="n">
        <v>0.452</v>
      </c>
      <c r="J55" s="0" t="n">
        <v>0.442</v>
      </c>
      <c r="K55" s="0" t="n">
        <v>0.894</v>
      </c>
      <c r="L55" s="0" t="n">
        <v>0.959</v>
      </c>
    </row>
    <row r="56" customFormat="false" ht="14.5" hidden="false" customHeight="false" outlineLevel="0" collapsed="false">
      <c r="A56" s="2" t="n">
        <v>43878</v>
      </c>
      <c r="B56" s="0" t="s">
        <v>66</v>
      </c>
      <c r="C56" s="0" t="n">
        <v>0.064</v>
      </c>
      <c r="D56" s="3" t="n">
        <f aca="false">+C56/AVERAGE(I56:J56)</f>
        <v>0.143176733780761</v>
      </c>
      <c r="E56" s="0" t="str">
        <f aca="false">+IF((D56&gt;=1),"POSITIVO","NEGATIVO")</f>
        <v>NEGATIVO</v>
      </c>
      <c r="F56" s="0" t="str">
        <f aca="false">+IF(AND(D56&gt;0.8,D56&lt;1.2),"REPETIR","")</f>
        <v/>
      </c>
      <c r="G56" s="0" t="n">
        <v>0.058</v>
      </c>
      <c r="H56" s="0" t="n">
        <v>0.12</v>
      </c>
      <c r="I56" s="0" t="n">
        <v>0.452</v>
      </c>
      <c r="J56" s="0" t="n">
        <v>0.442</v>
      </c>
      <c r="K56" s="0" t="n">
        <v>0.894</v>
      </c>
      <c r="L56" s="0" t="n">
        <v>0.959</v>
      </c>
    </row>
    <row r="57" customFormat="false" ht="14.5" hidden="false" customHeight="false" outlineLevel="0" collapsed="false">
      <c r="A57" s="2" t="n">
        <v>43878</v>
      </c>
      <c r="B57" s="0" t="s">
        <v>67</v>
      </c>
      <c r="C57" s="0" t="n">
        <v>0.064</v>
      </c>
      <c r="D57" s="3" t="n">
        <f aca="false">+C57/AVERAGE(I57:J57)</f>
        <v>0.143176733780761</v>
      </c>
      <c r="E57" s="0" t="str">
        <f aca="false">+IF((D57&gt;=1),"POSITIVO","NEGATIVO")</f>
        <v>NEGATIVO</v>
      </c>
      <c r="F57" s="0" t="str">
        <f aca="false">+IF(AND(D57&gt;0.8,D57&lt;1.2),"REPETIR","")</f>
        <v/>
      </c>
      <c r="G57" s="0" t="n">
        <v>0.058</v>
      </c>
      <c r="H57" s="0" t="n">
        <v>0.12</v>
      </c>
      <c r="I57" s="0" t="n">
        <v>0.452</v>
      </c>
      <c r="J57" s="0" t="n">
        <v>0.442</v>
      </c>
      <c r="K57" s="0" t="n">
        <v>0.894</v>
      </c>
      <c r="L57" s="0" t="n">
        <v>0.959</v>
      </c>
    </row>
    <row r="58" customFormat="false" ht="14.5" hidden="false" customHeight="false" outlineLevel="0" collapsed="false">
      <c r="A58" s="2" t="n">
        <v>43878</v>
      </c>
      <c r="B58" s="0" t="s">
        <v>68</v>
      </c>
      <c r="C58" s="0" t="n">
        <v>0.059</v>
      </c>
      <c r="D58" s="3" t="n">
        <f aca="false">+C58/AVERAGE(I58:J58)</f>
        <v>0.131991051454139</v>
      </c>
      <c r="E58" s="0" t="str">
        <f aca="false">+IF((D58&gt;=1),"POSITIVO","NEGATIVO")</f>
        <v>NEGATIVO</v>
      </c>
      <c r="F58" s="0" t="str">
        <f aca="false">+IF(AND(D58&gt;0.8,D58&lt;1.2),"REPETIR","")</f>
        <v/>
      </c>
      <c r="G58" s="0" t="n">
        <v>0.058</v>
      </c>
      <c r="H58" s="0" t="n">
        <v>0.12</v>
      </c>
      <c r="I58" s="0" t="n">
        <v>0.452</v>
      </c>
      <c r="J58" s="0" t="n">
        <v>0.442</v>
      </c>
      <c r="K58" s="0" t="n">
        <v>0.894</v>
      </c>
      <c r="L58" s="0" t="n">
        <v>0.959</v>
      </c>
    </row>
    <row r="59" customFormat="false" ht="14.5" hidden="false" customHeight="false" outlineLevel="0" collapsed="false">
      <c r="A59" s="2" t="n">
        <v>43878</v>
      </c>
      <c r="B59" s="0" t="s">
        <v>69</v>
      </c>
      <c r="C59" s="0" t="n">
        <v>0.244</v>
      </c>
      <c r="D59" s="3" t="n">
        <f aca="false">+C59/AVERAGE(I59:J59)</f>
        <v>0.54586129753915</v>
      </c>
      <c r="E59" s="0" t="str">
        <f aca="false">+IF((D59&gt;=1),"POSITIVO","NEGATIVO")</f>
        <v>NEGATIVO</v>
      </c>
      <c r="F59" s="0" t="str">
        <f aca="false">+IF(AND(D59&gt;0.8,D59&lt;1.2),"REPETIR","")</f>
        <v/>
      </c>
      <c r="G59" s="0" t="n">
        <v>0.058</v>
      </c>
      <c r="H59" s="0" t="n">
        <v>0.12</v>
      </c>
      <c r="I59" s="0" t="n">
        <v>0.452</v>
      </c>
      <c r="J59" s="0" t="n">
        <v>0.442</v>
      </c>
      <c r="K59" s="0" t="n">
        <v>0.894</v>
      </c>
      <c r="L59" s="0" t="n">
        <v>0.959</v>
      </c>
    </row>
    <row r="60" customFormat="false" ht="14.5" hidden="false" customHeight="false" outlineLevel="0" collapsed="false">
      <c r="A60" s="2" t="n">
        <v>43878</v>
      </c>
      <c r="B60" s="0" t="s">
        <v>70</v>
      </c>
      <c r="C60" s="0" t="n">
        <v>0.091</v>
      </c>
      <c r="D60" s="3" t="n">
        <f aca="false">+C60/AVERAGE(I60:J60)</f>
        <v>0.203579418344519</v>
      </c>
      <c r="E60" s="0" t="str">
        <f aca="false">+IF((D60&gt;=1),"POSITIVO","NEGATIVO")</f>
        <v>NEGATIVO</v>
      </c>
      <c r="F60" s="0" t="str">
        <f aca="false">+IF(AND(D60&gt;0.8,D60&lt;1.2),"REPETIR","")</f>
        <v/>
      </c>
      <c r="G60" s="0" t="n">
        <v>0.058</v>
      </c>
      <c r="H60" s="0" t="n">
        <v>0.12</v>
      </c>
      <c r="I60" s="0" t="n">
        <v>0.452</v>
      </c>
      <c r="J60" s="0" t="n">
        <v>0.442</v>
      </c>
      <c r="K60" s="0" t="n">
        <v>0.894</v>
      </c>
      <c r="L60" s="0" t="n">
        <v>0.959</v>
      </c>
    </row>
    <row r="61" customFormat="false" ht="14.5" hidden="false" customHeight="false" outlineLevel="0" collapsed="false">
      <c r="A61" s="2" t="n">
        <v>43878</v>
      </c>
      <c r="B61" s="0" t="s">
        <v>71</v>
      </c>
      <c r="C61" s="0" t="n">
        <v>0.084</v>
      </c>
      <c r="D61" s="3" t="n">
        <f aca="false">+C61/AVERAGE(I61:J61)</f>
        <v>0.187919463087248</v>
      </c>
      <c r="E61" s="0" t="str">
        <f aca="false">+IF((D61&gt;=1),"POSITIVO","NEGATIVO")</f>
        <v>NEGATIVO</v>
      </c>
      <c r="F61" s="0" t="str">
        <f aca="false">+IF(AND(D61&gt;0.8,D61&lt;1.2),"REPETIR","")</f>
        <v/>
      </c>
      <c r="G61" s="0" t="n">
        <v>0.058</v>
      </c>
      <c r="H61" s="0" t="n">
        <v>0.12</v>
      </c>
      <c r="I61" s="0" t="n">
        <v>0.452</v>
      </c>
      <c r="J61" s="0" t="n">
        <v>0.442</v>
      </c>
      <c r="K61" s="0" t="n">
        <v>0.894</v>
      </c>
      <c r="L61" s="0" t="n">
        <v>0.959</v>
      </c>
    </row>
    <row r="62" customFormat="false" ht="14.5" hidden="false" customHeight="false" outlineLevel="0" collapsed="false">
      <c r="A62" s="2" t="n">
        <v>43878</v>
      </c>
      <c r="B62" s="0" t="s">
        <v>72</v>
      </c>
      <c r="C62" s="0" t="n">
        <v>0.238</v>
      </c>
      <c r="D62" s="3" t="n">
        <f aca="false">+C62/AVERAGE(I62:J62)</f>
        <v>0.532438478747203</v>
      </c>
      <c r="E62" s="0" t="str">
        <f aca="false">+IF((D62&gt;=1),"POSITIVO","NEGATIVO")</f>
        <v>NEGATIVO</v>
      </c>
      <c r="F62" s="0" t="str">
        <f aca="false">+IF(AND(D62&gt;0.8,D62&lt;1.2),"REPETIR","")</f>
        <v/>
      </c>
      <c r="G62" s="0" t="n">
        <v>0.058</v>
      </c>
      <c r="H62" s="0" t="n">
        <v>0.12</v>
      </c>
      <c r="I62" s="0" t="n">
        <v>0.452</v>
      </c>
      <c r="J62" s="0" t="n">
        <v>0.442</v>
      </c>
      <c r="K62" s="0" t="n">
        <v>0.894</v>
      </c>
      <c r="L62" s="0" t="n">
        <v>0.959</v>
      </c>
    </row>
    <row r="63" customFormat="false" ht="14.5" hidden="false" customHeight="false" outlineLevel="0" collapsed="false">
      <c r="A63" s="2" t="n">
        <v>43878</v>
      </c>
      <c r="B63" s="0" t="s">
        <v>73</v>
      </c>
      <c r="C63" s="0" t="n">
        <v>3.5</v>
      </c>
      <c r="D63" s="3" t="n">
        <f aca="false">+C63/AVERAGE(I63:J63)</f>
        <v>7.82997762863535</v>
      </c>
      <c r="E63" s="0" t="str">
        <f aca="false">+IF((D63&gt;=1),"POSITIVO","NEGATIVO")</f>
        <v>POSITIVO</v>
      </c>
      <c r="F63" s="0" t="str">
        <f aca="false">+IF(AND(D63&gt;0.8,D63&lt;1.2),"REPETIR","")</f>
        <v/>
      </c>
      <c r="G63" s="0" t="n">
        <v>0.058</v>
      </c>
      <c r="H63" s="0" t="n">
        <v>0.12</v>
      </c>
      <c r="I63" s="0" t="n">
        <v>0.452</v>
      </c>
      <c r="J63" s="0" t="n">
        <v>0.442</v>
      </c>
      <c r="K63" s="0" t="n">
        <v>0.894</v>
      </c>
      <c r="L63" s="0" t="n">
        <v>0.959</v>
      </c>
    </row>
    <row r="64" customFormat="false" ht="14.5" hidden="false" customHeight="false" outlineLevel="0" collapsed="false">
      <c r="A64" s="2" t="n">
        <v>43878</v>
      </c>
      <c r="B64" s="0" t="s">
        <v>74</v>
      </c>
      <c r="C64" s="0" t="n">
        <v>0.094</v>
      </c>
      <c r="D64" s="3" t="n">
        <f aca="false">+C64/AVERAGE(I64:J64)</f>
        <v>0.210290827740492</v>
      </c>
      <c r="E64" s="0" t="str">
        <f aca="false">+IF((D64&gt;=1),"POSITIVO","NEGATIVO")</f>
        <v>NEGATIVO</v>
      </c>
      <c r="F64" s="0" t="str">
        <f aca="false">+IF(AND(D64&gt;0.8,D64&lt;1.2),"REPETIR","")</f>
        <v/>
      </c>
      <c r="G64" s="0" t="n">
        <v>0.058</v>
      </c>
      <c r="H64" s="0" t="n">
        <v>0.12</v>
      </c>
      <c r="I64" s="0" t="n">
        <v>0.452</v>
      </c>
      <c r="J64" s="0" t="n">
        <v>0.442</v>
      </c>
      <c r="K64" s="0" t="n">
        <v>0.894</v>
      </c>
      <c r="L64" s="0" t="n">
        <v>0.959</v>
      </c>
    </row>
    <row r="65" customFormat="false" ht="14.5" hidden="false" customHeight="false" outlineLevel="0" collapsed="false">
      <c r="A65" s="2" t="n">
        <v>43878</v>
      </c>
      <c r="B65" s="0" t="s">
        <v>75</v>
      </c>
      <c r="C65" s="0" t="n">
        <v>0.14</v>
      </c>
      <c r="D65" s="3" t="n">
        <f aca="false">+C65/AVERAGE(I65:J65)</f>
        <v>0.313199105145414</v>
      </c>
      <c r="E65" s="0" t="str">
        <f aca="false">+IF((D65&gt;=1),"POSITIVO","NEGATIVO")</f>
        <v>NEGATIVO</v>
      </c>
      <c r="F65" s="0" t="str">
        <f aca="false">+IF(AND(D65&gt;0.8,D65&lt;1.2),"REPETIR","")</f>
        <v/>
      </c>
      <c r="G65" s="0" t="n">
        <v>0.058</v>
      </c>
      <c r="H65" s="0" t="n">
        <v>0.12</v>
      </c>
      <c r="I65" s="0" t="n">
        <v>0.452</v>
      </c>
      <c r="J65" s="0" t="n">
        <v>0.442</v>
      </c>
      <c r="K65" s="0" t="n">
        <v>0.894</v>
      </c>
      <c r="L65" s="0" t="n">
        <v>0.959</v>
      </c>
    </row>
    <row r="66" customFormat="false" ht="14.5" hidden="false" customHeight="false" outlineLevel="0" collapsed="false">
      <c r="A66" s="2" t="n">
        <v>43878</v>
      </c>
      <c r="B66" s="0" t="s">
        <v>76</v>
      </c>
      <c r="C66" s="0" t="n">
        <v>0.508</v>
      </c>
      <c r="D66" s="3" t="n">
        <f aca="false">+C66/AVERAGE(I66:J66)</f>
        <v>1.13646532438479</v>
      </c>
      <c r="E66" s="0" t="str">
        <f aca="false">+IF((D66&gt;=1),"POSITIVO","NEGATIVO")</f>
        <v>POSITIVO</v>
      </c>
      <c r="F66" s="0" t="str">
        <f aca="false">+IF(AND(D66&gt;0.8,D66&lt;1.2),"REPETIR","")</f>
        <v>REPETIR</v>
      </c>
      <c r="G66" s="0" t="n">
        <v>0.058</v>
      </c>
      <c r="H66" s="0" t="n">
        <v>0.12</v>
      </c>
      <c r="I66" s="0" t="n">
        <v>0.452</v>
      </c>
      <c r="J66" s="0" t="n">
        <v>0.442</v>
      </c>
      <c r="K66" s="0" t="n">
        <v>0.894</v>
      </c>
      <c r="L66" s="0" t="n">
        <v>0.959</v>
      </c>
    </row>
    <row r="67" customFormat="false" ht="14.5" hidden="false" customHeight="false" outlineLevel="0" collapsed="false">
      <c r="A67" s="2" t="n">
        <v>43878</v>
      </c>
      <c r="B67" s="0" t="s">
        <v>77</v>
      </c>
      <c r="C67" s="0" t="n">
        <v>0.086</v>
      </c>
      <c r="D67" s="3" t="n">
        <f aca="false">+C67/AVERAGE(I67:J67)</f>
        <v>0.192393736017897</v>
      </c>
      <c r="E67" s="0" t="str">
        <f aca="false">+IF((D67&gt;=1),"POSITIVO","NEGATIVO")</f>
        <v>NEGATIVO</v>
      </c>
      <c r="F67" s="0" t="str">
        <f aca="false">+IF(AND(D67&gt;0.8,D67&lt;1.2),"REPETIR","")</f>
        <v/>
      </c>
      <c r="G67" s="0" t="n">
        <v>0.058</v>
      </c>
      <c r="H67" s="0" t="n">
        <v>0.12</v>
      </c>
      <c r="I67" s="0" t="n">
        <v>0.452</v>
      </c>
      <c r="J67" s="0" t="n">
        <v>0.442</v>
      </c>
      <c r="K67" s="0" t="n">
        <v>0.894</v>
      </c>
      <c r="L67" s="0" t="n">
        <v>0.959</v>
      </c>
    </row>
    <row r="68" customFormat="false" ht="14.5" hidden="false" customHeight="false" outlineLevel="0" collapsed="false">
      <c r="A68" s="2" t="n">
        <v>43878</v>
      </c>
      <c r="B68" s="0" t="s">
        <v>78</v>
      </c>
      <c r="C68" s="0" t="n">
        <v>0.196</v>
      </c>
      <c r="D68" s="3" t="n">
        <f aca="false">+C68/AVERAGE(I68:J68)</f>
        <v>0.438478747203579</v>
      </c>
      <c r="E68" s="0" t="str">
        <f aca="false">+IF((D68&gt;=1),"POSITIVO","NEGATIVO")</f>
        <v>NEGATIVO</v>
      </c>
      <c r="F68" s="0" t="str">
        <f aca="false">+IF(AND(D68&gt;0.8,D68&lt;1.2),"REPETIR","")</f>
        <v/>
      </c>
      <c r="G68" s="0" t="n">
        <v>0.058</v>
      </c>
      <c r="H68" s="0" t="n">
        <v>0.12</v>
      </c>
      <c r="I68" s="0" t="n">
        <v>0.452</v>
      </c>
      <c r="J68" s="0" t="n">
        <v>0.442</v>
      </c>
      <c r="K68" s="0" t="n">
        <v>0.894</v>
      </c>
      <c r="L68" s="0" t="n">
        <v>0.959</v>
      </c>
    </row>
    <row r="69" customFormat="false" ht="14.5" hidden="false" customHeight="false" outlineLevel="0" collapsed="false">
      <c r="A69" s="2" t="n">
        <v>43878</v>
      </c>
      <c r="B69" s="0" t="s">
        <v>79</v>
      </c>
      <c r="C69" s="0" t="n">
        <v>0.448</v>
      </c>
      <c r="D69" s="3" t="n">
        <f aca="false">+C69/AVERAGE(I69:J69)</f>
        <v>1.00223713646532</v>
      </c>
      <c r="E69" s="0" t="str">
        <f aca="false">+IF((D69&gt;=1),"POSITIVO","NEGATIVO")</f>
        <v>POSITIVO</v>
      </c>
      <c r="F69" s="0" t="str">
        <f aca="false">+IF(AND(D69&gt;0.8,D69&lt;1.2),"REPETIR","")</f>
        <v>REPETIR</v>
      </c>
      <c r="G69" s="0" t="n">
        <v>0.058</v>
      </c>
      <c r="H69" s="0" t="n">
        <v>0.12</v>
      </c>
      <c r="I69" s="0" t="n">
        <v>0.452</v>
      </c>
      <c r="J69" s="0" t="n">
        <v>0.442</v>
      </c>
      <c r="K69" s="0" t="n">
        <v>0.894</v>
      </c>
      <c r="L69" s="0" t="n">
        <v>0.959</v>
      </c>
    </row>
    <row r="70" customFormat="false" ht="14.5" hidden="false" customHeight="false" outlineLevel="0" collapsed="false">
      <c r="A70" s="2" t="n">
        <v>43878</v>
      </c>
      <c r="B70" s="0" t="s">
        <v>80</v>
      </c>
      <c r="C70" s="0" t="n">
        <v>0.087</v>
      </c>
      <c r="D70" s="3" t="n">
        <f aca="false">+C70/AVERAGE(I70:J70)</f>
        <v>0.194630872483221</v>
      </c>
      <c r="E70" s="0" t="str">
        <f aca="false">+IF((D70&gt;=1),"POSITIVO","NEGATIVO")</f>
        <v>NEGATIVO</v>
      </c>
      <c r="F70" s="0" t="str">
        <f aca="false">+IF(AND(D70&gt;0.8,D70&lt;1.2),"REPETIR","")</f>
        <v/>
      </c>
      <c r="G70" s="0" t="n">
        <v>0.058</v>
      </c>
      <c r="H70" s="0" t="n">
        <v>0.12</v>
      </c>
      <c r="I70" s="0" t="n">
        <v>0.452</v>
      </c>
      <c r="J70" s="0" t="n">
        <v>0.442</v>
      </c>
      <c r="K70" s="0" t="n">
        <v>0.894</v>
      </c>
      <c r="L70" s="0" t="n">
        <v>0.959</v>
      </c>
    </row>
    <row r="71" customFormat="false" ht="14.5" hidden="false" customHeight="false" outlineLevel="0" collapsed="false">
      <c r="A71" s="2" t="n">
        <v>43878</v>
      </c>
      <c r="B71" s="0" t="s">
        <v>81</v>
      </c>
      <c r="C71" s="0" t="n">
        <v>0.11</v>
      </c>
      <c r="D71" s="3" t="n">
        <f aca="false">+C71/AVERAGE(I71:J71)</f>
        <v>0.246085011185682</v>
      </c>
      <c r="E71" s="0" t="str">
        <f aca="false">+IF((D71&gt;=1),"POSITIVO","NEGATIVO")</f>
        <v>NEGATIVO</v>
      </c>
      <c r="F71" s="0" t="str">
        <f aca="false">+IF(AND(D71&gt;0.8,D71&lt;1.2),"REPETIR","")</f>
        <v/>
      </c>
      <c r="G71" s="0" t="n">
        <v>0.058</v>
      </c>
      <c r="H71" s="0" t="n">
        <v>0.12</v>
      </c>
      <c r="I71" s="0" t="n">
        <v>0.452</v>
      </c>
      <c r="J71" s="0" t="n">
        <v>0.442</v>
      </c>
      <c r="K71" s="0" t="n">
        <v>0.894</v>
      </c>
      <c r="L71" s="0" t="n">
        <v>0.959</v>
      </c>
    </row>
    <row r="72" customFormat="false" ht="14.5" hidden="false" customHeight="false" outlineLevel="0" collapsed="false">
      <c r="A72" s="2" t="n">
        <v>43878</v>
      </c>
      <c r="B72" s="0" t="s">
        <v>82</v>
      </c>
      <c r="C72" s="0" t="n">
        <v>0.091</v>
      </c>
      <c r="D72" s="3" t="n">
        <f aca="false">+C72/AVERAGE(I72:J72)</f>
        <v>0.203579418344519</v>
      </c>
      <c r="E72" s="0" t="str">
        <f aca="false">+IF((D72&gt;=1),"POSITIVO","NEGATIVO")</f>
        <v>NEGATIVO</v>
      </c>
      <c r="F72" s="0" t="str">
        <f aca="false">+IF(AND(D72&gt;0.8,D72&lt;1.2),"REPETIR","")</f>
        <v/>
      </c>
      <c r="G72" s="0" t="n">
        <v>0.058</v>
      </c>
      <c r="H72" s="0" t="n">
        <v>0.12</v>
      </c>
      <c r="I72" s="0" t="n">
        <v>0.452</v>
      </c>
      <c r="J72" s="0" t="n">
        <v>0.442</v>
      </c>
      <c r="K72" s="0" t="n">
        <v>0.894</v>
      </c>
      <c r="L72" s="0" t="n">
        <v>0.959</v>
      </c>
    </row>
    <row r="73" customFormat="false" ht="14.5" hidden="false" customHeight="false" outlineLevel="0" collapsed="false">
      <c r="A73" s="2" t="n">
        <v>43878</v>
      </c>
      <c r="B73" s="0" t="s">
        <v>83</v>
      </c>
      <c r="C73" s="0" t="n">
        <v>0.159</v>
      </c>
      <c r="D73" s="3" t="n">
        <f aca="false">+C73/AVERAGE(I73:J73)</f>
        <v>0.355704697986577</v>
      </c>
      <c r="E73" s="0" t="str">
        <f aca="false">+IF((D73&gt;=1),"POSITIVO","NEGATIVO")</f>
        <v>NEGATIVO</v>
      </c>
      <c r="F73" s="0" t="str">
        <f aca="false">+IF(AND(D73&gt;0.8,D73&lt;1.2),"REPETIR","")</f>
        <v/>
      </c>
      <c r="G73" s="0" t="n">
        <v>0.058</v>
      </c>
      <c r="H73" s="0" t="n">
        <v>0.12</v>
      </c>
      <c r="I73" s="0" t="n">
        <v>0.452</v>
      </c>
      <c r="J73" s="0" t="n">
        <v>0.442</v>
      </c>
      <c r="K73" s="0" t="n">
        <v>0.894</v>
      </c>
      <c r="L73" s="0" t="n">
        <v>0.959</v>
      </c>
    </row>
    <row r="74" customFormat="false" ht="14.5" hidden="false" customHeight="false" outlineLevel="0" collapsed="false">
      <c r="A74" s="2" t="n">
        <v>43878</v>
      </c>
      <c r="B74" s="0" t="s">
        <v>84</v>
      </c>
      <c r="C74" s="0" t="n">
        <v>0.06</v>
      </c>
      <c r="D74" s="3" t="n">
        <f aca="false">+C74/AVERAGE(I74:J74)</f>
        <v>0.134228187919463</v>
      </c>
      <c r="E74" s="0" t="str">
        <f aca="false">+IF((D74&gt;=1),"POSITIVO","NEGATIVO")</f>
        <v>NEGATIVO</v>
      </c>
      <c r="F74" s="0" t="str">
        <f aca="false">+IF(AND(D74&gt;0.8,D74&lt;1.2),"REPETIR","")</f>
        <v/>
      </c>
      <c r="G74" s="0" t="n">
        <v>0.058</v>
      </c>
      <c r="H74" s="0" t="n">
        <v>0.12</v>
      </c>
      <c r="I74" s="0" t="n">
        <v>0.452</v>
      </c>
      <c r="J74" s="0" t="n">
        <v>0.442</v>
      </c>
      <c r="K74" s="0" t="n">
        <v>0.894</v>
      </c>
      <c r="L74" s="0" t="n">
        <v>0.959</v>
      </c>
    </row>
    <row r="75" customFormat="false" ht="14.5" hidden="false" customHeight="false" outlineLevel="0" collapsed="false">
      <c r="A75" s="2" t="n">
        <v>43878</v>
      </c>
      <c r="B75" s="0" t="s">
        <v>85</v>
      </c>
      <c r="C75" s="0" t="n">
        <v>0.045</v>
      </c>
      <c r="D75" s="3" t="n">
        <f aca="false">+C75/AVERAGE(I75:J75)</f>
        <v>0.100671140939597</v>
      </c>
      <c r="E75" s="0" t="str">
        <f aca="false">+IF((D75&gt;=1),"POSITIVO","NEGATIVO")</f>
        <v>NEGATIVO</v>
      </c>
      <c r="F75" s="0" t="str">
        <f aca="false">+IF(AND(D75&gt;0.8,D75&lt;1.2),"REPETIR","")</f>
        <v/>
      </c>
      <c r="G75" s="0" t="n">
        <v>0.058</v>
      </c>
      <c r="H75" s="0" t="n">
        <v>0.12</v>
      </c>
      <c r="I75" s="0" t="n">
        <v>0.452</v>
      </c>
      <c r="J75" s="0" t="n">
        <v>0.442</v>
      </c>
      <c r="K75" s="0" t="n">
        <v>0.894</v>
      </c>
      <c r="L75" s="0" t="n">
        <v>0.959</v>
      </c>
    </row>
    <row r="76" customFormat="false" ht="14.5" hidden="false" customHeight="false" outlineLevel="0" collapsed="false">
      <c r="A76" s="2" t="n">
        <v>43878</v>
      </c>
      <c r="B76" s="0" t="s">
        <v>86</v>
      </c>
      <c r="C76" s="0" t="n">
        <v>0.983</v>
      </c>
      <c r="D76" s="3" t="n">
        <f aca="false">+C76/AVERAGE(I76:J76)</f>
        <v>2.19910514541387</v>
      </c>
      <c r="E76" s="0" t="str">
        <f aca="false">+IF((D76&gt;=1),"POSITIVO","NEGATIVO")</f>
        <v>POSITIVO</v>
      </c>
      <c r="F76" s="0" t="str">
        <f aca="false">+IF(AND(D76&gt;0.8,D76&lt;1.2),"REPETIR","")</f>
        <v/>
      </c>
      <c r="G76" s="0" t="n">
        <v>0.058</v>
      </c>
      <c r="H76" s="0" t="n">
        <v>0.12</v>
      </c>
      <c r="I76" s="0" t="n">
        <v>0.452</v>
      </c>
      <c r="J76" s="0" t="n">
        <v>0.442</v>
      </c>
      <c r="K76" s="0" t="n">
        <v>0.894</v>
      </c>
      <c r="L76" s="0" t="n">
        <v>0.959</v>
      </c>
    </row>
    <row r="77" customFormat="false" ht="14.5" hidden="false" customHeight="false" outlineLevel="0" collapsed="false">
      <c r="A77" s="2" t="n">
        <v>43878</v>
      </c>
      <c r="B77" s="0" t="s">
        <v>87</v>
      </c>
      <c r="C77" s="0" t="n">
        <v>0.157</v>
      </c>
      <c r="D77" s="3" t="n">
        <f aca="false">+C77/AVERAGE(I77:J77)</f>
        <v>0.351230425055928</v>
      </c>
      <c r="E77" s="0" t="str">
        <f aca="false">+IF((D77&gt;=1),"POSITIVO","NEGATIVO")</f>
        <v>NEGATIVO</v>
      </c>
      <c r="F77" s="0" t="str">
        <f aca="false">+IF(AND(D77&gt;0.8,D77&lt;1.2),"REPETIR","")</f>
        <v/>
      </c>
      <c r="G77" s="0" t="n">
        <v>0.058</v>
      </c>
      <c r="H77" s="0" t="n">
        <v>0.12</v>
      </c>
      <c r="I77" s="0" t="n">
        <v>0.452</v>
      </c>
      <c r="J77" s="0" t="n">
        <v>0.442</v>
      </c>
      <c r="K77" s="0" t="n">
        <v>0.894</v>
      </c>
      <c r="L77" s="0" t="n">
        <v>0.959</v>
      </c>
    </row>
    <row r="78" customFormat="false" ht="14.5" hidden="false" customHeight="false" outlineLevel="0" collapsed="false">
      <c r="A78" s="2" t="n">
        <v>43878</v>
      </c>
      <c r="B78" s="0" t="s">
        <v>88</v>
      </c>
      <c r="C78" s="0" t="n">
        <v>0.275</v>
      </c>
      <c r="D78" s="3" t="n">
        <f aca="false">+C78/AVERAGE(I78:J78)</f>
        <v>0.615212527964206</v>
      </c>
      <c r="E78" s="0" t="str">
        <f aca="false">+IF((D78&gt;=1),"POSITIVO","NEGATIVO")</f>
        <v>NEGATIVO</v>
      </c>
      <c r="F78" s="0" t="str">
        <f aca="false">+IF(AND(D78&gt;0.8,D78&lt;1.2),"REPETIR","")</f>
        <v/>
      </c>
      <c r="G78" s="0" t="n">
        <v>0.058</v>
      </c>
      <c r="H78" s="0" t="n">
        <v>0.12</v>
      </c>
      <c r="I78" s="0" t="n">
        <v>0.452</v>
      </c>
      <c r="J78" s="0" t="n">
        <v>0.442</v>
      </c>
      <c r="K78" s="0" t="n">
        <v>0.894</v>
      </c>
      <c r="L78" s="0" t="n">
        <v>0.959</v>
      </c>
    </row>
    <row r="79" customFormat="false" ht="14.5" hidden="false" customHeight="false" outlineLevel="0" collapsed="false">
      <c r="A79" s="2" t="n">
        <v>43878</v>
      </c>
      <c r="B79" s="0" t="s">
        <v>89</v>
      </c>
      <c r="C79" s="0" t="n">
        <v>0.075</v>
      </c>
      <c r="D79" s="3" t="n">
        <f aca="false">+C79/AVERAGE(I79:J79)</f>
        <v>0.167785234899329</v>
      </c>
      <c r="E79" s="0" t="str">
        <f aca="false">+IF((D79&gt;=1),"POSITIVO","NEGATIVO")</f>
        <v>NEGATIVO</v>
      </c>
      <c r="F79" s="0" t="str">
        <f aca="false">+IF(AND(D79&gt;0.8,D79&lt;1.2),"REPETIR","")</f>
        <v/>
      </c>
      <c r="G79" s="0" t="n">
        <v>0.058</v>
      </c>
      <c r="H79" s="0" t="n">
        <v>0.12</v>
      </c>
      <c r="I79" s="0" t="n">
        <v>0.452</v>
      </c>
      <c r="J79" s="0" t="n">
        <v>0.442</v>
      </c>
      <c r="K79" s="0" t="n">
        <v>0.894</v>
      </c>
      <c r="L79" s="0" t="n">
        <v>0.959</v>
      </c>
    </row>
    <row r="80" customFormat="false" ht="14.5" hidden="false" customHeight="false" outlineLevel="0" collapsed="false">
      <c r="A80" s="2" t="n">
        <v>43878</v>
      </c>
      <c r="B80" s="0" t="s">
        <v>90</v>
      </c>
      <c r="C80" s="0" t="n">
        <v>0.121</v>
      </c>
      <c r="D80" s="3" t="n">
        <f aca="false">+C80/AVERAGE(I80:J80)</f>
        <v>0.270693512304251</v>
      </c>
      <c r="E80" s="0" t="str">
        <f aca="false">+IF((D80&gt;=1),"POSITIVO","NEGATIVO")</f>
        <v>NEGATIVO</v>
      </c>
      <c r="F80" s="0" t="str">
        <f aca="false">+IF(AND(D80&gt;0.8,D80&lt;1.2),"REPETIR","")</f>
        <v/>
      </c>
      <c r="G80" s="0" t="n">
        <v>0.058</v>
      </c>
      <c r="H80" s="0" t="n">
        <v>0.12</v>
      </c>
      <c r="I80" s="0" t="n">
        <v>0.452</v>
      </c>
      <c r="J80" s="0" t="n">
        <v>0.442</v>
      </c>
      <c r="K80" s="0" t="n">
        <v>0.894</v>
      </c>
      <c r="L80" s="0" t="n">
        <v>0.959</v>
      </c>
    </row>
    <row r="81" customFormat="false" ht="14.5" hidden="false" customHeight="false" outlineLevel="0" collapsed="false">
      <c r="A81" s="2" t="n">
        <v>43878</v>
      </c>
      <c r="B81" s="0" t="s">
        <v>91</v>
      </c>
      <c r="C81" s="0" t="n">
        <v>0.089</v>
      </c>
      <c r="D81" s="3" t="n">
        <f aca="false">+C81/AVERAGE(I81:J81)</f>
        <v>0.19910514541387</v>
      </c>
      <c r="E81" s="0" t="str">
        <f aca="false">+IF((D81&gt;=1),"POSITIVO","NEGATIVO")</f>
        <v>NEGATIVO</v>
      </c>
      <c r="F81" s="0" t="str">
        <f aca="false">+IF(AND(D81&gt;0.8,D81&lt;1.2),"REPETIR","")</f>
        <v/>
      </c>
      <c r="G81" s="0" t="n">
        <v>0.058</v>
      </c>
      <c r="H81" s="0" t="n">
        <v>0.12</v>
      </c>
      <c r="I81" s="0" t="n">
        <v>0.452</v>
      </c>
      <c r="J81" s="0" t="n">
        <v>0.442</v>
      </c>
      <c r="K81" s="0" t="n">
        <v>0.894</v>
      </c>
      <c r="L81" s="0" t="n">
        <v>0.959</v>
      </c>
    </row>
    <row r="82" customFormat="false" ht="14.5" hidden="false" customHeight="false" outlineLevel="0" collapsed="false">
      <c r="A82" s="2" t="n">
        <v>43878</v>
      </c>
      <c r="B82" s="0" t="s">
        <v>92</v>
      </c>
      <c r="C82" s="0" t="n">
        <v>0.14</v>
      </c>
      <c r="D82" s="3" t="n">
        <f aca="false">+C82/AVERAGE(I82:J82)</f>
        <v>0.313199105145414</v>
      </c>
      <c r="E82" s="0" t="str">
        <f aca="false">+IF((D82&gt;=1),"POSITIVO","NEGATIVO")</f>
        <v>NEGATIVO</v>
      </c>
      <c r="F82" s="0" t="str">
        <f aca="false">+IF(AND(D82&gt;0.8,D82&lt;1.2),"REPETIR","")</f>
        <v/>
      </c>
      <c r="G82" s="0" t="n">
        <v>0.058</v>
      </c>
      <c r="H82" s="0" t="n">
        <v>0.12</v>
      </c>
      <c r="I82" s="0" t="n">
        <v>0.452</v>
      </c>
      <c r="J82" s="0" t="n">
        <v>0.442</v>
      </c>
      <c r="K82" s="0" t="n">
        <v>0.894</v>
      </c>
      <c r="L82" s="0" t="n">
        <v>0.959</v>
      </c>
    </row>
    <row r="83" customFormat="false" ht="14.5" hidden="false" customHeight="false" outlineLevel="0" collapsed="false">
      <c r="A83" s="2" t="n">
        <v>43878</v>
      </c>
      <c r="B83" s="0" t="s">
        <v>93</v>
      </c>
      <c r="C83" s="0" t="n">
        <v>0.365</v>
      </c>
      <c r="D83" s="3" t="n">
        <f aca="false">+C83/AVERAGE(I83:J83)</f>
        <v>0.8165548098434</v>
      </c>
      <c r="E83" s="0" t="str">
        <f aca="false">+IF((D83&gt;=1),"POSITIVO","NEGATIVO")</f>
        <v>NEGATIVO</v>
      </c>
      <c r="F83" s="0" t="str">
        <f aca="false">+IF(AND(D83&gt;0.8,D83&lt;1.2),"REPETIR","")</f>
        <v>REPETIR</v>
      </c>
      <c r="G83" s="0" t="n">
        <v>0.058</v>
      </c>
      <c r="H83" s="0" t="n">
        <v>0.12</v>
      </c>
      <c r="I83" s="0" t="n">
        <v>0.452</v>
      </c>
      <c r="J83" s="0" t="n">
        <v>0.442</v>
      </c>
      <c r="K83" s="0" t="n">
        <v>0.894</v>
      </c>
      <c r="L83" s="0" t="n">
        <v>0.959</v>
      </c>
    </row>
    <row r="84" customFormat="false" ht="14.5" hidden="false" customHeight="false" outlineLevel="0" collapsed="false">
      <c r="A84" s="2" t="n">
        <v>43878</v>
      </c>
      <c r="B84" s="0" t="s">
        <v>94</v>
      </c>
      <c r="C84" s="0" t="n">
        <v>0.53</v>
      </c>
      <c r="D84" s="3" t="n">
        <f aca="false">+C84/AVERAGE(I84:J84)</f>
        <v>1.18568232662192</v>
      </c>
      <c r="E84" s="0" t="str">
        <f aca="false">+IF((D84&gt;=1),"POSITIVO","NEGATIVO")</f>
        <v>POSITIVO</v>
      </c>
      <c r="F84" s="0" t="str">
        <f aca="false">+IF(AND(D84&gt;0.8,D84&lt;1.2),"REPETIR","")</f>
        <v>REPETIR</v>
      </c>
      <c r="G84" s="0" t="n">
        <v>0.058</v>
      </c>
      <c r="H84" s="0" t="n">
        <v>0.12</v>
      </c>
      <c r="I84" s="0" t="n">
        <v>0.452</v>
      </c>
      <c r="J84" s="0" t="n">
        <v>0.442</v>
      </c>
      <c r="K84" s="0" t="n">
        <v>0.894</v>
      </c>
      <c r="L84" s="0" t="n">
        <v>0.959</v>
      </c>
    </row>
    <row r="85" customFormat="false" ht="14.5" hidden="false" customHeight="false" outlineLevel="0" collapsed="false">
      <c r="A85" s="2" t="n">
        <v>43878</v>
      </c>
      <c r="B85" s="0" t="s">
        <v>95</v>
      </c>
      <c r="C85" s="0" t="n">
        <v>0.088</v>
      </c>
      <c r="D85" s="3" t="n">
        <f aca="false">+C85/AVERAGE(I85:J85)</f>
        <v>0.196868008948546</v>
      </c>
      <c r="E85" s="0" t="str">
        <f aca="false">+IF((D85&gt;=1),"POSITIVO","NEGATIVO")</f>
        <v>NEGATIVO</v>
      </c>
      <c r="F85" s="0" t="str">
        <f aca="false">+IF(AND(D85&gt;0.8,D85&lt;1.2),"REPETIR","")</f>
        <v/>
      </c>
      <c r="G85" s="0" t="n">
        <v>0.058</v>
      </c>
      <c r="H85" s="0" t="n">
        <v>0.12</v>
      </c>
      <c r="I85" s="0" t="n">
        <v>0.452</v>
      </c>
      <c r="J85" s="0" t="n">
        <v>0.442</v>
      </c>
      <c r="K85" s="0" t="n">
        <v>0.894</v>
      </c>
      <c r="L85" s="0" t="n">
        <v>0.959</v>
      </c>
    </row>
    <row r="86" customFormat="false" ht="14.5" hidden="false" customHeight="false" outlineLevel="0" collapsed="false">
      <c r="A86" s="2" t="n">
        <v>43878</v>
      </c>
      <c r="B86" s="0" t="s">
        <v>96</v>
      </c>
      <c r="C86" s="0" t="n">
        <v>0.111</v>
      </c>
      <c r="D86" s="3" t="n">
        <f aca="false">+C86/AVERAGE(I86:J86)</f>
        <v>0.248322147651007</v>
      </c>
      <c r="E86" s="0" t="str">
        <f aca="false">+IF((D86&gt;=1),"POSITIVO","NEGATIVO")</f>
        <v>NEGATIVO</v>
      </c>
      <c r="F86" s="0" t="str">
        <f aca="false">+IF(AND(D86&gt;0.8,D86&lt;1.2),"REPETIR","")</f>
        <v/>
      </c>
      <c r="G86" s="0" t="n">
        <v>0.058</v>
      </c>
      <c r="H86" s="0" t="n">
        <v>0.12</v>
      </c>
      <c r="I86" s="0" t="n">
        <v>0.452</v>
      </c>
      <c r="J86" s="0" t="n">
        <v>0.442</v>
      </c>
      <c r="K86" s="0" t="n">
        <v>0.894</v>
      </c>
      <c r="L86" s="0" t="n">
        <v>0.959</v>
      </c>
    </row>
    <row r="87" customFormat="false" ht="14.5" hidden="false" customHeight="false" outlineLevel="0" collapsed="false">
      <c r="A87" s="2" t="n">
        <v>43878</v>
      </c>
      <c r="B87" s="0" t="s">
        <v>97</v>
      </c>
      <c r="C87" s="0" t="n">
        <v>0.121</v>
      </c>
      <c r="D87" s="3" t="n">
        <f aca="false">+C87/AVERAGE(I87:J87)</f>
        <v>0.270693512304251</v>
      </c>
      <c r="E87" s="0" t="str">
        <f aca="false">+IF((D87&gt;=1),"POSITIVO","NEGATIVO")</f>
        <v>NEGATIVO</v>
      </c>
      <c r="F87" s="0" t="str">
        <f aca="false">+IF(AND(D87&gt;0.8,D87&lt;1.2),"REPETIR","")</f>
        <v/>
      </c>
      <c r="G87" s="0" t="n">
        <v>0.058</v>
      </c>
      <c r="H87" s="0" t="n">
        <v>0.12</v>
      </c>
      <c r="I87" s="0" t="n">
        <v>0.452</v>
      </c>
      <c r="J87" s="0" t="n">
        <v>0.442</v>
      </c>
      <c r="K87" s="0" t="n">
        <v>0.894</v>
      </c>
      <c r="L87" s="0" t="n">
        <v>0.959</v>
      </c>
    </row>
    <row r="88" customFormat="false" ht="14.5" hidden="false" customHeight="false" outlineLevel="0" collapsed="false">
      <c r="A88" s="2" t="n">
        <v>43878</v>
      </c>
      <c r="B88" s="0" t="s">
        <v>98</v>
      </c>
      <c r="C88" s="0" t="n">
        <v>0.114</v>
      </c>
      <c r="D88" s="3" t="n">
        <f aca="false">+C88/AVERAGE(I88:J88)</f>
        <v>0.25503355704698</v>
      </c>
      <c r="E88" s="0" t="str">
        <f aca="false">+IF((D88&gt;=1),"POSITIVO","NEGATIVO")</f>
        <v>NEGATIVO</v>
      </c>
      <c r="F88" s="0" t="str">
        <f aca="false">+IF(AND(D88&gt;0.8,D88&lt;1.2),"REPETIR","")</f>
        <v/>
      </c>
      <c r="G88" s="0" t="n">
        <v>0.058</v>
      </c>
      <c r="H88" s="0" t="n">
        <v>0.12</v>
      </c>
      <c r="I88" s="0" t="n">
        <v>0.452</v>
      </c>
      <c r="J88" s="0" t="n">
        <v>0.442</v>
      </c>
      <c r="K88" s="0" t="n">
        <v>0.894</v>
      </c>
      <c r="L88" s="0" t="n">
        <v>0.959</v>
      </c>
    </row>
    <row r="89" customFormat="false" ht="14.5" hidden="false" customHeight="false" outlineLevel="0" collapsed="false">
      <c r="A89" s="2" t="n">
        <v>43878</v>
      </c>
      <c r="B89" s="0" t="s">
        <v>99</v>
      </c>
      <c r="C89" s="0" t="n">
        <v>0.06</v>
      </c>
      <c r="D89" s="3" t="n">
        <f aca="false">+C89/AVERAGE(I89:J89)</f>
        <v>0.134228187919463</v>
      </c>
      <c r="E89" s="0" t="str">
        <f aca="false">+IF((D89&gt;=1),"POSITIVO","NEGATIVO")</f>
        <v>NEGATIVO</v>
      </c>
      <c r="F89" s="0" t="str">
        <f aca="false">+IF(AND(D89&gt;0.8,D89&lt;1.2),"REPETIR","")</f>
        <v/>
      </c>
      <c r="G89" s="0" t="n">
        <v>0.058</v>
      </c>
      <c r="H89" s="0" t="n">
        <v>0.12</v>
      </c>
      <c r="I89" s="0" t="n">
        <v>0.452</v>
      </c>
      <c r="J89" s="0" t="n">
        <v>0.442</v>
      </c>
      <c r="K89" s="0" t="n">
        <v>0.894</v>
      </c>
      <c r="L89" s="0" t="n">
        <v>0.959</v>
      </c>
    </row>
    <row r="90" customFormat="false" ht="14.5" hidden="false" customHeight="false" outlineLevel="0" collapsed="false">
      <c r="A90" s="2" t="n">
        <v>43878</v>
      </c>
      <c r="B90" s="0" t="s">
        <v>100</v>
      </c>
      <c r="C90" s="0" t="n">
        <v>0.417</v>
      </c>
      <c r="D90" s="3" t="n">
        <f aca="false">+C90/AVERAGE(I90:J90)</f>
        <v>0.932885906040268</v>
      </c>
      <c r="E90" s="0" t="str">
        <f aca="false">+IF((D90&gt;=1),"POSITIVO","NEGATIVO")</f>
        <v>NEGATIVO</v>
      </c>
      <c r="F90" s="0" t="str">
        <f aca="false">+IF(AND(D90&gt;0.8,D90&lt;1.2),"REPETIR","")</f>
        <v>REPETIR</v>
      </c>
      <c r="G90" s="0" t="n">
        <v>0.058</v>
      </c>
      <c r="H90" s="0" t="n">
        <v>0.12</v>
      </c>
      <c r="I90" s="0" t="n">
        <v>0.452</v>
      </c>
      <c r="J90" s="0" t="n">
        <v>0.442</v>
      </c>
      <c r="K90" s="0" t="n">
        <v>0.894</v>
      </c>
      <c r="L90" s="0" t="n">
        <v>0.959</v>
      </c>
    </row>
    <row r="91" customFormat="false" ht="14.5" hidden="false" customHeight="false" outlineLevel="0" collapsed="false">
      <c r="A91" s="2" t="n">
        <v>43878</v>
      </c>
      <c r="B91" s="0" t="s">
        <v>101</v>
      </c>
      <c r="C91" s="0" t="n">
        <v>0.861</v>
      </c>
      <c r="D91" s="3" t="n">
        <f aca="false">+C91/AVERAGE(I91:J91)</f>
        <v>1.9261744966443</v>
      </c>
      <c r="E91" s="0" t="str">
        <f aca="false">+IF((D91&gt;=1),"POSITIVO","NEGATIVO")</f>
        <v>POSITIVO</v>
      </c>
      <c r="F91" s="0" t="str">
        <f aca="false">+IF(AND(D91&gt;0.8,D91&lt;1.2),"REPETIR","")</f>
        <v/>
      </c>
      <c r="G91" s="0" t="n">
        <v>0.058</v>
      </c>
      <c r="H91" s="0" t="n">
        <v>0.12</v>
      </c>
      <c r="I91" s="0" t="n">
        <v>0.452</v>
      </c>
      <c r="J91" s="0" t="n">
        <v>0.442</v>
      </c>
      <c r="K91" s="0" t="n">
        <v>0.894</v>
      </c>
      <c r="L91" s="0" t="n">
        <v>0.959</v>
      </c>
    </row>
    <row r="92" customFormat="false" ht="14.5" hidden="false" customHeight="false" outlineLevel="0" collapsed="false">
      <c r="A92" s="2" t="n">
        <v>43881</v>
      </c>
      <c r="B92" s="4" t="s">
        <v>12</v>
      </c>
      <c r="C92" s="0" t="n">
        <v>0.407</v>
      </c>
      <c r="D92" s="3" t="n">
        <f aca="false">+C92/AVERAGE(I92:J92)</f>
        <v>0.886710239651416</v>
      </c>
      <c r="E92" s="0" t="str">
        <f aca="false">+IF((D92&gt;=1),"POSITIVO","NEGATIVO")</f>
        <v>NEGATIVO</v>
      </c>
      <c r="F92" s="0" t="str">
        <f aca="false">+IF(AND(D92&gt;0.8,D92&lt;1.2),"REPETIR","")</f>
        <v>REPETIR</v>
      </c>
      <c r="G92" s="0" t="n">
        <v>0.061</v>
      </c>
      <c r="H92" s="0" t="n">
        <v>0.144</v>
      </c>
      <c r="I92" s="0" t="n">
        <v>0.459</v>
      </c>
      <c r="J92" s="0" t="n">
        <v>0.459</v>
      </c>
      <c r="K92" s="0" t="n">
        <v>0.992</v>
      </c>
      <c r="L92" s="0" t="n">
        <v>0.918</v>
      </c>
    </row>
    <row r="93" customFormat="false" ht="14.5" hidden="false" customHeight="false" outlineLevel="0" collapsed="false">
      <c r="A93" s="2" t="n">
        <v>43881</v>
      </c>
      <c r="B93" s="0" t="s">
        <v>102</v>
      </c>
      <c r="C93" s="0" t="n">
        <v>0.075</v>
      </c>
      <c r="D93" s="3" t="n">
        <f aca="false">+C93/AVERAGE(I93:J93)</f>
        <v>0.163398692810458</v>
      </c>
      <c r="E93" s="0" t="str">
        <f aca="false">+IF((D93&gt;=1),"POSITIVO","NEGATIVO")</f>
        <v>NEGATIVO</v>
      </c>
      <c r="F93" s="0" t="str">
        <f aca="false">+IF(AND(D93&gt;0.8,D93&lt;1.2),"REPETIR","")</f>
        <v/>
      </c>
      <c r="G93" s="0" t="n">
        <v>0.061</v>
      </c>
      <c r="H93" s="0" t="n">
        <v>0.144</v>
      </c>
      <c r="I93" s="0" t="n">
        <v>0.459</v>
      </c>
      <c r="J93" s="0" t="n">
        <v>0.459</v>
      </c>
      <c r="K93" s="0" t="n">
        <v>0.992</v>
      </c>
      <c r="L93" s="0" t="n">
        <v>0.918</v>
      </c>
    </row>
    <row r="94" customFormat="false" ht="14.5" hidden="false" customHeight="false" outlineLevel="0" collapsed="false">
      <c r="A94" s="2" t="n">
        <v>43881</v>
      </c>
      <c r="B94" s="0" t="s">
        <v>103</v>
      </c>
      <c r="C94" s="0" t="n">
        <v>0.32</v>
      </c>
      <c r="D94" s="3" t="n">
        <f aca="false">+C94/AVERAGE(I94:J94)</f>
        <v>0.697167755991285</v>
      </c>
      <c r="E94" s="0" t="str">
        <f aca="false">+IF((D94&gt;=1),"POSITIVO","NEGATIVO")</f>
        <v>NEGATIVO</v>
      </c>
      <c r="F94" s="0" t="str">
        <f aca="false">+IF(AND(D94&gt;0.8,D94&lt;1.2),"REPETIR","")</f>
        <v/>
      </c>
      <c r="G94" s="0" t="n">
        <v>0.061</v>
      </c>
      <c r="H94" s="0" t="n">
        <v>0.144</v>
      </c>
      <c r="I94" s="0" t="n">
        <v>0.459</v>
      </c>
      <c r="J94" s="0" t="n">
        <v>0.459</v>
      </c>
      <c r="K94" s="0" t="n">
        <v>0.992</v>
      </c>
      <c r="L94" s="0" t="n">
        <v>0.918</v>
      </c>
    </row>
    <row r="95" customFormat="false" ht="14.5" hidden="false" customHeight="false" outlineLevel="0" collapsed="false">
      <c r="A95" s="2" t="n">
        <v>43881</v>
      </c>
      <c r="B95" s="0" t="s">
        <v>104</v>
      </c>
      <c r="C95" s="0" t="n">
        <v>0.14</v>
      </c>
      <c r="D95" s="3" t="n">
        <f aca="false">+C95/AVERAGE(I95:J95)</f>
        <v>0.305010893246187</v>
      </c>
      <c r="E95" s="0" t="str">
        <f aca="false">+IF((D95&gt;=1),"POSITIVO","NEGATIVO")</f>
        <v>NEGATIVO</v>
      </c>
      <c r="F95" s="0" t="str">
        <f aca="false">+IF(AND(D95&gt;0.8,D95&lt;1.2),"REPETIR","")</f>
        <v/>
      </c>
      <c r="G95" s="0" t="n">
        <v>0.061</v>
      </c>
      <c r="H95" s="0" t="n">
        <v>0.144</v>
      </c>
      <c r="I95" s="0" t="n">
        <v>0.459</v>
      </c>
      <c r="J95" s="0" t="n">
        <v>0.459</v>
      </c>
      <c r="K95" s="0" t="n">
        <v>0.992</v>
      </c>
      <c r="L95" s="0" t="n">
        <v>0.918</v>
      </c>
    </row>
    <row r="96" customFormat="false" ht="14.5" hidden="false" customHeight="false" outlineLevel="0" collapsed="false">
      <c r="A96" s="2" t="n">
        <v>43881</v>
      </c>
      <c r="B96" s="0" t="s">
        <v>105</v>
      </c>
      <c r="C96" s="0" t="n">
        <v>0.093</v>
      </c>
      <c r="D96" s="3" t="n">
        <f aca="false">+C96/AVERAGE(I96:J96)</f>
        <v>0.202614379084967</v>
      </c>
      <c r="E96" s="0" t="str">
        <f aca="false">+IF((D96&gt;=1),"POSITIVO","NEGATIVO")</f>
        <v>NEGATIVO</v>
      </c>
      <c r="F96" s="0" t="str">
        <f aca="false">+IF(AND(D96&gt;0.8,D96&lt;1.2),"REPETIR","")</f>
        <v/>
      </c>
      <c r="G96" s="0" t="n">
        <v>0.061</v>
      </c>
      <c r="H96" s="0" t="n">
        <v>0.144</v>
      </c>
      <c r="I96" s="0" t="n">
        <v>0.459</v>
      </c>
      <c r="J96" s="0" t="n">
        <v>0.459</v>
      </c>
      <c r="K96" s="0" t="n">
        <v>0.992</v>
      </c>
      <c r="L96" s="0" t="n">
        <v>0.918</v>
      </c>
    </row>
    <row r="97" customFormat="false" ht="14.5" hidden="false" customHeight="false" outlineLevel="0" collapsed="false">
      <c r="A97" s="2" t="n">
        <v>43881</v>
      </c>
      <c r="B97" s="4" t="s">
        <v>24</v>
      </c>
      <c r="C97" s="0" t="n">
        <v>0.507</v>
      </c>
      <c r="D97" s="3" t="n">
        <f aca="false">+C97/AVERAGE(I97:J97)</f>
        <v>1.10457516339869</v>
      </c>
      <c r="E97" s="0" t="str">
        <f aca="false">+IF((D97&gt;=1),"POSITIVO","NEGATIVO")</f>
        <v>POSITIVO</v>
      </c>
      <c r="F97" s="0" t="str">
        <f aca="false">+IF(AND(D97&gt;0.8,D97&lt;1.2),"REPETIR","")</f>
        <v>REPETIR</v>
      </c>
      <c r="G97" s="0" t="n">
        <v>0.061</v>
      </c>
      <c r="H97" s="0" t="n">
        <v>0.144</v>
      </c>
      <c r="I97" s="0" t="n">
        <v>0.459</v>
      </c>
      <c r="J97" s="0" t="n">
        <v>0.459</v>
      </c>
      <c r="K97" s="0" t="n">
        <v>0.992</v>
      </c>
      <c r="L97" s="0" t="n">
        <v>0.918</v>
      </c>
    </row>
    <row r="98" customFormat="false" ht="14.5" hidden="false" customHeight="false" outlineLevel="0" collapsed="false">
      <c r="A98" s="2" t="n">
        <v>43881</v>
      </c>
      <c r="B98" s="4" t="s">
        <v>57</v>
      </c>
      <c r="C98" s="0" t="n">
        <v>0.42</v>
      </c>
      <c r="D98" s="3" t="n">
        <f aca="false">+C98/AVERAGE(I98:J98)</f>
        <v>0.915032679738562</v>
      </c>
      <c r="E98" s="0" t="str">
        <f aca="false">+IF((D98&gt;=1),"POSITIVO","NEGATIVO")</f>
        <v>NEGATIVO</v>
      </c>
      <c r="F98" s="0" t="str">
        <f aca="false">+IF(AND(D98&gt;0.8,D98&lt;1.2),"REPETIR","")</f>
        <v>REPETIR</v>
      </c>
      <c r="G98" s="0" t="n">
        <v>0.061</v>
      </c>
      <c r="H98" s="0" t="n">
        <v>0.144</v>
      </c>
      <c r="I98" s="0" t="n">
        <v>0.459</v>
      </c>
      <c r="J98" s="0" t="n">
        <v>0.459</v>
      </c>
      <c r="K98" s="0" t="n">
        <v>0.992</v>
      </c>
      <c r="L98" s="0" t="n">
        <v>0.918</v>
      </c>
    </row>
    <row r="99" customFormat="false" ht="14.5" hidden="false" customHeight="false" outlineLevel="0" collapsed="false">
      <c r="A99" s="2" t="n">
        <v>43881</v>
      </c>
      <c r="B99" s="0" t="s">
        <v>106</v>
      </c>
      <c r="C99" s="0" t="n">
        <v>0.116</v>
      </c>
      <c r="D99" s="3" t="n">
        <f aca="false">+C99/AVERAGE(I99:J99)</f>
        <v>0.252723311546841</v>
      </c>
      <c r="E99" s="0" t="str">
        <f aca="false">+IF((D99&gt;=1),"POSITIVO","NEGATIVO")</f>
        <v>NEGATIVO</v>
      </c>
      <c r="F99" s="0" t="str">
        <f aca="false">+IF(AND(D99&gt;0.8,D99&lt;1.2),"REPETIR","")</f>
        <v/>
      </c>
      <c r="G99" s="0" t="n">
        <v>0.061</v>
      </c>
      <c r="H99" s="0" t="n">
        <v>0.144</v>
      </c>
      <c r="I99" s="0" t="n">
        <v>0.459</v>
      </c>
      <c r="J99" s="0" t="n">
        <v>0.459</v>
      </c>
      <c r="K99" s="0" t="n">
        <v>0.992</v>
      </c>
      <c r="L99" s="0" t="n">
        <v>0.918</v>
      </c>
    </row>
    <row r="100" customFormat="false" ht="14.5" hidden="false" customHeight="false" outlineLevel="0" collapsed="false">
      <c r="A100" s="2" t="n">
        <v>43881</v>
      </c>
      <c r="B100" s="0" t="s">
        <v>107</v>
      </c>
      <c r="C100" s="0" t="n">
        <v>0.129</v>
      </c>
      <c r="D100" s="3" t="n">
        <f aca="false">+C100/AVERAGE(I100:J100)</f>
        <v>0.281045751633987</v>
      </c>
      <c r="E100" s="0" t="str">
        <f aca="false">+IF((D100&gt;=1),"POSITIVO","NEGATIVO")</f>
        <v>NEGATIVO</v>
      </c>
      <c r="F100" s="0" t="str">
        <f aca="false">+IF(AND(D100&gt;0.8,D100&lt;1.2),"REPETIR","")</f>
        <v/>
      </c>
      <c r="G100" s="0" t="n">
        <v>0.061</v>
      </c>
      <c r="H100" s="0" t="n">
        <v>0.144</v>
      </c>
      <c r="I100" s="0" t="n">
        <v>0.459</v>
      </c>
      <c r="J100" s="0" t="n">
        <v>0.459</v>
      </c>
      <c r="K100" s="0" t="n">
        <v>0.992</v>
      </c>
      <c r="L100" s="0" t="n">
        <v>0.918</v>
      </c>
    </row>
    <row r="101" customFormat="false" ht="14.5" hidden="false" customHeight="false" outlineLevel="0" collapsed="false">
      <c r="A101" s="2" t="n">
        <v>43881</v>
      </c>
      <c r="B101" s="0" t="s">
        <v>108</v>
      </c>
      <c r="C101" s="0" t="n">
        <v>0.089</v>
      </c>
      <c r="D101" s="3" t="n">
        <f aca="false">+C101/AVERAGE(I101:J101)</f>
        <v>0.193899782135076</v>
      </c>
      <c r="E101" s="0" t="str">
        <f aca="false">+IF((D101&gt;=1),"POSITIVO","NEGATIVO")</f>
        <v>NEGATIVO</v>
      </c>
      <c r="F101" s="0" t="str">
        <f aca="false">+IF(AND(D101&gt;0.8,D101&lt;1.2),"REPETIR","")</f>
        <v/>
      </c>
      <c r="G101" s="0" t="n">
        <v>0.061</v>
      </c>
      <c r="H101" s="0" t="n">
        <v>0.144</v>
      </c>
      <c r="I101" s="0" t="n">
        <v>0.459</v>
      </c>
      <c r="J101" s="0" t="n">
        <v>0.459</v>
      </c>
      <c r="K101" s="0" t="n">
        <v>0.992</v>
      </c>
      <c r="L101" s="0" t="n">
        <v>0.918</v>
      </c>
    </row>
    <row r="102" customFormat="false" ht="14.5" hidden="false" customHeight="false" outlineLevel="0" collapsed="false">
      <c r="A102" s="2" t="n">
        <v>43881</v>
      </c>
      <c r="B102" s="0" t="s">
        <v>109</v>
      </c>
      <c r="C102" s="0" t="n">
        <v>0.191</v>
      </c>
      <c r="D102" s="3" t="n">
        <f aca="false">+C102/AVERAGE(I102:J102)</f>
        <v>0.416122004357298</v>
      </c>
      <c r="E102" s="0" t="str">
        <f aca="false">+IF((D102&gt;=1),"POSITIVO","NEGATIVO")</f>
        <v>NEGATIVO</v>
      </c>
      <c r="F102" s="0" t="str">
        <f aca="false">+IF(AND(D102&gt;0.8,D102&lt;1.2),"REPETIR","")</f>
        <v/>
      </c>
      <c r="G102" s="0" t="n">
        <v>0.061</v>
      </c>
      <c r="H102" s="0" t="n">
        <v>0.144</v>
      </c>
      <c r="I102" s="0" t="n">
        <v>0.459</v>
      </c>
      <c r="J102" s="0" t="n">
        <v>0.459</v>
      </c>
      <c r="K102" s="0" t="n">
        <v>0.992</v>
      </c>
      <c r="L102" s="0" t="n">
        <v>0.918</v>
      </c>
    </row>
    <row r="103" customFormat="false" ht="14.5" hidden="false" customHeight="false" outlineLevel="0" collapsed="false">
      <c r="A103" s="2" t="n">
        <v>43881</v>
      </c>
      <c r="B103" s="0" t="s">
        <v>110</v>
      </c>
      <c r="C103" s="0" t="n">
        <v>0.125</v>
      </c>
      <c r="D103" s="3" t="n">
        <f aca="false">+C103/AVERAGE(I103:J103)</f>
        <v>0.272331154684096</v>
      </c>
      <c r="E103" s="0" t="str">
        <f aca="false">+IF((D103&gt;=1),"POSITIVO","NEGATIVO")</f>
        <v>NEGATIVO</v>
      </c>
      <c r="F103" s="0" t="str">
        <f aca="false">+IF(AND(D103&gt;0.8,D103&lt;1.2),"REPETIR","")</f>
        <v/>
      </c>
      <c r="G103" s="0" t="n">
        <v>0.061</v>
      </c>
      <c r="H103" s="0" t="n">
        <v>0.144</v>
      </c>
      <c r="I103" s="0" t="n">
        <v>0.459</v>
      </c>
      <c r="J103" s="0" t="n">
        <v>0.459</v>
      </c>
      <c r="K103" s="0" t="n">
        <v>0.992</v>
      </c>
      <c r="L103" s="0" t="n">
        <v>0.918</v>
      </c>
    </row>
    <row r="104" customFormat="false" ht="14.5" hidden="false" customHeight="false" outlineLevel="0" collapsed="false">
      <c r="A104" s="2" t="n">
        <v>43881</v>
      </c>
      <c r="B104" s="0" t="s">
        <v>111</v>
      </c>
      <c r="C104" s="0" t="n">
        <v>0.112</v>
      </c>
      <c r="D104" s="3" t="n">
        <f aca="false">+C104/AVERAGE(I104:J104)</f>
        <v>0.24400871459695</v>
      </c>
      <c r="E104" s="0" t="str">
        <f aca="false">+IF((D104&gt;=1),"POSITIVO","NEGATIVO")</f>
        <v>NEGATIVO</v>
      </c>
      <c r="F104" s="0" t="str">
        <f aca="false">+IF(AND(D104&gt;0.8,D104&lt;1.2),"REPETIR","")</f>
        <v/>
      </c>
      <c r="G104" s="0" t="n">
        <v>0.061</v>
      </c>
      <c r="H104" s="0" t="n">
        <v>0.144</v>
      </c>
      <c r="I104" s="0" t="n">
        <v>0.459</v>
      </c>
      <c r="J104" s="0" t="n">
        <v>0.459</v>
      </c>
      <c r="K104" s="0" t="n">
        <v>0.992</v>
      </c>
      <c r="L104" s="0" t="n">
        <v>0.918</v>
      </c>
    </row>
    <row r="105" customFormat="false" ht="14.5" hidden="false" customHeight="false" outlineLevel="0" collapsed="false">
      <c r="A105" s="2" t="n">
        <v>43881</v>
      </c>
      <c r="B105" s="0" t="s">
        <v>112</v>
      </c>
      <c r="C105" s="0" t="n">
        <v>0.114</v>
      </c>
      <c r="D105" s="3" t="n">
        <f aca="false">+C105/AVERAGE(I105:J105)</f>
        <v>0.248366013071895</v>
      </c>
      <c r="E105" s="0" t="str">
        <f aca="false">+IF((D105&gt;=1),"POSITIVO","NEGATIVO")</f>
        <v>NEGATIVO</v>
      </c>
      <c r="F105" s="0" t="str">
        <f aca="false">+IF(AND(D105&gt;0.8,D105&lt;1.2),"REPETIR","")</f>
        <v/>
      </c>
      <c r="G105" s="0" t="n">
        <v>0.061</v>
      </c>
      <c r="H105" s="0" t="n">
        <v>0.144</v>
      </c>
      <c r="I105" s="0" t="n">
        <v>0.459</v>
      </c>
      <c r="J105" s="0" t="n">
        <v>0.459</v>
      </c>
      <c r="K105" s="0" t="n">
        <v>0.992</v>
      </c>
      <c r="L105" s="0" t="n">
        <v>0.918</v>
      </c>
    </row>
    <row r="106" customFormat="false" ht="14.5" hidden="false" customHeight="false" outlineLevel="0" collapsed="false">
      <c r="A106" s="2" t="n">
        <v>43881</v>
      </c>
      <c r="B106" s="0" t="s">
        <v>113</v>
      </c>
      <c r="C106" s="0" t="n">
        <v>0.353</v>
      </c>
      <c r="D106" s="3" t="n">
        <f aca="false">+C106/AVERAGE(I106:J106)</f>
        <v>0.769063180827887</v>
      </c>
      <c r="E106" s="0" t="str">
        <f aca="false">+IF((D106&gt;=1),"POSITIVO","NEGATIVO")</f>
        <v>NEGATIVO</v>
      </c>
      <c r="F106" s="0" t="str">
        <f aca="false">+IF(AND(D106&gt;0.8,D106&lt;1.2),"REPETIR","")</f>
        <v/>
      </c>
      <c r="G106" s="0" t="n">
        <v>0.061</v>
      </c>
      <c r="H106" s="0" t="n">
        <v>0.144</v>
      </c>
      <c r="I106" s="0" t="n">
        <v>0.459</v>
      </c>
      <c r="J106" s="0" t="n">
        <v>0.459</v>
      </c>
      <c r="K106" s="0" t="n">
        <v>0.992</v>
      </c>
      <c r="L106" s="0" t="n">
        <v>0.918</v>
      </c>
    </row>
    <row r="107" customFormat="false" ht="14.5" hidden="false" customHeight="false" outlineLevel="0" collapsed="false">
      <c r="A107" s="2" t="n">
        <v>43881</v>
      </c>
      <c r="B107" s="0" t="s">
        <v>114</v>
      </c>
      <c r="C107" s="0" t="n">
        <v>0.093</v>
      </c>
      <c r="D107" s="3" t="n">
        <f aca="false">+C107/AVERAGE(I107:J107)</f>
        <v>0.202614379084967</v>
      </c>
      <c r="E107" s="0" t="str">
        <f aca="false">+IF((D107&gt;=1),"POSITIVO","NEGATIVO")</f>
        <v>NEGATIVO</v>
      </c>
      <c r="F107" s="0" t="str">
        <f aca="false">+IF(AND(D107&gt;0.8,D107&lt;1.2),"REPETIR","")</f>
        <v/>
      </c>
      <c r="G107" s="0" t="n">
        <v>0.061</v>
      </c>
      <c r="H107" s="0" t="n">
        <v>0.144</v>
      </c>
      <c r="I107" s="0" t="n">
        <v>0.459</v>
      </c>
      <c r="J107" s="0" t="n">
        <v>0.459</v>
      </c>
      <c r="K107" s="0" t="n">
        <v>0.992</v>
      </c>
      <c r="L107" s="0" t="n">
        <v>0.918</v>
      </c>
    </row>
    <row r="108" customFormat="false" ht="14.5" hidden="false" customHeight="false" outlineLevel="0" collapsed="false">
      <c r="A108" s="2" t="n">
        <v>43881</v>
      </c>
      <c r="B108" s="0" t="s">
        <v>115</v>
      </c>
      <c r="C108" s="0" t="n">
        <v>0.132</v>
      </c>
      <c r="D108" s="3" t="n">
        <f aca="false">+C108/AVERAGE(I108:J108)</f>
        <v>0.287581699346405</v>
      </c>
      <c r="E108" s="0" t="str">
        <f aca="false">+IF((D108&gt;=1),"POSITIVO","NEGATIVO")</f>
        <v>NEGATIVO</v>
      </c>
      <c r="F108" s="0" t="str">
        <f aca="false">+IF(AND(D108&gt;0.8,D108&lt;1.2),"REPETIR","")</f>
        <v/>
      </c>
      <c r="G108" s="0" t="n">
        <v>0.061</v>
      </c>
      <c r="H108" s="0" t="n">
        <v>0.144</v>
      </c>
      <c r="I108" s="0" t="n">
        <v>0.459</v>
      </c>
      <c r="J108" s="0" t="n">
        <v>0.459</v>
      </c>
      <c r="K108" s="0" t="n">
        <v>0.992</v>
      </c>
      <c r="L108" s="0" t="n">
        <v>0.918</v>
      </c>
    </row>
    <row r="109" customFormat="false" ht="14.5" hidden="false" customHeight="false" outlineLevel="0" collapsed="false">
      <c r="A109" s="2" t="n">
        <v>43881</v>
      </c>
      <c r="B109" s="0" t="s">
        <v>116</v>
      </c>
      <c r="C109" s="0" t="n">
        <v>0.076</v>
      </c>
      <c r="D109" s="3" t="n">
        <f aca="false">+C109/AVERAGE(I109:J109)</f>
        <v>0.16557734204793</v>
      </c>
      <c r="E109" s="0" t="str">
        <f aca="false">+IF((D109&gt;=1),"POSITIVO","NEGATIVO")</f>
        <v>NEGATIVO</v>
      </c>
      <c r="F109" s="0" t="str">
        <f aca="false">+IF(AND(D109&gt;0.8,D109&lt;1.2),"REPETIR","")</f>
        <v/>
      </c>
      <c r="G109" s="0" t="n">
        <v>0.061</v>
      </c>
      <c r="H109" s="0" t="n">
        <v>0.144</v>
      </c>
      <c r="I109" s="0" t="n">
        <v>0.459</v>
      </c>
      <c r="J109" s="0" t="n">
        <v>0.459</v>
      </c>
      <c r="K109" s="0" t="n">
        <v>0.992</v>
      </c>
      <c r="L109" s="0" t="n">
        <v>0.918</v>
      </c>
    </row>
    <row r="110" customFormat="false" ht="14.5" hidden="false" customHeight="false" outlineLevel="0" collapsed="false">
      <c r="A110" s="2" t="n">
        <v>43881</v>
      </c>
      <c r="B110" s="0" t="s">
        <v>117</v>
      </c>
      <c r="C110" s="0" t="n">
        <v>2.131</v>
      </c>
      <c r="D110" s="3" t="n">
        <f aca="false">+C110/AVERAGE(I110:J110)</f>
        <v>4.64270152505447</v>
      </c>
      <c r="E110" s="0" t="str">
        <f aca="false">+IF((D110&gt;=1),"POSITIVO","NEGATIVO")</f>
        <v>POSITIVO</v>
      </c>
      <c r="F110" s="0" t="str">
        <f aca="false">+IF(AND(D110&gt;0.8,D110&lt;1.2),"REPETIR","")</f>
        <v/>
      </c>
      <c r="G110" s="0" t="n">
        <v>0.061</v>
      </c>
      <c r="H110" s="0" t="n">
        <v>0.144</v>
      </c>
      <c r="I110" s="0" t="n">
        <v>0.459</v>
      </c>
      <c r="J110" s="0" t="n">
        <v>0.459</v>
      </c>
      <c r="K110" s="0" t="n">
        <v>0.992</v>
      </c>
      <c r="L110" s="0" t="n">
        <v>0.918</v>
      </c>
    </row>
    <row r="111" customFormat="false" ht="14.5" hidden="false" customHeight="false" outlineLevel="0" collapsed="false">
      <c r="A111" s="2" t="n">
        <v>43881</v>
      </c>
      <c r="B111" s="0" t="s">
        <v>118</v>
      </c>
      <c r="C111" s="0" t="n">
        <v>0.103</v>
      </c>
      <c r="D111" s="3" t="n">
        <f aca="false">+C111/AVERAGE(I111:J111)</f>
        <v>0.224400871459695</v>
      </c>
      <c r="E111" s="0" t="str">
        <f aca="false">+IF((D111&gt;=1),"POSITIVO","NEGATIVO")</f>
        <v>NEGATIVO</v>
      </c>
      <c r="F111" s="0" t="str">
        <f aca="false">+IF(AND(D111&gt;0.8,D111&lt;1.2),"REPETIR","")</f>
        <v/>
      </c>
      <c r="G111" s="0" t="n">
        <v>0.061</v>
      </c>
      <c r="H111" s="0" t="n">
        <v>0.144</v>
      </c>
      <c r="I111" s="0" t="n">
        <v>0.459</v>
      </c>
      <c r="J111" s="0" t="n">
        <v>0.459</v>
      </c>
      <c r="K111" s="0" t="n">
        <v>0.992</v>
      </c>
      <c r="L111" s="0" t="n">
        <v>0.918</v>
      </c>
    </row>
    <row r="112" customFormat="false" ht="14.5" hidden="false" customHeight="false" outlineLevel="0" collapsed="false">
      <c r="A112" s="2" t="n">
        <v>43881</v>
      </c>
      <c r="B112" s="0" t="s">
        <v>119</v>
      </c>
      <c r="C112" s="0" t="n">
        <v>0.142</v>
      </c>
      <c r="D112" s="3" t="n">
        <f aca="false">+C112/AVERAGE(I112:J112)</f>
        <v>0.309368191721133</v>
      </c>
      <c r="E112" s="0" t="str">
        <f aca="false">+IF((D112&gt;=1),"POSITIVO","NEGATIVO")</f>
        <v>NEGATIVO</v>
      </c>
      <c r="F112" s="0" t="str">
        <f aca="false">+IF(AND(D112&gt;0.8,D112&lt;1.2),"REPETIR","")</f>
        <v/>
      </c>
      <c r="G112" s="0" t="n">
        <v>0.061</v>
      </c>
      <c r="H112" s="0" t="n">
        <v>0.144</v>
      </c>
      <c r="I112" s="0" t="n">
        <v>0.459</v>
      </c>
      <c r="J112" s="0" t="n">
        <v>0.459</v>
      </c>
      <c r="K112" s="0" t="n">
        <v>0.992</v>
      </c>
      <c r="L112" s="0" t="n">
        <v>0.918</v>
      </c>
    </row>
    <row r="113" customFormat="false" ht="14.5" hidden="false" customHeight="false" outlineLevel="0" collapsed="false">
      <c r="A113" s="2" t="n">
        <v>43881</v>
      </c>
      <c r="B113" s="0" t="s">
        <v>120</v>
      </c>
      <c r="C113" s="0" t="n">
        <v>0.098</v>
      </c>
      <c r="D113" s="3" t="n">
        <f aca="false">+C113/AVERAGE(I113:J113)</f>
        <v>0.213507625272331</v>
      </c>
      <c r="E113" s="0" t="str">
        <f aca="false">+IF((D113&gt;=1),"POSITIVO","NEGATIVO")</f>
        <v>NEGATIVO</v>
      </c>
      <c r="F113" s="0" t="str">
        <f aca="false">+IF(AND(D113&gt;0.8,D113&lt;1.2),"REPETIR","")</f>
        <v/>
      </c>
      <c r="G113" s="0" t="n">
        <v>0.061</v>
      </c>
      <c r="H113" s="0" t="n">
        <v>0.144</v>
      </c>
      <c r="I113" s="0" t="n">
        <v>0.459</v>
      </c>
      <c r="J113" s="0" t="n">
        <v>0.459</v>
      </c>
      <c r="K113" s="0" t="n">
        <v>0.992</v>
      </c>
      <c r="L113" s="0" t="n">
        <v>0.918</v>
      </c>
    </row>
    <row r="114" customFormat="false" ht="14.5" hidden="false" customHeight="false" outlineLevel="0" collapsed="false">
      <c r="A114" s="2" t="n">
        <v>43881</v>
      </c>
      <c r="B114" s="0" t="s">
        <v>121</v>
      </c>
      <c r="C114" s="0" t="n">
        <v>0.489</v>
      </c>
      <c r="D114" s="3" t="n">
        <f aca="false">+C114/AVERAGE(I114:J114)</f>
        <v>1.06535947712418</v>
      </c>
      <c r="E114" s="0" t="str">
        <f aca="false">+IF((D114&gt;=1),"POSITIVO","NEGATIVO")</f>
        <v>POSITIVO</v>
      </c>
      <c r="F114" s="0" t="str">
        <f aca="false">+IF(AND(D114&gt;0.8,D114&lt;1.2),"REPETIR","")</f>
        <v>REPETIR</v>
      </c>
      <c r="G114" s="0" t="n">
        <v>0.061</v>
      </c>
      <c r="H114" s="0" t="n">
        <v>0.144</v>
      </c>
      <c r="I114" s="0" t="n">
        <v>0.459</v>
      </c>
      <c r="J114" s="0" t="n">
        <v>0.459</v>
      </c>
      <c r="K114" s="0" t="n">
        <v>0.992</v>
      </c>
      <c r="L114" s="0" t="n">
        <v>0.918</v>
      </c>
    </row>
    <row r="115" customFormat="false" ht="14.5" hidden="false" customHeight="false" outlineLevel="0" collapsed="false">
      <c r="A115" s="2" t="n">
        <v>43881</v>
      </c>
      <c r="B115" s="0" t="s">
        <v>122</v>
      </c>
      <c r="C115" s="0" t="n">
        <v>0.155</v>
      </c>
      <c r="D115" s="3" t="n">
        <f aca="false">+C115/AVERAGE(I115:J115)</f>
        <v>0.337690631808279</v>
      </c>
      <c r="E115" s="0" t="str">
        <f aca="false">+IF((D115&gt;=1),"POSITIVO","NEGATIVO")</f>
        <v>NEGATIVO</v>
      </c>
      <c r="F115" s="0" t="str">
        <f aca="false">+IF(AND(D115&gt;0.8,D115&lt;1.2),"REPETIR","")</f>
        <v/>
      </c>
      <c r="G115" s="0" t="n">
        <v>0.061</v>
      </c>
      <c r="H115" s="0" t="n">
        <v>0.144</v>
      </c>
      <c r="I115" s="0" t="n">
        <v>0.459</v>
      </c>
      <c r="J115" s="0" t="n">
        <v>0.459</v>
      </c>
      <c r="K115" s="0" t="n">
        <v>0.992</v>
      </c>
      <c r="L115" s="0" t="n">
        <v>0.918</v>
      </c>
    </row>
    <row r="116" customFormat="false" ht="14.5" hidden="false" customHeight="false" outlineLevel="0" collapsed="false">
      <c r="A116" s="2" t="n">
        <v>43881</v>
      </c>
      <c r="B116" s="0" t="s">
        <v>123</v>
      </c>
      <c r="C116" s="0" t="n">
        <v>0.092</v>
      </c>
      <c r="D116" s="3" t="n">
        <f aca="false">+C116/AVERAGE(I116:J116)</f>
        <v>0.200435729847495</v>
      </c>
      <c r="E116" s="0" t="str">
        <f aca="false">+IF((D116&gt;=1),"POSITIVO","NEGATIVO")</f>
        <v>NEGATIVO</v>
      </c>
      <c r="F116" s="0" t="str">
        <f aca="false">+IF(AND(D116&gt;0.8,D116&lt;1.2),"REPETIR","")</f>
        <v/>
      </c>
      <c r="G116" s="0" t="n">
        <v>0.061</v>
      </c>
      <c r="H116" s="0" t="n">
        <v>0.144</v>
      </c>
      <c r="I116" s="0" t="n">
        <v>0.459</v>
      </c>
      <c r="J116" s="0" t="n">
        <v>0.459</v>
      </c>
      <c r="K116" s="0" t="n">
        <v>0.992</v>
      </c>
      <c r="L116" s="0" t="n">
        <v>0.918</v>
      </c>
    </row>
    <row r="117" customFormat="false" ht="14.5" hidden="false" customHeight="false" outlineLevel="0" collapsed="false">
      <c r="A117" s="2" t="n">
        <v>43881</v>
      </c>
      <c r="B117" s="0" t="s">
        <v>124</v>
      </c>
      <c r="C117" s="0" t="n">
        <v>0.362</v>
      </c>
      <c r="D117" s="3" t="n">
        <f aca="false">+C117/AVERAGE(I117:J117)</f>
        <v>0.788671023965142</v>
      </c>
      <c r="E117" s="0" t="str">
        <f aca="false">+IF((D117&gt;=1),"POSITIVO","NEGATIVO")</f>
        <v>NEGATIVO</v>
      </c>
      <c r="F117" s="0" t="str">
        <f aca="false">+IF(AND(D117&gt;0.8,D117&lt;1.2),"REPETIR","")</f>
        <v/>
      </c>
      <c r="G117" s="0" t="n">
        <v>0.061</v>
      </c>
      <c r="H117" s="0" t="n">
        <v>0.144</v>
      </c>
      <c r="I117" s="0" t="n">
        <v>0.459</v>
      </c>
      <c r="J117" s="0" t="n">
        <v>0.459</v>
      </c>
      <c r="K117" s="0" t="n">
        <v>0.992</v>
      </c>
      <c r="L117" s="0" t="n">
        <v>0.918</v>
      </c>
    </row>
    <row r="118" customFormat="false" ht="14.5" hidden="false" customHeight="false" outlineLevel="0" collapsed="false">
      <c r="A118" s="2" t="n">
        <v>43881</v>
      </c>
      <c r="B118" s="0" t="s">
        <v>125</v>
      </c>
      <c r="C118" s="0" t="n">
        <v>0.445</v>
      </c>
      <c r="D118" s="3" t="n">
        <f aca="false">+C118/AVERAGE(I118:J118)</f>
        <v>0.969498910675381</v>
      </c>
      <c r="E118" s="0" t="str">
        <f aca="false">+IF((D118&gt;=1),"POSITIVO","NEGATIVO")</f>
        <v>NEGATIVO</v>
      </c>
      <c r="F118" s="0" t="str">
        <f aca="false">+IF(AND(D118&gt;0.8,D118&lt;1.2),"REPETIR","")</f>
        <v>REPETIR</v>
      </c>
      <c r="G118" s="0" t="n">
        <v>0.061</v>
      </c>
      <c r="H118" s="0" t="n">
        <v>0.144</v>
      </c>
      <c r="I118" s="0" t="n">
        <v>0.459</v>
      </c>
      <c r="J118" s="0" t="n">
        <v>0.459</v>
      </c>
      <c r="K118" s="0" t="n">
        <v>0.992</v>
      </c>
      <c r="L118" s="0" t="n">
        <v>0.918</v>
      </c>
    </row>
    <row r="119" customFormat="false" ht="14.5" hidden="false" customHeight="false" outlineLevel="0" collapsed="false">
      <c r="A119" s="2" t="n">
        <v>43881</v>
      </c>
      <c r="B119" s="0" t="s">
        <v>126</v>
      </c>
      <c r="C119" s="0" t="n">
        <v>0.303</v>
      </c>
      <c r="D119" s="3" t="n">
        <f aca="false">+C119/AVERAGE(I119:J119)</f>
        <v>0.660130718954248</v>
      </c>
      <c r="E119" s="0" t="str">
        <f aca="false">+IF((D119&gt;=1),"POSITIVO","NEGATIVO")</f>
        <v>NEGATIVO</v>
      </c>
      <c r="F119" s="0" t="str">
        <f aca="false">+IF(AND(D119&gt;0.8,D119&lt;1.2),"REPETIR","")</f>
        <v/>
      </c>
      <c r="G119" s="0" t="n">
        <v>0.061</v>
      </c>
      <c r="H119" s="0" t="n">
        <v>0.144</v>
      </c>
      <c r="I119" s="0" t="n">
        <v>0.459</v>
      </c>
      <c r="J119" s="0" t="n">
        <v>0.459</v>
      </c>
      <c r="K119" s="0" t="n">
        <v>0.992</v>
      </c>
      <c r="L119" s="0" t="n">
        <v>0.918</v>
      </c>
    </row>
    <row r="120" customFormat="false" ht="14.5" hidden="false" customHeight="false" outlineLevel="0" collapsed="false">
      <c r="A120" s="2" t="n">
        <v>43881</v>
      </c>
      <c r="B120" s="0" t="s">
        <v>127</v>
      </c>
      <c r="C120" s="0" t="n">
        <v>0.21</v>
      </c>
      <c r="D120" s="3" t="n">
        <f aca="false">+C120/AVERAGE(I120:J120)</f>
        <v>0.457516339869281</v>
      </c>
      <c r="E120" s="0" t="str">
        <f aca="false">+IF((D120&gt;=1),"POSITIVO","NEGATIVO")</f>
        <v>NEGATIVO</v>
      </c>
      <c r="F120" s="0" t="str">
        <f aca="false">+IF(AND(D120&gt;0.8,D120&lt;1.2),"REPETIR","")</f>
        <v/>
      </c>
      <c r="G120" s="0" t="n">
        <v>0.061</v>
      </c>
      <c r="H120" s="0" t="n">
        <v>0.144</v>
      </c>
      <c r="I120" s="0" t="n">
        <v>0.459</v>
      </c>
      <c r="J120" s="0" t="n">
        <v>0.459</v>
      </c>
      <c r="K120" s="0" t="n">
        <v>0.992</v>
      </c>
      <c r="L120" s="0" t="n">
        <v>0.918</v>
      </c>
    </row>
    <row r="121" customFormat="false" ht="14.5" hidden="false" customHeight="false" outlineLevel="0" collapsed="false">
      <c r="A121" s="2" t="n">
        <v>43881</v>
      </c>
      <c r="B121" s="0" t="s">
        <v>128</v>
      </c>
      <c r="C121" s="0" t="n">
        <v>0.985</v>
      </c>
      <c r="D121" s="3" t="n">
        <f aca="false">+C121/AVERAGE(I121:J121)</f>
        <v>2.14596949891068</v>
      </c>
      <c r="E121" s="0" t="str">
        <f aca="false">+IF((D121&gt;=1),"POSITIVO","NEGATIVO")</f>
        <v>POSITIVO</v>
      </c>
      <c r="F121" s="0" t="str">
        <f aca="false">+IF(AND(D121&gt;0.8,D121&lt;1.2),"REPETIR","")</f>
        <v/>
      </c>
      <c r="G121" s="0" t="n">
        <v>0.061</v>
      </c>
      <c r="H121" s="0" t="n">
        <v>0.144</v>
      </c>
      <c r="I121" s="0" t="n">
        <v>0.459</v>
      </c>
      <c r="J121" s="0" t="n">
        <v>0.459</v>
      </c>
      <c r="K121" s="0" t="n">
        <v>0.992</v>
      </c>
      <c r="L121" s="0" t="n">
        <v>0.918</v>
      </c>
    </row>
    <row r="122" customFormat="false" ht="14.5" hidden="false" customHeight="false" outlineLevel="0" collapsed="false">
      <c r="A122" s="2" t="n">
        <v>43881</v>
      </c>
      <c r="B122" s="0" t="s">
        <v>129</v>
      </c>
      <c r="C122" s="0" t="n">
        <v>0.592</v>
      </c>
      <c r="D122" s="3" t="n">
        <f aca="false">+C122/AVERAGE(I122:J122)</f>
        <v>1.28976034858388</v>
      </c>
      <c r="E122" s="0" t="str">
        <f aca="false">+IF((D122&gt;=1),"POSITIVO","NEGATIVO")</f>
        <v>POSITIVO</v>
      </c>
      <c r="F122" s="0" t="str">
        <f aca="false">+IF(AND(D122&gt;0.8,D122&lt;1.2),"REPETIR","")</f>
        <v/>
      </c>
      <c r="G122" s="0" t="n">
        <v>0.061</v>
      </c>
      <c r="H122" s="0" t="n">
        <v>0.144</v>
      </c>
      <c r="I122" s="0" t="n">
        <v>0.459</v>
      </c>
      <c r="J122" s="0" t="n">
        <v>0.459</v>
      </c>
      <c r="K122" s="0" t="n">
        <v>0.992</v>
      </c>
      <c r="L122" s="0" t="n">
        <v>0.918</v>
      </c>
    </row>
    <row r="123" customFormat="false" ht="14.5" hidden="false" customHeight="false" outlineLevel="0" collapsed="false">
      <c r="A123" s="2" t="n">
        <v>43881</v>
      </c>
      <c r="B123" s="0" t="s">
        <v>130</v>
      </c>
      <c r="C123" s="0" t="n">
        <v>0.157</v>
      </c>
      <c r="D123" s="3" t="n">
        <f aca="false">+C123/AVERAGE(I123:J123)</f>
        <v>0.342047930283224</v>
      </c>
      <c r="E123" s="0" t="str">
        <f aca="false">+IF((D123&gt;=1),"POSITIVO","NEGATIVO")</f>
        <v>NEGATIVO</v>
      </c>
      <c r="F123" s="0" t="str">
        <f aca="false">+IF(AND(D123&gt;0.8,D123&lt;1.2),"REPETIR","")</f>
        <v/>
      </c>
      <c r="G123" s="0" t="n">
        <v>0.061</v>
      </c>
      <c r="H123" s="0" t="n">
        <v>0.144</v>
      </c>
      <c r="I123" s="0" t="n">
        <v>0.459</v>
      </c>
      <c r="J123" s="0" t="n">
        <v>0.459</v>
      </c>
      <c r="K123" s="0" t="n">
        <v>0.992</v>
      </c>
      <c r="L123" s="0" t="n">
        <v>0.918</v>
      </c>
    </row>
    <row r="124" customFormat="false" ht="14.5" hidden="false" customHeight="false" outlineLevel="0" collapsed="false">
      <c r="A124" s="2" t="n">
        <v>43881</v>
      </c>
      <c r="B124" s="0" t="s">
        <v>131</v>
      </c>
      <c r="C124" s="0" t="n">
        <v>0.109</v>
      </c>
      <c r="D124" s="3" t="n">
        <f aca="false">+C124/AVERAGE(I124:J124)</f>
        <v>0.237472766884532</v>
      </c>
      <c r="E124" s="0" t="str">
        <f aca="false">+IF((D124&gt;=1),"POSITIVO","NEGATIVO")</f>
        <v>NEGATIVO</v>
      </c>
      <c r="F124" s="0" t="str">
        <f aca="false">+IF(AND(D124&gt;0.8,D124&lt;1.2),"REPETIR","")</f>
        <v/>
      </c>
      <c r="G124" s="0" t="n">
        <v>0.061</v>
      </c>
      <c r="H124" s="0" t="n">
        <v>0.144</v>
      </c>
      <c r="I124" s="0" t="n">
        <v>0.459</v>
      </c>
      <c r="J124" s="0" t="n">
        <v>0.459</v>
      </c>
      <c r="K124" s="0" t="n">
        <v>0.992</v>
      </c>
      <c r="L124" s="0" t="n">
        <v>0.918</v>
      </c>
    </row>
    <row r="125" customFormat="false" ht="14.5" hidden="false" customHeight="false" outlineLevel="0" collapsed="false">
      <c r="A125" s="2" t="n">
        <v>43881</v>
      </c>
      <c r="B125" s="0" t="s">
        <v>132</v>
      </c>
      <c r="C125" s="0" t="n">
        <v>0.361</v>
      </c>
      <c r="D125" s="3" t="n">
        <f aca="false">+C125/AVERAGE(I125:J125)</f>
        <v>0.786492374727669</v>
      </c>
      <c r="E125" s="0" t="str">
        <f aca="false">+IF((D125&gt;=1),"POSITIVO","NEGATIVO")</f>
        <v>NEGATIVO</v>
      </c>
      <c r="F125" s="0" t="str">
        <f aca="false">+IF(AND(D125&gt;0.8,D125&lt;1.2),"REPETIR","")</f>
        <v/>
      </c>
      <c r="G125" s="0" t="n">
        <v>0.061</v>
      </c>
      <c r="H125" s="0" t="n">
        <v>0.144</v>
      </c>
      <c r="I125" s="0" t="n">
        <v>0.459</v>
      </c>
      <c r="J125" s="0" t="n">
        <v>0.459</v>
      </c>
      <c r="K125" s="0" t="n">
        <v>0.992</v>
      </c>
      <c r="L125" s="0" t="n">
        <v>0.918</v>
      </c>
    </row>
    <row r="126" customFormat="false" ht="14.5" hidden="false" customHeight="false" outlineLevel="0" collapsed="false">
      <c r="A126" s="2" t="n">
        <v>43881</v>
      </c>
      <c r="B126" s="0" t="s">
        <v>133</v>
      </c>
      <c r="C126" s="0" t="n">
        <v>0.125</v>
      </c>
      <c r="D126" s="3" t="n">
        <f aca="false">+C126/AVERAGE(I126:J126)</f>
        <v>0.272331154684096</v>
      </c>
      <c r="E126" s="0" t="str">
        <f aca="false">+IF((D126&gt;=1),"POSITIVO","NEGATIVO")</f>
        <v>NEGATIVO</v>
      </c>
      <c r="F126" s="0" t="str">
        <f aca="false">+IF(AND(D126&gt;0.8,D126&lt;1.2),"REPETIR","")</f>
        <v/>
      </c>
      <c r="G126" s="0" t="n">
        <v>0.061</v>
      </c>
      <c r="H126" s="0" t="n">
        <v>0.144</v>
      </c>
      <c r="I126" s="0" t="n">
        <v>0.459</v>
      </c>
      <c r="J126" s="0" t="n">
        <v>0.459</v>
      </c>
      <c r="K126" s="0" t="n">
        <v>0.992</v>
      </c>
      <c r="L126" s="0" t="n">
        <v>0.918</v>
      </c>
    </row>
    <row r="127" customFormat="false" ht="14.5" hidden="false" customHeight="false" outlineLevel="0" collapsed="false">
      <c r="A127" s="2" t="n">
        <v>43881</v>
      </c>
      <c r="B127" s="0" t="s">
        <v>134</v>
      </c>
      <c r="C127" s="0" t="n">
        <v>0.135</v>
      </c>
      <c r="D127" s="3" t="n">
        <f aca="false">+C127/AVERAGE(I127:J127)</f>
        <v>0.294117647058823</v>
      </c>
      <c r="E127" s="0" t="str">
        <f aca="false">+IF((D127&gt;=1),"POSITIVO","NEGATIVO")</f>
        <v>NEGATIVO</v>
      </c>
      <c r="F127" s="0" t="str">
        <f aca="false">+IF(AND(D127&gt;0.8,D127&lt;1.2),"REPETIR","")</f>
        <v/>
      </c>
      <c r="G127" s="0" t="n">
        <v>0.061</v>
      </c>
      <c r="H127" s="0" t="n">
        <v>0.144</v>
      </c>
      <c r="I127" s="0" t="n">
        <v>0.459</v>
      </c>
      <c r="J127" s="0" t="n">
        <v>0.459</v>
      </c>
      <c r="K127" s="0" t="n">
        <v>0.992</v>
      </c>
      <c r="L127" s="0" t="n">
        <v>0.918</v>
      </c>
    </row>
    <row r="128" customFormat="false" ht="14.5" hidden="false" customHeight="false" outlineLevel="0" collapsed="false">
      <c r="A128" s="2" t="n">
        <v>43881</v>
      </c>
      <c r="B128" s="0" t="s">
        <v>135</v>
      </c>
      <c r="C128" s="0" t="n">
        <v>0.12</v>
      </c>
      <c r="D128" s="3" t="n">
        <f aca="false">+C128/AVERAGE(I128:J128)</f>
        <v>0.261437908496732</v>
      </c>
      <c r="E128" s="0" t="str">
        <f aca="false">+IF((D128&gt;=1),"POSITIVO","NEGATIVO")</f>
        <v>NEGATIVO</v>
      </c>
      <c r="F128" s="0" t="str">
        <f aca="false">+IF(AND(D128&gt;0.8,D128&lt;1.2),"REPETIR","")</f>
        <v/>
      </c>
      <c r="G128" s="0" t="n">
        <v>0.061</v>
      </c>
      <c r="H128" s="0" t="n">
        <v>0.144</v>
      </c>
      <c r="I128" s="0" t="n">
        <v>0.459</v>
      </c>
      <c r="J128" s="0" t="n">
        <v>0.459</v>
      </c>
      <c r="K128" s="0" t="n">
        <v>0.992</v>
      </c>
      <c r="L128" s="0" t="n">
        <v>0.918</v>
      </c>
    </row>
    <row r="129" customFormat="false" ht="14.5" hidden="false" customHeight="false" outlineLevel="0" collapsed="false">
      <c r="A129" s="2" t="n">
        <v>43881</v>
      </c>
      <c r="B129" s="0" t="s">
        <v>136</v>
      </c>
      <c r="C129" s="0" t="n">
        <v>0.07</v>
      </c>
      <c r="D129" s="3" t="n">
        <f aca="false">+C129/AVERAGE(I129:J129)</f>
        <v>0.152505446623094</v>
      </c>
      <c r="E129" s="0" t="str">
        <f aca="false">+IF((D129&gt;=1),"POSITIVO","NEGATIVO")</f>
        <v>NEGATIVO</v>
      </c>
      <c r="F129" s="0" t="str">
        <f aca="false">+IF(AND(D129&gt;0.8,D129&lt;1.2),"REPETIR","")</f>
        <v/>
      </c>
      <c r="G129" s="0" t="n">
        <v>0.061</v>
      </c>
      <c r="H129" s="0" t="n">
        <v>0.144</v>
      </c>
      <c r="I129" s="0" t="n">
        <v>0.459</v>
      </c>
      <c r="J129" s="0" t="n">
        <v>0.459</v>
      </c>
      <c r="K129" s="0" t="n">
        <v>0.992</v>
      </c>
      <c r="L129" s="0" t="n">
        <v>0.918</v>
      </c>
    </row>
    <row r="130" customFormat="false" ht="14.5" hidden="false" customHeight="false" outlineLevel="0" collapsed="false">
      <c r="A130" s="2" t="n">
        <v>43881</v>
      </c>
      <c r="B130" s="0" t="s">
        <v>137</v>
      </c>
      <c r="C130" s="0" t="n">
        <v>0.264</v>
      </c>
      <c r="D130" s="3" t="n">
        <f aca="false">+C130/AVERAGE(I130:J130)</f>
        <v>0.57516339869281</v>
      </c>
      <c r="E130" s="0" t="str">
        <f aca="false">+IF((D130&gt;=1),"POSITIVO","NEGATIVO")</f>
        <v>NEGATIVO</v>
      </c>
      <c r="F130" s="0" t="str">
        <f aca="false">+IF(AND(D130&gt;0.8,D130&lt;1.2),"REPETIR","")</f>
        <v/>
      </c>
      <c r="G130" s="0" t="n">
        <v>0.061</v>
      </c>
      <c r="H130" s="0" t="n">
        <v>0.144</v>
      </c>
      <c r="I130" s="0" t="n">
        <v>0.459</v>
      </c>
      <c r="J130" s="0" t="n">
        <v>0.459</v>
      </c>
      <c r="K130" s="0" t="n">
        <v>0.992</v>
      </c>
      <c r="L130" s="0" t="n">
        <v>0.918</v>
      </c>
    </row>
    <row r="131" customFormat="false" ht="14.5" hidden="false" customHeight="false" outlineLevel="0" collapsed="false">
      <c r="A131" s="2" t="n">
        <v>43881</v>
      </c>
      <c r="B131" s="0" t="s">
        <v>138</v>
      </c>
      <c r="C131" s="0" t="n">
        <v>0.356</v>
      </c>
      <c r="D131" s="3" t="n">
        <f aca="false">+C131/AVERAGE(I131:J131)</f>
        <v>0.775599128540305</v>
      </c>
      <c r="E131" s="0" t="str">
        <f aca="false">+IF((D131&gt;=1),"POSITIVO","NEGATIVO")</f>
        <v>NEGATIVO</v>
      </c>
      <c r="F131" s="0" t="str">
        <f aca="false">+IF(AND(D131&gt;0.8,D131&lt;1.2),"REPETIR","")</f>
        <v/>
      </c>
      <c r="G131" s="0" t="n">
        <v>0.061</v>
      </c>
      <c r="H131" s="0" t="n">
        <v>0.144</v>
      </c>
      <c r="I131" s="0" t="n">
        <v>0.459</v>
      </c>
      <c r="J131" s="0" t="n">
        <v>0.459</v>
      </c>
      <c r="K131" s="0" t="n">
        <v>0.992</v>
      </c>
      <c r="L131" s="0" t="n">
        <v>0.918</v>
      </c>
    </row>
    <row r="132" customFormat="false" ht="14.5" hidden="false" customHeight="false" outlineLevel="0" collapsed="false">
      <c r="A132" s="2" t="n">
        <v>43881</v>
      </c>
      <c r="B132" s="0" t="s">
        <v>139</v>
      </c>
      <c r="C132" s="0" t="n">
        <v>0.128</v>
      </c>
      <c r="D132" s="3" t="n">
        <f aca="false">+C132/AVERAGE(I132:J132)</f>
        <v>0.278867102396514</v>
      </c>
      <c r="E132" s="0" t="str">
        <f aca="false">+IF((D132&gt;=1),"POSITIVO","NEGATIVO")</f>
        <v>NEGATIVO</v>
      </c>
      <c r="F132" s="0" t="str">
        <f aca="false">+IF(AND(D132&gt;0.8,D132&lt;1.2),"REPETIR","")</f>
        <v/>
      </c>
      <c r="G132" s="0" t="n">
        <v>0.061</v>
      </c>
      <c r="H132" s="0" t="n">
        <v>0.144</v>
      </c>
      <c r="I132" s="0" t="n">
        <v>0.459</v>
      </c>
      <c r="J132" s="0" t="n">
        <v>0.459</v>
      </c>
      <c r="K132" s="0" t="n">
        <v>0.992</v>
      </c>
      <c r="L132" s="0" t="n">
        <v>0.918</v>
      </c>
    </row>
    <row r="133" customFormat="false" ht="14.5" hidden="false" customHeight="false" outlineLevel="0" collapsed="false">
      <c r="A133" s="2" t="n">
        <v>43881</v>
      </c>
      <c r="B133" s="0" t="s">
        <v>140</v>
      </c>
      <c r="C133" s="0" t="n">
        <v>0.082</v>
      </c>
      <c r="D133" s="3" t="n">
        <f aca="false">+C133/AVERAGE(I133:J133)</f>
        <v>0.178649237472767</v>
      </c>
      <c r="E133" s="0" t="str">
        <f aca="false">+IF((D133&gt;=1),"POSITIVO","NEGATIVO")</f>
        <v>NEGATIVO</v>
      </c>
      <c r="F133" s="0" t="str">
        <f aca="false">+IF(AND(D133&gt;0.8,D133&lt;1.2),"REPETIR","")</f>
        <v/>
      </c>
      <c r="G133" s="0" t="n">
        <v>0.061</v>
      </c>
      <c r="H133" s="0" t="n">
        <v>0.144</v>
      </c>
      <c r="I133" s="0" t="n">
        <v>0.459</v>
      </c>
      <c r="J133" s="0" t="n">
        <v>0.459</v>
      </c>
      <c r="K133" s="0" t="n">
        <v>0.992</v>
      </c>
      <c r="L133" s="0" t="n">
        <v>0.918</v>
      </c>
    </row>
    <row r="134" customFormat="false" ht="14.5" hidden="false" customHeight="false" outlineLevel="0" collapsed="false">
      <c r="A134" s="2" t="n">
        <v>43881</v>
      </c>
      <c r="B134" s="0" t="s">
        <v>141</v>
      </c>
      <c r="C134" s="0" t="n">
        <v>0.075</v>
      </c>
      <c r="D134" s="3" t="n">
        <f aca="false">+C134/AVERAGE(I134:J134)</f>
        <v>0.163398692810458</v>
      </c>
      <c r="E134" s="0" t="str">
        <f aca="false">+IF((D134&gt;=1),"POSITIVO","NEGATIVO")</f>
        <v>NEGATIVO</v>
      </c>
      <c r="F134" s="0" t="str">
        <f aca="false">+IF(AND(D134&gt;0.8,D134&lt;1.2),"REPETIR","")</f>
        <v/>
      </c>
      <c r="G134" s="0" t="n">
        <v>0.061</v>
      </c>
      <c r="H134" s="0" t="n">
        <v>0.144</v>
      </c>
      <c r="I134" s="0" t="n">
        <v>0.459</v>
      </c>
      <c r="J134" s="0" t="n">
        <v>0.459</v>
      </c>
      <c r="K134" s="0" t="n">
        <v>0.992</v>
      </c>
      <c r="L134" s="0" t="n">
        <v>0.918</v>
      </c>
    </row>
    <row r="135" customFormat="false" ht="14.5" hidden="false" customHeight="false" outlineLevel="0" collapsed="false">
      <c r="A135" s="2" t="n">
        <v>43881</v>
      </c>
      <c r="B135" s="0" t="s">
        <v>142</v>
      </c>
      <c r="C135" s="0" t="n">
        <v>0.292</v>
      </c>
      <c r="D135" s="3" t="n">
        <f aca="false">+C135/AVERAGE(I135:J135)</f>
        <v>0.636165577342048</v>
      </c>
      <c r="E135" s="0" t="str">
        <f aca="false">+IF((D135&gt;=1),"POSITIVO","NEGATIVO")</f>
        <v>NEGATIVO</v>
      </c>
      <c r="F135" s="0" t="str">
        <f aca="false">+IF(AND(D135&gt;0.8,D135&lt;1.2),"REPETIR","")</f>
        <v/>
      </c>
      <c r="G135" s="0" t="n">
        <v>0.061</v>
      </c>
      <c r="H135" s="0" t="n">
        <v>0.144</v>
      </c>
      <c r="I135" s="0" t="n">
        <v>0.459</v>
      </c>
      <c r="J135" s="0" t="n">
        <v>0.459</v>
      </c>
      <c r="K135" s="0" t="n">
        <v>0.992</v>
      </c>
      <c r="L135" s="0" t="n">
        <v>0.918</v>
      </c>
    </row>
    <row r="136" customFormat="false" ht="14.5" hidden="false" customHeight="false" outlineLevel="0" collapsed="false">
      <c r="A136" s="2" t="n">
        <v>43881</v>
      </c>
      <c r="B136" s="0" t="s">
        <v>143</v>
      </c>
      <c r="C136" s="0" t="n">
        <v>0.081</v>
      </c>
      <c r="D136" s="3" t="n">
        <f aca="false">+C136/AVERAGE(I136:J136)</f>
        <v>0.176470588235294</v>
      </c>
      <c r="E136" s="0" t="str">
        <f aca="false">+IF((D136&gt;=1),"POSITIVO","NEGATIVO")</f>
        <v>NEGATIVO</v>
      </c>
      <c r="F136" s="0" t="str">
        <f aca="false">+IF(AND(D136&gt;0.8,D136&lt;1.2),"REPETIR","")</f>
        <v/>
      </c>
      <c r="G136" s="0" t="n">
        <v>0.061</v>
      </c>
      <c r="H136" s="0" t="n">
        <v>0.144</v>
      </c>
      <c r="I136" s="0" t="n">
        <v>0.459</v>
      </c>
      <c r="J136" s="0" t="n">
        <v>0.459</v>
      </c>
      <c r="K136" s="0" t="n">
        <v>0.992</v>
      </c>
      <c r="L136" s="0" t="n">
        <v>0.918</v>
      </c>
    </row>
    <row r="137" customFormat="false" ht="14.5" hidden="false" customHeight="false" outlineLevel="0" collapsed="false">
      <c r="A137" s="2" t="n">
        <v>43881</v>
      </c>
      <c r="B137" s="0" t="s">
        <v>144</v>
      </c>
      <c r="C137" s="0" t="n">
        <v>0.092</v>
      </c>
      <c r="D137" s="3" t="n">
        <f aca="false">+C137/AVERAGE(I137:J137)</f>
        <v>0.200435729847495</v>
      </c>
      <c r="E137" s="0" t="str">
        <f aca="false">+IF((D137&gt;=1),"POSITIVO","NEGATIVO")</f>
        <v>NEGATIVO</v>
      </c>
      <c r="F137" s="0" t="str">
        <f aca="false">+IF(AND(D137&gt;0.8,D137&lt;1.2),"REPETIR","")</f>
        <v/>
      </c>
      <c r="G137" s="0" t="n">
        <v>0.061</v>
      </c>
      <c r="H137" s="0" t="n">
        <v>0.144</v>
      </c>
      <c r="I137" s="0" t="n">
        <v>0.459</v>
      </c>
      <c r="J137" s="0" t="n">
        <v>0.459</v>
      </c>
      <c r="K137" s="0" t="n">
        <v>0.992</v>
      </c>
      <c r="L137" s="0" t="n">
        <v>0.918</v>
      </c>
    </row>
    <row r="138" customFormat="false" ht="14.5" hidden="false" customHeight="false" outlineLevel="0" collapsed="false">
      <c r="A138" s="2" t="n">
        <v>43881</v>
      </c>
      <c r="B138" s="0" t="s">
        <v>145</v>
      </c>
      <c r="C138" s="0" t="n">
        <v>0.419</v>
      </c>
      <c r="D138" s="3" t="n">
        <f aca="false">+C138/AVERAGE(I138:J138)</f>
        <v>0.912854030501089</v>
      </c>
      <c r="E138" s="0" t="str">
        <f aca="false">+IF((D138&gt;=1),"POSITIVO","NEGATIVO")</f>
        <v>NEGATIVO</v>
      </c>
      <c r="F138" s="0" t="str">
        <f aca="false">+IF(AND(D138&gt;0.8,D138&lt;1.2),"REPETIR","")</f>
        <v>REPETIR</v>
      </c>
      <c r="G138" s="0" t="n">
        <v>0.061</v>
      </c>
      <c r="H138" s="0" t="n">
        <v>0.144</v>
      </c>
      <c r="I138" s="0" t="n">
        <v>0.459</v>
      </c>
      <c r="J138" s="0" t="n">
        <v>0.459</v>
      </c>
      <c r="K138" s="0" t="n">
        <v>0.992</v>
      </c>
      <c r="L138" s="0" t="n">
        <v>0.918</v>
      </c>
    </row>
    <row r="139" customFormat="false" ht="14.5" hidden="false" customHeight="false" outlineLevel="0" collapsed="false">
      <c r="A139" s="2" t="n">
        <v>43881</v>
      </c>
      <c r="B139" s="0" t="s">
        <v>146</v>
      </c>
      <c r="C139" s="0" t="n">
        <v>0.458</v>
      </c>
      <c r="D139" s="3" t="n">
        <f aca="false">+C139/AVERAGE(I139:J139)</f>
        <v>0.997821350762527</v>
      </c>
      <c r="E139" s="0" t="str">
        <f aca="false">+IF((D139&gt;=1),"POSITIVO","NEGATIVO")</f>
        <v>NEGATIVO</v>
      </c>
      <c r="F139" s="0" t="str">
        <f aca="false">+IF(AND(D139&gt;0.8,D139&lt;1.2),"REPETIR","")</f>
        <v>REPETIR</v>
      </c>
      <c r="G139" s="0" t="n">
        <v>0.061</v>
      </c>
      <c r="H139" s="0" t="n">
        <v>0.144</v>
      </c>
      <c r="I139" s="0" t="n">
        <v>0.459</v>
      </c>
      <c r="J139" s="0" t="n">
        <v>0.459</v>
      </c>
      <c r="K139" s="0" t="n">
        <v>0.992</v>
      </c>
      <c r="L139" s="0" t="n">
        <v>0.918</v>
      </c>
    </row>
    <row r="140" customFormat="false" ht="14.5" hidden="false" customHeight="false" outlineLevel="0" collapsed="false">
      <c r="A140" s="2" t="n">
        <v>43881</v>
      </c>
      <c r="B140" s="0" t="s">
        <v>147</v>
      </c>
      <c r="C140" s="0" t="n">
        <v>0.088</v>
      </c>
      <c r="D140" s="3" t="n">
        <f aca="false">+C140/AVERAGE(I140:J140)</f>
        <v>0.191721132897603</v>
      </c>
      <c r="E140" s="0" t="str">
        <f aca="false">+IF((D140&gt;=1),"POSITIVO","NEGATIVO")</f>
        <v>NEGATIVO</v>
      </c>
      <c r="F140" s="0" t="str">
        <f aca="false">+IF(AND(D140&gt;0.8,D140&lt;1.2),"REPETIR","")</f>
        <v/>
      </c>
      <c r="G140" s="0" t="n">
        <v>0.061</v>
      </c>
      <c r="H140" s="0" t="n">
        <v>0.144</v>
      </c>
      <c r="I140" s="0" t="n">
        <v>0.459</v>
      </c>
      <c r="J140" s="0" t="n">
        <v>0.459</v>
      </c>
      <c r="K140" s="0" t="n">
        <v>0.992</v>
      </c>
      <c r="L140" s="0" t="n">
        <v>0.918</v>
      </c>
    </row>
    <row r="141" customFormat="false" ht="14.5" hidden="false" customHeight="false" outlineLevel="0" collapsed="false">
      <c r="A141" s="2" t="n">
        <v>43881</v>
      </c>
      <c r="B141" s="0" t="s">
        <v>148</v>
      </c>
      <c r="C141" s="0" t="n">
        <v>0.066</v>
      </c>
      <c r="D141" s="3" t="n">
        <f aca="false">+C141/AVERAGE(I141:J141)</f>
        <v>0.143790849673203</v>
      </c>
      <c r="E141" s="0" t="str">
        <f aca="false">+IF((D141&gt;=1),"POSITIVO","NEGATIVO")</f>
        <v>NEGATIVO</v>
      </c>
      <c r="F141" s="0" t="str">
        <f aca="false">+IF(AND(D141&gt;0.8,D141&lt;1.2),"REPETIR","")</f>
        <v/>
      </c>
      <c r="G141" s="0" t="n">
        <v>0.061</v>
      </c>
      <c r="H141" s="0" t="n">
        <v>0.144</v>
      </c>
      <c r="I141" s="0" t="n">
        <v>0.459</v>
      </c>
      <c r="J141" s="0" t="n">
        <v>0.459</v>
      </c>
      <c r="K141" s="0" t="n">
        <v>0.992</v>
      </c>
      <c r="L141" s="0" t="n">
        <v>0.918</v>
      </c>
    </row>
    <row r="142" customFormat="false" ht="14.5" hidden="false" customHeight="false" outlineLevel="0" collapsed="false">
      <c r="A142" s="2" t="n">
        <v>43881</v>
      </c>
      <c r="B142" s="0" t="s">
        <v>149</v>
      </c>
      <c r="C142" s="0" t="n">
        <v>0.122</v>
      </c>
      <c r="D142" s="3" t="n">
        <f aca="false">+C142/AVERAGE(I142:J142)</f>
        <v>0.265795206971677</v>
      </c>
      <c r="E142" s="0" t="str">
        <f aca="false">+IF((D142&gt;=1),"POSITIVO","NEGATIVO")</f>
        <v>NEGATIVO</v>
      </c>
      <c r="F142" s="0" t="str">
        <f aca="false">+IF(AND(D142&gt;0.8,D142&lt;1.2),"REPETIR","")</f>
        <v/>
      </c>
      <c r="G142" s="0" t="n">
        <v>0.061</v>
      </c>
      <c r="H142" s="0" t="n">
        <v>0.144</v>
      </c>
      <c r="I142" s="0" t="n">
        <v>0.459</v>
      </c>
      <c r="J142" s="0" t="n">
        <v>0.459</v>
      </c>
      <c r="K142" s="0" t="n">
        <v>0.992</v>
      </c>
      <c r="L142" s="0" t="n">
        <v>0.918</v>
      </c>
    </row>
    <row r="143" customFormat="false" ht="14.5" hidden="false" customHeight="false" outlineLevel="0" collapsed="false">
      <c r="A143" s="2" t="n">
        <v>43881</v>
      </c>
      <c r="B143" s="0" t="s">
        <v>150</v>
      </c>
      <c r="C143" s="0" t="n">
        <v>0.193</v>
      </c>
      <c r="D143" s="3" t="n">
        <f aca="false">+C143/AVERAGE(I143:J143)</f>
        <v>0.420479302832244</v>
      </c>
      <c r="E143" s="0" t="str">
        <f aca="false">+IF((D143&gt;=1),"POSITIVO","NEGATIVO")</f>
        <v>NEGATIVO</v>
      </c>
      <c r="F143" s="0" t="str">
        <f aca="false">+IF(AND(D143&gt;0.8,D143&lt;1.2),"REPETIR","")</f>
        <v/>
      </c>
      <c r="G143" s="0" t="n">
        <v>0.061</v>
      </c>
      <c r="H143" s="0" t="n">
        <v>0.144</v>
      </c>
      <c r="I143" s="0" t="n">
        <v>0.459</v>
      </c>
      <c r="J143" s="0" t="n">
        <v>0.459</v>
      </c>
      <c r="K143" s="0" t="n">
        <v>0.992</v>
      </c>
      <c r="L143" s="0" t="n">
        <v>0.918</v>
      </c>
    </row>
    <row r="144" customFormat="false" ht="14.5" hidden="false" customHeight="false" outlineLevel="0" collapsed="false">
      <c r="A144" s="2" t="n">
        <v>43881</v>
      </c>
      <c r="B144" s="0" t="s">
        <v>151</v>
      </c>
      <c r="C144" s="0" t="n">
        <v>0.702</v>
      </c>
      <c r="D144" s="3" t="n">
        <f aca="false">+C144/AVERAGE(I144:J144)</f>
        <v>1.52941176470588</v>
      </c>
      <c r="E144" s="0" t="str">
        <f aca="false">+IF((D144&gt;=1),"POSITIVO","NEGATIVO")</f>
        <v>POSITIVO</v>
      </c>
      <c r="F144" s="0" t="str">
        <f aca="false">+IF(AND(D144&gt;0.8,D144&lt;1.2),"REPETIR","")</f>
        <v/>
      </c>
      <c r="G144" s="0" t="n">
        <v>0.061</v>
      </c>
      <c r="H144" s="0" t="n">
        <v>0.144</v>
      </c>
      <c r="I144" s="0" t="n">
        <v>0.459</v>
      </c>
      <c r="J144" s="0" t="n">
        <v>0.459</v>
      </c>
      <c r="K144" s="0" t="n">
        <v>0.992</v>
      </c>
      <c r="L144" s="0" t="n">
        <v>0.918</v>
      </c>
    </row>
    <row r="145" customFormat="false" ht="14.5" hidden="false" customHeight="false" outlineLevel="0" collapsed="false">
      <c r="A145" s="2" t="n">
        <v>43881</v>
      </c>
      <c r="B145" s="0" t="s">
        <v>152</v>
      </c>
      <c r="C145" s="0" t="n">
        <v>0.087</v>
      </c>
      <c r="D145" s="3" t="n">
        <f aca="false">+C145/AVERAGE(I145:J145)</f>
        <v>0.189542483660131</v>
      </c>
      <c r="E145" s="0" t="str">
        <f aca="false">+IF((D145&gt;=1),"POSITIVO","NEGATIVO")</f>
        <v>NEGATIVO</v>
      </c>
      <c r="F145" s="0" t="str">
        <f aca="false">+IF(AND(D145&gt;0.8,D145&lt;1.2),"REPETIR","")</f>
        <v/>
      </c>
      <c r="G145" s="0" t="n">
        <v>0.061</v>
      </c>
      <c r="H145" s="0" t="n">
        <v>0.144</v>
      </c>
      <c r="I145" s="0" t="n">
        <v>0.459</v>
      </c>
      <c r="J145" s="0" t="n">
        <v>0.459</v>
      </c>
      <c r="K145" s="0" t="n">
        <v>0.992</v>
      </c>
      <c r="L145" s="0" t="n">
        <v>0.918</v>
      </c>
    </row>
    <row r="146" customFormat="false" ht="14.5" hidden="false" customHeight="false" outlineLevel="0" collapsed="false">
      <c r="A146" s="2" t="n">
        <v>43881</v>
      </c>
      <c r="B146" s="0" t="s">
        <v>153</v>
      </c>
      <c r="C146" s="0" t="n">
        <v>0.27</v>
      </c>
      <c r="D146" s="3" t="n">
        <f aca="false">+C146/AVERAGE(I146:J146)</f>
        <v>0.588235294117647</v>
      </c>
      <c r="E146" s="0" t="str">
        <f aca="false">+IF((D146&gt;=1),"POSITIVO","NEGATIVO")</f>
        <v>NEGATIVO</v>
      </c>
      <c r="F146" s="0" t="str">
        <f aca="false">+IF(AND(D146&gt;0.8,D146&lt;1.2),"REPETIR","")</f>
        <v/>
      </c>
      <c r="G146" s="0" t="n">
        <v>0.061</v>
      </c>
      <c r="H146" s="0" t="n">
        <v>0.144</v>
      </c>
      <c r="I146" s="0" t="n">
        <v>0.459</v>
      </c>
      <c r="J146" s="0" t="n">
        <v>0.459</v>
      </c>
      <c r="K146" s="0" t="n">
        <v>0.992</v>
      </c>
      <c r="L146" s="0" t="n">
        <v>0.918</v>
      </c>
    </row>
    <row r="147" customFormat="false" ht="14.5" hidden="false" customHeight="false" outlineLevel="0" collapsed="false">
      <c r="A147" s="2" t="n">
        <v>43881</v>
      </c>
      <c r="B147" s="0" t="s">
        <v>154</v>
      </c>
      <c r="C147" s="0" t="n">
        <v>0.111</v>
      </c>
      <c r="D147" s="3" t="n">
        <f aca="false">+C147/AVERAGE(I147:J147)</f>
        <v>0.241830065359477</v>
      </c>
      <c r="E147" s="0" t="str">
        <f aca="false">+IF((D147&gt;=1),"POSITIVO","NEGATIVO")</f>
        <v>NEGATIVO</v>
      </c>
      <c r="F147" s="0" t="str">
        <f aca="false">+IF(AND(D147&gt;0.8,D147&lt;1.2),"REPETIR","")</f>
        <v/>
      </c>
      <c r="G147" s="0" t="n">
        <v>0.061</v>
      </c>
      <c r="H147" s="0" t="n">
        <v>0.144</v>
      </c>
      <c r="I147" s="0" t="n">
        <v>0.459</v>
      </c>
      <c r="J147" s="0" t="n">
        <v>0.459</v>
      </c>
      <c r="K147" s="0" t="n">
        <v>0.992</v>
      </c>
      <c r="L147" s="0" t="n">
        <v>0.918</v>
      </c>
    </row>
    <row r="148" customFormat="false" ht="14.5" hidden="false" customHeight="false" outlineLevel="0" collapsed="false">
      <c r="A148" s="2" t="n">
        <v>43881</v>
      </c>
      <c r="B148" s="0" t="s">
        <v>155</v>
      </c>
      <c r="C148" s="0" t="n">
        <v>0.296</v>
      </c>
      <c r="D148" s="3" t="n">
        <f aca="false">+C148/AVERAGE(I148:J148)</f>
        <v>0.644880174291939</v>
      </c>
      <c r="E148" s="0" t="str">
        <f aca="false">+IF((D148&gt;=1),"POSITIVO","NEGATIVO")</f>
        <v>NEGATIVO</v>
      </c>
      <c r="F148" s="0" t="str">
        <f aca="false">+IF(AND(D148&gt;0.8,D148&lt;1.2),"REPETIR","")</f>
        <v/>
      </c>
      <c r="G148" s="0" t="n">
        <v>0.061</v>
      </c>
      <c r="H148" s="0" t="n">
        <v>0.144</v>
      </c>
      <c r="I148" s="0" t="n">
        <v>0.459</v>
      </c>
      <c r="J148" s="0" t="n">
        <v>0.459</v>
      </c>
      <c r="K148" s="0" t="n">
        <v>0.992</v>
      </c>
      <c r="L148" s="0" t="n">
        <v>0.918</v>
      </c>
    </row>
    <row r="149" customFormat="false" ht="14.5" hidden="false" customHeight="false" outlineLevel="0" collapsed="false">
      <c r="A149" s="2" t="n">
        <v>43881</v>
      </c>
      <c r="B149" s="0" t="s">
        <v>156</v>
      </c>
      <c r="C149" s="0" t="n">
        <v>0.219</v>
      </c>
      <c r="D149" s="3" t="n">
        <f aca="false">+C149/AVERAGE(I149:J149)</f>
        <v>0.477124183006536</v>
      </c>
      <c r="E149" s="0" t="str">
        <f aca="false">+IF((D149&gt;=1),"POSITIVO","NEGATIVO")</f>
        <v>NEGATIVO</v>
      </c>
      <c r="F149" s="0" t="str">
        <f aca="false">+IF(AND(D149&gt;0.8,D149&lt;1.2),"REPETIR","")</f>
        <v/>
      </c>
      <c r="G149" s="0" t="n">
        <v>0.061</v>
      </c>
      <c r="H149" s="0" t="n">
        <v>0.144</v>
      </c>
      <c r="I149" s="0" t="n">
        <v>0.459</v>
      </c>
      <c r="J149" s="0" t="n">
        <v>0.459</v>
      </c>
      <c r="K149" s="0" t="n">
        <v>0.992</v>
      </c>
      <c r="L149" s="0" t="n">
        <v>0.918</v>
      </c>
    </row>
    <row r="150" customFormat="false" ht="14.5" hidden="false" customHeight="false" outlineLevel="0" collapsed="false">
      <c r="A150" s="2" t="n">
        <v>43881</v>
      </c>
      <c r="B150" s="0" t="s">
        <v>157</v>
      </c>
      <c r="C150" s="0" t="n">
        <v>0.316</v>
      </c>
      <c r="D150" s="3" t="n">
        <f aca="false">+C150/AVERAGE(I150:J150)</f>
        <v>0.688453159041394</v>
      </c>
      <c r="E150" s="0" t="str">
        <f aca="false">+IF((D150&gt;=1),"POSITIVO","NEGATIVO")</f>
        <v>NEGATIVO</v>
      </c>
      <c r="F150" s="0" t="str">
        <f aca="false">+IF(AND(D150&gt;0.8,D150&lt;1.2),"REPETIR","")</f>
        <v/>
      </c>
      <c r="G150" s="0" t="n">
        <v>0.061</v>
      </c>
      <c r="H150" s="0" t="n">
        <v>0.144</v>
      </c>
      <c r="I150" s="0" t="n">
        <v>0.459</v>
      </c>
      <c r="J150" s="0" t="n">
        <v>0.459</v>
      </c>
      <c r="K150" s="0" t="n">
        <v>0.992</v>
      </c>
      <c r="L150" s="0" t="n">
        <v>0.918</v>
      </c>
    </row>
    <row r="151" customFormat="false" ht="14.5" hidden="false" customHeight="false" outlineLevel="0" collapsed="false">
      <c r="A151" s="2" t="n">
        <v>43881</v>
      </c>
      <c r="B151" s="0" t="s">
        <v>158</v>
      </c>
      <c r="C151" s="0" t="n">
        <v>0.227</v>
      </c>
      <c r="D151" s="3" t="n">
        <f aca="false">+C151/AVERAGE(I151:J151)</f>
        <v>0.494553376906318</v>
      </c>
      <c r="E151" s="0" t="str">
        <f aca="false">+IF((D151&gt;=1),"POSITIVO","NEGATIVO")</f>
        <v>NEGATIVO</v>
      </c>
      <c r="F151" s="0" t="str">
        <f aca="false">+IF(AND(D151&gt;0.8,D151&lt;1.2),"REPETIR","")</f>
        <v/>
      </c>
      <c r="G151" s="0" t="n">
        <v>0.061</v>
      </c>
      <c r="H151" s="0" t="n">
        <v>0.144</v>
      </c>
      <c r="I151" s="0" t="n">
        <v>0.459</v>
      </c>
      <c r="J151" s="0" t="n">
        <v>0.459</v>
      </c>
      <c r="K151" s="0" t="n">
        <v>0.992</v>
      </c>
      <c r="L151" s="0" t="n">
        <v>0.918</v>
      </c>
    </row>
    <row r="152" customFormat="false" ht="14.5" hidden="false" customHeight="false" outlineLevel="0" collapsed="false">
      <c r="A152" s="2" t="n">
        <v>43881</v>
      </c>
      <c r="B152" s="0" t="s">
        <v>159</v>
      </c>
      <c r="C152" s="0" t="n">
        <v>0.105</v>
      </c>
      <c r="D152" s="3" t="n">
        <f aca="false">+C152/AVERAGE(I152:J152)</f>
        <v>0.22875816993464</v>
      </c>
      <c r="E152" s="0" t="str">
        <f aca="false">+IF((D152&gt;=1),"POSITIVO","NEGATIVO")</f>
        <v>NEGATIVO</v>
      </c>
      <c r="F152" s="0" t="str">
        <f aca="false">+IF(AND(D152&gt;0.8,D152&lt;1.2),"REPETIR","")</f>
        <v/>
      </c>
      <c r="G152" s="0" t="n">
        <v>0.061</v>
      </c>
      <c r="H152" s="0" t="n">
        <v>0.144</v>
      </c>
      <c r="I152" s="0" t="n">
        <v>0.459</v>
      </c>
      <c r="J152" s="0" t="n">
        <v>0.459</v>
      </c>
      <c r="K152" s="0" t="n">
        <v>0.992</v>
      </c>
      <c r="L152" s="0" t="n">
        <v>0.918</v>
      </c>
    </row>
    <row r="153" customFormat="false" ht="14.5" hidden="false" customHeight="false" outlineLevel="0" collapsed="false">
      <c r="A153" s="2" t="n">
        <v>43881</v>
      </c>
      <c r="B153" s="0" t="s">
        <v>160</v>
      </c>
      <c r="C153" s="0" t="n">
        <v>0.08</v>
      </c>
      <c r="D153" s="3" t="n">
        <f aca="false">+C153/AVERAGE(I153:J153)</f>
        <v>0.174291938997821</v>
      </c>
      <c r="E153" s="0" t="str">
        <f aca="false">+IF((D153&gt;=1),"POSITIVO","NEGATIVO")</f>
        <v>NEGATIVO</v>
      </c>
      <c r="F153" s="0" t="str">
        <f aca="false">+IF(AND(D153&gt;0.8,D153&lt;1.2),"REPETIR","")</f>
        <v/>
      </c>
      <c r="G153" s="0" t="n">
        <v>0.061</v>
      </c>
      <c r="H153" s="0" t="n">
        <v>0.144</v>
      </c>
      <c r="I153" s="0" t="n">
        <v>0.459</v>
      </c>
      <c r="J153" s="0" t="n">
        <v>0.459</v>
      </c>
      <c r="K153" s="0" t="n">
        <v>0.992</v>
      </c>
      <c r="L153" s="0" t="n">
        <v>0.918</v>
      </c>
    </row>
    <row r="154" customFormat="false" ht="14.5" hidden="false" customHeight="false" outlineLevel="0" collapsed="false">
      <c r="A154" s="2" t="n">
        <v>43881</v>
      </c>
      <c r="B154" s="0" t="s">
        <v>161</v>
      </c>
      <c r="C154" s="0" t="n">
        <v>0.097</v>
      </c>
      <c r="D154" s="3" t="n">
        <f aca="false">+C154/AVERAGE(I154:J154)</f>
        <v>0.211328976034858</v>
      </c>
      <c r="E154" s="0" t="str">
        <f aca="false">+IF((D154&gt;=1),"POSITIVO","NEGATIVO")</f>
        <v>NEGATIVO</v>
      </c>
      <c r="F154" s="0" t="str">
        <f aca="false">+IF(AND(D154&gt;0.8,D154&lt;1.2),"REPETIR","")</f>
        <v/>
      </c>
      <c r="G154" s="0" t="n">
        <v>0.061</v>
      </c>
      <c r="H154" s="0" t="n">
        <v>0.144</v>
      </c>
      <c r="I154" s="0" t="n">
        <v>0.459</v>
      </c>
      <c r="J154" s="0" t="n">
        <v>0.459</v>
      </c>
      <c r="K154" s="0" t="n">
        <v>0.992</v>
      </c>
      <c r="L154" s="0" t="n">
        <v>0.918</v>
      </c>
    </row>
    <row r="155" customFormat="false" ht="14.5" hidden="false" customHeight="false" outlineLevel="0" collapsed="false">
      <c r="A155" s="2" t="n">
        <v>43881</v>
      </c>
      <c r="B155" s="0" t="s">
        <v>162</v>
      </c>
      <c r="C155" s="0" t="n">
        <v>0.115</v>
      </c>
      <c r="D155" s="3" t="n">
        <f aca="false">+C155/AVERAGE(I155:J155)</f>
        <v>0.250544662309368</v>
      </c>
      <c r="E155" s="0" t="str">
        <f aca="false">+IF((D155&gt;=1),"POSITIVO","NEGATIVO")</f>
        <v>NEGATIVO</v>
      </c>
      <c r="F155" s="0" t="str">
        <f aca="false">+IF(AND(D155&gt;0.8,D155&lt;1.2),"REPETIR","")</f>
        <v/>
      </c>
      <c r="G155" s="0" t="n">
        <v>0.061</v>
      </c>
      <c r="H155" s="0" t="n">
        <v>0.144</v>
      </c>
      <c r="I155" s="0" t="n">
        <v>0.459</v>
      </c>
      <c r="J155" s="0" t="n">
        <v>0.459</v>
      </c>
      <c r="K155" s="0" t="n">
        <v>0.992</v>
      </c>
      <c r="L155" s="0" t="n">
        <v>0.918</v>
      </c>
    </row>
    <row r="156" customFormat="false" ht="14.5" hidden="false" customHeight="false" outlineLevel="0" collapsed="false">
      <c r="A156" s="2" t="n">
        <v>43881</v>
      </c>
      <c r="B156" s="0" t="s">
        <v>163</v>
      </c>
      <c r="C156" s="0" t="n">
        <v>0.15</v>
      </c>
      <c r="D156" s="3" t="n">
        <f aca="false">+C156/AVERAGE(I156:J156)</f>
        <v>0.326797385620915</v>
      </c>
      <c r="E156" s="0" t="str">
        <f aca="false">+IF((D156&gt;=1),"POSITIVO","NEGATIVO")</f>
        <v>NEGATIVO</v>
      </c>
      <c r="F156" s="0" t="str">
        <f aca="false">+IF(AND(D156&gt;0.8,D156&lt;1.2),"REPETIR","")</f>
        <v/>
      </c>
      <c r="G156" s="0" t="n">
        <v>0.061</v>
      </c>
      <c r="H156" s="0" t="n">
        <v>0.144</v>
      </c>
      <c r="I156" s="0" t="n">
        <v>0.459</v>
      </c>
      <c r="J156" s="0" t="n">
        <v>0.459</v>
      </c>
      <c r="K156" s="0" t="n">
        <v>0.992</v>
      </c>
      <c r="L156" s="0" t="n">
        <v>0.918</v>
      </c>
    </row>
    <row r="157" customFormat="false" ht="14.5" hidden="false" customHeight="false" outlineLevel="0" collapsed="false">
      <c r="A157" s="2" t="n">
        <v>43881</v>
      </c>
      <c r="B157" s="0" t="s">
        <v>164</v>
      </c>
      <c r="C157" s="0" t="n">
        <v>0.102</v>
      </c>
      <c r="D157" s="3" t="n">
        <f aca="false">+C157/AVERAGE(I157:J157)</f>
        <v>0.222222222222222</v>
      </c>
      <c r="E157" s="0" t="str">
        <f aca="false">+IF((D157&gt;=1),"POSITIVO","NEGATIVO")</f>
        <v>NEGATIVO</v>
      </c>
      <c r="F157" s="0" t="str">
        <f aca="false">+IF(AND(D157&gt;0.8,D157&lt;1.2),"REPETIR","")</f>
        <v/>
      </c>
      <c r="G157" s="0" t="n">
        <v>0.061</v>
      </c>
      <c r="H157" s="0" t="n">
        <v>0.144</v>
      </c>
      <c r="I157" s="0" t="n">
        <v>0.459</v>
      </c>
      <c r="J157" s="0" t="n">
        <v>0.459</v>
      </c>
      <c r="K157" s="0" t="n">
        <v>0.992</v>
      </c>
      <c r="L157" s="0" t="n">
        <v>0.918</v>
      </c>
    </row>
    <row r="158" customFormat="false" ht="14.5" hidden="false" customHeight="false" outlineLevel="0" collapsed="false">
      <c r="A158" s="2" t="n">
        <v>43881</v>
      </c>
      <c r="B158" s="0" t="s">
        <v>165</v>
      </c>
      <c r="C158" s="0" t="n">
        <v>0.089</v>
      </c>
      <c r="D158" s="3" t="n">
        <f aca="false">+C158/AVERAGE(I158:J158)</f>
        <v>0.193899782135076</v>
      </c>
      <c r="E158" s="0" t="str">
        <f aca="false">+IF((D158&gt;=1),"POSITIVO","NEGATIVO")</f>
        <v>NEGATIVO</v>
      </c>
      <c r="F158" s="0" t="str">
        <f aca="false">+IF(AND(D158&gt;0.8,D158&lt;1.2),"REPETIR","")</f>
        <v/>
      </c>
      <c r="G158" s="0" t="n">
        <v>0.061</v>
      </c>
      <c r="H158" s="0" t="n">
        <v>0.144</v>
      </c>
      <c r="I158" s="0" t="n">
        <v>0.459</v>
      </c>
      <c r="J158" s="0" t="n">
        <v>0.459</v>
      </c>
      <c r="K158" s="0" t="n">
        <v>0.992</v>
      </c>
      <c r="L158" s="0" t="n">
        <v>0.918</v>
      </c>
    </row>
    <row r="159" customFormat="false" ht="14.5" hidden="false" customHeight="false" outlineLevel="0" collapsed="false">
      <c r="A159" s="2" t="n">
        <v>43881</v>
      </c>
      <c r="B159" s="0" t="s">
        <v>166</v>
      </c>
      <c r="C159" s="0" t="n">
        <v>0.083</v>
      </c>
      <c r="D159" s="3" t="n">
        <f aca="false">+C159/AVERAGE(I159:J159)</f>
        <v>0.18082788671024</v>
      </c>
      <c r="E159" s="0" t="str">
        <f aca="false">+IF((D159&gt;=1),"POSITIVO","NEGATIVO")</f>
        <v>NEGATIVO</v>
      </c>
      <c r="F159" s="0" t="str">
        <f aca="false">+IF(AND(D159&gt;0.8,D159&lt;1.2),"REPETIR","")</f>
        <v/>
      </c>
      <c r="G159" s="0" t="n">
        <v>0.061</v>
      </c>
      <c r="H159" s="0" t="n">
        <v>0.144</v>
      </c>
      <c r="I159" s="0" t="n">
        <v>0.459</v>
      </c>
      <c r="J159" s="0" t="n">
        <v>0.459</v>
      </c>
      <c r="K159" s="0" t="n">
        <v>0.992</v>
      </c>
      <c r="L159" s="0" t="n">
        <v>0.918</v>
      </c>
    </row>
    <row r="160" customFormat="false" ht="14.5" hidden="false" customHeight="false" outlineLevel="0" collapsed="false">
      <c r="A160" s="2" t="n">
        <v>43881</v>
      </c>
      <c r="B160" s="0" t="s">
        <v>167</v>
      </c>
      <c r="C160" s="0" t="n">
        <v>0.129</v>
      </c>
      <c r="D160" s="3" t="n">
        <f aca="false">+C160/AVERAGE(I160:J160)</f>
        <v>0.281045751633987</v>
      </c>
      <c r="E160" s="0" t="str">
        <f aca="false">+IF((D160&gt;=1),"POSITIVO","NEGATIVO")</f>
        <v>NEGATIVO</v>
      </c>
      <c r="F160" s="0" t="str">
        <f aca="false">+IF(AND(D160&gt;0.8,D160&lt;1.2),"REPETIR","")</f>
        <v/>
      </c>
      <c r="G160" s="0" t="n">
        <v>0.061</v>
      </c>
      <c r="H160" s="0" t="n">
        <v>0.144</v>
      </c>
      <c r="I160" s="0" t="n">
        <v>0.459</v>
      </c>
      <c r="J160" s="0" t="n">
        <v>0.459</v>
      </c>
      <c r="K160" s="0" t="n">
        <v>0.992</v>
      </c>
      <c r="L160" s="0" t="n">
        <v>0.918</v>
      </c>
    </row>
    <row r="161" customFormat="false" ht="14.5" hidden="false" customHeight="false" outlineLevel="0" collapsed="false">
      <c r="A161" s="2" t="n">
        <v>43881</v>
      </c>
      <c r="B161" s="0" t="s">
        <v>168</v>
      </c>
      <c r="C161" s="0" t="n">
        <v>0.108</v>
      </c>
      <c r="D161" s="3" t="n">
        <f aca="false">+C161/AVERAGE(I161:J161)</f>
        <v>0.235294117647059</v>
      </c>
      <c r="E161" s="0" t="str">
        <f aca="false">+IF((D161&gt;=1),"POSITIVO","NEGATIVO")</f>
        <v>NEGATIVO</v>
      </c>
      <c r="F161" s="0" t="str">
        <f aca="false">+IF(AND(D161&gt;0.8,D161&lt;1.2),"REPETIR","")</f>
        <v/>
      </c>
      <c r="G161" s="0" t="n">
        <v>0.061</v>
      </c>
      <c r="H161" s="0" t="n">
        <v>0.144</v>
      </c>
      <c r="I161" s="0" t="n">
        <v>0.459</v>
      </c>
      <c r="J161" s="0" t="n">
        <v>0.459</v>
      </c>
      <c r="K161" s="0" t="n">
        <v>0.992</v>
      </c>
      <c r="L161" s="0" t="n">
        <v>0.918</v>
      </c>
    </row>
    <row r="162" customFormat="false" ht="14.5" hidden="false" customHeight="false" outlineLevel="0" collapsed="false">
      <c r="A162" s="2" t="n">
        <v>43881</v>
      </c>
      <c r="B162" s="0" t="s">
        <v>169</v>
      </c>
      <c r="C162" s="0" t="n">
        <v>0.113</v>
      </c>
      <c r="D162" s="3" t="n">
        <f aca="false">+C162/AVERAGE(I162:J162)</f>
        <v>0.246187363834423</v>
      </c>
      <c r="E162" s="0" t="str">
        <f aca="false">+IF((D162&gt;=1),"POSITIVO","NEGATIVO")</f>
        <v>NEGATIVO</v>
      </c>
      <c r="F162" s="0" t="str">
        <f aca="false">+IF(AND(D162&gt;0.8,D162&lt;1.2),"REPETIR","")</f>
        <v/>
      </c>
      <c r="G162" s="0" t="n">
        <v>0.061</v>
      </c>
      <c r="H162" s="0" t="n">
        <v>0.144</v>
      </c>
      <c r="I162" s="0" t="n">
        <v>0.459</v>
      </c>
      <c r="J162" s="0" t="n">
        <v>0.459</v>
      </c>
      <c r="K162" s="0" t="n">
        <v>0.992</v>
      </c>
      <c r="L162" s="0" t="n">
        <v>0.918</v>
      </c>
    </row>
    <row r="163" customFormat="false" ht="14.5" hidden="false" customHeight="false" outlineLevel="0" collapsed="false">
      <c r="A163" s="2" t="n">
        <v>43881</v>
      </c>
      <c r="B163" s="0" t="s">
        <v>170</v>
      </c>
      <c r="C163" s="0" t="n">
        <v>0.141</v>
      </c>
      <c r="D163" s="3" t="n">
        <f aca="false">+C163/AVERAGE(I163:J163)</f>
        <v>0.30718954248366</v>
      </c>
      <c r="E163" s="0" t="str">
        <f aca="false">+IF((D163&gt;=1),"POSITIVO","NEGATIVO")</f>
        <v>NEGATIVO</v>
      </c>
      <c r="F163" s="0" t="str">
        <f aca="false">+IF(AND(D163&gt;0.8,D163&lt;1.2),"REPETIR","")</f>
        <v/>
      </c>
      <c r="G163" s="0" t="n">
        <v>0.061</v>
      </c>
      <c r="H163" s="0" t="n">
        <v>0.144</v>
      </c>
      <c r="I163" s="0" t="n">
        <v>0.459</v>
      </c>
      <c r="J163" s="0" t="n">
        <v>0.459</v>
      </c>
      <c r="K163" s="0" t="n">
        <v>0.992</v>
      </c>
      <c r="L163" s="0" t="n">
        <v>0.918</v>
      </c>
    </row>
    <row r="164" customFormat="false" ht="14.5" hidden="false" customHeight="false" outlineLevel="0" collapsed="false">
      <c r="A164" s="2" t="n">
        <v>43881</v>
      </c>
      <c r="B164" s="0" t="s">
        <v>171</v>
      </c>
      <c r="C164" s="0" t="n">
        <v>0.101</v>
      </c>
      <c r="D164" s="3" t="n">
        <f aca="false">+C164/AVERAGE(I164:J164)</f>
        <v>0.220043572984749</v>
      </c>
      <c r="E164" s="0" t="str">
        <f aca="false">+IF((D164&gt;=1),"POSITIVO","NEGATIVO")</f>
        <v>NEGATIVO</v>
      </c>
      <c r="F164" s="0" t="str">
        <f aca="false">+IF(AND(D164&gt;0.8,D164&lt;1.2),"REPETIR","")</f>
        <v/>
      </c>
      <c r="G164" s="0" t="n">
        <v>0.061</v>
      </c>
      <c r="H164" s="0" t="n">
        <v>0.144</v>
      </c>
      <c r="I164" s="0" t="n">
        <v>0.459</v>
      </c>
      <c r="J164" s="0" t="n">
        <v>0.459</v>
      </c>
      <c r="K164" s="0" t="n">
        <v>0.992</v>
      </c>
      <c r="L164" s="0" t="n">
        <v>0.918</v>
      </c>
    </row>
    <row r="165" customFormat="false" ht="14.5" hidden="false" customHeight="false" outlineLevel="0" collapsed="false">
      <c r="A165" s="2" t="n">
        <v>43881</v>
      </c>
      <c r="B165" s="0" t="s">
        <v>172</v>
      </c>
      <c r="C165" s="0" t="n">
        <v>0.172</v>
      </c>
      <c r="D165" s="3" t="n">
        <f aca="false">+C165/AVERAGE(I165:J165)</f>
        <v>0.374727668845316</v>
      </c>
      <c r="E165" s="0" t="str">
        <f aca="false">+IF((D165&gt;=1),"POSITIVO","NEGATIVO")</f>
        <v>NEGATIVO</v>
      </c>
      <c r="F165" s="0" t="str">
        <f aca="false">+IF(AND(D165&gt;0.8,D165&lt;1.2),"REPETIR","")</f>
        <v/>
      </c>
      <c r="G165" s="0" t="n">
        <v>0.061</v>
      </c>
      <c r="H165" s="0" t="n">
        <v>0.144</v>
      </c>
      <c r="I165" s="0" t="n">
        <v>0.459</v>
      </c>
      <c r="J165" s="0" t="n">
        <v>0.459</v>
      </c>
      <c r="K165" s="0" t="n">
        <v>0.992</v>
      </c>
      <c r="L165" s="0" t="n">
        <v>0.918</v>
      </c>
    </row>
    <row r="166" customFormat="false" ht="14.5" hidden="false" customHeight="false" outlineLevel="0" collapsed="false">
      <c r="A166" s="2" t="n">
        <v>43881</v>
      </c>
      <c r="B166" s="0" t="s">
        <v>173</v>
      </c>
      <c r="C166" s="0" t="n">
        <v>0.356</v>
      </c>
      <c r="D166" s="3" t="n">
        <f aca="false">+C166/AVERAGE(I166:J166)</f>
        <v>0.775599128540305</v>
      </c>
      <c r="E166" s="0" t="str">
        <f aca="false">+IF((D166&gt;=1),"POSITIVO","NEGATIVO")</f>
        <v>NEGATIVO</v>
      </c>
      <c r="F166" s="0" t="str">
        <f aca="false">+IF(AND(D166&gt;0.8,D166&lt;1.2),"REPETIR","")</f>
        <v/>
      </c>
      <c r="G166" s="0" t="n">
        <v>0.061</v>
      </c>
      <c r="H166" s="0" t="n">
        <v>0.144</v>
      </c>
      <c r="I166" s="0" t="n">
        <v>0.459</v>
      </c>
      <c r="J166" s="0" t="n">
        <v>0.459</v>
      </c>
      <c r="K166" s="0" t="n">
        <v>0.992</v>
      </c>
      <c r="L166" s="0" t="n">
        <v>0.918</v>
      </c>
    </row>
    <row r="167" customFormat="false" ht="14.5" hidden="false" customHeight="false" outlineLevel="0" collapsed="false">
      <c r="A167" s="2" t="n">
        <v>43881</v>
      </c>
      <c r="B167" s="0" t="s">
        <v>174</v>
      </c>
      <c r="C167" s="0" t="n">
        <v>0.113</v>
      </c>
      <c r="D167" s="3" t="n">
        <f aca="false">+C167/AVERAGE(I167:J167)</f>
        <v>0.246187363834423</v>
      </c>
      <c r="E167" s="0" t="str">
        <f aca="false">+IF((D167&gt;=1),"POSITIVO","NEGATIVO")</f>
        <v>NEGATIVO</v>
      </c>
      <c r="F167" s="0" t="str">
        <f aca="false">+IF(AND(D167&gt;0.8,D167&lt;1.2),"REPETIR","")</f>
        <v/>
      </c>
      <c r="G167" s="0" t="n">
        <v>0.061</v>
      </c>
      <c r="H167" s="0" t="n">
        <v>0.144</v>
      </c>
      <c r="I167" s="0" t="n">
        <v>0.459</v>
      </c>
      <c r="J167" s="0" t="n">
        <v>0.459</v>
      </c>
      <c r="K167" s="0" t="n">
        <v>0.992</v>
      </c>
      <c r="L167" s="0" t="n">
        <v>0.918</v>
      </c>
    </row>
    <row r="168" customFormat="false" ht="14.5" hidden="false" customHeight="false" outlineLevel="0" collapsed="false">
      <c r="A168" s="2" t="n">
        <v>43881</v>
      </c>
      <c r="B168" s="0" t="s">
        <v>175</v>
      </c>
      <c r="C168" s="0" t="n">
        <v>0.34</v>
      </c>
      <c r="D168" s="3" t="n">
        <f aca="false">+C168/AVERAGE(I168:J168)</f>
        <v>0.740740740740741</v>
      </c>
      <c r="E168" s="0" t="str">
        <f aca="false">+IF((D168&gt;=1),"POSITIVO","NEGATIVO")</f>
        <v>NEGATIVO</v>
      </c>
      <c r="F168" s="0" t="str">
        <f aca="false">+IF(AND(D168&gt;0.8,D168&lt;1.2),"REPETIR","")</f>
        <v/>
      </c>
      <c r="G168" s="0" t="n">
        <v>0.061</v>
      </c>
      <c r="H168" s="0" t="n">
        <v>0.144</v>
      </c>
      <c r="I168" s="0" t="n">
        <v>0.459</v>
      </c>
      <c r="J168" s="0" t="n">
        <v>0.459</v>
      </c>
      <c r="K168" s="0" t="n">
        <v>0.992</v>
      </c>
      <c r="L168" s="0" t="n">
        <v>0.918</v>
      </c>
    </row>
    <row r="169" customFormat="false" ht="14.5" hidden="false" customHeight="false" outlineLevel="0" collapsed="false">
      <c r="A169" s="2" t="n">
        <v>43881</v>
      </c>
      <c r="B169" s="0" t="s">
        <v>176</v>
      </c>
      <c r="C169" s="0" t="n">
        <v>0.193</v>
      </c>
      <c r="D169" s="3" t="n">
        <f aca="false">+C169/AVERAGE(I169:J169)</f>
        <v>0.420479302832244</v>
      </c>
      <c r="E169" s="0" t="str">
        <f aca="false">+IF((D169&gt;=1),"POSITIVO","NEGATIVO")</f>
        <v>NEGATIVO</v>
      </c>
      <c r="F169" s="0" t="str">
        <f aca="false">+IF(AND(D169&gt;0.8,D169&lt;1.2),"REPETIR","")</f>
        <v/>
      </c>
      <c r="G169" s="0" t="n">
        <v>0.061</v>
      </c>
      <c r="H169" s="0" t="n">
        <v>0.144</v>
      </c>
      <c r="I169" s="0" t="n">
        <v>0.459</v>
      </c>
      <c r="J169" s="0" t="n">
        <v>0.459</v>
      </c>
      <c r="K169" s="0" t="n">
        <v>0.992</v>
      </c>
      <c r="L169" s="0" t="n">
        <v>0.918</v>
      </c>
    </row>
    <row r="170" customFormat="false" ht="14.5" hidden="false" customHeight="false" outlineLevel="0" collapsed="false">
      <c r="A170" s="2" t="n">
        <v>43881</v>
      </c>
      <c r="B170" s="0" t="s">
        <v>177</v>
      </c>
      <c r="C170" s="0" t="n">
        <v>0.131</v>
      </c>
      <c r="D170" s="3" t="n">
        <f aca="false">+C170/AVERAGE(I170:J170)</f>
        <v>0.285403050108932</v>
      </c>
      <c r="E170" s="0" t="str">
        <f aca="false">+IF((D170&gt;=1),"POSITIVO","NEGATIVO")</f>
        <v>NEGATIVO</v>
      </c>
      <c r="F170" s="0" t="str">
        <f aca="false">+IF(AND(D170&gt;0.8,D170&lt;1.2),"REPETIR","")</f>
        <v/>
      </c>
      <c r="G170" s="0" t="n">
        <v>0.061</v>
      </c>
      <c r="H170" s="0" t="n">
        <v>0.144</v>
      </c>
      <c r="I170" s="0" t="n">
        <v>0.459</v>
      </c>
      <c r="J170" s="0" t="n">
        <v>0.459</v>
      </c>
      <c r="K170" s="0" t="n">
        <v>0.992</v>
      </c>
      <c r="L170" s="0" t="n">
        <v>0.918</v>
      </c>
    </row>
    <row r="171" customFormat="false" ht="14.5" hidden="false" customHeight="false" outlineLevel="0" collapsed="false">
      <c r="A171" s="2" t="n">
        <v>43881</v>
      </c>
      <c r="B171" s="4" t="s">
        <v>76</v>
      </c>
      <c r="C171" s="0" t="n">
        <v>0.465</v>
      </c>
      <c r="D171" s="3" t="n">
        <f aca="false">+C171/AVERAGE(I171:J171)</f>
        <v>1.01307189542484</v>
      </c>
      <c r="E171" s="0" t="str">
        <f aca="false">+IF((D171&gt;=1),"POSITIVO","NEGATIVO")</f>
        <v>POSITIVO</v>
      </c>
      <c r="F171" s="0" t="str">
        <f aca="false">+IF(AND(D171&gt;0.8,D171&lt;1.2),"REPETIR","")</f>
        <v>REPETIR</v>
      </c>
      <c r="G171" s="0" t="n">
        <v>0.061</v>
      </c>
      <c r="H171" s="0" t="n">
        <v>0.144</v>
      </c>
      <c r="I171" s="0" t="n">
        <v>0.459</v>
      </c>
      <c r="J171" s="0" t="n">
        <v>0.459</v>
      </c>
      <c r="K171" s="0" t="n">
        <v>0.992</v>
      </c>
      <c r="L171" s="0" t="n">
        <v>0.918</v>
      </c>
    </row>
    <row r="172" customFormat="false" ht="14.5" hidden="false" customHeight="false" outlineLevel="0" collapsed="false">
      <c r="A172" s="2" t="n">
        <v>43881</v>
      </c>
      <c r="B172" s="4" t="s">
        <v>79</v>
      </c>
      <c r="C172" s="0" t="n">
        <v>0.252</v>
      </c>
      <c r="D172" s="3" t="n">
        <f aca="false">+C172/AVERAGE(I172:J172)</f>
        <v>0.549019607843137</v>
      </c>
      <c r="E172" s="0" t="str">
        <f aca="false">+IF((D172&gt;=1),"POSITIVO","NEGATIVO")</f>
        <v>NEGATIVO</v>
      </c>
      <c r="F172" s="0" t="str">
        <f aca="false">+IF(AND(D172&gt;0.8,D172&lt;1.2),"REPETIR","")</f>
        <v/>
      </c>
      <c r="G172" s="0" t="n">
        <v>0.061</v>
      </c>
      <c r="H172" s="0" t="n">
        <v>0.144</v>
      </c>
      <c r="I172" s="0" t="n">
        <v>0.459</v>
      </c>
      <c r="J172" s="0" t="n">
        <v>0.459</v>
      </c>
      <c r="K172" s="0" t="n">
        <v>0.992</v>
      </c>
      <c r="L172" s="0" t="n">
        <v>0.918</v>
      </c>
    </row>
    <row r="173" customFormat="false" ht="14.5" hidden="false" customHeight="false" outlineLevel="0" collapsed="false">
      <c r="A173" s="2" t="n">
        <v>43881</v>
      </c>
      <c r="B173" s="0" t="s">
        <v>178</v>
      </c>
      <c r="C173" s="0" t="n">
        <v>0.47</v>
      </c>
      <c r="D173" s="3" t="n">
        <f aca="false">+C173/AVERAGE(I173:J173)</f>
        <v>1.0239651416122</v>
      </c>
      <c r="E173" s="0" t="str">
        <f aca="false">+IF((D173&gt;=1),"POSITIVO","NEGATIVO")</f>
        <v>POSITIVO</v>
      </c>
      <c r="F173" s="0" t="str">
        <f aca="false">+IF(AND(D173&gt;0.8,D173&lt;1.2),"REPETIR","")</f>
        <v>REPETIR</v>
      </c>
      <c r="G173" s="0" t="n">
        <v>0.061</v>
      </c>
      <c r="H173" s="0" t="n">
        <v>0.144</v>
      </c>
      <c r="I173" s="0" t="n">
        <v>0.459</v>
      </c>
      <c r="J173" s="0" t="n">
        <v>0.459</v>
      </c>
      <c r="K173" s="0" t="n">
        <v>0.992</v>
      </c>
      <c r="L173" s="0" t="n">
        <v>0.918</v>
      </c>
    </row>
    <row r="174" customFormat="false" ht="14.5" hidden="false" customHeight="false" outlineLevel="0" collapsed="false">
      <c r="A174" s="2" t="n">
        <v>43881</v>
      </c>
      <c r="B174" s="0" t="s">
        <v>179</v>
      </c>
      <c r="C174" s="0" t="n">
        <v>0.171</v>
      </c>
      <c r="D174" s="3" t="n">
        <f aca="false">+C174/AVERAGE(I174:J174)</f>
        <v>0.372549019607843</v>
      </c>
      <c r="E174" s="0" t="str">
        <f aca="false">+IF((D174&gt;=1),"POSITIVO","NEGATIVO")</f>
        <v>NEGATIVO</v>
      </c>
      <c r="F174" s="0" t="str">
        <f aca="false">+IF(AND(D174&gt;0.8,D174&lt;1.2),"REPETIR","")</f>
        <v/>
      </c>
      <c r="G174" s="0" t="n">
        <v>0.061</v>
      </c>
      <c r="H174" s="0" t="n">
        <v>0.144</v>
      </c>
      <c r="I174" s="0" t="n">
        <v>0.459</v>
      </c>
      <c r="J174" s="0" t="n">
        <v>0.459</v>
      </c>
      <c r="K174" s="0" t="n">
        <v>0.992</v>
      </c>
      <c r="L174" s="0" t="n">
        <v>0.918</v>
      </c>
    </row>
    <row r="175" customFormat="false" ht="14.5" hidden="false" customHeight="false" outlineLevel="0" collapsed="false">
      <c r="A175" s="2" t="n">
        <v>43881</v>
      </c>
      <c r="B175" s="0" t="s">
        <v>180</v>
      </c>
      <c r="C175" s="0" t="n">
        <v>0.135</v>
      </c>
      <c r="D175" s="3" t="n">
        <f aca="false">+C175/AVERAGE(I175:J175)</f>
        <v>0.294117647058823</v>
      </c>
      <c r="E175" s="0" t="str">
        <f aca="false">+IF((D175&gt;=1),"POSITIVO","NEGATIVO")</f>
        <v>NEGATIVO</v>
      </c>
      <c r="F175" s="0" t="str">
        <f aca="false">+IF(AND(D175&gt;0.8,D175&lt;1.2),"REPETIR","")</f>
        <v/>
      </c>
      <c r="G175" s="0" t="n">
        <v>0.061</v>
      </c>
      <c r="H175" s="0" t="n">
        <v>0.144</v>
      </c>
      <c r="I175" s="0" t="n">
        <v>0.459</v>
      </c>
      <c r="J175" s="0" t="n">
        <v>0.459</v>
      </c>
      <c r="K175" s="0" t="n">
        <v>0.992</v>
      </c>
      <c r="L175" s="0" t="n">
        <v>0.918</v>
      </c>
    </row>
    <row r="176" customFormat="false" ht="14.5" hidden="false" customHeight="false" outlineLevel="0" collapsed="false">
      <c r="A176" s="2" t="n">
        <v>43881</v>
      </c>
      <c r="B176" s="0" t="s">
        <v>181</v>
      </c>
      <c r="C176" s="0" t="n">
        <v>0.216</v>
      </c>
      <c r="D176" s="3" t="n">
        <f aca="false">+C176/AVERAGE(I176:J176)</f>
        <v>0.470588235294118</v>
      </c>
      <c r="E176" s="0" t="str">
        <f aca="false">+IF((D176&gt;=1),"POSITIVO","NEGATIVO")</f>
        <v>NEGATIVO</v>
      </c>
      <c r="F176" s="0" t="str">
        <f aca="false">+IF(AND(D176&gt;0.8,D176&lt;1.2),"REPETIR","")</f>
        <v/>
      </c>
      <c r="G176" s="0" t="n">
        <v>0.061</v>
      </c>
      <c r="H176" s="0" t="n">
        <v>0.144</v>
      </c>
      <c r="I176" s="0" t="n">
        <v>0.459</v>
      </c>
      <c r="J176" s="0" t="n">
        <v>0.459</v>
      </c>
      <c r="K176" s="0" t="n">
        <v>0.992</v>
      </c>
      <c r="L176" s="0" t="n">
        <v>0.918</v>
      </c>
    </row>
    <row r="177" customFormat="false" ht="14.5" hidden="false" customHeight="false" outlineLevel="0" collapsed="false">
      <c r="A177" s="2" t="n">
        <v>43881</v>
      </c>
      <c r="B177" s="0" t="s">
        <v>182</v>
      </c>
      <c r="C177" s="0" t="n">
        <v>0.35</v>
      </c>
      <c r="D177" s="3" t="n">
        <f aca="false">+C177/AVERAGE(I177:J177)</f>
        <v>0.762527233115468</v>
      </c>
      <c r="E177" s="0" t="str">
        <f aca="false">+IF((D177&gt;=1),"POSITIVO","NEGATIVO")</f>
        <v>NEGATIVO</v>
      </c>
      <c r="F177" s="0" t="str">
        <f aca="false">+IF(AND(D177&gt;0.8,D177&lt;1.2),"REPETIR","")</f>
        <v/>
      </c>
      <c r="G177" s="0" t="n">
        <v>0.061</v>
      </c>
      <c r="H177" s="0" t="n">
        <v>0.144</v>
      </c>
      <c r="I177" s="0" t="n">
        <v>0.459</v>
      </c>
      <c r="J177" s="0" t="n">
        <v>0.459</v>
      </c>
      <c r="K177" s="0" t="n">
        <v>0.992</v>
      </c>
      <c r="L177" s="0" t="n">
        <v>0.918</v>
      </c>
    </row>
    <row r="178" customFormat="false" ht="14.5" hidden="false" customHeight="false" outlineLevel="0" collapsed="false">
      <c r="A178" s="2" t="n">
        <v>43881</v>
      </c>
      <c r="B178" s="0" t="s">
        <v>183</v>
      </c>
      <c r="C178" s="0" t="n">
        <v>0.149</v>
      </c>
      <c r="D178" s="3" t="n">
        <f aca="false">+C178/AVERAGE(I178:J178)</f>
        <v>0.324618736383442</v>
      </c>
      <c r="E178" s="0" t="str">
        <f aca="false">+IF((D178&gt;=1),"POSITIVO","NEGATIVO")</f>
        <v>NEGATIVO</v>
      </c>
      <c r="F178" s="0" t="str">
        <f aca="false">+IF(AND(D178&gt;0.8,D178&lt;1.2),"REPETIR","")</f>
        <v/>
      </c>
      <c r="G178" s="0" t="n">
        <v>0.061</v>
      </c>
      <c r="H178" s="0" t="n">
        <v>0.144</v>
      </c>
      <c r="I178" s="0" t="n">
        <v>0.459</v>
      </c>
      <c r="J178" s="0" t="n">
        <v>0.459</v>
      </c>
      <c r="K178" s="0" t="n">
        <v>0.992</v>
      </c>
      <c r="L178" s="0" t="n">
        <v>0.918</v>
      </c>
    </row>
    <row r="179" customFormat="false" ht="14.5" hidden="false" customHeight="false" outlineLevel="0" collapsed="false">
      <c r="A179" s="2" t="n">
        <v>43881</v>
      </c>
      <c r="B179" s="4" t="s">
        <v>184</v>
      </c>
      <c r="C179" s="0" t="n">
        <v>0.419</v>
      </c>
      <c r="D179" s="3" t="n">
        <f aca="false">+C179/AVERAGE(I179:J179)</f>
        <v>0.912854030501089</v>
      </c>
      <c r="E179" s="0" t="str">
        <f aca="false">+IF((D179&gt;=1),"POSITIVO","NEGATIVO")</f>
        <v>NEGATIVO</v>
      </c>
      <c r="F179" s="0" t="str">
        <f aca="false">+IF(AND(D179&gt;0.8,D179&lt;1.2),"REPETIR","")</f>
        <v>REPETIR</v>
      </c>
      <c r="G179" s="0" t="n">
        <v>0.061</v>
      </c>
      <c r="H179" s="0" t="n">
        <v>0.144</v>
      </c>
      <c r="I179" s="0" t="n">
        <v>0.459</v>
      </c>
      <c r="J179" s="0" t="n">
        <v>0.459</v>
      </c>
      <c r="K179" s="0" t="n">
        <v>0.992</v>
      </c>
      <c r="L179" s="0" t="n">
        <v>0.918</v>
      </c>
    </row>
    <row r="180" customFormat="false" ht="14.5" hidden="false" customHeight="false" outlineLevel="0" collapsed="false">
      <c r="A180" s="2" t="n">
        <v>43881</v>
      </c>
      <c r="B180" s="0" t="s">
        <v>185</v>
      </c>
      <c r="C180" s="0" t="n">
        <v>0.171</v>
      </c>
      <c r="D180" s="3" t="n">
        <f aca="false">+C180/AVERAGE(I180:J180)</f>
        <v>0.372549019607843</v>
      </c>
      <c r="E180" s="0" t="str">
        <f aca="false">+IF((D180&gt;=1),"POSITIVO","NEGATIVO")</f>
        <v>NEGATIVO</v>
      </c>
      <c r="F180" s="0" t="str">
        <f aca="false">+IF(AND(D180&gt;0.8,D180&lt;1.2),"REPETIR","")</f>
        <v/>
      </c>
      <c r="G180" s="0" t="n">
        <v>0.061</v>
      </c>
      <c r="H180" s="0" t="n">
        <v>0.144</v>
      </c>
      <c r="I180" s="0" t="n">
        <v>0.459</v>
      </c>
      <c r="J180" s="0" t="n">
        <v>0.459</v>
      </c>
      <c r="K180" s="0" t="n">
        <v>0.992</v>
      </c>
      <c r="L180" s="0" t="n">
        <v>0.918</v>
      </c>
    </row>
    <row r="181" customFormat="false" ht="14.5" hidden="false" customHeight="false" outlineLevel="0" collapsed="false">
      <c r="A181" s="2" t="n">
        <v>43881</v>
      </c>
      <c r="B181" s="4" t="s">
        <v>101</v>
      </c>
      <c r="C181" s="0" t="n">
        <v>0.832</v>
      </c>
      <c r="D181" s="3" t="n">
        <f aca="false">+C181/AVERAGE(I181:J181)</f>
        <v>1.81263616557734</v>
      </c>
      <c r="E181" s="0" t="str">
        <f aca="false">+IF((D181&gt;=1),"POSITIVO","NEGATIVO")</f>
        <v>POSITIVO</v>
      </c>
      <c r="F181" s="0" t="str">
        <f aca="false">+IF(AND(D181&gt;0.8,D181&lt;1.2),"REPETIR","")</f>
        <v/>
      </c>
      <c r="G181" s="0" t="n">
        <v>0.061</v>
      </c>
      <c r="H181" s="0" t="n">
        <v>0.144</v>
      </c>
      <c r="I181" s="0" t="n">
        <v>0.459</v>
      </c>
      <c r="J181" s="0" t="n">
        <v>0.459</v>
      </c>
      <c r="K181" s="0" t="n">
        <v>0.992</v>
      </c>
      <c r="L181" s="0" t="n">
        <v>0.918</v>
      </c>
    </row>
    <row r="182" customFormat="false" ht="14.5" hidden="false" customHeight="false" outlineLevel="0" collapsed="false">
      <c r="A182" s="2" t="n">
        <v>43894</v>
      </c>
      <c r="B182" s="4" t="s">
        <v>12</v>
      </c>
      <c r="C182" s="0" t="n">
        <v>0.611</v>
      </c>
      <c r="D182" s="3" t="n">
        <f aca="false">+C182/AVERAGE(I182:J182)</f>
        <v>0.94435857805255</v>
      </c>
      <c r="E182" s="0" t="str">
        <f aca="false">+IF((D182&gt;=1),"POSITIVO","NEGATIVO")</f>
        <v>NEGATIVO</v>
      </c>
      <c r="F182" s="0" t="s">
        <v>186</v>
      </c>
      <c r="H182" s="0" t="n">
        <v>0.154</v>
      </c>
      <c r="I182" s="0" t="n">
        <v>0.611</v>
      </c>
      <c r="J182" s="0" t="n">
        <v>0.683</v>
      </c>
      <c r="K182" s="0" t="n">
        <v>1.39</v>
      </c>
      <c r="L182" s="0" t="n">
        <v>1.397</v>
      </c>
    </row>
    <row r="183" customFormat="false" ht="14.5" hidden="false" customHeight="false" outlineLevel="0" collapsed="false">
      <c r="A183" s="2" t="n">
        <v>43894</v>
      </c>
      <c r="B183" s="4" t="s">
        <v>13</v>
      </c>
      <c r="C183" s="0" t="n">
        <v>2.237</v>
      </c>
      <c r="D183" s="3" t="n">
        <f aca="false">+C183/AVERAGE(I183:J183)</f>
        <v>3.45749613601236</v>
      </c>
      <c r="E183" s="0" t="str">
        <f aca="false">+IF((D183&gt;=1),"POSITIVO","NEGATIVO")</f>
        <v>POSITIVO</v>
      </c>
      <c r="F183" s="0" t="s">
        <v>186</v>
      </c>
      <c r="H183" s="0" t="n">
        <v>0.154</v>
      </c>
      <c r="I183" s="0" t="n">
        <v>0.611</v>
      </c>
      <c r="J183" s="0" t="n">
        <v>0.683</v>
      </c>
      <c r="K183" s="0" t="n">
        <v>1.39</v>
      </c>
      <c r="L183" s="0" t="n">
        <v>1.397</v>
      </c>
    </row>
    <row r="184" customFormat="false" ht="14.5" hidden="false" customHeight="false" outlineLevel="0" collapsed="false">
      <c r="A184" s="2" t="n">
        <v>43894</v>
      </c>
      <c r="B184" s="4" t="s">
        <v>15</v>
      </c>
      <c r="C184" s="0" t="n">
        <v>3.067</v>
      </c>
      <c r="D184" s="3" t="n">
        <f aca="false">+C184/AVERAGE(I184:J184)</f>
        <v>4.7403400309119</v>
      </c>
      <c r="E184" s="0" t="str">
        <f aca="false">+IF((D184&gt;=1),"POSITIVO","NEGATIVO")</f>
        <v>POSITIVO</v>
      </c>
      <c r="F184" s="0" t="s">
        <v>186</v>
      </c>
      <c r="H184" s="0" t="n">
        <v>0.154</v>
      </c>
      <c r="I184" s="0" t="n">
        <v>0.611</v>
      </c>
      <c r="J184" s="0" t="n">
        <v>0.683</v>
      </c>
      <c r="K184" s="0" t="n">
        <v>1.39</v>
      </c>
      <c r="L184" s="0" t="n">
        <v>1.397</v>
      </c>
    </row>
    <row r="185" customFormat="false" ht="14.5" hidden="false" customHeight="false" outlineLevel="0" collapsed="false">
      <c r="A185" s="2" t="n">
        <v>43894</v>
      </c>
      <c r="B185" s="4" t="s">
        <v>187</v>
      </c>
      <c r="C185" s="0" t="n">
        <v>0.113</v>
      </c>
      <c r="D185" s="3" t="n">
        <f aca="false">+C185/AVERAGE(I185:J185)</f>
        <v>0.174652241112828</v>
      </c>
      <c r="E185" s="0" t="str">
        <f aca="false">+IF((D185&gt;=1),"POSITIVO","NEGATIVO")</f>
        <v>NEGATIVO</v>
      </c>
      <c r="H185" s="0" t="n">
        <v>0.154</v>
      </c>
      <c r="I185" s="0" t="n">
        <v>0.611</v>
      </c>
      <c r="J185" s="0" t="n">
        <v>0.683</v>
      </c>
      <c r="K185" s="0" t="n">
        <v>1.39</v>
      </c>
      <c r="L185" s="0" t="n">
        <v>1.397</v>
      </c>
    </row>
    <row r="186" customFormat="false" ht="14.5" hidden="false" customHeight="false" outlineLevel="0" collapsed="false">
      <c r="A186" s="2" t="n">
        <v>43894</v>
      </c>
      <c r="B186" s="4" t="s">
        <v>188</v>
      </c>
      <c r="C186" s="0" t="n">
        <v>0.165</v>
      </c>
      <c r="D186" s="3" t="n">
        <f aca="false">+C186/AVERAGE(I186:J186)</f>
        <v>0.255023183925811</v>
      </c>
      <c r="E186" s="0" t="str">
        <f aca="false">+IF((D186&gt;=1),"POSITIVO","NEGATIVO")</f>
        <v>NEGATIVO</v>
      </c>
      <c r="H186" s="0" t="n">
        <v>0.154</v>
      </c>
      <c r="I186" s="0" t="n">
        <v>0.611</v>
      </c>
      <c r="J186" s="0" t="n">
        <v>0.683</v>
      </c>
      <c r="K186" s="0" t="n">
        <v>1.39</v>
      </c>
      <c r="L186" s="0" t="n">
        <v>1.397</v>
      </c>
    </row>
    <row r="187" customFormat="false" ht="14.5" hidden="false" customHeight="false" outlineLevel="0" collapsed="false">
      <c r="A187" s="2" t="n">
        <v>43894</v>
      </c>
      <c r="B187" s="4" t="s">
        <v>189</v>
      </c>
      <c r="C187" s="0" t="n">
        <v>0.509</v>
      </c>
      <c r="D187" s="3" t="n">
        <f aca="false">+C187/AVERAGE(I187:J187)</f>
        <v>0.786707882534776</v>
      </c>
      <c r="E187" s="0" t="str">
        <f aca="false">+IF((D187&gt;=1),"POSITIVO","NEGATIVO")</f>
        <v>NEGATIVO</v>
      </c>
      <c r="H187" s="0" t="n">
        <v>0.154</v>
      </c>
      <c r="I187" s="0" t="n">
        <v>0.611</v>
      </c>
      <c r="J187" s="0" t="n">
        <v>0.683</v>
      </c>
      <c r="K187" s="0" t="n">
        <v>1.39</v>
      </c>
      <c r="L187" s="0" t="n">
        <v>1.397</v>
      </c>
    </row>
    <row r="188" customFormat="false" ht="14.5" hidden="false" customHeight="false" outlineLevel="0" collapsed="false">
      <c r="A188" s="2" t="n">
        <v>43894</v>
      </c>
      <c r="B188" s="4" t="s">
        <v>22</v>
      </c>
      <c r="C188" s="0" t="n">
        <v>2.334</v>
      </c>
      <c r="D188" s="3" t="n">
        <f aca="false">+C188/AVERAGE(I188:J188)</f>
        <v>3.60741885625966</v>
      </c>
      <c r="E188" s="0" t="str">
        <f aca="false">+IF((D188&gt;=1),"POSITIVO","NEGATIVO")</f>
        <v>POSITIVO</v>
      </c>
      <c r="F188" s="0" t="s">
        <v>186</v>
      </c>
      <c r="H188" s="0" t="n">
        <v>0.154</v>
      </c>
      <c r="I188" s="0" t="n">
        <v>0.611</v>
      </c>
      <c r="J188" s="0" t="n">
        <v>0.683</v>
      </c>
      <c r="K188" s="0" t="n">
        <v>1.39</v>
      </c>
      <c r="L188" s="0" t="n">
        <v>1.397</v>
      </c>
    </row>
    <row r="189" customFormat="false" ht="14.5" hidden="false" customHeight="false" outlineLevel="0" collapsed="false">
      <c r="A189" s="2" t="n">
        <v>43894</v>
      </c>
      <c r="B189" s="4" t="s">
        <v>24</v>
      </c>
      <c r="C189" s="0" t="n">
        <v>0.77</v>
      </c>
      <c r="D189" s="3" t="n">
        <f aca="false">+C189/AVERAGE(I189:J189)</f>
        <v>1.19010819165379</v>
      </c>
      <c r="E189" s="0" t="str">
        <f aca="false">+IF((D189&gt;=1),"POSITIVO","NEGATIVO")</f>
        <v>POSITIVO</v>
      </c>
      <c r="F189" s="0" t="s">
        <v>186</v>
      </c>
      <c r="H189" s="0" t="n">
        <v>0.154</v>
      </c>
      <c r="I189" s="0" t="n">
        <v>0.611</v>
      </c>
      <c r="J189" s="0" t="n">
        <v>0.683</v>
      </c>
      <c r="K189" s="0" t="n">
        <v>1.39</v>
      </c>
      <c r="L189" s="0" t="n">
        <v>1.397</v>
      </c>
    </row>
    <row r="190" customFormat="false" ht="14.5" hidden="false" customHeight="false" outlineLevel="0" collapsed="false">
      <c r="A190" s="2" t="n">
        <v>43894</v>
      </c>
      <c r="B190" s="4" t="s">
        <v>27</v>
      </c>
      <c r="C190" s="0" t="n">
        <v>2.06</v>
      </c>
      <c r="D190" s="3" t="n">
        <f aca="false">+C190/AVERAGE(I190:J190)</f>
        <v>3.1839258114374</v>
      </c>
      <c r="E190" s="0" t="str">
        <f aca="false">+IF((D190&gt;=1),"POSITIVO","NEGATIVO")</f>
        <v>POSITIVO</v>
      </c>
      <c r="F190" s="0" t="s">
        <v>186</v>
      </c>
      <c r="H190" s="0" t="n">
        <v>0.154</v>
      </c>
      <c r="I190" s="0" t="n">
        <v>0.611</v>
      </c>
      <c r="J190" s="0" t="n">
        <v>0.683</v>
      </c>
      <c r="K190" s="0" t="n">
        <v>1.39</v>
      </c>
      <c r="L190" s="0" t="n">
        <v>1.397</v>
      </c>
    </row>
    <row r="191" customFormat="false" ht="14.5" hidden="false" customHeight="false" outlineLevel="0" collapsed="false">
      <c r="A191" s="2" t="n">
        <v>43894</v>
      </c>
      <c r="B191" s="4" t="s">
        <v>33</v>
      </c>
      <c r="C191" s="0" t="n">
        <v>2.403</v>
      </c>
      <c r="D191" s="3" t="n">
        <f aca="false">+C191/AVERAGE(I191:J191)</f>
        <v>3.71406491499227</v>
      </c>
      <c r="E191" s="0" t="str">
        <f aca="false">+IF((D191&gt;=1),"POSITIVO","NEGATIVO")</f>
        <v>POSITIVO</v>
      </c>
      <c r="F191" s="0" t="s">
        <v>186</v>
      </c>
      <c r="H191" s="0" t="n">
        <v>0.154</v>
      </c>
      <c r="I191" s="0" t="n">
        <v>0.611</v>
      </c>
      <c r="J191" s="0" t="n">
        <v>0.683</v>
      </c>
      <c r="K191" s="0" t="n">
        <v>1.39</v>
      </c>
      <c r="L191" s="0" t="n">
        <v>1.397</v>
      </c>
    </row>
    <row r="192" customFormat="false" ht="14.5" hidden="false" customHeight="false" outlineLevel="0" collapsed="false">
      <c r="A192" s="2" t="n">
        <v>43894</v>
      </c>
      <c r="B192" s="4" t="s">
        <v>42</v>
      </c>
      <c r="C192" s="0" t="n">
        <v>1.23</v>
      </c>
      <c r="D192" s="3" t="n">
        <f aca="false">+C192/AVERAGE(I192:J192)</f>
        <v>1.90108191653787</v>
      </c>
      <c r="E192" s="0" t="str">
        <f aca="false">+IF((D192&gt;=1),"POSITIVO","NEGATIVO")</f>
        <v>POSITIVO</v>
      </c>
      <c r="F192" s="0" t="s">
        <v>186</v>
      </c>
      <c r="H192" s="0" t="n">
        <v>0.154</v>
      </c>
      <c r="I192" s="0" t="n">
        <v>0.611</v>
      </c>
      <c r="J192" s="0" t="n">
        <v>0.683</v>
      </c>
      <c r="K192" s="0" t="n">
        <v>1.39</v>
      </c>
      <c r="L192" s="0" t="n">
        <v>1.397</v>
      </c>
    </row>
    <row r="193" customFormat="false" ht="14.5" hidden="false" customHeight="false" outlineLevel="0" collapsed="false">
      <c r="A193" s="2" t="n">
        <v>43894</v>
      </c>
      <c r="B193" s="4" t="s">
        <v>50</v>
      </c>
      <c r="C193" s="0" t="n">
        <v>0.712</v>
      </c>
      <c r="D193" s="3" t="n">
        <f aca="false">+C193/AVERAGE(I193:J193)</f>
        <v>1.10046367851623</v>
      </c>
      <c r="E193" s="0" t="str">
        <f aca="false">+IF((D193&gt;=1),"POSITIVO","NEGATIVO")</f>
        <v>POSITIVO</v>
      </c>
      <c r="F193" s="0" t="s">
        <v>186</v>
      </c>
      <c r="H193" s="0" t="n">
        <v>0.154</v>
      </c>
      <c r="I193" s="0" t="n">
        <v>0.611</v>
      </c>
      <c r="J193" s="0" t="n">
        <v>0.683</v>
      </c>
      <c r="K193" s="0" t="n">
        <v>1.39</v>
      </c>
      <c r="L193" s="0" t="n">
        <v>1.397</v>
      </c>
    </row>
    <row r="194" customFormat="false" ht="14.5" hidden="false" customHeight="false" outlineLevel="0" collapsed="false">
      <c r="A194" s="2" t="n">
        <v>43894</v>
      </c>
      <c r="B194" s="4" t="s">
        <v>51</v>
      </c>
      <c r="C194" s="0" t="n">
        <v>1.704</v>
      </c>
      <c r="D194" s="3" t="n">
        <f aca="false">+C194/AVERAGE(I194:J194)</f>
        <v>2.63369397217929</v>
      </c>
      <c r="E194" s="0" t="str">
        <f aca="false">+IF((D194&gt;=1),"POSITIVO","NEGATIVO")</f>
        <v>POSITIVO</v>
      </c>
      <c r="F194" s="0" t="s">
        <v>186</v>
      </c>
      <c r="H194" s="0" t="n">
        <v>0.154</v>
      </c>
      <c r="I194" s="0" t="n">
        <v>0.611</v>
      </c>
      <c r="J194" s="0" t="n">
        <v>0.683</v>
      </c>
      <c r="K194" s="0" t="n">
        <v>1.39</v>
      </c>
      <c r="L194" s="0" t="n">
        <v>1.397</v>
      </c>
    </row>
    <row r="195" customFormat="false" ht="14.5" hidden="false" customHeight="false" outlineLevel="0" collapsed="false">
      <c r="A195" s="2" t="n">
        <v>43894</v>
      </c>
      <c r="B195" s="4" t="s">
        <v>53</v>
      </c>
      <c r="C195" s="0" t="n">
        <v>1.422</v>
      </c>
      <c r="D195" s="3" t="n">
        <f aca="false">+C195/AVERAGE(I195:J195)</f>
        <v>2.19783616692427</v>
      </c>
      <c r="E195" s="0" t="str">
        <f aca="false">+IF((D195&gt;=1),"POSITIVO","NEGATIVO")</f>
        <v>POSITIVO</v>
      </c>
      <c r="F195" s="0" t="s">
        <v>186</v>
      </c>
      <c r="H195" s="0" t="n">
        <v>0.154</v>
      </c>
      <c r="I195" s="0" t="n">
        <v>0.611</v>
      </c>
      <c r="J195" s="0" t="n">
        <v>0.683</v>
      </c>
      <c r="K195" s="0" t="n">
        <v>1.39</v>
      </c>
      <c r="L195" s="0" t="n">
        <v>1.397</v>
      </c>
    </row>
    <row r="196" customFormat="false" ht="14.5" hidden="false" customHeight="false" outlineLevel="0" collapsed="false">
      <c r="A196" s="2" t="n">
        <v>43894</v>
      </c>
      <c r="B196" s="4" t="s">
        <v>54</v>
      </c>
      <c r="C196" s="0" t="n">
        <v>2.32</v>
      </c>
      <c r="D196" s="3" t="n">
        <f aca="false">+C196/AVERAGE(I196:J196)</f>
        <v>3.58578052550232</v>
      </c>
      <c r="E196" s="0" t="str">
        <f aca="false">+IF((D196&gt;=1),"POSITIVO","NEGATIVO")</f>
        <v>POSITIVO</v>
      </c>
      <c r="F196" s="0" t="s">
        <v>186</v>
      </c>
      <c r="H196" s="0" t="n">
        <v>0.154</v>
      </c>
      <c r="I196" s="0" t="n">
        <v>0.611</v>
      </c>
      <c r="J196" s="0" t="n">
        <v>0.683</v>
      </c>
      <c r="K196" s="0" t="n">
        <v>1.39</v>
      </c>
      <c r="L196" s="0" t="n">
        <v>1.397</v>
      </c>
    </row>
    <row r="197" customFormat="false" ht="14.5" hidden="false" customHeight="false" outlineLevel="0" collapsed="false">
      <c r="A197" s="2" t="n">
        <v>43894</v>
      </c>
      <c r="B197" s="4" t="s">
        <v>55</v>
      </c>
      <c r="C197" s="0" t="n">
        <v>1.086</v>
      </c>
      <c r="D197" s="3" t="n">
        <f aca="false">+C197/AVERAGE(I197:J197)</f>
        <v>1.67851622874807</v>
      </c>
      <c r="E197" s="0" t="str">
        <f aca="false">+IF((D197&gt;=1),"POSITIVO","NEGATIVO")</f>
        <v>POSITIVO</v>
      </c>
      <c r="F197" s="0" t="s">
        <v>186</v>
      </c>
      <c r="H197" s="0" t="n">
        <v>0.154</v>
      </c>
      <c r="I197" s="0" t="n">
        <v>0.611</v>
      </c>
      <c r="J197" s="0" t="n">
        <v>0.683</v>
      </c>
      <c r="K197" s="0" t="n">
        <v>1.39</v>
      </c>
      <c r="L197" s="0" t="n">
        <v>1.397</v>
      </c>
    </row>
    <row r="198" customFormat="false" ht="14.5" hidden="false" customHeight="false" outlineLevel="0" collapsed="false">
      <c r="A198" s="2" t="n">
        <v>43894</v>
      </c>
      <c r="B198" s="4" t="s">
        <v>57</v>
      </c>
      <c r="C198" s="0" t="n">
        <v>0.531</v>
      </c>
      <c r="D198" s="3" t="n">
        <f aca="false">+C198/AVERAGE(I198:J198)</f>
        <v>0.820710973724884</v>
      </c>
      <c r="E198" s="0" t="str">
        <f aca="false">+IF((D198&gt;=1),"POSITIVO","NEGATIVO")</f>
        <v>NEGATIVO</v>
      </c>
      <c r="F198" s="0" t="s">
        <v>186</v>
      </c>
      <c r="H198" s="0" t="n">
        <v>0.154</v>
      </c>
      <c r="I198" s="0" t="n">
        <v>0.611</v>
      </c>
      <c r="J198" s="0" t="n">
        <v>0.683</v>
      </c>
      <c r="K198" s="0" t="n">
        <v>1.39</v>
      </c>
      <c r="L198" s="0" t="n">
        <v>1.397</v>
      </c>
    </row>
    <row r="199" customFormat="false" ht="14.5" hidden="false" customHeight="false" outlineLevel="0" collapsed="false">
      <c r="A199" s="2" t="n">
        <v>43894</v>
      </c>
      <c r="B199" s="4" t="s">
        <v>59</v>
      </c>
      <c r="C199" s="0" t="n">
        <v>1.13</v>
      </c>
      <c r="D199" s="3" t="n">
        <f aca="false">+C199/AVERAGE(I199:J199)</f>
        <v>1.74652241112828</v>
      </c>
      <c r="E199" s="0" t="str">
        <f aca="false">+IF((D199&gt;=1),"POSITIVO","NEGATIVO")</f>
        <v>POSITIVO</v>
      </c>
      <c r="F199" s="0" t="s">
        <v>186</v>
      </c>
      <c r="H199" s="0" t="n">
        <v>0.154</v>
      </c>
      <c r="I199" s="0" t="n">
        <v>0.611</v>
      </c>
      <c r="J199" s="0" t="n">
        <v>0.683</v>
      </c>
      <c r="K199" s="0" t="n">
        <v>1.39</v>
      </c>
      <c r="L199" s="0" t="n">
        <v>1.397</v>
      </c>
    </row>
    <row r="200" customFormat="false" ht="14.5" hidden="false" customHeight="false" outlineLevel="0" collapsed="false">
      <c r="A200" s="2" t="n">
        <v>43894</v>
      </c>
      <c r="B200" s="4" t="s">
        <v>60</v>
      </c>
      <c r="C200" s="0" t="n">
        <v>1.02</v>
      </c>
      <c r="D200" s="3" t="n">
        <f aca="false">+C200/AVERAGE(I200:J200)</f>
        <v>1.57650695517774</v>
      </c>
      <c r="E200" s="0" t="str">
        <f aca="false">+IF((D200&gt;=1),"POSITIVO","NEGATIVO")</f>
        <v>POSITIVO</v>
      </c>
      <c r="F200" s="0" t="s">
        <v>186</v>
      </c>
      <c r="H200" s="0" t="n">
        <v>0.154</v>
      </c>
      <c r="I200" s="0" t="n">
        <v>0.611</v>
      </c>
      <c r="J200" s="0" t="n">
        <v>0.683</v>
      </c>
      <c r="K200" s="0" t="n">
        <v>1.39</v>
      </c>
      <c r="L200" s="0" t="n">
        <v>1.397</v>
      </c>
    </row>
    <row r="201" customFormat="false" ht="14.5" hidden="false" customHeight="false" outlineLevel="0" collapsed="false">
      <c r="A201" s="2" t="n">
        <v>43894</v>
      </c>
      <c r="B201" s="4" t="s">
        <v>117</v>
      </c>
      <c r="C201" s="0" t="n">
        <v>2.565</v>
      </c>
      <c r="D201" s="3" t="n">
        <f aca="false">+C201/AVERAGE(I201:J201)</f>
        <v>3.9644513137558</v>
      </c>
      <c r="E201" s="0" t="str">
        <f aca="false">+IF((D201&gt;=1),"POSITIVO","NEGATIVO")</f>
        <v>POSITIVO</v>
      </c>
      <c r="F201" s="0" t="s">
        <v>186</v>
      </c>
      <c r="H201" s="0" t="n">
        <v>0.154</v>
      </c>
      <c r="I201" s="0" t="n">
        <v>0.611</v>
      </c>
      <c r="J201" s="0" t="n">
        <v>0.683</v>
      </c>
      <c r="K201" s="0" t="n">
        <v>1.39</v>
      </c>
      <c r="L201" s="0" t="n">
        <v>1.397</v>
      </c>
    </row>
    <row r="202" customFormat="false" ht="14.5" hidden="false" customHeight="false" outlineLevel="0" collapsed="false">
      <c r="A202" s="2" t="n">
        <v>43894</v>
      </c>
      <c r="B202" s="4" t="s">
        <v>121</v>
      </c>
      <c r="C202" s="0" t="n">
        <v>1.019</v>
      </c>
      <c r="D202" s="3" t="n">
        <f aca="false">+C202/AVERAGE(I202:J202)</f>
        <v>1.57496136012365</v>
      </c>
      <c r="E202" s="0" t="str">
        <f aca="false">+IF((D202&gt;=1),"POSITIVO","NEGATIVO")</f>
        <v>POSITIVO</v>
      </c>
      <c r="F202" s="0" t="s">
        <v>186</v>
      </c>
      <c r="H202" s="0" t="n">
        <v>0.154</v>
      </c>
      <c r="I202" s="0" t="n">
        <v>0.611</v>
      </c>
      <c r="J202" s="0" t="n">
        <v>0.683</v>
      </c>
      <c r="K202" s="0" t="n">
        <v>1.39</v>
      </c>
      <c r="L202" s="0" t="n">
        <v>1.397</v>
      </c>
    </row>
    <row r="203" customFormat="false" ht="14.5" hidden="false" customHeight="false" outlineLevel="0" collapsed="false">
      <c r="A203" s="2" t="n">
        <v>43894</v>
      </c>
      <c r="B203" s="4" t="s">
        <v>125</v>
      </c>
      <c r="C203" s="0" t="n">
        <v>0.971</v>
      </c>
      <c r="D203" s="3" t="n">
        <f aca="false">+C203/AVERAGE(I203:J203)</f>
        <v>1.50077279752705</v>
      </c>
      <c r="E203" s="0" t="str">
        <f aca="false">+IF((D203&gt;=1),"POSITIVO","NEGATIVO")</f>
        <v>POSITIVO</v>
      </c>
      <c r="F203" s="0" t="s">
        <v>186</v>
      </c>
      <c r="H203" s="0" t="n">
        <v>0.154</v>
      </c>
      <c r="I203" s="0" t="n">
        <v>0.611</v>
      </c>
      <c r="J203" s="0" t="n">
        <v>0.683</v>
      </c>
      <c r="K203" s="0" t="n">
        <v>1.39</v>
      </c>
      <c r="L203" s="0" t="n">
        <v>1.397</v>
      </c>
    </row>
    <row r="204" customFormat="false" ht="14.5" hidden="false" customHeight="false" outlineLevel="0" collapsed="false">
      <c r="A204" s="2" t="n">
        <v>43894</v>
      </c>
      <c r="B204" s="4" t="s">
        <v>128</v>
      </c>
      <c r="C204" s="0" t="n">
        <v>1.107</v>
      </c>
      <c r="D204" s="3" t="n">
        <f aca="false">+C204/AVERAGE(I204:J204)</f>
        <v>1.71097372488408</v>
      </c>
      <c r="E204" s="0" t="str">
        <f aca="false">+IF((D204&gt;=1),"POSITIVO","NEGATIVO")</f>
        <v>POSITIVO</v>
      </c>
      <c r="F204" s="0" t="s">
        <v>186</v>
      </c>
      <c r="H204" s="0" t="n">
        <v>0.154</v>
      </c>
      <c r="I204" s="0" t="n">
        <v>0.611</v>
      </c>
      <c r="J204" s="0" t="n">
        <v>0.683</v>
      </c>
      <c r="K204" s="0" t="n">
        <v>1.39</v>
      </c>
      <c r="L204" s="0" t="n">
        <v>1.397</v>
      </c>
    </row>
    <row r="205" customFormat="false" ht="14.5" hidden="false" customHeight="false" outlineLevel="0" collapsed="false">
      <c r="A205" s="2" t="n">
        <v>43894</v>
      </c>
      <c r="B205" s="4" t="s">
        <v>129</v>
      </c>
      <c r="C205" s="0" t="n">
        <v>0.862</v>
      </c>
      <c r="D205" s="3" t="n">
        <f aca="false">+C205/AVERAGE(I205:J205)</f>
        <v>1.3323029366306</v>
      </c>
      <c r="E205" s="0" t="str">
        <f aca="false">+IF((D205&gt;=1),"POSITIVO","NEGATIVO")</f>
        <v>POSITIVO</v>
      </c>
      <c r="F205" s="0" t="s">
        <v>186</v>
      </c>
      <c r="H205" s="0" t="n">
        <v>0.154</v>
      </c>
      <c r="I205" s="0" t="n">
        <v>0.611</v>
      </c>
      <c r="J205" s="0" t="n">
        <v>0.683</v>
      </c>
      <c r="K205" s="0" t="n">
        <v>1.39</v>
      </c>
      <c r="L205" s="0" t="n">
        <v>1.397</v>
      </c>
    </row>
    <row r="206" customFormat="false" ht="14.5" hidden="false" customHeight="false" outlineLevel="0" collapsed="false">
      <c r="A206" s="2" t="n">
        <v>43894</v>
      </c>
      <c r="B206" s="4" t="s">
        <v>145</v>
      </c>
      <c r="C206" s="0" t="n">
        <v>0.96</v>
      </c>
      <c r="D206" s="3" t="n">
        <f aca="false">+C206/AVERAGE(I206:J206)</f>
        <v>1.48377125193199</v>
      </c>
      <c r="E206" s="0" t="str">
        <f aca="false">+IF((D206&gt;=1),"POSITIVO","NEGATIVO")</f>
        <v>POSITIVO</v>
      </c>
      <c r="F206" s="0" t="s">
        <v>186</v>
      </c>
      <c r="H206" s="0" t="n">
        <v>0.154</v>
      </c>
      <c r="I206" s="0" t="n">
        <v>0.611</v>
      </c>
      <c r="J206" s="0" t="n">
        <v>0.683</v>
      </c>
      <c r="K206" s="0" t="n">
        <v>1.39</v>
      </c>
      <c r="L206" s="0" t="n">
        <v>1.397</v>
      </c>
    </row>
    <row r="207" customFormat="false" ht="14.5" hidden="false" customHeight="false" outlineLevel="0" collapsed="false">
      <c r="A207" s="2" t="n">
        <v>43894</v>
      </c>
      <c r="B207" s="4" t="s">
        <v>146</v>
      </c>
      <c r="C207" s="0" t="n">
        <v>0.823</v>
      </c>
      <c r="D207" s="3" t="n">
        <f aca="false">+C207/AVERAGE(I207:J207)</f>
        <v>1.27202472952087</v>
      </c>
      <c r="E207" s="0" t="str">
        <f aca="false">+IF((D207&gt;=1),"POSITIVO","NEGATIVO")</f>
        <v>POSITIVO</v>
      </c>
      <c r="F207" s="0" t="s">
        <v>186</v>
      </c>
      <c r="H207" s="0" t="n">
        <v>0.154</v>
      </c>
      <c r="I207" s="0" t="n">
        <v>0.611</v>
      </c>
      <c r="J207" s="0" t="n">
        <v>0.683</v>
      </c>
      <c r="K207" s="0" t="n">
        <v>1.39</v>
      </c>
      <c r="L207" s="0" t="n">
        <v>1.397</v>
      </c>
    </row>
    <row r="208" customFormat="false" ht="14.5" hidden="false" customHeight="false" outlineLevel="0" collapsed="false">
      <c r="A208" s="2" t="n">
        <v>43894</v>
      </c>
      <c r="B208" s="4" t="s">
        <v>151</v>
      </c>
      <c r="C208" s="0" t="n">
        <v>1.028</v>
      </c>
      <c r="D208" s="3" t="n">
        <f aca="false">+C208/AVERAGE(I208:J208)</f>
        <v>1.58887171561051</v>
      </c>
      <c r="E208" s="0" t="str">
        <f aca="false">+IF((D208&gt;=1),"POSITIVO","NEGATIVO")</f>
        <v>POSITIVO</v>
      </c>
      <c r="F208" s="0" t="s">
        <v>186</v>
      </c>
      <c r="H208" s="0" t="n">
        <v>0.154</v>
      </c>
      <c r="I208" s="0" t="n">
        <v>0.611</v>
      </c>
      <c r="J208" s="0" t="n">
        <v>0.683</v>
      </c>
      <c r="K208" s="0" t="n">
        <v>1.39</v>
      </c>
      <c r="L208" s="0" t="n">
        <v>1.397</v>
      </c>
    </row>
    <row r="209" customFormat="false" ht="14.5" hidden="false" customHeight="false" outlineLevel="0" collapsed="false">
      <c r="A209" s="2" t="n">
        <v>43894</v>
      </c>
      <c r="B209" s="4" t="s">
        <v>73</v>
      </c>
      <c r="C209" s="0" t="n">
        <v>0.914</v>
      </c>
      <c r="D209" s="3" t="n">
        <f aca="false">+C209/AVERAGE(I209:J209)</f>
        <v>1.41267387944359</v>
      </c>
      <c r="E209" s="0" t="str">
        <f aca="false">+IF((D209&gt;=1),"POSITIVO","NEGATIVO")</f>
        <v>POSITIVO</v>
      </c>
      <c r="F209" s="0" t="s">
        <v>186</v>
      </c>
      <c r="H209" s="0" t="n">
        <v>0.154</v>
      </c>
      <c r="I209" s="0" t="n">
        <v>0.611</v>
      </c>
      <c r="J209" s="0" t="n">
        <v>0.683</v>
      </c>
      <c r="K209" s="0" t="n">
        <v>1.39</v>
      </c>
      <c r="L209" s="0" t="n">
        <v>1.397</v>
      </c>
    </row>
    <row r="210" customFormat="false" ht="14.5" hidden="false" customHeight="false" outlineLevel="0" collapsed="false">
      <c r="A210" s="2" t="n">
        <v>43894</v>
      </c>
      <c r="B210" s="4" t="s">
        <v>76</v>
      </c>
      <c r="C210" s="0" t="n">
        <v>0.819</v>
      </c>
      <c r="D210" s="3" t="n">
        <f aca="false">+C210/AVERAGE(I210:J210)</f>
        <v>1.26584234930448</v>
      </c>
      <c r="E210" s="0" t="str">
        <f aca="false">+IF((D210&gt;=1),"POSITIVO","NEGATIVO")</f>
        <v>POSITIVO</v>
      </c>
      <c r="F210" s="0" t="s">
        <v>186</v>
      </c>
      <c r="H210" s="0" t="n">
        <v>0.154</v>
      </c>
      <c r="I210" s="0" t="n">
        <v>0.611</v>
      </c>
      <c r="J210" s="0" t="n">
        <v>0.683</v>
      </c>
      <c r="K210" s="0" t="n">
        <v>1.39</v>
      </c>
      <c r="L210" s="0" t="n">
        <v>1.397</v>
      </c>
    </row>
    <row r="211" customFormat="false" ht="14.5" hidden="false" customHeight="false" outlineLevel="0" collapsed="false">
      <c r="A211" s="2" t="n">
        <v>43894</v>
      </c>
      <c r="B211" s="4" t="s">
        <v>79</v>
      </c>
      <c r="C211" s="0" t="n">
        <v>0.464</v>
      </c>
      <c r="D211" s="3" t="n">
        <f aca="false">+C211/AVERAGE(I211:J211)</f>
        <v>0.717156105100464</v>
      </c>
      <c r="E211" s="0" t="str">
        <f aca="false">+IF((D211&gt;=1),"POSITIVO","NEGATIVO")</f>
        <v>NEGATIVO</v>
      </c>
      <c r="F211" s="0" t="s">
        <v>186</v>
      </c>
      <c r="H211" s="0" t="n">
        <v>0.154</v>
      </c>
      <c r="I211" s="0" t="n">
        <v>0.611</v>
      </c>
      <c r="J211" s="0" t="n">
        <v>0.683</v>
      </c>
      <c r="K211" s="0" t="n">
        <v>1.39</v>
      </c>
      <c r="L211" s="0" t="n">
        <v>1.397</v>
      </c>
    </row>
    <row r="212" customFormat="false" ht="14.5" hidden="false" customHeight="false" outlineLevel="0" collapsed="false">
      <c r="A212" s="2" t="n">
        <v>43894</v>
      </c>
      <c r="B212" s="4" t="s">
        <v>178</v>
      </c>
      <c r="C212" s="0" t="n">
        <v>0.771</v>
      </c>
      <c r="D212" s="3" t="n">
        <f aca="false">+C212/AVERAGE(I212:J212)</f>
        <v>1.19165378670788</v>
      </c>
      <c r="E212" s="0" t="str">
        <f aca="false">+IF((D212&gt;=1),"POSITIVO","NEGATIVO")</f>
        <v>POSITIVO</v>
      </c>
      <c r="F212" s="0" t="s">
        <v>186</v>
      </c>
      <c r="H212" s="0" t="n">
        <v>0.154</v>
      </c>
      <c r="I212" s="0" t="n">
        <v>0.611</v>
      </c>
      <c r="J212" s="0" t="n">
        <v>0.683</v>
      </c>
      <c r="K212" s="0" t="n">
        <v>1.39</v>
      </c>
      <c r="L212" s="0" t="n">
        <v>1.397</v>
      </c>
    </row>
    <row r="213" customFormat="false" ht="14.5" hidden="false" customHeight="false" outlineLevel="0" collapsed="false">
      <c r="A213" s="2" t="n">
        <v>43894</v>
      </c>
      <c r="B213" s="4" t="s">
        <v>86</v>
      </c>
      <c r="C213" s="0" t="n">
        <v>1.441</v>
      </c>
      <c r="D213" s="3" t="n">
        <f aca="false">+C213/AVERAGE(I213:J213)</f>
        <v>2.22720247295209</v>
      </c>
      <c r="E213" s="0" t="str">
        <f aca="false">+IF((D213&gt;=1),"POSITIVO","NEGATIVO")</f>
        <v>POSITIVO</v>
      </c>
      <c r="F213" s="0" t="s">
        <v>186</v>
      </c>
      <c r="H213" s="0" t="n">
        <v>0.154</v>
      </c>
      <c r="I213" s="0" t="n">
        <v>0.611</v>
      </c>
      <c r="J213" s="0" t="n">
        <v>0.683</v>
      </c>
      <c r="K213" s="0" t="n">
        <v>1.39</v>
      </c>
      <c r="L213" s="0" t="n">
        <v>1.397</v>
      </c>
    </row>
    <row r="214" customFormat="false" ht="14.5" hidden="false" customHeight="false" outlineLevel="0" collapsed="false">
      <c r="A214" s="2" t="n">
        <v>43894</v>
      </c>
      <c r="B214" s="4" t="s">
        <v>93</v>
      </c>
      <c r="C214" s="0" t="n">
        <v>0.481</v>
      </c>
      <c r="D214" s="3" t="n">
        <f aca="false">+C214/AVERAGE(I214:J214)</f>
        <v>0.743431221020093</v>
      </c>
      <c r="E214" s="0" t="str">
        <f aca="false">+IF((D214&gt;=1),"POSITIVO","NEGATIVO")</f>
        <v>NEGATIVO</v>
      </c>
      <c r="F214" s="0" t="s">
        <v>186</v>
      </c>
      <c r="H214" s="0" t="n">
        <v>0.154</v>
      </c>
      <c r="I214" s="0" t="n">
        <v>0.611</v>
      </c>
      <c r="J214" s="0" t="n">
        <v>0.683</v>
      </c>
      <c r="K214" s="0" t="n">
        <v>1.39</v>
      </c>
      <c r="L214" s="0" t="n">
        <v>1.397</v>
      </c>
    </row>
    <row r="215" customFormat="false" ht="14.5" hidden="false" customHeight="false" outlineLevel="0" collapsed="false">
      <c r="A215" s="2" t="n">
        <v>43894</v>
      </c>
      <c r="B215" s="4" t="s">
        <v>94</v>
      </c>
      <c r="C215" s="0" t="n">
        <v>0.937</v>
      </c>
      <c r="D215" s="3" t="n">
        <f aca="false">+C215/AVERAGE(I215:J215)</f>
        <v>1.44822256568779</v>
      </c>
      <c r="E215" s="0" t="str">
        <f aca="false">+IF((D215&gt;=1),"POSITIVO","NEGATIVO")</f>
        <v>POSITIVO</v>
      </c>
      <c r="F215" s="0" t="s">
        <v>186</v>
      </c>
      <c r="H215" s="0" t="n">
        <v>0.154</v>
      </c>
      <c r="I215" s="0" t="n">
        <v>0.611</v>
      </c>
      <c r="J215" s="0" t="n">
        <v>0.683</v>
      </c>
      <c r="K215" s="0" t="n">
        <v>1.39</v>
      </c>
      <c r="L215" s="0" t="n">
        <v>1.397</v>
      </c>
    </row>
    <row r="216" customFormat="false" ht="14.5" hidden="false" customHeight="false" outlineLevel="0" collapsed="false">
      <c r="A216" s="2" t="n">
        <v>43894</v>
      </c>
      <c r="B216" s="4" t="s">
        <v>100</v>
      </c>
      <c r="C216" s="0" t="n">
        <v>0.782</v>
      </c>
      <c r="D216" s="3" t="n">
        <f aca="false">+C216/AVERAGE(I216:J216)</f>
        <v>1.20865533230294</v>
      </c>
      <c r="E216" s="0" t="str">
        <f aca="false">+IF((D216&gt;=1),"POSITIVO","NEGATIVO")</f>
        <v>POSITIVO</v>
      </c>
      <c r="F216" s="0" t="s">
        <v>186</v>
      </c>
      <c r="H216" s="0" t="n">
        <v>0.154</v>
      </c>
      <c r="I216" s="0" t="n">
        <v>0.611</v>
      </c>
      <c r="J216" s="0" t="n">
        <v>0.683</v>
      </c>
      <c r="K216" s="0" t="n">
        <v>1.39</v>
      </c>
      <c r="L216" s="0" t="n">
        <v>1.397</v>
      </c>
    </row>
    <row r="217" customFormat="false" ht="14.5" hidden="false" customHeight="false" outlineLevel="0" collapsed="false">
      <c r="A217" s="2" t="n">
        <v>43908</v>
      </c>
      <c r="B217" s="0" t="s">
        <v>190</v>
      </c>
      <c r="C217" s="0" t="n">
        <v>0.195</v>
      </c>
      <c r="D217" s="3" t="n">
        <f aca="false">+C217/AVERAGE(I217:J217)</f>
        <v>0.295902883156297</v>
      </c>
      <c r="E217" s="0" t="str">
        <f aca="false">+IF((D217&gt;=1),"POSITIVO","NEGATIVO")</f>
        <v>NEGATIVO</v>
      </c>
      <c r="H217" s="0" t="n">
        <v>0.191</v>
      </c>
      <c r="I217" s="0" t="n">
        <v>0.659</v>
      </c>
      <c r="K217" s="0" t="n">
        <v>1.368</v>
      </c>
    </row>
    <row r="218" customFormat="false" ht="14.5" hidden="false" customHeight="false" outlineLevel="0" collapsed="false">
      <c r="A218" s="2" t="n">
        <v>43908</v>
      </c>
      <c r="B218" s="0" t="s">
        <v>191</v>
      </c>
      <c r="C218" s="0" t="n">
        <v>0.158</v>
      </c>
      <c r="D218" s="3" t="n">
        <f aca="false">+C218/AVERAGE(I218:J218)</f>
        <v>0.239757207890743</v>
      </c>
      <c r="E218" s="0" t="str">
        <f aca="false">+IF((D218&gt;=1),"POSITIVO","NEGATIVO")</f>
        <v>NEGATIVO</v>
      </c>
      <c r="H218" s="0" t="n">
        <v>0.191</v>
      </c>
      <c r="I218" s="0" t="n">
        <v>0.659</v>
      </c>
      <c r="K218" s="0" t="n">
        <v>1.368</v>
      </c>
    </row>
    <row r="219" customFormat="false" ht="14.5" hidden="false" customHeight="false" outlineLevel="0" collapsed="false">
      <c r="A219" s="2" t="n">
        <v>43908</v>
      </c>
      <c r="B219" s="0" t="s">
        <v>192</v>
      </c>
      <c r="C219" s="0" t="n">
        <v>0.139</v>
      </c>
      <c r="D219" s="3" t="n">
        <f aca="false">+C219/AVERAGE(I219:J219)</f>
        <v>0.21092564491654</v>
      </c>
      <c r="E219" s="0" t="str">
        <f aca="false">+IF((D219&gt;=1),"POSITIVO","NEGATIVO")</f>
        <v>NEGATIVO</v>
      </c>
      <c r="H219" s="0" t="n">
        <v>0.191</v>
      </c>
      <c r="I219" s="0" t="n">
        <v>0.659</v>
      </c>
      <c r="K219" s="0" t="n">
        <v>1.368</v>
      </c>
    </row>
    <row r="220" customFormat="false" ht="14.5" hidden="false" customHeight="false" outlineLevel="0" collapsed="false">
      <c r="A220" s="2" t="n">
        <v>43908</v>
      </c>
      <c r="B220" s="0" t="s">
        <v>193</v>
      </c>
      <c r="C220" s="0" t="n">
        <v>1.327</v>
      </c>
      <c r="D220" s="3" t="n">
        <f aca="false">+C220/AVERAGE(I220:J220)</f>
        <v>2.01365705614567</v>
      </c>
      <c r="E220" s="0" t="str">
        <f aca="false">+IF((D220&gt;=1),"POSITIVO","NEGATIVO")</f>
        <v>POSITIVO</v>
      </c>
      <c r="H220" s="0" t="n">
        <v>0.191</v>
      </c>
      <c r="I220" s="0" t="n">
        <v>0.659</v>
      </c>
      <c r="K220" s="0" t="n">
        <v>1.368</v>
      </c>
    </row>
    <row r="221" customFormat="false" ht="14.5" hidden="false" customHeight="false" outlineLevel="0" collapsed="false">
      <c r="A221" s="2" t="n">
        <v>43908</v>
      </c>
      <c r="B221" s="0" t="s">
        <v>194</v>
      </c>
      <c r="C221" s="0" t="n">
        <v>0.098</v>
      </c>
      <c r="D221" s="3" t="n">
        <f aca="false">+C221/AVERAGE(I221:J221)</f>
        <v>0.148710166919575</v>
      </c>
      <c r="E221" s="0" t="str">
        <f aca="false">+IF((D221&gt;=1),"POSITIVO","NEGATIVO")</f>
        <v>NEGATIVO</v>
      </c>
      <c r="H221" s="0" t="n">
        <v>0.191</v>
      </c>
      <c r="I221" s="0" t="n">
        <v>0.659</v>
      </c>
      <c r="K221" s="0" t="n">
        <v>1.368</v>
      </c>
    </row>
    <row r="222" customFormat="false" ht="14.5" hidden="false" customHeight="false" outlineLevel="0" collapsed="false">
      <c r="A222" s="2" t="n">
        <v>43908</v>
      </c>
      <c r="B222" s="0" t="s">
        <v>195</v>
      </c>
      <c r="C222" s="0" t="n">
        <v>0.216</v>
      </c>
      <c r="D222" s="3" t="n">
        <f aca="false">+C222/AVERAGE(I222:J222)</f>
        <v>0.327769347496206</v>
      </c>
      <c r="E222" s="0" t="str">
        <f aca="false">+IF((D222&gt;=1),"POSITIVO","NEGATIVO")</f>
        <v>NEGATIVO</v>
      </c>
      <c r="H222" s="0" t="n">
        <v>0.191</v>
      </c>
      <c r="I222" s="0" t="n">
        <v>0.659</v>
      </c>
      <c r="K222" s="0" t="n">
        <v>1.368</v>
      </c>
    </row>
    <row r="223" customFormat="false" ht="14.5" hidden="false" customHeight="false" outlineLevel="0" collapsed="false">
      <c r="A223" s="2" t="n">
        <v>43908</v>
      </c>
      <c r="B223" s="0" t="s">
        <v>196</v>
      </c>
      <c r="C223" s="0" t="n">
        <v>0.15</v>
      </c>
      <c r="D223" s="3" t="n">
        <f aca="false">+C223/AVERAGE(I223:J223)</f>
        <v>0.227617602427921</v>
      </c>
      <c r="E223" s="0" t="str">
        <f aca="false">+IF((D223&gt;=1),"POSITIVO","NEGATIVO")</f>
        <v>NEGATIVO</v>
      </c>
      <c r="H223" s="0" t="n">
        <v>0.191</v>
      </c>
      <c r="I223" s="0" t="n">
        <v>0.659</v>
      </c>
      <c r="K223" s="0" t="n">
        <v>1.368</v>
      </c>
    </row>
    <row r="224" customFormat="false" ht="14.5" hidden="false" customHeight="false" outlineLevel="0" collapsed="false">
      <c r="A224" s="2" t="n">
        <v>43908</v>
      </c>
      <c r="B224" s="0" t="s">
        <v>197</v>
      </c>
      <c r="C224" s="0" t="n">
        <v>0.158</v>
      </c>
      <c r="D224" s="3" t="n">
        <f aca="false">+C224/AVERAGE(I224:J224)</f>
        <v>0.239757207890743</v>
      </c>
      <c r="E224" s="0" t="str">
        <f aca="false">+IF((D224&gt;=1),"POSITIVO","NEGATIVO")</f>
        <v>NEGATIVO</v>
      </c>
      <c r="H224" s="0" t="n">
        <v>0.191</v>
      </c>
      <c r="I224" s="0" t="n">
        <v>0.659</v>
      </c>
      <c r="K224" s="0" t="n">
        <v>1.368</v>
      </c>
    </row>
    <row r="225" customFormat="false" ht="14.5" hidden="false" customHeight="false" outlineLevel="0" collapsed="false">
      <c r="A225" s="2" t="n">
        <v>43908</v>
      </c>
      <c r="B225" s="0" t="s">
        <v>198</v>
      </c>
      <c r="C225" s="0" t="n">
        <v>0.127</v>
      </c>
      <c r="D225" s="3" t="n">
        <f aca="false">+C225/AVERAGE(I225:J225)</f>
        <v>0.192716236722306</v>
      </c>
      <c r="E225" s="0" t="str">
        <f aca="false">+IF((D225&gt;=1),"POSITIVO","NEGATIVO")</f>
        <v>NEGATIVO</v>
      </c>
      <c r="H225" s="0" t="n">
        <v>0.191</v>
      </c>
      <c r="I225" s="0" t="n">
        <v>0.659</v>
      </c>
      <c r="K225" s="0" t="n">
        <v>1.368</v>
      </c>
    </row>
    <row r="226" customFormat="false" ht="14.5" hidden="false" customHeight="false" outlineLevel="0" collapsed="false">
      <c r="A226" s="2" t="n">
        <v>43908</v>
      </c>
      <c r="B226" s="0" t="s">
        <v>199</v>
      </c>
      <c r="C226" s="0" t="n">
        <v>0.613</v>
      </c>
      <c r="D226" s="3" t="n">
        <f aca="false">+C226/AVERAGE(I226:J226)</f>
        <v>0.930197268588771</v>
      </c>
      <c r="E226" s="0" t="str">
        <f aca="false">+IF((D226&gt;=1),"POSITIVO","NEGATIVO")</f>
        <v>NEGATIVO</v>
      </c>
      <c r="H226" s="0" t="n">
        <v>0.191</v>
      </c>
      <c r="I226" s="0" t="n">
        <v>0.659</v>
      </c>
      <c r="K226" s="0" t="n">
        <v>1.368</v>
      </c>
    </row>
    <row r="227" customFormat="false" ht="14.5" hidden="false" customHeight="false" outlineLevel="0" collapsed="false">
      <c r="A227" s="2" t="n">
        <v>43908</v>
      </c>
      <c r="B227" s="0" t="s">
        <v>200</v>
      </c>
      <c r="C227" s="0" t="n">
        <v>0.226</v>
      </c>
      <c r="D227" s="3" t="n">
        <f aca="false">+C227/AVERAGE(I227:J227)</f>
        <v>0.342943854324734</v>
      </c>
      <c r="E227" s="0" t="str">
        <f aca="false">+IF((D227&gt;=1),"POSITIVO","NEGATIVO")</f>
        <v>NEGATIVO</v>
      </c>
      <c r="H227" s="0" t="n">
        <v>0.191</v>
      </c>
      <c r="I227" s="0" t="n">
        <v>0.659</v>
      </c>
      <c r="K227" s="0" t="n">
        <v>1.368</v>
      </c>
    </row>
    <row r="228" customFormat="false" ht="14.5" hidden="false" customHeight="false" outlineLevel="0" collapsed="false">
      <c r="A228" s="2" t="n">
        <v>43908</v>
      </c>
      <c r="B228" s="0" t="s">
        <v>201</v>
      </c>
      <c r="C228" s="0" t="n">
        <v>0.917</v>
      </c>
      <c r="D228" s="3" t="n">
        <f aca="false">+C228/AVERAGE(I228:J228)</f>
        <v>1.39150227617602</v>
      </c>
      <c r="E228" s="0" t="str">
        <f aca="false">+IF((D228&gt;=1),"POSITIVO","NEGATIVO")</f>
        <v>POSITIVO</v>
      </c>
      <c r="H228" s="0" t="n">
        <v>0.191</v>
      </c>
      <c r="I228" s="0" t="n">
        <v>0.659</v>
      </c>
      <c r="K228" s="0" t="n">
        <v>1.368</v>
      </c>
    </row>
    <row r="229" customFormat="false" ht="14.5" hidden="false" customHeight="false" outlineLevel="0" collapsed="false">
      <c r="A229" s="2" t="n">
        <v>43908</v>
      </c>
      <c r="B229" s="0" t="s">
        <v>202</v>
      </c>
      <c r="C229" s="0" t="n">
        <v>0.165</v>
      </c>
      <c r="D229" s="3" t="n">
        <f aca="false">+C229/AVERAGE(I229:J229)</f>
        <v>0.250379362670713</v>
      </c>
      <c r="E229" s="0" t="str">
        <f aca="false">+IF((D229&gt;=1),"POSITIVO","NEGATIVO")</f>
        <v>NEGATIVO</v>
      </c>
      <c r="H229" s="0" t="n">
        <v>0.191</v>
      </c>
      <c r="I229" s="0" t="n">
        <v>0.659</v>
      </c>
      <c r="K229" s="0" t="n">
        <v>1.368</v>
      </c>
    </row>
    <row r="230" customFormat="false" ht="14.5" hidden="false" customHeight="false" outlineLevel="0" collapsed="false">
      <c r="A230" s="2" t="n">
        <v>43908</v>
      </c>
      <c r="B230" s="0" t="s">
        <v>203</v>
      </c>
      <c r="C230" s="0" t="n">
        <v>0.304</v>
      </c>
      <c r="D230" s="3" t="n">
        <f aca="false">+C230/AVERAGE(I230:J230)</f>
        <v>0.461305007587253</v>
      </c>
      <c r="E230" s="0" t="str">
        <f aca="false">+IF((D230&gt;=1),"POSITIVO","NEGATIVO")</f>
        <v>NEGATIVO</v>
      </c>
      <c r="H230" s="0" t="n">
        <v>0.191</v>
      </c>
      <c r="I230" s="0" t="n">
        <v>0.659</v>
      </c>
      <c r="K230" s="0" t="n">
        <v>1.368</v>
      </c>
    </row>
    <row r="231" customFormat="false" ht="14.5" hidden="false" customHeight="false" outlineLevel="0" collapsed="false">
      <c r="A231" s="2" t="n">
        <v>43908</v>
      </c>
      <c r="B231" s="0" t="s">
        <v>204</v>
      </c>
      <c r="C231" s="0" t="n">
        <v>0.115</v>
      </c>
      <c r="D231" s="3" t="n">
        <f aca="false">+C231/AVERAGE(I231:J231)</f>
        <v>0.174506828528073</v>
      </c>
      <c r="E231" s="0" t="str">
        <f aca="false">+IF((D231&gt;=1),"POSITIVO","NEGATIVO")</f>
        <v>NEGATIVO</v>
      </c>
      <c r="H231" s="0" t="n">
        <v>0.191</v>
      </c>
      <c r="I231" s="0" t="n">
        <v>0.659</v>
      </c>
      <c r="K231" s="0" t="n">
        <v>1.368</v>
      </c>
    </row>
    <row r="232" customFormat="false" ht="14.5" hidden="false" customHeight="false" outlineLevel="0" collapsed="false">
      <c r="A232" s="2" t="n">
        <v>43908</v>
      </c>
      <c r="B232" s="0" t="s">
        <v>50</v>
      </c>
      <c r="C232" s="0" t="n">
        <v>0.502</v>
      </c>
      <c r="D232" s="3" t="n">
        <f aca="false">+C232/AVERAGE(I232:J232)</f>
        <v>0.761760242792109</v>
      </c>
      <c r="E232" s="0" t="str">
        <f aca="false">+IF((D232&gt;=1),"POSITIVO","NEGATIVO")</f>
        <v>NEGATIVO</v>
      </c>
      <c r="H232" s="0" t="n">
        <v>0.191</v>
      </c>
      <c r="I232" s="0" t="n">
        <v>0.659</v>
      </c>
      <c r="K232" s="0" t="n">
        <v>1.368</v>
      </c>
    </row>
    <row r="233" customFormat="false" ht="14.5" hidden="false" customHeight="false" outlineLevel="0" collapsed="false">
      <c r="A233" s="2" t="n">
        <v>43908</v>
      </c>
      <c r="B233" s="0" t="s">
        <v>55</v>
      </c>
      <c r="C233" s="0" t="n">
        <v>0.941</v>
      </c>
      <c r="D233" s="3" t="n">
        <f aca="false">+C233/AVERAGE(I233:J233)</f>
        <v>1.42792109256449</v>
      </c>
      <c r="E233" s="0" t="str">
        <f aca="false">+IF((D233&gt;=1),"POSITIVO","NEGATIVO")</f>
        <v>POSITIVO</v>
      </c>
      <c r="H233" s="0" t="n">
        <v>0.191</v>
      </c>
      <c r="I233" s="0" t="n">
        <v>0.659</v>
      </c>
      <c r="K233" s="0" t="n">
        <v>1.368</v>
      </c>
    </row>
    <row r="234" customFormat="false" ht="14.5" hidden="false" customHeight="false" outlineLevel="0" collapsed="false">
      <c r="A234" s="2" t="n">
        <v>43908</v>
      </c>
      <c r="B234" s="0" t="s">
        <v>125</v>
      </c>
      <c r="C234" s="0" t="n">
        <v>0.603</v>
      </c>
      <c r="D234" s="3" t="n">
        <f aca="false">+C234/AVERAGE(I234:J234)</f>
        <v>0.915022761760243</v>
      </c>
      <c r="E234" s="0" t="str">
        <f aca="false">+IF((D234&gt;=1),"POSITIVO","NEGATIVO")</f>
        <v>NEGATIVO</v>
      </c>
      <c r="H234" s="0" t="n">
        <v>0.191</v>
      </c>
      <c r="I234" s="0" t="n">
        <v>0.659</v>
      </c>
      <c r="K234" s="0" t="n">
        <v>1.368</v>
      </c>
    </row>
    <row r="235" customFormat="false" ht="14.5" hidden="false" customHeight="false" outlineLevel="0" collapsed="false">
      <c r="A235" s="2" t="n">
        <v>43908</v>
      </c>
      <c r="B235" s="0" t="s">
        <v>145</v>
      </c>
      <c r="C235" s="0" t="n">
        <v>0.553</v>
      </c>
      <c r="D235" s="3" t="n">
        <f aca="false">+C235/AVERAGE(I235:J235)</f>
        <v>0.839150227617603</v>
      </c>
      <c r="E235" s="0" t="str">
        <f aca="false">+IF((D235&gt;=1),"POSITIVO","NEGATIVO")</f>
        <v>NEGATIVO</v>
      </c>
      <c r="H235" s="0" t="n">
        <v>0.191</v>
      </c>
      <c r="I235" s="0" t="n">
        <v>0.659</v>
      </c>
      <c r="K235" s="0" t="n">
        <v>1.368</v>
      </c>
    </row>
    <row r="236" customFormat="false" ht="14.5" hidden="false" customHeight="false" outlineLevel="0" collapsed="false">
      <c r="A236" s="2" t="n">
        <v>43908</v>
      </c>
      <c r="B236" s="0" t="s">
        <v>146</v>
      </c>
      <c r="C236" s="0" t="n">
        <v>0.806</v>
      </c>
      <c r="D236" s="3" t="n">
        <f aca="false">+C236/AVERAGE(I236:J236)</f>
        <v>1.22306525037936</v>
      </c>
      <c r="E236" s="0" t="str">
        <f aca="false">+IF((D236&gt;=1),"POSITIVO","NEGATIVO")</f>
        <v>POSITIVO</v>
      </c>
      <c r="H236" s="0" t="n">
        <v>0.191</v>
      </c>
      <c r="I236" s="0" t="n">
        <v>0.659</v>
      </c>
      <c r="K236" s="0" t="n">
        <v>1.368</v>
      </c>
    </row>
    <row r="237" customFormat="false" ht="14.5" hidden="false" customHeight="false" outlineLevel="0" collapsed="false">
      <c r="A237" s="2" t="n">
        <v>43909</v>
      </c>
      <c r="B237" s="0" t="s">
        <v>100</v>
      </c>
      <c r="C237" s="0" t="n">
        <v>0.553</v>
      </c>
      <c r="D237" s="3" t="n">
        <f aca="false">+C237/AVERAGE(I237:J237)</f>
        <v>0.333333333333333</v>
      </c>
      <c r="E237" s="0" t="str">
        <f aca="false">+IF((D237&gt;=1),"POSITIVO","NEGATIVO")</f>
        <v>NEGATIVO</v>
      </c>
      <c r="H237" s="0" t="n">
        <v>1.191</v>
      </c>
      <c r="I237" s="0" t="n">
        <v>1.659</v>
      </c>
      <c r="K237" s="0" t="n">
        <v>2.368</v>
      </c>
    </row>
  </sheetData>
  <autoFilter ref="A1:Q23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48828125" defaultRowHeight="14.5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23.91"/>
  </cols>
  <sheetData>
    <row r="3" customFormat="false" ht="14.5" hidden="false" customHeight="false" outlineLevel="0" collapsed="false">
      <c r="A3" s="5" t="s">
        <v>205</v>
      </c>
      <c r="B3" s="6" t="s">
        <v>206</v>
      </c>
    </row>
    <row r="4" customFormat="false" ht="14.5" hidden="false" customHeight="false" outlineLevel="0" collapsed="false">
      <c r="A4" s="7" t="s">
        <v>207</v>
      </c>
      <c r="B4" s="8" t="n">
        <v>160</v>
      </c>
    </row>
    <row r="5" customFormat="false" ht="14.5" hidden="false" customHeight="false" outlineLevel="0" collapsed="false">
      <c r="A5" s="9" t="s">
        <v>208</v>
      </c>
      <c r="B5" s="10" t="n">
        <v>31</v>
      </c>
    </row>
    <row r="6" customFormat="false" ht="14.5" hidden="false" customHeight="false" outlineLevel="0" collapsed="false">
      <c r="A6" s="9" t="s">
        <v>209</v>
      </c>
      <c r="B6" s="11"/>
    </row>
    <row r="7" customFormat="false" ht="14.5" hidden="false" customHeight="false" outlineLevel="0" collapsed="false">
      <c r="A7" s="12" t="s">
        <v>210</v>
      </c>
      <c r="B7" s="13" t="n">
        <v>191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19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1" activeCellId="0" sqref="G1"/>
    </sheetView>
  </sheetViews>
  <sheetFormatPr defaultColWidth="14.2265625" defaultRowHeight="13.8" zeroHeight="false" outlineLevelRow="0" outlineLevelCol="0"/>
  <cols>
    <col collapsed="false" customWidth="true" hidden="false" outlineLevel="0" max="4" min="3" style="0" width="15.27"/>
    <col collapsed="false" customWidth="true" hidden="false" outlineLevel="0" max="5" min="5" style="0" width="21.44"/>
    <col collapsed="false" customWidth="true" hidden="false" outlineLevel="0" max="8" min="7" style="0" width="9.73"/>
    <col collapsed="false" customWidth="true" hidden="false" outlineLevel="0" max="10" min="10" style="0" width="9.73"/>
    <col collapsed="false" customWidth="true" hidden="false" outlineLevel="0" max="12" min="12" style="3" width="9"/>
  </cols>
  <sheetData>
    <row r="1" customFormat="false" ht="13.8" hidden="false" customHeight="false" outlineLevel="0" collapsed="false">
      <c r="A1" s="1" t="s">
        <v>211</v>
      </c>
      <c r="B1" s="14" t="s">
        <v>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5" t="s">
        <v>221</v>
      </c>
      <c r="M1" s="1" t="s">
        <v>222</v>
      </c>
      <c r="N1" s="1" t="s">
        <v>205</v>
      </c>
      <c r="O1" s="1" t="s">
        <v>5</v>
      </c>
    </row>
    <row r="2" s="16" customFormat="true" ht="13.8" hidden="true" customHeight="false" outlineLevel="0" collapsed="false">
      <c r="A2" s="2" t="n">
        <v>43838</v>
      </c>
      <c r="B2" s="14" t="s">
        <v>144</v>
      </c>
      <c r="C2" s="16" t="n">
        <v>179</v>
      </c>
      <c r="D2" s="17" t="s">
        <v>223</v>
      </c>
      <c r="E2" s="17" t="s">
        <v>224</v>
      </c>
      <c r="F2" s="17" t="n">
        <v>10523283</v>
      </c>
      <c r="G2" s="17"/>
      <c r="H2" s="3" t="n">
        <v>0.200435729847495</v>
      </c>
      <c r="I2" s="16" t="s">
        <v>207</v>
      </c>
      <c r="L2" s="3"/>
      <c r="N2" s="16" t="s">
        <v>207</v>
      </c>
      <c r="O2" s="16" t="str">
        <f aca="false">+IF(AND(H2&gt;0.8,H2&lt;1.2),"REPETIR","")</f>
        <v/>
      </c>
    </row>
    <row r="3" s="16" customFormat="true" ht="13.8" hidden="true" customHeight="false" outlineLevel="0" collapsed="false">
      <c r="A3" s="2" t="n">
        <v>43826</v>
      </c>
      <c r="B3" s="14" t="s">
        <v>112</v>
      </c>
      <c r="C3" s="16" t="n">
        <v>137</v>
      </c>
      <c r="D3" s="17" t="s">
        <v>223</v>
      </c>
      <c r="E3" s="17" t="s">
        <v>225</v>
      </c>
      <c r="F3" s="17" t="n">
        <v>33312189</v>
      </c>
      <c r="G3" s="17"/>
      <c r="H3" s="3" t="n">
        <v>0.248366013071895</v>
      </c>
      <c r="I3" s="16" t="s">
        <v>207</v>
      </c>
      <c r="L3" s="3"/>
      <c r="N3" s="16" t="s">
        <v>207</v>
      </c>
      <c r="O3" s="16" t="str">
        <f aca="false">+IF(AND(H3&gt;0.8,H3&lt;1.2),"REPETIR","")</f>
        <v/>
      </c>
    </row>
    <row r="4" s="16" customFormat="true" ht="13.8" hidden="true" customHeight="false" outlineLevel="0" collapsed="false">
      <c r="A4" s="2" t="n">
        <v>43833</v>
      </c>
      <c r="B4" s="14" t="s">
        <v>115</v>
      </c>
      <c r="C4" s="16" t="n">
        <v>141</v>
      </c>
      <c r="D4" s="17" t="s">
        <v>223</v>
      </c>
      <c r="E4" s="17" t="s">
        <v>226</v>
      </c>
      <c r="F4" s="17" t="n">
        <v>37337261</v>
      </c>
      <c r="G4" s="17"/>
      <c r="H4" s="3" t="n">
        <v>0.287581699346405</v>
      </c>
      <c r="I4" s="16" t="s">
        <v>207</v>
      </c>
      <c r="L4" s="3"/>
      <c r="N4" s="16" t="s">
        <v>207</v>
      </c>
      <c r="O4" s="16" t="str">
        <f aca="false">+IF(AND(H4&gt;0.8,H4&lt;1.2),"REPETIR","")</f>
        <v/>
      </c>
    </row>
    <row r="5" s="16" customFormat="true" ht="13.8" hidden="true" customHeight="false" outlineLevel="0" collapsed="false">
      <c r="A5" s="2" t="n">
        <v>43811</v>
      </c>
      <c r="B5" s="14" t="s">
        <v>52</v>
      </c>
      <c r="C5" s="16" t="n">
        <v>74</v>
      </c>
      <c r="D5" s="17" t="s">
        <v>227</v>
      </c>
      <c r="E5" s="17" t="s">
        <v>228</v>
      </c>
      <c r="F5" s="17" t="n">
        <v>17368004</v>
      </c>
      <c r="G5" s="17"/>
      <c r="H5" s="3" t="n">
        <v>0.239373601789709</v>
      </c>
      <c r="I5" s="16" t="s">
        <v>207</v>
      </c>
      <c r="L5" s="3"/>
      <c r="N5" s="16" t="s">
        <v>207</v>
      </c>
      <c r="O5" s="16" t="str">
        <f aca="false">+IF(AND(H5&gt;0.8,H5&lt;1.2),"REPETIR","")</f>
        <v/>
      </c>
    </row>
    <row r="6" customFormat="false" ht="13.8" hidden="true" customHeight="false" outlineLevel="0" collapsed="false">
      <c r="A6" s="18" t="n">
        <v>43817</v>
      </c>
      <c r="B6" s="19" t="s">
        <v>11</v>
      </c>
      <c r="C6" s="16" t="n">
        <v>0</v>
      </c>
      <c r="D6" s="16" t="s">
        <v>227</v>
      </c>
      <c r="E6" s="16" t="s">
        <v>229</v>
      </c>
      <c r="F6" s="20" t="n">
        <v>17461683</v>
      </c>
      <c r="G6" s="20"/>
      <c r="H6" s="21" t="n">
        <v>0.118568232662192</v>
      </c>
      <c r="I6" s="16" t="s">
        <v>207</v>
      </c>
      <c r="J6" s="16"/>
      <c r="K6" s="16"/>
      <c r="L6" s="21"/>
      <c r="M6" s="16"/>
      <c r="N6" s="16" t="s">
        <v>207</v>
      </c>
      <c r="O6" s="16" t="s">
        <v>230</v>
      </c>
    </row>
    <row r="7" customFormat="false" ht="13.8" hidden="true" customHeight="false" outlineLevel="0" collapsed="false">
      <c r="A7" s="2" t="n">
        <v>43810</v>
      </c>
      <c r="B7" s="14" t="s">
        <v>40</v>
      </c>
      <c r="C7" s="0" t="n">
        <v>48</v>
      </c>
      <c r="D7" s="17" t="s">
        <v>227</v>
      </c>
      <c r="E7" s="17" t="s">
        <v>231</v>
      </c>
      <c r="F7" s="17" t="n">
        <v>10862222</v>
      </c>
      <c r="G7" s="17"/>
      <c r="H7" s="3" t="n">
        <v>0.299776286353468</v>
      </c>
      <c r="I7" s="0" t="s">
        <v>207</v>
      </c>
      <c r="N7" s="0" t="s">
        <v>207</v>
      </c>
      <c r="O7" s="0" t="str">
        <f aca="false">+IF(AND(H7&gt;0.8,H7&lt;1.2),"REPETIR","")</f>
        <v/>
      </c>
    </row>
    <row r="8" customFormat="false" ht="13.8" hidden="true" customHeight="false" outlineLevel="0" collapsed="false">
      <c r="A8" s="2" t="n">
        <v>43848</v>
      </c>
      <c r="B8" s="14" t="s">
        <v>174</v>
      </c>
      <c r="C8" s="0" t="n">
        <v>215</v>
      </c>
      <c r="D8" s="17" t="s">
        <v>223</v>
      </c>
      <c r="E8" s="17" t="s">
        <v>232</v>
      </c>
      <c r="F8" s="17" t="n">
        <v>38499257</v>
      </c>
      <c r="G8" s="17"/>
      <c r="H8" s="3" t="n">
        <v>0.246187363834423</v>
      </c>
      <c r="I8" s="0" t="s">
        <v>207</v>
      </c>
      <c r="N8" s="0" t="s">
        <v>207</v>
      </c>
      <c r="O8" s="0" t="str">
        <f aca="false">+IF(AND(H8&gt;0.8,H8&lt;1.2),"REPETIR","")</f>
        <v/>
      </c>
    </row>
    <row r="9" customFormat="false" ht="13.8" hidden="true" customHeight="false" outlineLevel="0" collapsed="false">
      <c r="A9" s="2" t="n">
        <v>43838</v>
      </c>
      <c r="B9" s="14" t="s">
        <v>150</v>
      </c>
      <c r="C9" s="0" t="n">
        <v>189</v>
      </c>
      <c r="D9" s="17" t="s">
        <v>223</v>
      </c>
      <c r="E9" s="17" t="s">
        <v>233</v>
      </c>
      <c r="F9" s="17" t="n">
        <v>14583448</v>
      </c>
      <c r="G9" s="17"/>
      <c r="H9" s="3" t="n">
        <v>0.420479302832244</v>
      </c>
      <c r="I9" s="0" t="s">
        <v>207</v>
      </c>
      <c r="N9" s="0" t="s">
        <v>207</v>
      </c>
      <c r="O9" s="0" t="str">
        <f aca="false">+IF(AND(H9&gt;0.8,H9&lt;1.2),"REPETIR","")</f>
        <v/>
      </c>
    </row>
    <row r="10" s="16" customFormat="true" ht="13.8" hidden="true" customHeight="false" outlineLevel="0" collapsed="false">
      <c r="A10" s="18" t="n">
        <v>43896</v>
      </c>
      <c r="B10" s="19" t="s">
        <v>197</v>
      </c>
      <c r="C10" s="16" t="n">
        <v>250</v>
      </c>
      <c r="D10" s="16" t="s">
        <v>227</v>
      </c>
      <c r="E10" s="16" t="s">
        <v>234</v>
      </c>
      <c r="F10" s="16" t="n">
        <v>12358320</v>
      </c>
      <c r="H10" s="21" t="n">
        <v>0.239757207890743</v>
      </c>
      <c r="I10" s="16" t="s">
        <v>207</v>
      </c>
      <c r="L10" s="21"/>
      <c r="N10" s="16" t="s">
        <v>207</v>
      </c>
      <c r="O10" s="16" t="s">
        <v>235</v>
      </c>
    </row>
    <row r="11" s="16" customFormat="true" ht="13.8" hidden="true" customHeight="false" outlineLevel="0" collapsed="false">
      <c r="A11" s="2" t="n">
        <v>43836</v>
      </c>
      <c r="B11" s="14" t="s">
        <v>122</v>
      </c>
      <c r="C11" s="16" t="n">
        <v>152</v>
      </c>
      <c r="D11" s="17" t="s">
        <v>223</v>
      </c>
      <c r="E11" s="17" t="s">
        <v>236</v>
      </c>
      <c r="F11" s="17" t="n">
        <v>23695272</v>
      </c>
      <c r="G11" s="17"/>
      <c r="H11" s="3" t="n">
        <v>0.337690631808279</v>
      </c>
      <c r="I11" s="16" t="s">
        <v>207</v>
      </c>
      <c r="L11" s="3"/>
      <c r="N11" s="16" t="s">
        <v>207</v>
      </c>
      <c r="O11" s="16" t="str">
        <f aca="false">+IF(AND(H11&gt;0.8,H11&lt;1.2),"REPETIR","")</f>
        <v/>
      </c>
    </row>
    <row r="12" s="16" customFormat="true" ht="13.8" hidden="true" customHeight="false" outlineLevel="0" collapsed="false">
      <c r="A12" s="2" t="n">
        <v>43881</v>
      </c>
      <c r="B12" s="14" t="s">
        <v>187</v>
      </c>
      <c r="C12" s="17" t="n">
        <v>229</v>
      </c>
      <c r="D12" s="17" t="s">
        <v>227</v>
      </c>
      <c r="E12" s="17" t="s">
        <v>237</v>
      </c>
      <c r="F12" s="17" t="n">
        <v>21959213</v>
      </c>
      <c r="G12" s="17"/>
      <c r="H12" s="3" t="n">
        <v>0.174652241112828</v>
      </c>
      <c r="I12" s="16" t="s">
        <v>207</v>
      </c>
      <c r="L12" s="3"/>
      <c r="N12" s="16" t="s">
        <v>207</v>
      </c>
    </row>
    <row r="13" s="16" customFormat="true" ht="13.8" hidden="true" customHeight="false" outlineLevel="0" collapsed="false">
      <c r="A13" s="22" t="n">
        <v>43896</v>
      </c>
      <c r="B13" s="23" t="s">
        <v>201</v>
      </c>
      <c r="C13" s="23" t="n">
        <v>258</v>
      </c>
      <c r="D13" s="23" t="s">
        <v>227</v>
      </c>
      <c r="E13" s="23" t="s">
        <v>238</v>
      </c>
      <c r="F13" s="23" t="n">
        <v>22070594</v>
      </c>
      <c r="G13" s="23"/>
      <c r="H13" s="24" t="n">
        <v>1.39150227617602</v>
      </c>
      <c r="I13" s="23" t="s">
        <v>208</v>
      </c>
      <c r="J13" s="23"/>
      <c r="K13" s="23"/>
      <c r="L13" s="24"/>
      <c r="M13" s="23"/>
      <c r="N13" s="23" t="s">
        <v>208</v>
      </c>
      <c r="O13" s="23" t="s">
        <v>239</v>
      </c>
    </row>
    <row r="14" customFormat="false" ht="13.8" hidden="true" customHeight="false" outlineLevel="0" collapsed="false">
      <c r="A14" s="2" t="n">
        <v>43810</v>
      </c>
      <c r="B14" s="14" t="s">
        <v>35</v>
      </c>
      <c r="C14" s="0" t="n">
        <v>42</v>
      </c>
      <c r="D14" s="17" t="s">
        <v>227</v>
      </c>
      <c r="E14" s="17" t="s">
        <v>240</v>
      </c>
      <c r="F14" s="17" t="n">
        <v>39032404</v>
      </c>
      <c r="G14" s="17"/>
      <c r="H14" s="3" t="n">
        <v>0.360178970917226</v>
      </c>
      <c r="I14" s="0" t="s">
        <v>207</v>
      </c>
      <c r="N14" s="0" t="s">
        <v>207</v>
      </c>
      <c r="O14" s="0" t="str">
        <f aca="false">+IF(AND(H14&gt;0.8,H14&lt;1.2),"REPETIR","")</f>
        <v/>
      </c>
    </row>
    <row r="15" s="16" customFormat="true" ht="13.8" hidden="true" customHeight="false" outlineLevel="0" collapsed="false">
      <c r="A15" s="2" t="n">
        <v>43816</v>
      </c>
      <c r="B15" s="14" t="s">
        <v>77</v>
      </c>
      <c r="C15" s="16" t="n">
        <v>113</v>
      </c>
      <c r="D15" s="17" t="s">
        <v>241</v>
      </c>
      <c r="E15" s="17" t="s">
        <v>242</v>
      </c>
      <c r="F15" s="17" t="n">
        <v>41287273</v>
      </c>
      <c r="G15" s="17"/>
      <c r="H15" s="3" t="n">
        <v>0.192393736017897</v>
      </c>
      <c r="I15" s="16" t="s">
        <v>207</v>
      </c>
      <c r="L15" s="3"/>
      <c r="N15" s="16" t="s">
        <v>207</v>
      </c>
      <c r="O15" s="16" t="str">
        <f aca="false">+IF(AND(H15&gt;0.8,H15&lt;1.2),"REPETIR","")</f>
        <v/>
      </c>
    </row>
    <row r="16" s="16" customFormat="true" ht="13.8" hidden="true" customHeight="false" outlineLevel="0" collapsed="false">
      <c r="A16" s="2" t="n">
        <v>43817</v>
      </c>
      <c r="B16" s="14" t="s">
        <v>72</v>
      </c>
      <c r="C16" s="16" t="n">
        <v>107</v>
      </c>
      <c r="D16" s="17" t="s">
        <v>241</v>
      </c>
      <c r="E16" s="17" t="s">
        <v>243</v>
      </c>
      <c r="F16" s="17" t="n">
        <v>27705538</v>
      </c>
      <c r="G16" s="17"/>
      <c r="H16" s="3" t="n">
        <v>0.532438478747204</v>
      </c>
      <c r="I16" s="16" t="s">
        <v>207</v>
      </c>
      <c r="L16" s="3"/>
      <c r="N16" s="16" t="s">
        <v>207</v>
      </c>
      <c r="O16" s="16" t="str">
        <f aca="false">+IF(AND(H16&gt;0.8,H16&lt;1.2),"REPETIR","")</f>
        <v/>
      </c>
    </row>
    <row r="17" s="16" customFormat="true" ht="13.8" hidden="true" customHeight="false" outlineLevel="0" collapsed="false">
      <c r="A17" s="2" t="n">
        <v>43838</v>
      </c>
      <c r="B17" s="14" t="s">
        <v>140</v>
      </c>
      <c r="C17" s="16" t="n">
        <v>174</v>
      </c>
      <c r="D17" s="17" t="s">
        <v>223</v>
      </c>
      <c r="E17" s="17" t="s">
        <v>244</v>
      </c>
      <c r="F17" s="17" t="n">
        <v>12871961</v>
      </c>
      <c r="G17" s="17"/>
      <c r="H17" s="3" t="n">
        <v>0.178649237472767</v>
      </c>
      <c r="I17" s="16" t="s">
        <v>207</v>
      </c>
      <c r="L17" s="3"/>
      <c r="N17" s="16" t="s">
        <v>207</v>
      </c>
      <c r="O17" s="16" t="str">
        <f aca="false">+IF(AND(H17&gt;0.8,H17&lt;1.2),"REPETIR","")</f>
        <v/>
      </c>
    </row>
    <row r="18" s="16" customFormat="true" ht="13.8" hidden="true" customHeight="false" outlineLevel="0" collapsed="false">
      <c r="A18" s="2" t="n">
        <v>43852</v>
      </c>
      <c r="B18" s="14" t="s">
        <v>170</v>
      </c>
      <c r="C18" s="16" t="n">
        <v>211</v>
      </c>
      <c r="D18" s="17" t="s">
        <v>223</v>
      </c>
      <c r="E18" s="17" t="s">
        <v>245</v>
      </c>
      <c r="F18" s="17" t="n">
        <v>34166523</v>
      </c>
      <c r="G18" s="17"/>
      <c r="H18" s="3" t="n">
        <v>0.30718954248366</v>
      </c>
      <c r="I18" s="16" t="s">
        <v>207</v>
      </c>
      <c r="L18" s="3"/>
      <c r="N18" s="16" t="s">
        <v>207</v>
      </c>
      <c r="O18" s="16" t="str">
        <f aca="false">+IF(AND(H18&gt;0.8,H18&lt;1.2),"REPETIR","")</f>
        <v/>
      </c>
    </row>
    <row r="19" s="16" customFormat="true" ht="13.8" hidden="true" customHeight="false" outlineLevel="0" collapsed="false">
      <c r="A19" s="2" t="n">
        <v>43896</v>
      </c>
      <c r="B19" s="14" t="s">
        <v>194</v>
      </c>
      <c r="C19" s="16" t="n">
        <v>244</v>
      </c>
      <c r="D19" s="17" t="s">
        <v>227</v>
      </c>
      <c r="E19" s="16" t="s">
        <v>246</v>
      </c>
      <c r="F19" s="17" t="n">
        <v>13728683</v>
      </c>
      <c r="G19" s="17"/>
      <c r="H19" s="3" t="n">
        <v>0.148710166919575</v>
      </c>
      <c r="I19" s="16" t="s">
        <v>207</v>
      </c>
      <c r="L19" s="3"/>
      <c r="N19" s="16" t="s">
        <v>207</v>
      </c>
    </row>
    <row r="20" s="16" customFormat="true" ht="13.8" hidden="true" customHeight="false" outlineLevel="0" collapsed="false">
      <c r="A20" s="2" t="n">
        <v>43896</v>
      </c>
      <c r="B20" s="14" t="s">
        <v>191</v>
      </c>
      <c r="C20" s="16" t="n">
        <v>241</v>
      </c>
      <c r="D20" s="17" t="s">
        <v>227</v>
      </c>
      <c r="E20" s="16" t="s">
        <v>247</v>
      </c>
      <c r="F20" s="17" t="n">
        <v>28736883</v>
      </c>
      <c r="G20" s="17"/>
      <c r="H20" s="3" t="n">
        <v>0.239757207890743</v>
      </c>
      <c r="I20" s="16" t="s">
        <v>207</v>
      </c>
      <c r="L20" s="3"/>
      <c r="N20" s="16" t="s">
        <v>207</v>
      </c>
    </row>
    <row r="21" s="16" customFormat="true" ht="13.8" hidden="true" customHeight="false" outlineLevel="0" collapsed="false">
      <c r="A21" s="2" t="n">
        <v>43852</v>
      </c>
      <c r="B21" s="14" t="s">
        <v>169</v>
      </c>
      <c r="C21" s="16" t="n">
        <v>210</v>
      </c>
      <c r="D21" s="17" t="s">
        <v>223</v>
      </c>
      <c r="E21" s="17" t="s">
        <v>248</v>
      </c>
      <c r="F21" s="17" t="n">
        <v>18096195</v>
      </c>
      <c r="G21" s="17"/>
      <c r="H21" s="3" t="n">
        <v>0.246187363834423</v>
      </c>
      <c r="I21" s="16" t="s">
        <v>207</v>
      </c>
      <c r="L21" s="3"/>
      <c r="N21" s="16" t="s">
        <v>207</v>
      </c>
      <c r="O21" s="16" t="str">
        <f aca="false">+IF(AND(H21&gt;0.8,H21&lt;1.2),"REPETIR","")</f>
        <v/>
      </c>
    </row>
    <row r="22" s="16" customFormat="true" ht="13.8" hidden="true" customHeight="false" outlineLevel="0" collapsed="false">
      <c r="A22" s="2" t="n">
        <v>43809</v>
      </c>
      <c r="B22" s="14" t="s">
        <v>23</v>
      </c>
      <c r="C22" s="16" t="n">
        <v>27</v>
      </c>
      <c r="D22" s="17" t="s">
        <v>227</v>
      </c>
      <c r="E22" s="17" t="s">
        <v>249</v>
      </c>
      <c r="F22" s="17" t="n">
        <v>30165814</v>
      </c>
      <c r="G22" s="17"/>
      <c r="H22" s="3" t="n">
        <v>0.134228187919463</v>
      </c>
      <c r="I22" s="16" t="s">
        <v>207</v>
      </c>
      <c r="L22" s="3"/>
      <c r="N22" s="16" t="s">
        <v>207</v>
      </c>
      <c r="O22" s="16" t="str">
        <f aca="false">+IF(AND(H22&gt;0.8,H22&lt;1.2),"REPETIR","")</f>
        <v/>
      </c>
    </row>
    <row r="23" customFormat="false" ht="13.8" hidden="true" customHeight="false" outlineLevel="0" collapsed="false">
      <c r="A23" s="2" t="n">
        <v>43811</v>
      </c>
      <c r="B23" s="14" t="s">
        <v>46</v>
      </c>
      <c r="C23" s="0" t="n">
        <v>57</v>
      </c>
      <c r="D23" s="17" t="s">
        <v>227</v>
      </c>
      <c r="E23" s="17" t="s">
        <v>250</v>
      </c>
      <c r="F23" s="17" t="n">
        <v>17368101</v>
      </c>
      <c r="G23" s="17"/>
      <c r="H23" s="3" t="n">
        <v>0.409395973154362</v>
      </c>
      <c r="I23" s="0" t="s">
        <v>207</v>
      </c>
      <c r="N23" s="0" t="s">
        <v>207</v>
      </c>
      <c r="O23" s="0" t="str">
        <f aca="false">+IF(AND(H23&gt;0.8,H23&lt;1.2),"REPETIR","")</f>
        <v/>
      </c>
    </row>
    <row r="24" customFormat="false" ht="13.8" hidden="true" customHeight="false" outlineLevel="0" collapsed="false">
      <c r="A24" s="2" t="n">
        <v>43879</v>
      </c>
      <c r="B24" s="14" t="s">
        <v>103</v>
      </c>
      <c r="C24" s="0" t="n">
        <v>222</v>
      </c>
      <c r="D24" s="17" t="s">
        <v>227</v>
      </c>
      <c r="E24" s="17" t="s">
        <v>250</v>
      </c>
      <c r="F24" s="17" t="n">
        <v>18384016</v>
      </c>
      <c r="G24" s="17"/>
      <c r="H24" s="3" t="n">
        <v>0.697167755991285</v>
      </c>
      <c r="I24" s="0" t="s">
        <v>207</v>
      </c>
      <c r="N24" s="0" t="s">
        <v>207</v>
      </c>
      <c r="O24" s="0" t="str">
        <f aca="false">+IF(AND(H24&gt;0.8,H24&lt;1.2),"REPETIR","")</f>
        <v/>
      </c>
    </row>
    <row r="25" customFormat="false" ht="13.8" hidden="true" customHeight="false" outlineLevel="0" collapsed="false">
      <c r="A25" s="2" t="n">
        <v>43833</v>
      </c>
      <c r="B25" s="14" t="s">
        <v>118</v>
      </c>
      <c r="C25" s="0" t="n">
        <v>147</v>
      </c>
      <c r="D25" s="17" t="s">
        <v>223</v>
      </c>
      <c r="E25" s="17" t="s">
        <v>251</v>
      </c>
      <c r="F25" s="17" t="n">
        <v>10066061</v>
      </c>
      <c r="G25" s="17"/>
      <c r="H25" s="3" t="n">
        <v>0.224400871459695</v>
      </c>
      <c r="I25" s="0" t="s">
        <v>207</v>
      </c>
      <c r="N25" s="0" t="s">
        <v>207</v>
      </c>
      <c r="O25" s="0" t="str">
        <f aca="false">+IF(AND(H25&gt;0.8,H25&lt;1.2),"REPETIR","")</f>
        <v/>
      </c>
    </row>
    <row r="26" customFormat="false" ht="13.8" hidden="true" customHeight="false" outlineLevel="0" collapsed="false">
      <c r="A26" s="2" t="n">
        <v>43808</v>
      </c>
      <c r="B26" s="14" t="s">
        <v>33</v>
      </c>
      <c r="C26" s="0" t="n">
        <v>4</v>
      </c>
      <c r="D26" s="17" t="s">
        <v>227</v>
      </c>
      <c r="E26" s="17" t="s">
        <v>252</v>
      </c>
      <c r="F26" s="17" t="n">
        <v>21410980</v>
      </c>
      <c r="G26" s="17"/>
      <c r="H26" s="3" t="n">
        <v>4.78970917225951</v>
      </c>
      <c r="I26" s="0" t="s">
        <v>208</v>
      </c>
      <c r="J26" s="3" t="n">
        <v>3.71406491499227</v>
      </c>
      <c r="K26" s="0" t="s">
        <v>208</v>
      </c>
      <c r="N26" s="0" t="s">
        <v>208</v>
      </c>
      <c r="O26" s="0" t="str">
        <f aca="false">+IF(AND(H26&gt;0.8,H26&lt;1.2),"REPETIR","")</f>
        <v/>
      </c>
    </row>
    <row r="27" customFormat="false" ht="13.8" hidden="true" customHeight="false" outlineLevel="0" collapsed="false">
      <c r="A27" s="2" t="n">
        <v>43808</v>
      </c>
      <c r="B27" s="14" t="s">
        <v>42</v>
      </c>
      <c r="C27" s="0" t="n">
        <v>5</v>
      </c>
      <c r="D27" s="17" t="s">
        <v>227</v>
      </c>
      <c r="E27" s="17" t="s">
        <v>253</v>
      </c>
      <c r="F27" s="17" t="n">
        <v>12891732</v>
      </c>
      <c r="G27" s="17"/>
      <c r="H27" s="3" t="n">
        <v>2.44295302013423</v>
      </c>
      <c r="I27" s="0" t="s">
        <v>208</v>
      </c>
      <c r="J27" s="3" t="n">
        <v>1.90108191653787</v>
      </c>
      <c r="K27" s="0" t="s">
        <v>208</v>
      </c>
      <c r="N27" s="0" t="s">
        <v>208</v>
      </c>
      <c r="O27" s="0" t="str">
        <f aca="false">+IF(AND(H27&gt;0.8,H27&lt;1.2),"REPETIR","")</f>
        <v/>
      </c>
    </row>
    <row r="28" customFormat="false" ht="13.8" hidden="true" customHeight="false" outlineLevel="0" collapsed="false">
      <c r="A28" s="2" t="n">
        <v>43825</v>
      </c>
      <c r="B28" s="14" t="s">
        <v>63</v>
      </c>
      <c r="C28" s="0" t="n">
        <v>124</v>
      </c>
      <c r="D28" s="17" t="s">
        <v>223</v>
      </c>
      <c r="E28" s="17" t="s">
        <v>254</v>
      </c>
      <c r="F28" s="17" t="n">
        <v>20287025</v>
      </c>
      <c r="G28" s="17"/>
      <c r="H28" s="3" t="n">
        <v>0.39821029082774</v>
      </c>
      <c r="I28" s="0" t="s">
        <v>207</v>
      </c>
      <c r="N28" s="0" t="s">
        <v>207</v>
      </c>
      <c r="O28" s="0" t="str">
        <f aca="false">+IF(AND(H28&gt;0.8,H28&lt;1.2),"REPETIR","")</f>
        <v/>
      </c>
    </row>
    <row r="29" customFormat="false" ht="13.8" hidden="true" customHeight="false" outlineLevel="0" collapsed="false">
      <c r="A29" s="2" t="n">
        <v>43833</v>
      </c>
      <c r="B29" s="14" t="s">
        <v>131</v>
      </c>
      <c r="C29" s="0" t="n">
        <v>163</v>
      </c>
      <c r="D29" s="17" t="s">
        <v>223</v>
      </c>
      <c r="E29" s="17" t="s">
        <v>255</v>
      </c>
      <c r="F29" s="17" t="n">
        <v>25777290</v>
      </c>
      <c r="G29" s="17"/>
      <c r="H29" s="3" t="n">
        <v>0.237472766884532</v>
      </c>
      <c r="I29" s="0" t="s">
        <v>207</v>
      </c>
      <c r="N29" s="0" t="s">
        <v>207</v>
      </c>
      <c r="O29" s="0" t="str">
        <f aca="false">+IF(AND(H29&gt;0.8,H29&lt;1.2),"REPETIR","")</f>
        <v/>
      </c>
    </row>
    <row r="30" customFormat="false" ht="13.8" hidden="true" customHeight="false" outlineLevel="0" collapsed="false">
      <c r="A30" s="2" t="n">
        <v>43809</v>
      </c>
      <c r="B30" s="14" t="s">
        <v>13</v>
      </c>
      <c r="C30" s="0" t="n">
        <v>10</v>
      </c>
      <c r="D30" s="17" t="s">
        <v>227</v>
      </c>
      <c r="E30" s="17" t="s">
        <v>256</v>
      </c>
      <c r="F30" s="17" t="n">
        <v>17368019</v>
      </c>
      <c r="G30" s="17"/>
      <c r="H30" s="3" t="n">
        <v>4.20357941834452</v>
      </c>
      <c r="I30" s="0" t="s">
        <v>208</v>
      </c>
      <c r="J30" s="3" t="n">
        <v>3.45749613601236</v>
      </c>
      <c r="K30" s="0" t="s">
        <v>208</v>
      </c>
      <c r="N30" s="0" t="s">
        <v>208</v>
      </c>
      <c r="O30" s="0" t="str">
        <f aca="false">+IF(AND(H30&gt;0.8,H30&lt;1.2),"REPETIR","")</f>
        <v/>
      </c>
    </row>
    <row r="31" customFormat="false" ht="13.8" hidden="true" customHeight="false" outlineLevel="0" collapsed="false">
      <c r="A31" s="2" t="n">
        <v>43866</v>
      </c>
      <c r="B31" s="14" t="s">
        <v>176</v>
      </c>
      <c r="C31" s="0" t="n">
        <v>219</v>
      </c>
      <c r="D31" s="17" t="s">
        <v>223</v>
      </c>
      <c r="E31" s="17" t="s">
        <v>257</v>
      </c>
      <c r="F31" s="17" t="n">
        <v>26977690</v>
      </c>
      <c r="G31" s="17"/>
      <c r="H31" s="3" t="n">
        <v>0.420479302832244</v>
      </c>
      <c r="I31" s="0" t="s">
        <v>207</v>
      </c>
      <c r="N31" s="0" t="s">
        <v>207</v>
      </c>
      <c r="O31" s="0" t="str">
        <f aca="false">+IF(AND(H31&gt;0.8,H31&lt;1.2),"REPETIR","")</f>
        <v/>
      </c>
    </row>
    <row r="32" customFormat="false" ht="13.8" hidden="true" customHeight="false" outlineLevel="0" collapsed="false">
      <c r="A32" s="2" t="n">
        <v>43808</v>
      </c>
      <c r="B32" s="14" t="s">
        <v>15</v>
      </c>
      <c r="C32" s="0" t="n">
        <v>15</v>
      </c>
      <c r="D32" s="17" t="s">
        <v>227</v>
      </c>
      <c r="E32" s="17" t="s">
        <v>258</v>
      </c>
      <c r="F32" s="17" t="n">
        <v>16178340</v>
      </c>
      <c r="G32" s="17"/>
      <c r="H32" s="3" t="n">
        <v>5.3758389261745</v>
      </c>
      <c r="I32" s="0" t="s">
        <v>208</v>
      </c>
      <c r="J32" s="3" t="n">
        <v>4.7403400309119</v>
      </c>
      <c r="K32" s="0" t="s">
        <v>208</v>
      </c>
      <c r="N32" s="0" t="s">
        <v>208</v>
      </c>
      <c r="O32" s="0" t="str">
        <f aca="false">+IF(AND(H32&gt;0.8,H32&lt;1.2),"REPETIR","")</f>
        <v/>
      </c>
    </row>
    <row r="33" customFormat="false" ht="13.8" hidden="true" customHeight="false" outlineLevel="0" collapsed="false">
      <c r="A33" s="2" t="n">
        <v>43808</v>
      </c>
      <c r="B33" s="14" t="s">
        <v>16</v>
      </c>
      <c r="C33" s="0" t="n">
        <v>16</v>
      </c>
      <c r="D33" s="17" t="s">
        <v>227</v>
      </c>
      <c r="E33" s="17" t="s">
        <v>259</v>
      </c>
      <c r="F33" s="17" t="n">
        <v>12696689</v>
      </c>
      <c r="G33" s="17"/>
      <c r="H33" s="3" t="n">
        <v>4.03803131991052</v>
      </c>
      <c r="I33" s="0" t="s">
        <v>208</v>
      </c>
      <c r="N33" s="0" t="s">
        <v>208</v>
      </c>
      <c r="O33" s="0" t="s">
        <v>17</v>
      </c>
    </row>
    <row r="34" customFormat="false" ht="13.8" hidden="true" customHeight="false" outlineLevel="0" collapsed="false">
      <c r="A34" s="2" t="n">
        <v>43896</v>
      </c>
      <c r="B34" s="14" t="s">
        <v>190</v>
      </c>
      <c r="C34" s="0" t="n">
        <v>238</v>
      </c>
      <c r="D34" s="17" t="s">
        <v>227</v>
      </c>
      <c r="E34" s="17" t="s">
        <v>260</v>
      </c>
      <c r="F34" s="17" t="n">
        <v>33548085</v>
      </c>
      <c r="G34" s="17"/>
      <c r="H34" s="3" t="n">
        <v>0.295902883156297</v>
      </c>
      <c r="I34" s="0" t="s">
        <v>207</v>
      </c>
      <c r="N34" s="0" t="s">
        <v>207</v>
      </c>
    </row>
    <row r="35" customFormat="false" ht="13.8" hidden="true" customHeight="false" outlineLevel="0" collapsed="false">
      <c r="A35" s="2" t="n">
        <v>43811</v>
      </c>
      <c r="B35" s="14" t="s">
        <v>38</v>
      </c>
      <c r="C35" s="0" t="n">
        <v>45</v>
      </c>
      <c r="D35" s="17" t="s">
        <v>227</v>
      </c>
      <c r="E35" s="17" t="s">
        <v>261</v>
      </c>
      <c r="F35" s="17" t="n">
        <v>38814977</v>
      </c>
      <c r="G35" s="17"/>
      <c r="H35" s="3" t="n">
        <v>0.131991051454139</v>
      </c>
      <c r="I35" s="0" t="s">
        <v>207</v>
      </c>
      <c r="N35" s="0" t="s">
        <v>207</v>
      </c>
      <c r="O35" s="0" t="str">
        <f aca="false">+IF(AND(H35&gt;0.8,H35&lt;1.2),"REPETIR","")</f>
        <v/>
      </c>
    </row>
    <row r="36" customFormat="false" ht="13.8" hidden="true" customHeight="false" outlineLevel="0" collapsed="false">
      <c r="A36" s="2" t="n">
        <v>43809</v>
      </c>
      <c r="B36" s="14" t="s">
        <v>21</v>
      </c>
      <c r="C36" s="0" t="n">
        <v>21</v>
      </c>
      <c r="D36" s="17" t="s">
        <v>227</v>
      </c>
      <c r="E36" s="17" t="s">
        <v>262</v>
      </c>
      <c r="F36" s="17" t="n">
        <v>17621647</v>
      </c>
      <c r="G36" s="17"/>
      <c r="H36" s="3" t="n">
        <v>5.19015659955257</v>
      </c>
      <c r="I36" s="0" t="s">
        <v>208</v>
      </c>
      <c r="N36" s="0" t="s">
        <v>208</v>
      </c>
      <c r="O36" s="0" t="s">
        <v>17</v>
      </c>
    </row>
    <row r="37" customFormat="false" ht="13.8" hidden="true" customHeight="false" outlineLevel="0" collapsed="false">
      <c r="A37" s="2" t="n">
        <v>43809</v>
      </c>
      <c r="B37" s="14" t="s">
        <v>22</v>
      </c>
      <c r="C37" s="0" t="n">
        <v>25</v>
      </c>
      <c r="D37" s="17" t="s">
        <v>227</v>
      </c>
      <c r="E37" s="17" t="s">
        <v>263</v>
      </c>
      <c r="F37" s="17" t="n">
        <v>17007143</v>
      </c>
      <c r="G37" s="17"/>
      <c r="H37" s="3" t="n">
        <v>4.72035794183445</v>
      </c>
      <c r="I37" s="0" t="s">
        <v>208</v>
      </c>
      <c r="J37" s="3" t="n">
        <v>3.60741885625966</v>
      </c>
      <c r="K37" s="0" t="s">
        <v>208</v>
      </c>
      <c r="N37" s="0" t="s">
        <v>208</v>
      </c>
      <c r="O37" s="0" t="str">
        <f aca="false">+IF(AND(H37&gt;0.8,H37&lt;1.2),"REPETIR","")</f>
        <v/>
      </c>
    </row>
    <row r="38" customFormat="false" ht="13.8" hidden="true" customHeight="false" outlineLevel="0" collapsed="false">
      <c r="A38" s="2" t="n">
        <v>43879</v>
      </c>
      <c r="B38" s="14" t="s">
        <v>105</v>
      </c>
      <c r="C38" s="0" t="n">
        <v>228</v>
      </c>
      <c r="D38" s="17" t="s">
        <v>227</v>
      </c>
      <c r="E38" s="17" t="s">
        <v>264</v>
      </c>
      <c r="F38" s="17" t="n">
        <v>16943833</v>
      </c>
      <c r="G38" s="17"/>
      <c r="H38" s="3" t="n">
        <v>0.202614379084967</v>
      </c>
      <c r="I38" s="0" t="s">
        <v>207</v>
      </c>
      <c r="N38" s="0" t="s">
        <v>207</v>
      </c>
      <c r="O38" s="0" t="str">
        <f aca="false">+IF(AND(H38&gt;0.8,H38&lt;1.2),"REPETIR","")</f>
        <v/>
      </c>
    </row>
    <row r="39" customFormat="false" ht="13.8" hidden="true" customHeight="false" outlineLevel="0" collapsed="false">
      <c r="A39" s="2" t="n">
        <v>43809</v>
      </c>
      <c r="B39" s="14" t="s">
        <v>24</v>
      </c>
      <c r="C39" s="0" t="n">
        <v>28</v>
      </c>
      <c r="D39" s="17" t="s">
        <v>227</v>
      </c>
      <c r="E39" s="17" t="s">
        <v>265</v>
      </c>
      <c r="F39" s="17" t="n">
        <v>30350878</v>
      </c>
      <c r="G39" s="17"/>
      <c r="H39" s="3" t="n">
        <v>1.20581655480984</v>
      </c>
      <c r="I39" s="0" t="s">
        <v>208</v>
      </c>
      <c r="J39" s="3" t="n">
        <v>1.10457516339869</v>
      </c>
      <c r="K39" s="0" t="s">
        <v>208</v>
      </c>
      <c r="L39" s="3" t="n">
        <v>1.19010819165379</v>
      </c>
      <c r="M39" s="0" t="s">
        <v>208</v>
      </c>
      <c r="N39" s="0" t="s">
        <v>208</v>
      </c>
      <c r="O39" s="0" t="str">
        <f aca="false">+IF(AND(H39&gt;0.8,H39&lt;1.2),"REPETIR","")</f>
        <v/>
      </c>
    </row>
    <row r="40" customFormat="false" ht="13.8" hidden="true" customHeight="false" outlineLevel="0" collapsed="false">
      <c r="A40" s="2" t="n">
        <v>43838</v>
      </c>
      <c r="B40" s="14" t="s">
        <v>136</v>
      </c>
      <c r="C40" s="0" t="n">
        <v>169</v>
      </c>
      <c r="D40" s="17" t="s">
        <v>223</v>
      </c>
      <c r="E40" s="17" t="s">
        <v>266</v>
      </c>
      <c r="F40" s="17" t="n">
        <v>39951938</v>
      </c>
      <c r="G40" s="17"/>
      <c r="H40" s="3" t="n">
        <v>0.152505446623094</v>
      </c>
      <c r="I40" s="0" t="s">
        <v>207</v>
      </c>
      <c r="N40" s="0" t="s">
        <v>207</v>
      </c>
      <c r="O40" s="0" t="str">
        <f aca="false">+IF(AND(H40&gt;0.8,H40&lt;1.2),"REPETIR","")</f>
        <v/>
      </c>
    </row>
    <row r="41" customFormat="false" ht="13.8" hidden="true" customHeight="false" outlineLevel="0" collapsed="false">
      <c r="A41" s="2" t="n">
        <v>43809</v>
      </c>
      <c r="B41" s="14" t="s">
        <v>27</v>
      </c>
      <c r="C41" s="0" t="n">
        <v>31</v>
      </c>
      <c r="D41" s="17" t="s">
        <v>227</v>
      </c>
      <c r="E41" s="17" t="s">
        <v>267</v>
      </c>
      <c r="F41" s="17" t="n">
        <v>11933878</v>
      </c>
      <c r="G41" s="17"/>
      <c r="H41" s="3" t="n">
        <v>3.97539149888143</v>
      </c>
      <c r="I41" s="0" t="s">
        <v>208</v>
      </c>
      <c r="J41" s="3" t="n">
        <v>3.1839258114374</v>
      </c>
      <c r="K41" s="0" t="s">
        <v>208</v>
      </c>
      <c r="N41" s="0" t="s">
        <v>208</v>
      </c>
      <c r="O41" s="0" t="str">
        <f aca="false">+IF(AND(H41&gt;0.8,H41&lt;1.2),"REPETIR","")</f>
        <v/>
      </c>
    </row>
    <row r="42" customFormat="false" ht="13.8" hidden="true" customHeight="false" outlineLevel="0" collapsed="false">
      <c r="A42" s="18" t="n">
        <v>43866</v>
      </c>
      <c r="B42" s="19" t="s">
        <v>177</v>
      </c>
      <c r="C42" s="16" t="n">
        <v>223</v>
      </c>
      <c r="D42" s="16" t="s">
        <v>223</v>
      </c>
      <c r="E42" s="16" t="s">
        <v>268</v>
      </c>
      <c r="F42" s="16" t="n">
        <v>16073374</v>
      </c>
      <c r="G42" s="16"/>
      <c r="H42" s="21" t="n">
        <v>0.285403050108932</v>
      </c>
      <c r="I42" s="16" t="s">
        <v>207</v>
      </c>
      <c r="J42" s="16"/>
      <c r="K42" s="16"/>
      <c r="L42" s="21"/>
      <c r="M42" s="16"/>
      <c r="N42" s="16" t="s">
        <v>207</v>
      </c>
      <c r="O42" s="16" t="s">
        <v>269</v>
      </c>
    </row>
    <row r="43" customFormat="false" ht="13.8" hidden="true" customHeight="false" outlineLevel="0" collapsed="false">
      <c r="A43" s="2" t="n">
        <v>43810</v>
      </c>
      <c r="B43" s="14" t="s">
        <v>29</v>
      </c>
      <c r="C43" s="0" t="n">
        <v>33</v>
      </c>
      <c r="D43" s="17" t="s">
        <v>227</v>
      </c>
      <c r="E43" s="17" t="s">
        <v>270</v>
      </c>
      <c r="F43" s="17" t="n">
        <v>27749261</v>
      </c>
      <c r="G43" s="17"/>
      <c r="H43" s="3" t="n">
        <v>5.00447427293065</v>
      </c>
      <c r="I43" s="0" t="s">
        <v>208</v>
      </c>
      <c r="N43" s="0" t="s">
        <v>208</v>
      </c>
      <c r="O43" s="0" t="s">
        <v>17</v>
      </c>
    </row>
    <row r="44" customFormat="false" ht="13.8" hidden="true" customHeight="false" outlineLevel="0" collapsed="false">
      <c r="A44" s="2" t="n">
        <v>43840</v>
      </c>
      <c r="B44" s="14" t="s">
        <v>155</v>
      </c>
      <c r="C44" s="0" t="n">
        <v>194</v>
      </c>
      <c r="D44" s="17" t="s">
        <v>223</v>
      </c>
      <c r="E44" s="17" t="s">
        <v>271</v>
      </c>
      <c r="F44" s="17" t="n">
        <v>3245015</v>
      </c>
      <c r="G44" s="17"/>
      <c r="H44" s="3" t="n">
        <v>0.644880174291939</v>
      </c>
      <c r="I44" s="0" t="s">
        <v>207</v>
      </c>
      <c r="N44" s="0" t="s">
        <v>207</v>
      </c>
      <c r="O44" s="0" t="str">
        <f aca="false">+IF(AND(H44&gt;0.8,H44&lt;1.2),"REPETIR","")</f>
        <v/>
      </c>
    </row>
    <row r="45" customFormat="false" ht="13.8" hidden="true" customHeight="false" outlineLevel="0" collapsed="false">
      <c r="A45" s="2" t="n">
        <v>43840</v>
      </c>
      <c r="B45" s="14" t="s">
        <v>156</v>
      </c>
      <c r="C45" s="0" t="n">
        <v>195</v>
      </c>
      <c r="D45" s="17" t="s">
        <v>223</v>
      </c>
      <c r="E45" s="17" t="s">
        <v>272</v>
      </c>
      <c r="F45" s="17" t="n">
        <v>17648858</v>
      </c>
      <c r="G45" s="17"/>
      <c r="H45" s="3" t="n">
        <v>0.477124183006536</v>
      </c>
      <c r="I45" s="0" t="s">
        <v>207</v>
      </c>
      <c r="N45" s="0" t="s">
        <v>207</v>
      </c>
      <c r="O45" s="0" t="str">
        <f aca="false">+IF(AND(H45&gt;0.8,H45&lt;1.2),"REPETIR","")</f>
        <v/>
      </c>
    </row>
    <row r="46" customFormat="false" ht="13.8" hidden="true" customHeight="false" outlineLevel="0" collapsed="false">
      <c r="A46" s="2" t="n">
        <v>43845</v>
      </c>
      <c r="B46" s="14" t="s">
        <v>164</v>
      </c>
      <c r="C46" s="0" t="n">
        <v>204</v>
      </c>
      <c r="D46" s="17" t="s">
        <v>223</v>
      </c>
      <c r="E46" s="17" t="s">
        <v>273</v>
      </c>
      <c r="F46" s="17" t="n">
        <v>24320018</v>
      </c>
      <c r="G46" s="17"/>
      <c r="H46" s="3" t="n">
        <v>0.222222222222222</v>
      </c>
      <c r="I46" s="0" t="s">
        <v>207</v>
      </c>
      <c r="N46" s="0" t="s">
        <v>207</v>
      </c>
      <c r="O46" s="0" t="str">
        <f aca="false">+IF(AND(H46&gt;0.8,H46&lt;1.2),"REPETIR","")</f>
        <v/>
      </c>
    </row>
    <row r="47" customFormat="false" ht="13.8" hidden="true" customHeight="false" outlineLevel="0" collapsed="false">
      <c r="A47" s="2" t="n">
        <v>43840</v>
      </c>
      <c r="B47" s="14" t="s">
        <v>160</v>
      </c>
      <c r="C47" s="0" t="n">
        <v>200</v>
      </c>
      <c r="D47" s="17" t="s">
        <v>223</v>
      </c>
      <c r="E47" s="17" t="s">
        <v>274</v>
      </c>
      <c r="F47" s="17" t="n">
        <v>42242116</v>
      </c>
      <c r="G47" s="17"/>
      <c r="H47" s="3" t="n">
        <v>0.174291938997821</v>
      </c>
      <c r="I47" s="0" t="s">
        <v>207</v>
      </c>
      <c r="N47" s="0" t="s">
        <v>207</v>
      </c>
      <c r="O47" s="0" t="str">
        <f aca="false">+IF(AND(H47&gt;0.8,H47&lt;1.2),"REPETIR","")</f>
        <v/>
      </c>
    </row>
    <row r="48" customFormat="false" ht="13.8" hidden="true" customHeight="false" outlineLevel="0" collapsed="false">
      <c r="A48" s="2" t="n">
        <v>43811</v>
      </c>
      <c r="B48" s="14" t="s">
        <v>39</v>
      </c>
      <c r="C48" s="0" t="n">
        <v>46</v>
      </c>
      <c r="D48" s="17" t="s">
        <v>227</v>
      </c>
      <c r="E48" s="17" t="s">
        <v>275</v>
      </c>
      <c r="F48" s="17" t="n">
        <v>20149219</v>
      </c>
      <c r="G48" s="17"/>
      <c r="H48" s="3" t="n">
        <v>0.161073825503356</v>
      </c>
      <c r="I48" s="0" t="s">
        <v>207</v>
      </c>
      <c r="N48" s="0" t="s">
        <v>207</v>
      </c>
      <c r="O48" s="0" t="str">
        <f aca="false">+IF(AND(H48&gt;0.8,H48&lt;1.2),"REPETIR","")</f>
        <v/>
      </c>
    </row>
    <row r="49" customFormat="false" ht="13.8" hidden="true" customHeight="false" outlineLevel="0" collapsed="false">
      <c r="A49" s="2" t="n">
        <v>43881</v>
      </c>
      <c r="B49" s="14" t="s">
        <v>188</v>
      </c>
      <c r="C49" s="17" t="n">
        <v>231</v>
      </c>
      <c r="D49" s="17" t="s">
        <v>227</v>
      </c>
      <c r="E49" s="17" t="s">
        <v>276</v>
      </c>
      <c r="F49" s="17" t="n">
        <v>33469777</v>
      </c>
      <c r="G49" s="17"/>
      <c r="H49" s="3" t="n">
        <v>0.255023183925811</v>
      </c>
      <c r="I49" s="0" t="s">
        <v>207</v>
      </c>
      <c r="N49" s="0" t="s">
        <v>207</v>
      </c>
    </row>
    <row r="50" customFormat="false" ht="13.8" hidden="true" customHeight="false" outlineLevel="0" collapsed="false">
      <c r="A50" s="2" t="n">
        <v>43881</v>
      </c>
      <c r="B50" s="14" t="s">
        <v>189</v>
      </c>
      <c r="C50" s="17" t="n">
        <v>232</v>
      </c>
      <c r="D50" s="17" t="s">
        <v>227</v>
      </c>
      <c r="E50" s="17" t="s">
        <v>277</v>
      </c>
      <c r="F50" s="17" t="n">
        <v>42204167</v>
      </c>
      <c r="G50" s="17"/>
      <c r="H50" s="3" t="n">
        <v>0.786707882534776</v>
      </c>
      <c r="I50" s="0" t="s">
        <v>207</v>
      </c>
      <c r="N50" s="0" t="s">
        <v>207</v>
      </c>
    </row>
    <row r="51" customFormat="false" ht="13.8" hidden="true" customHeight="false" outlineLevel="0" collapsed="false">
      <c r="A51" s="18" t="n">
        <v>43836</v>
      </c>
      <c r="B51" s="19" t="s">
        <v>106</v>
      </c>
      <c r="C51" s="16" t="n">
        <v>116</v>
      </c>
      <c r="D51" s="16" t="s">
        <v>223</v>
      </c>
      <c r="E51" s="16" t="s">
        <v>278</v>
      </c>
      <c r="F51" s="16" t="n">
        <v>33873184</v>
      </c>
      <c r="G51" s="16"/>
      <c r="H51" s="21" t="n">
        <v>0.252723311546841</v>
      </c>
      <c r="I51" s="16" t="s">
        <v>207</v>
      </c>
      <c r="J51" s="16"/>
      <c r="K51" s="16"/>
      <c r="L51" s="21"/>
      <c r="M51" s="16"/>
      <c r="N51" s="16" t="s">
        <v>207</v>
      </c>
      <c r="O51" s="16" t="str">
        <f aca="false">+IF(AND(H51&gt;0.8,H51&lt;1.2),"REPETIR","")</f>
        <v/>
      </c>
    </row>
    <row r="52" customFormat="false" ht="13.8" hidden="true" customHeight="false" outlineLevel="0" collapsed="false">
      <c r="A52" s="2" t="n">
        <v>43825</v>
      </c>
      <c r="B52" s="14" t="s">
        <v>107</v>
      </c>
      <c r="C52" s="0" t="n">
        <v>126</v>
      </c>
      <c r="D52" s="17" t="s">
        <v>223</v>
      </c>
      <c r="E52" s="17" t="s">
        <v>279</v>
      </c>
      <c r="F52" s="17" t="n">
        <v>29363401</v>
      </c>
      <c r="G52" s="17"/>
      <c r="H52" s="3" t="n">
        <v>0.281045751633987</v>
      </c>
      <c r="I52" s="0" t="s">
        <v>207</v>
      </c>
      <c r="N52" s="0" t="s">
        <v>207</v>
      </c>
      <c r="O52" s="0" t="str">
        <f aca="false">+IF(AND(H52&gt;0.8,H52&lt;1.2),"REPETIR","")</f>
        <v/>
      </c>
    </row>
    <row r="53" customFormat="false" ht="13.8" hidden="true" customHeight="false" outlineLevel="0" collapsed="false">
      <c r="A53" s="2" t="n">
        <v>43815</v>
      </c>
      <c r="B53" s="14" t="s">
        <v>69</v>
      </c>
      <c r="C53" s="0" t="n">
        <v>101</v>
      </c>
      <c r="D53" s="17" t="s">
        <v>241</v>
      </c>
      <c r="E53" s="17" t="s">
        <v>280</v>
      </c>
      <c r="F53" s="17" t="n">
        <v>31155421</v>
      </c>
      <c r="G53" s="17"/>
      <c r="H53" s="3" t="n">
        <v>0.54586129753915</v>
      </c>
      <c r="I53" s="0" t="s">
        <v>207</v>
      </c>
      <c r="N53" s="0" t="s">
        <v>207</v>
      </c>
      <c r="O53" s="0" t="str">
        <f aca="false">+IF(AND(H53&gt;0.8,H53&lt;1.2),"REPETIR","")</f>
        <v/>
      </c>
    </row>
    <row r="54" customFormat="false" ht="13.8" hidden="true" customHeight="false" outlineLevel="0" collapsed="false">
      <c r="A54" s="2" t="n">
        <v>43810</v>
      </c>
      <c r="B54" s="14" t="s">
        <v>41</v>
      </c>
      <c r="C54" s="0" t="n">
        <v>49</v>
      </c>
      <c r="D54" s="17" t="s">
        <v>227</v>
      </c>
      <c r="E54" s="17" t="s">
        <v>281</v>
      </c>
      <c r="F54" s="17" t="n">
        <v>6368229</v>
      </c>
      <c r="G54" s="17"/>
      <c r="H54" s="3" t="n">
        <v>4.89485458612975</v>
      </c>
      <c r="I54" s="0" t="s">
        <v>208</v>
      </c>
      <c r="N54" s="0" t="s">
        <v>208</v>
      </c>
      <c r="O54" s="0" t="s">
        <v>17</v>
      </c>
    </row>
    <row r="55" customFormat="false" ht="13.8" hidden="true" customHeight="false" outlineLevel="0" collapsed="false">
      <c r="A55" s="18" t="n">
        <v>43819</v>
      </c>
      <c r="B55" s="19" t="s">
        <v>62</v>
      </c>
      <c r="C55" s="16" t="n">
        <v>122</v>
      </c>
      <c r="D55" s="16" t="s">
        <v>223</v>
      </c>
      <c r="E55" s="16" t="s">
        <v>282</v>
      </c>
      <c r="F55" s="16" t="n">
        <v>22070565</v>
      </c>
      <c r="G55" s="16"/>
      <c r="H55" s="21" t="n">
        <v>0.250559284116331</v>
      </c>
      <c r="I55" s="16" t="s">
        <v>207</v>
      </c>
      <c r="J55" s="16"/>
      <c r="K55" s="16"/>
      <c r="L55" s="21"/>
      <c r="M55" s="16"/>
      <c r="N55" s="16" t="s">
        <v>207</v>
      </c>
      <c r="O55" s="16" t="s">
        <v>283</v>
      </c>
    </row>
    <row r="56" customFormat="false" ht="13.8" hidden="true" customHeight="false" outlineLevel="0" collapsed="false">
      <c r="A56" s="2" t="n">
        <v>43836</v>
      </c>
      <c r="B56" s="14" t="s">
        <v>123</v>
      </c>
      <c r="C56" s="0" t="n">
        <v>154</v>
      </c>
      <c r="D56" s="17" t="s">
        <v>223</v>
      </c>
      <c r="E56" s="17" t="s">
        <v>284</v>
      </c>
      <c r="F56" s="17" t="n">
        <v>39246314</v>
      </c>
      <c r="G56" s="17"/>
      <c r="H56" s="3" t="n">
        <v>0.200435729847495</v>
      </c>
      <c r="I56" s="0" t="s">
        <v>207</v>
      </c>
      <c r="N56" s="0" t="s">
        <v>207</v>
      </c>
      <c r="O56" s="0" t="str">
        <f aca="false">+IF(AND(H56&gt;0.8,H56&lt;1.2),"REPETIR","")</f>
        <v/>
      </c>
    </row>
    <row r="57" customFormat="false" ht="13.8" hidden="true" customHeight="false" outlineLevel="0" collapsed="false">
      <c r="A57" s="2" t="n">
        <v>43845</v>
      </c>
      <c r="B57" s="14" t="s">
        <v>162</v>
      </c>
      <c r="C57" s="0" t="n">
        <v>202</v>
      </c>
      <c r="D57" s="17" t="s">
        <v>223</v>
      </c>
      <c r="E57" s="17" t="s">
        <v>285</v>
      </c>
      <c r="F57" s="17" t="n">
        <v>10874152</v>
      </c>
      <c r="G57" s="17"/>
      <c r="H57" s="3" t="n">
        <v>0.250544662309368</v>
      </c>
      <c r="I57" s="0" t="s">
        <v>207</v>
      </c>
      <c r="N57" s="0" t="s">
        <v>207</v>
      </c>
      <c r="O57" s="0" t="str">
        <f aca="false">+IF(AND(H57&gt;0.8,H57&lt;1.2),"REPETIR","")</f>
        <v/>
      </c>
    </row>
    <row r="58" customFormat="false" ht="13.8" hidden="true" customHeight="false" outlineLevel="0" collapsed="false">
      <c r="A58" s="2" t="n">
        <v>43833</v>
      </c>
      <c r="B58" s="14" t="s">
        <v>114</v>
      </c>
      <c r="C58" s="0" t="n">
        <v>140</v>
      </c>
      <c r="D58" s="17" t="s">
        <v>223</v>
      </c>
      <c r="E58" s="17" t="s">
        <v>286</v>
      </c>
      <c r="F58" s="17" t="n">
        <v>6307918</v>
      </c>
      <c r="G58" s="17"/>
      <c r="H58" s="3" t="n">
        <v>0.202614379084967</v>
      </c>
      <c r="I58" s="0" t="s">
        <v>207</v>
      </c>
      <c r="N58" s="0" t="s">
        <v>207</v>
      </c>
      <c r="O58" s="0" t="str">
        <f aca="false">+IF(AND(H58&gt;0.8,H58&lt;1.2),"REPETIR","")</f>
        <v/>
      </c>
    </row>
    <row r="59" customFormat="false" ht="13.8" hidden="true" customHeight="false" outlineLevel="0" collapsed="false">
      <c r="A59" s="2" t="n">
        <v>43838</v>
      </c>
      <c r="B59" s="14" t="s">
        <v>142</v>
      </c>
      <c r="C59" s="0" t="n">
        <v>176</v>
      </c>
      <c r="D59" s="17" t="s">
        <v>223</v>
      </c>
      <c r="E59" s="17" t="s">
        <v>287</v>
      </c>
      <c r="F59" s="17" t="n">
        <v>43426629</v>
      </c>
      <c r="G59" s="17"/>
      <c r="H59" s="3" t="n">
        <v>0.636165577342048</v>
      </c>
      <c r="I59" s="0" t="s">
        <v>207</v>
      </c>
      <c r="N59" s="0" t="s">
        <v>207</v>
      </c>
      <c r="O59" s="0" t="str">
        <f aca="false">+IF(AND(H59&gt;0.8,H59&lt;1.2),"REPETIR","")</f>
        <v/>
      </c>
    </row>
    <row r="60" customFormat="false" ht="13.8" hidden="true" customHeight="false" outlineLevel="0" collapsed="false">
      <c r="A60" s="2" t="n">
        <v>43811</v>
      </c>
      <c r="B60" s="14" t="s">
        <v>31</v>
      </c>
      <c r="C60" s="0" t="n">
        <v>37</v>
      </c>
      <c r="D60" s="17" t="s">
        <v>227</v>
      </c>
      <c r="E60" s="17" t="s">
        <v>288</v>
      </c>
      <c r="F60" s="17" t="n">
        <v>30185598</v>
      </c>
      <c r="G60" s="17"/>
      <c r="H60" s="3" t="n">
        <v>0.212527964205817</v>
      </c>
      <c r="I60" s="0" t="s">
        <v>207</v>
      </c>
      <c r="N60" s="0" t="s">
        <v>207</v>
      </c>
      <c r="O60" s="0" t="str">
        <f aca="false">+IF(AND(H60&gt;0.8,H60&lt;1.2),"REPETIR","")</f>
        <v/>
      </c>
    </row>
    <row r="61" customFormat="false" ht="13.8" hidden="true" customHeight="false" outlineLevel="0" collapsed="false">
      <c r="A61" s="2" t="n">
        <v>43826</v>
      </c>
      <c r="B61" s="14" t="s">
        <v>120</v>
      </c>
      <c r="C61" s="0" t="n">
        <v>149</v>
      </c>
      <c r="D61" s="17" t="s">
        <v>223</v>
      </c>
      <c r="E61" s="17" t="s">
        <v>289</v>
      </c>
      <c r="F61" s="17" t="n">
        <v>17556059</v>
      </c>
      <c r="G61" s="17"/>
      <c r="H61" s="3" t="n">
        <v>0.213507625272331</v>
      </c>
      <c r="I61" s="0" t="s">
        <v>207</v>
      </c>
      <c r="N61" s="0" t="s">
        <v>207</v>
      </c>
      <c r="O61" s="0" t="str">
        <f aca="false">+IF(AND(H61&gt;0.8,H61&lt;1.2),"REPETIR","")</f>
        <v/>
      </c>
    </row>
    <row r="62" customFormat="false" ht="13.8" hidden="true" customHeight="false" outlineLevel="0" collapsed="false">
      <c r="A62" s="18" t="n">
        <v>43896</v>
      </c>
      <c r="B62" s="19" t="s">
        <v>199</v>
      </c>
      <c r="C62" s="16" t="n">
        <v>255</v>
      </c>
      <c r="D62" s="16" t="s">
        <v>227</v>
      </c>
      <c r="E62" s="16" t="s">
        <v>290</v>
      </c>
      <c r="F62" s="16" t="n">
        <v>35448418</v>
      </c>
      <c r="G62" s="16"/>
      <c r="H62" s="21" t="n">
        <v>0.930197268588771</v>
      </c>
      <c r="I62" s="16" t="s">
        <v>207</v>
      </c>
      <c r="J62" s="16"/>
      <c r="K62" s="16"/>
      <c r="L62" s="21"/>
      <c r="M62" s="16"/>
      <c r="N62" s="16" t="s">
        <v>207</v>
      </c>
      <c r="O62" s="16"/>
    </row>
    <row r="63" customFormat="false" ht="13.8" hidden="true" customHeight="false" outlineLevel="0" collapsed="false">
      <c r="A63" s="2" t="n">
        <v>43826</v>
      </c>
      <c r="B63" s="14" t="s">
        <v>119</v>
      </c>
      <c r="C63" s="0" t="n">
        <v>148</v>
      </c>
      <c r="D63" s="17" t="s">
        <v>223</v>
      </c>
      <c r="E63" s="17" t="s">
        <v>291</v>
      </c>
      <c r="F63" s="17" t="n">
        <v>34618048</v>
      </c>
      <c r="G63" s="17"/>
      <c r="H63" s="3" t="n">
        <v>0.309368191721133</v>
      </c>
      <c r="I63" s="0" t="s">
        <v>207</v>
      </c>
      <c r="N63" s="0" t="s">
        <v>207</v>
      </c>
      <c r="O63" s="0" t="str">
        <f aca="false">+IF(AND(H63&gt;0.8,H63&lt;1.2),"REPETIR","")</f>
        <v/>
      </c>
    </row>
    <row r="64" customFormat="false" ht="13.8" hidden="true" customHeight="false" outlineLevel="0" collapsed="false">
      <c r="A64" s="2" t="n">
        <v>43812</v>
      </c>
      <c r="B64" s="14" t="s">
        <v>51</v>
      </c>
      <c r="C64" s="0" t="n">
        <v>68</v>
      </c>
      <c r="D64" s="17" t="s">
        <v>227</v>
      </c>
      <c r="E64" s="17" t="s">
        <v>292</v>
      </c>
      <c r="F64" s="17" t="n">
        <v>6223779</v>
      </c>
      <c r="G64" s="17"/>
      <c r="H64" s="3" t="n">
        <v>3.06935123042506</v>
      </c>
      <c r="I64" s="0" t="s">
        <v>208</v>
      </c>
      <c r="J64" s="3" t="n">
        <v>2.63369397217929</v>
      </c>
      <c r="K64" s="0" t="s">
        <v>208</v>
      </c>
      <c r="N64" s="0" t="s">
        <v>208</v>
      </c>
      <c r="O64" s="0" t="str">
        <f aca="false">+IF(AND(H64&gt;0.8,H64&lt;1.2),"REPETIR","")</f>
        <v/>
      </c>
    </row>
    <row r="65" customFormat="false" ht="13.8" hidden="false" customHeight="false" outlineLevel="0" collapsed="false">
      <c r="A65" s="2" t="n">
        <v>43815</v>
      </c>
      <c r="B65" s="14" t="s">
        <v>86</v>
      </c>
      <c r="C65" s="0" t="n">
        <v>70</v>
      </c>
      <c r="D65" s="17" t="s">
        <v>241</v>
      </c>
      <c r="E65" s="17" t="s">
        <v>293</v>
      </c>
      <c r="F65" s="25" t="n">
        <v>28241362</v>
      </c>
      <c r="G65" s="25" t="s">
        <v>294</v>
      </c>
      <c r="H65" s="3" t="n">
        <v>2.19910514541387</v>
      </c>
      <c r="I65" s="0" t="s">
        <v>208</v>
      </c>
      <c r="J65" s="3" t="n">
        <v>2.22720247295209</v>
      </c>
      <c r="K65" s="0" t="s">
        <v>208</v>
      </c>
      <c r="N65" s="0" t="s">
        <v>208</v>
      </c>
      <c r="O65" s="0" t="str">
        <f aca="false">+IF(AND(H65&gt;0.8,H65&lt;1.2),"REPETIR","")</f>
        <v/>
      </c>
    </row>
    <row r="66" customFormat="false" ht="13.8" hidden="true" customHeight="false" outlineLevel="0" collapsed="false">
      <c r="A66" s="2" t="n">
        <v>43837</v>
      </c>
      <c r="B66" s="14" t="s">
        <v>148</v>
      </c>
      <c r="C66" s="0" t="n">
        <v>185</v>
      </c>
      <c r="D66" s="17" t="s">
        <v>223</v>
      </c>
      <c r="E66" s="17" t="s">
        <v>295</v>
      </c>
      <c r="F66" s="17" t="n">
        <v>28136053</v>
      </c>
      <c r="G66" s="17"/>
      <c r="H66" s="3" t="n">
        <v>0.143790849673203</v>
      </c>
      <c r="I66" s="0" t="s">
        <v>207</v>
      </c>
      <c r="N66" s="0" t="s">
        <v>207</v>
      </c>
      <c r="O66" s="0" t="str">
        <f aca="false">+IF(AND(H66&gt;0.8,H66&lt;1.2),"REPETIR","")</f>
        <v/>
      </c>
    </row>
    <row r="67" customFormat="false" ht="13.8" hidden="true" customHeight="false" outlineLevel="0" collapsed="false">
      <c r="A67" s="18" t="n">
        <v>43818</v>
      </c>
      <c r="B67" s="19" t="s">
        <v>83</v>
      </c>
      <c r="C67" s="16" t="n">
        <v>123</v>
      </c>
      <c r="D67" s="16" t="s">
        <v>241</v>
      </c>
      <c r="E67" s="16" t="s">
        <v>296</v>
      </c>
      <c r="F67" s="16" t="n">
        <v>20480996</v>
      </c>
      <c r="G67" s="16"/>
      <c r="H67" s="21" t="n">
        <v>0.355704697986577</v>
      </c>
      <c r="I67" s="16" t="s">
        <v>207</v>
      </c>
      <c r="J67" s="16"/>
      <c r="K67" s="16"/>
      <c r="L67" s="21"/>
      <c r="M67" s="16"/>
      <c r="N67" s="16" t="s">
        <v>207</v>
      </c>
      <c r="O67" s="16" t="s">
        <v>297</v>
      </c>
    </row>
    <row r="68" customFormat="false" ht="13.8" hidden="false" customHeight="false" outlineLevel="0" collapsed="false">
      <c r="A68" s="2" t="n">
        <v>43817</v>
      </c>
      <c r="B68" s="14" t="s">
        <v>99</v>
      </c>
      <c r="C68" s="0" t="n">
        <v>97</v>
      </c>
      <c r="D68" s="17" t="s">
        <v>241</v>
      </c>
      <c r="E68" s="17" t="s">
        <v>298</v>
      </c>
      <c r="F68" s="25" t="n">
        <v>31578239</v>
      </c>
      <c r="G68" s="25" t="s">
        <v>294</v>
      </c>
      <c r="H68" s="3" t="n">
        <v>0.134228187919463</v>
      </c>
      <c r="I68" s="0" t="s">
        <v>207</v>
      </c>
      <c r="N68" s="0" t="s">
        <v>207</v>
      </c>
      <c r="O68" s="0" t="str">
        <f aca="false">+IF(AND(H68&gt;0.8,H68&lt;1.2),"REPETIR","")</f>
        <v/>
      </c>
    </row>
    <row r="69" customFormat="false" ht="13.8" hidden="true" customHeight="false" outlineLevel="0" collapsed="false">
      <c r="A69" s="2" t="n">
        <v>43812</v>
      </c>
      <c r="B69" s="14" t="s">
        <v>53</v>
      </c>
      <c r="C69" s="0" t="n">
        <v>75</v>
      </c>
      <c r="D69" s="17" t="s">
        <v>227</v>
      </c>
      <c r="E69" s="17" t="s">
        <v>299</v>
      </c>
      <c r="F69" s="17" t="n">
        <v>2636056</v>
      </c>
      <c r="G69" s="17"/>
      <c r="H69" s="3" t="n">
        <v>2.47874720357942</v>
      </c>
      <c r="I69" s="0" t="s">
        <v>208</v>
      </c>
      <c r="J69" s="3" t="n">
        <v>2.19783616692427</v>
      </c>
      <c r="K69" s="0" t="s">
        <v>208</v>
      </c>
      <c r="N69" s="0" t="s">
        <v>208</v>
      </c>
      <c r="O69" s="0" t="str">
        <f aca="false">+IF(AND(H69&gt;0.8,H69&lt;1.2),"REPETIR","")</f>
        <v/>
      </c>
    </row>
    <row r="70" customFormat="false" ht="13.8" hidden="true" customHeight="false" outlineLevel="0" collapsed="false">
      <c r="A70" s="2" t="n">
        <v>43812</v>
      </c>
      <c r="B70" s="14" t="s">
        <v>54</v>
      </c>
      <c r="C70" s="0" t="n">
        <v>76</v>
      </c>
      <c r="D70" s="17" t="s">
        <v>227</v>
      </c>
      <c r="E70" s="17" t="s">
        <v>300</v>
      </c>
      <c r="F70" s="17" t="n">
        <v>32370678</v>
      </c>
      <c r="G70" s="17"/>
      <c r="H70" s="3" t="n">
        <v>3.60626398210291</v>
      </c>
      <c r="I70" s="0" t="s">
        <v>208</v>
      </c>
      <c r="J70" s="3" t="n">
        <v>3.58578052550232</v>
      </c>
      <c r="K70" s="0" t="s">
        <v>208</v>
      </c>
      <c r="N70" s="0" t="s">
        <v>208</v>
      </c>
      <c r="O70" s="0" t="str">
        <f aca="false">+IF(AND(H70&gt;0.8,H70&lt;1.2),"REPETIR","")</f>
        <v/>
      </c>
    </row>
    <row r="71" customFormat="false" ht="13.8" hidden="true" customHeight="false" outlineLevel="0" collapsed="false">
      <c r="A71" s="2" t="n">
        <v>43812</v>
      </c>
      <c r="B71" s="14" t="s">
        <v>55</v>
      </c>
      <c r="C71" s="0" t="n">
        <v>77</v>
      </c>
      <c r="D71" s="17" t="s">
        <v>227</v>
      </c>
      <c r="E71" s="17" t="s">
        <v>301</v>
      </c>
      <c r="F71" s="17" t="n">
        <v>31058817</v>
      </c>
      <c r="G71" s="17"/>
      <c r="H71" s="3" t="n">
        <v>0.894854586129754</v>
      </c>
      <c r="I71" s="0" t="s">
        <v>207</v>
      </c>
      <c r="J71" s="3" t="n">
        <v>1.67851622874807</v>
      </c>
      <c r="K71" s="0" t="s">
        <v>208</v>
      </c>
      <c r="L71" s="3" t="n">
        <v>1.42792109256449</v>
      </c>
      <c r="M71" s="0" t="s">
        <v>208</v>
      </c>
      <c r="N71" s="0" t="s">
        <v>208</v>
      </c>
    </row>
    <row r="72" customFormat="false" ht="13.8" hidden="true" customHeight="false" outlineLevel="0" collapsed="false">
      <c r="A72" s="18" t="n">
        <v>43818</v>
      </c>
      <c r="B72" s="19" t="s">
        <v>183</v>
      </c>
      <c r="C72" s="16" t="n">
        <v>136</v>
      </c>
      <c r="D72" s="16" t="s">
        <v>241</v>
      </c>
      <c r="E72" s="16" t="s">
        <v>302</v>
      </c>
      <c r="F72" s="16" t="n">
        <v>36264014</v>
      </c>
      <c r="G72" s="16"/>
      <c r="H72" s="21" t="n">
        <v>0.324618736383442</v>
      </c>
      <c r="I72" s="16" t="s">
        <v>207</v>
      </c>
      <c r="J72" s="16"/>
      <c r="K72" s="16"/>
      <c r="L72" s="21"/>
      <c r="M72" s="16"/>
      <c r="N72" s="16" t="s">
        <v>207</v>
      </c>
      <c r="O72" s="16" t="s">
        <v>303</v>
      </c>
    </row>
    <row r="73" customFormat="false" ht="13.8" hidden="true" customHeight="false" outlineLevel="0" collapsed="false">
      <c r="A73" s="2" t="n">
        <v>43817</v>
      </c>
      <c r="B73" s="14" t="s">
        <v>179</v>
      </c>
      <c r="C73" s="0" t="n">
        <v>132</v>
      </c>
      <c r="D73" s="17" t="s">
        <v>241</v>
      </c>
      <c r="E73" s="17" t="s">
        <v>304</v>
      </c>
      <c r="F73" s="17" t="n">
        <v>34747612</v>
      </c>
      <c r="G73" s="17"/>
      <c r="H73" s="3" t="n">
        <v>0.372549019607843</v>
      </c>
      <c r="I73" s="0" t="s">
        <v>207</v>
      </c>
      <c r="N73" s="0" t="s">
        <v>207</v>
      </c>
      <c r="O73" s="0" t="str">
        <f aca="false">+IF(AND(H73&gt;0.8,H73&lt;1.2),"REPETIR","")</f>
        <v/>
      </c>
    </row>
    <row r="74" customFormat="false" ht="13.8" hidden="true" customHeight="false" outlineLevel="0" collapsed="false">
      <c r="A74" s="2" t="n">
        <v>43840</v>
      </c>
      <c r="B74" s="14" t="s">
        <v>157</v>
      </c>
      <c r="C74" s="0" t="n">
        <v>197</v>
      </c>
      <c r="D74" s="17" t="s">
        <v>223</v>
      </c>
      <c r="E74" s="17" t="s">
        <v>305</v>
      </c>
      <c r="F74" s="17" t="n">
        <v>23264245</v>
      </c>
      <c r="G74" s="17"/>
      <c r="H74" s="3" t="n">
        <v>0.688453159041394</v>
      </c>
      <c r="I74" s="0" t="s">
        <v>207</v>
      </c>
      <c r="N74" s="0" t="s">
        <v>207</v>
      </c>
      <c r="O74" s="0" t="str">
        <f aca="false">+IF(AND(H74&gt;0.8,H74&lt;1.2),"REPETIR","")</f>
        <v/>
      </c>
    </row>
    <row r="75" customFormat="false" ht="13.8" hidden="true" customHeight="false" outlineLevel="0" collapsed="false">
      <c r="A75" s="2" t="n">
        <v>43809</v>
      </c>
      <c r="B75" s="14" t="s">
        <v>19</v>
      </c>
      <c r="C75" s="0" t="n">
        <v>19</v>
      </c>
      <c r="D75" s="17" t="s">
        <v>227</v>
      </c>
      <c r="E75" s="17" t="s">
        <v>306</v>
      </c>
      <c r="F75" s="17" t="n">
        <v>20282757</v>
      </c>
      <c r="G75" s="17"/>
      <c r="H75" s="3" t="n">
        <v>0.348993288590604</v>
      </c>
      <c r="I75" s="0" t="s">
        <v>207</v>
      </c>
      <c r="N75" s="0" t="s">
        <v>207</v>
      </c>
      <c r="O75" s="0" t="str">
        <f aca="false">+IF(AND(H75&gt;0.8,H75&lt;1.2),"REPETIR","")</f>
        <v/>
      </c>
    </row>
    <row r="76" customFormat="false" ht="13.8" hidden="true" customHeight="false" outlineLevel="0" collapsed="false">
      <c r="A76" s="2" t="n">
        <v>43811</v>
      </c>
      <c r="B76" s="14" t="s">
        <v>88</v>
      </c>
      <c r="C76" s="0" t="n">
        <v>72</v>
      </c>
      <c r="D76" s="17" t="s">
        <v>227</v>
      </c>
      <c r="E76" s="17" t="s">
        <v>307</v>
      </c>
      <c r="F76" s="17" t="n">
        <v>6305358</v>
      </c>
      <c r="G76" s="17"/>
      <c r="H76" s="3" t="n">
        <v>0.615212527964206</v>
      </c>
      <c r="I76" s="0" t="s">
        <v>207</v>
      </c>
      <c r="N76" s="0" t="s">
        <v>207</v>
      </c>
      <c r="O76" s="0" t="str">
        <f aca="false">+IF(AND(H76&gt;0.8,H76&lt;1.2),"REPETIR","")</f>
        <v/>
      </c>
    </row>
    <row r="77" s="26" customFormat="true" ht="13.8" hidden="false" customHeight="false" outlineLevel="0" collapsed="false">
      <c r="A77" s="2" t="n">
        <v>43817</v>
      </c>
      <c r="B77" s="14" t="s">
        <v>98</v>
      </c>
      <c r="C77" s="26" t="n">
        <v>96</v>
      </c>
      <c r="D77" s="17" t="s">
        <v>241</v>
      </c>
      <c r="E77" s="17" t="s">
        <v>308</v>
      </c>
      <c r="F77" s="25" t="n">
        <v>37802146</v>
      </c>
      <c r="G77" s="25" t="s">
        <v>294</v>
      </c>
      <c r="H77" s="3" t="n">
        <v>0.25503355704698</v>
      </c>
      <c r="I77" s="26" t="s">
        <v>207</v>
      </c>
      <c r="L77" s="3"/>
      <c r="N77" s="26" t="s">
        <v>207</v>
      </c>
      <c r="O77" s="26" t="str">
        <f aca="false">+IF(AND(H77&gt;0.8,H77&lt;1.2),"REPETIR","")</f>
        <v/>
      </c>
    </row>
    <row r="78" customFormat="false" ht="13.8" hidden="false" customHeight="false" outlineLevel="0" collapsed="false">
      <c r="A78" s="2" t="n">
        <v>43815</v>
      </c>
      <c r="B78" s="14" t="s">
        <v>94</v>
      </c>
      <c r="C78" s="0" t="n">
        <v>87</v>
      </c>
      <c r="D78" s="17" t="s">
        <v>241</v>
      </c>
      <c r="E78" s="17" t="s">
        <v>309</v>
      </c>
      <c r="F78" s="25" t="n">
        <v>36627464</v>
      </c>
      <c r="G78" s="25" t="s">
        <v>294</v>
      </c>
      <c r="H78" s="3" t="n">
        <v>1.18568232662192</v>
      </c>
      <c r="I78" s="0" t="s">
        <v>208</v>
      </c>
      <c r="J78" s="3" t="n">
        <v>1.44822256568779</v>
      </c>
      <c r="K78" s="0" t="s">
        <v>208</v>
      </c>
      <c r="L78" s="3" t="n">
        <v>0.912854030501089</v>
      </c>
      <c r="M78" s="0" t="s">
        <v>207</v>
      </c>
      <c r="N78" s="0" t="s">
        <v>208</v>
      </c>
    </row>
    <row r="79" customFormat="false" ht="13.8" hidden="true" customHeight="false" outlineLevel="0" collapsed="false">
      <c r="A79" s="2" t="n">
        <v>43840</v>
      </c>
      <c r="B79" s="14" t="s">
        <v>154</v>
      </c>
      <c r="C79" s="0" t="n">
        <v>193</v>
      </c>
      <c r="D79" s="17" t="s">
        <v>223</v>
      </c>
      <c r="E79" s="17" t="s">
        <v>310</v>
      </c>
      <c r="F79" s="17" t="n">
        <v>23358316</v>
      </c>
      <c r="G79" s="17"/>
      <c r="H79" s="3" t="n">
        <v>0.241830065359477</v>
      </c>
      <c r="I79" s="0" t="s">
        <v>207</v>
      </c>
      <c r="N79" s="0" t="s">
        <v>207</v>
      </c>
      <c r="O79" s="0" t="str">
        <f aca="false">+IF(AND(H79&gt;0.8,H79&lt;1.2),"REPETIR","")</f>
        <v/>
      </c>
    </row>
    <row r="80" customFormat="false" ht="13.8" hidden="true" customHeight="false" outlineLevel="0" collapsed="false">
      <c r="A80" s="18" t="n">
        <v>43818</v>
      </c>
      <c r="B80" s="19" t="s">
        <v>66</v>
      </c>
      <c r="C80" s="16" t="s">
        <v>311</v>
      </c>
      <c r="D80" s="16" t="s">
        <v>223</v>
      </c>
      <c r="E80" s="16" t="s">
        <v>312</v>
      </c>
      <c r="F80" s="16" t="n">
        <v>42490135</v>
      </c>
      <c r="G80" s="16"/>
      <c r="H80" s="21" t="n">
        <v>0.143176733780761</v>
      </c>
      <c r="I80" s="16" t="s">
        <v>207</v>
      </c>
      <c r="J80" s="16"/>
      <c r="K80" s="16"/>
      <c r="L80" s="21"/>
      <c r="M80" s="16"/>
      <c r="N80" s="16" t="s">
        <v>207</v>
      </c>
      <c r="O80" s="16" t="str">
        <f aca="false">+IF(AND(H80&gt;0.8,H80&lt;1.2),"REPETIR","")</f>
        <v/>
      </c>
    </row>
    <row r="81" customFormat="false" ht="13.8" hidden="true" customHeight="false" outlineLevel="0" collapsed="false">
      <c r="A81" s="2" t="n">
        <v>43812</v>
      </c>
      <c r="B81" s="14" t="s">
        <v>44</v>
      </c>
      <c r="C81" s="0" t="n">
        <v>53</v>
      </c>
      <c r="D81" s="17" t="s">
        <v>227</v>
      </c>
      <c r="E81" s="17" t="s">
        <v>313</v>
      </c>
      <c r="F81" s="17" t="n">
        <v>10524463</v>
      </c>
      <c r="G81" s="17"/>
      <c r="H81" s="3" t="n">
        <v>0.205816554809843</v>
      </c>
      <c r="I81" s="0" t="s">
        <v>207</v>
      </c>
      <c r="N81" s="0" t="s">
        <v>207</v>
      </c>
      <c r="O81" s="0" t="str">
        <f aca="false">+IF(AND(H81&gt;0.8,H81&lt;1.2),"REPETIR","")</f>
        <v/>
      </c>
    </row>
    <row r="82" s="26" customFormat="true" ht="13.8" hidden="true" customHeight="false" outlineLevel="0" collapsed="false">
      <c r="A82" s="2" t="n">
        <v>43833</v>
      </c>
      <c r="B82" s="14" t="s">
        <v>130</v>
      </c>
      <c r="C82" s="26" t="n">
        <v>162</v>
      </c>
      <c r="D82" s="17" t="s">
        <v>223</v>
      </c>
      <c r="E82" s="17" t="s">
        <v>314</v>
      </c>
      <c r="F82" s="17" t="n">
        <v>10499042</v>
      </c>
      <c r="G82" s="17"/>
      <c r="H82" s="3" t="n">
        <v>0.342047930283224</v>
      </c>
      <c r="I82" s="26" t="s">
        <v>207</v>
      </c>
      <c r="L82" s="3"/>
      <c r="N82" s="26" t="s">
        <v>207</v>
      </c>
      <c r="O82" s="26" t="str">
        <f aca="false">+IF(AND(H82&gt;0.8,H82&lt;1.2),"REPETIR","")</f>
        <v/>
      </c>
    </row>
    <row r="83" s="26" customFormat="true" ht="13.8" hidden="true" customHeight="false" outlineLevel="0" collapsed="false">
      <c r="A83" s="2" t="n">
        <v>43896</v>
      </c>
      <c r="B83" s="14" t="s">
        <v>192</v>
      </c>
      <c r="C83" s="26" t="n">
        <v>242</v>
      </c>
      <c r="D83" s="17" t="s">
        <v>227</v>
      </c>
      <c r="E83" s="26" t="s">
        <v>315</v>
      </c>
      <c r="F83" s="17" t="n">
        <v>41634091</v>
      </c>
      <c r="G83" s="17"/>
      <c r="H83" s="3" t="n">
        <v>0.21092564491654</v>
      </c>
      <c r="I83" s="26" t="s">
        <v>207</v>
      </c>
      <c r="L83" s="3"/>
      <c r="N83" s="26" t="s">
        <v>207</v>
      </c>
    </row>
    <row r="84" s="26" customFormat="true" ht="13.8" hidden="true" customHeight="false" outlineLevel="0" collapsed="false">
      <c r="A84" s="2" t="n">
        <v>43810</v>
      </c>
      <c r="B84" s="14" t="s">
        <v>34</v>
      </c>
      <c r="C84" s="26" t="n">
        <v>40</v>
      </c>
      <c r="D84" s="17" t="s">
        <v>227</v>
      </c>
      <c r="E84" s="17" t="s">
        <v>316</v>
      </c>
      <c r="F84" s="17" t="n">
        <v>8433812</v>
      </c>
      <c r="G84" s="17"/>
      <c r="H84" s="3" t="n">
        <v>0.590604026845638</v>
      </c>
      <c r="I84" s="26" t="s">
        <v>207</v>
      </c>
      <c r="L84" s="3"/>
      <c r="N84" s="26" t="s">
        <v>207</v>
      </c>
      <c r="O84" s="26" t="str">
        <f aca="false">+IF(AND(H84&gt;0.8,H84&lt;1.2),"REPETIR","")</f>
        <v/>
      </c>
    </row>
    <row r="85" customFormat="false" ht="13.8" hidden="true" customHeight="false" outlineLevel="0" collapsed="false">
      <c r="A85" s="2" t="n">
        <v>43816</v>
      </c>
      <c r="B85" s="14" t="s">
        <v>70</v>
      </c>
      <c r="C85" s="0" t="n">
        <v>104</v>
      </c>
      <c r="D85" s="17" t="s">
        <v>241</v>
      </c>
      <c r="E85" s="17" t="s">
        <v>317</v>
      </c>
      <c r="F85" s="17" t="n">
        <v>39127780</v>
      </c>
      <c r="G85" s="17"/>
      <c r="H85" s="3" t="n">
        <v>0.203579418344519</v>
      </c>
      <c r="I85" s="0" t="s">
        <v>207</v>
      </c>
      <c r="N85" s="0" t="s">
        <v>207</v>
      </c>
      <c r="O85" s="0" t="str">
        <f aca="false">+IF(AND(H85&gt;0.8,H85&lt;1.2),"REPETIR","")</f>
        <v/>
      </c>
    </row>
    <row r="86" customFormat="false" ht="13.8" hidden="false" customHeight="false" outlineLevel="0" collapsed="false">
      <c r="A86" s="2" t="n">
        <v>43815</v>
      </c>
      <c r="B86" s="14" t="s">
        <v>101</v>
      </c>
      <c r="C86" s="0" t="n">
        <v>99</v>
      </c>
      <c r="D86" s="17" t="s">
        <v>241</v>
      </c>
      <c r="E86" s="17" t="s">
        <v>318</v>
      </c>
      <c r="F86" s="27"/>
      <c r="G86" s="27" t="s">
        <v>294</v>
      </c>
      <c r="H86" s="3" t="n">
        <v>1.9261744966443</v>
      </c>
      <c r="I86" s="0" t="s">
        <v>208</v>
      </c>
      <c r="J86" s="3" t="n">
        <v>1.81263616557734</v>
      </c>
      <c r="K86" s="0" t="s">
        <v>208</v>
      </c>
      <c r="N86" s="0" t="s">
        <v>208</v>
      </c>
      <c r="O86" s="0" t="str">
        <f aca="false">+IF(AND(H86&gt;0.8,H86&lt;1.2),"REPETIR","")</f>
        <v/>
      </c>
    </row>
    <row r="87" customFormat="false" ht="13.8" hidden="false" customHeight="false" outlineLevel="0" collapsed="false">
      <c r="A87" s="2" t="n">
        <v>43816</v>
      </c>
      <c r="B87" s="14" t="s">
        <v>100</v>
      </c>
      <c r="C87" s="0" t="n">
        <v>98</v>
      </c>
      <c r="D87" s="17" t="s">
        <v>241</v>
      </c>
      <c r="E87" s="17" t="s">
        <v>319</v>
      </c>
      <c r="F87" s="25" t="n">
        <v>24673178</v>
      </c>
      <c r="G87" s="25" t="s">
        <v>294</v>
      </c>
      <c r="H87" s="3" t="n">
        <v>0.932885906040268</v>
      </c>
      <c r="I87" s="0" t="s">
        <v>207</v>
      </c>
      <c r="J87" s="3" t="n">
        <v>1.20865533230294</v>
      </c>
      <c r="K87" s="0" t="s">
        <v>208</v>
      </c>
      <c r="L87" s="3" t="n">
        <v>0.333333333333333</v>
      </c>
      <c r="M87" s="0" t="s">
        <v>207</v>
      </c>
      <c r="N87" s="0" t="s">
        <v>207</v>
      </c>
    </row>
    <row r="88" customFormat="false" ht="13.8" hidden="true" customHeight="false" outlineLevel="0" collapsed="false">
      <c r="A88" s="18" t="n">
        <v>43816</v>
      </c>
      <c r="B88" s="19" t="s">
        <v>80</v>
      </c>
      <c r="C88" s="16" t="s">
        <v>320</v>
      </c>
      <c r="D88" s="16" t="s">
        <v>241</v>
      </c>
      <c r="E88" s="16" t="s">
        <v>321</v>
      </c>
      <c r="F88" s="16" t="n">
        <v>39127783</v>
      </c>
      <c r="G88" s="16"/>
      <c r="H88" s="21" t="n">
        <v>0.194630872483221</v>
      </c>
      <c r="I88" s="16" t="s">
        <v>207</v>
      </c>
      <c r="J88" s="16"/>
      <c r="K88" s="16"/>
      <c r="L88" s="21"/>
      <c r="M88" s="16"/>
      <c r="N88" s="16" t="s">
        <v>207</v>
      </c>
      <c r="O88" s="16" t="s">
        <v>322</v>
      </c>
    </row>
    <row r="89" customFormat="false" ht="13.8" hidden="true" customHeight="false" outlineLevel="0" collapsed="false">
      <c r="A89" s="2" t="n">
        <v>43808</v>
      </c>
      <c r="B89" s="14" t="s">
        <v>14</v>
      </c>
      <c r="C89" s="0" t="n">
        <v>11</v>
      </c>
      <c r="D89" s="17" t="s">
        <v>227</v>
      </c>
      <c r="E89" s="17" t="s">
        <v>323</v>
      </c>
      <c r="F89" s="17" t="n">
        <v>39503603</v>
      </c>
      <c r="G89" s="17"/>
      <c r="H89" s="3" t="n">
        <v>0.120805369127517</v>
      </c>
      <c r="I89" s="0" t="s">
        <v>207</v>
      </c>
      <c r="N89" s="0" t="s">
        <v>207</v>
      </c>
      <c r="O89" s="0" t="str">
        <f aca="false">+IF(AND(H89&gt;0.8,H89&lt;1.2),"REPETIR","")</f>
        <v/>
      </c>
    </row>
    <row r="90" customFormat="false" ht="13.8" hidden="true" customHeight="false" outlineLevel="0" collapsed="false">
      <c r="A90" s="18" t="n">
        <v>43818</v>
      </c>
      <c r="B90" s="19" t="s">
        <v>67</v>
      </c>
      <c r="C90" s="16" t="s">
        <v>324</v>
      </c>
      <c r="D90" s="16" t="s">
        <v>223</v>
      </c>
      <c r="E90" s="16" t="s">
        <v>325</v>
      </c>
      <c r="F90" s="16" t="n">
        <v>26072757</v>
      </c>
      <c r="G90" s="16"/>
      <c r="H90" s="21" t="n">
        <v>0.143176733780761</v>
      </c>
      <c r="I90" s="16" t="s">
        <v>207</v>
      </c>
      <c r="J90" s="16"/>
      <c r="K90" s="16"/>
      <c r="L90" s="21"/>
      <c r="M90" s="16"/>
      <c r="N90" s="16" t="s">
        <v>207</v>
      </c>
      <c r="O90" s="16" t="s">
        <v>326</v>
      </c>
    </row>
    <row r="91" customFormat="false" ht="13.8" hidden="true" customHeight="false" outlineLevel="0" collapsed="false">
      <c r="A91" s="2" t="n">
        <v>43817</v>
      </c>
      <c r="B91" s="14" t="s">
        <v>73</v>
      </c>
      <c r="C91" s="0" t="n">
        <v>108</v>
      </c>
      <c r="D91" s="17" t="s">
        <v>241</v>
      </c>
      <c r="E91" s="17" t="s">
        <v>327</v>
      </c>
      <c r="F91" s="17" t="n">
        <v>43714378</v>
      </c>
      <c r="G91" s="17"/>
      <c r="H91" s="3" t="n">
        <v>7.82997762863535</v>
      </c>
      <c r="I91" s="0" t="s">
        <v>208</v>
      </c>
      <c r="J91" s="3" t="n">
        <v>1.41267387944359</v>
      </c>
      <c r="K91" s="0" t="s">
        <v>208</v>
      </c>
      <c r="N91" s="0" t="s">
        <v>208</v>
      </c>
      <c r="O91" s="0" t="str">
        <f aca="false">+IF(AND(H91&gt;0.8,H91&lt;1.2),"REPETIR","")</f>
        <v/>
      </c>
    </row>
    <row r="92" customFormat="false" ht="13.8" hidden="true" customHeight="false" outlineLevel="0" collapsed="false">
      <c r="A92" s="2" t="n">
        <v>43826</v>
      </c>
      <c r="B92" s="14" t="s">
        <v>111</v>
      </c>
      <c r="C92" s="0" t="n">
        <v>135</v>
      </c>
      <c r="D92" s="17" t="s">
        <v>223</v>
      </c>
      <c r="E92" s="17" t="s">
        <v>328</v>
      </c>
      <c r="F92" s="17" t="n">
        <v>16398313</v>
      </c>
      <c r="G92" s="17"/>
      <c r="H92" s="3" t="n">
        <v>0.24400871459695</v>
      </c>
      <c r="I92" s="0" t="s">
        <v>207</v>
      </c>
      <c r="N92" s="0" t="s">
        <v>207</v>
      </c>
      <c r="O92" s="0" t="str">
        <f aca="false">+IF(AND(H92&gt;0.8,H92&lt;1.2),"REPETIR","")</f>
        <v/>
      </c>
    </row>
    <row r="93" customFormat="false" ht="13.8" hidden="true" customHeight="false" outlineLevel="0" collapsed="false">
      <c r="A93" s="2" t="n">
        <v>43811</v>
      </c>
      <c r="B93" s="14" t="s">
        <v>47</v>
      </c>
      <c r="C93" s="0" t="n">
        <v>61</v>
      </c>
      <c r="D93" s="17" t="s">
        <v>227</v>
      </c>
      <c r="E93" s="17" t="s">
        <v>329</v>
      </c>
      <c r="F93" s="17" t="n">
        <v>30561692</v>
      </c>
      <c r="G93" s="17"/>
      <c r="H93" s="3" t="n">
        <v>0.149888143176734</v>
      </c>
      <c r="I93" s="0" t="s">
        <v>207</v>
      </c>
      <c r="N93" s="0" t="s">
        <v>207</v>
      </c>
      <c r="O93" s="0" t="str">
        <f aca="false">+IF(AND(H93&gt;0.8,H93&lt;1.2),"REPETIR","")</f>
        <v/>
      </c>
    </row>
    <row r="94" s="26" customFormat="true" ht="13.8" hidden="true" customHeight="false" outlineLevel="0" collapsed="false">
      <c r="A94" s="2" t="n">
        <v>43816</v>
      </c>
      <c r="B94" s="14" t="s">
        <v>76</v>
      </c>
      <c r="C94" s="26" t="n">
        <v>112</v>
      </c>
      <c r="D94" s="17" t="s">
        <v>241</v>
      </c>
      <c r="E94" s="17" t="s">
        <v>330</v>
      </c>
      <c r="F94" s="17" t="n">
        <v>25910186</v>
      </c>
      <c r="G94" s="17"/>
      <c r="H94" s="3" t="n">
        <v>1.13646532438479</v>
      </c>
      <c r="I94" s="26" t="s">
        <v>208</v>
      </c>
      <c r="J94" s="3" t="n">
        <v>1.01307189542484</v>
      </c>
      <c r="K94" s="26" t="s">
        <v>208</v>
      </c>
      <c r="L94" s="3" t="n">
        <v>1.26584234930448</v>
      </c>
      <c r="M94" s="26" t="s">
        <v>208</v>
      </c>
      <c r="N94" s="26" t="s">
        <v>208</v>
      </c>
    </row>
    <row r="95" s="26" customFormat="true" ht="13.8" hidden="true" customHeight="false" outlineLevel="0" collapsed="false">
      <c r="A95" s="2" t="n">
        <v>43825</v>
      </c>
      <c r="B95" s="14" t="s">
        <v>65</v>
      </c>
      <c r="C95" s="26" t="n">
        <v>125</v>
      </c>
      <c r="D95" s="17" t="s">
        <v>223</v>
      </c>
      <c r="E95" s="17" t="s">
        <v>331</v>
      </c>
      <c r="F95" s="17" t="n">
        <v>12215150</v>
      </c>
      <c r="G95" s="17"/>
      <c r="H95" s="3" t="n">
        <v>0.201342281879195</v>
      </c>
      <c r="I95" s="26" t="s">
        <v>207</v>
      </c>
      <c r="L95" s="3"/>
      <c r="N95" s="26" t="s">
        <v>207</v>
      </c>
      <c r="O95" s="26" t="str">
        <f aca="false">+IF(AND(H95&gt;0.8,H95&lt;1.2),"REPETIR","")</f>
        <v/>
      </c>
    </row>
    <row r="96" customFormat="false" ht="13.8" hidden="true" customHeight="false" outlineLevel="0" collapsed="false">
      <c r="A96" s="18" t="n">
        <v>43896</v>
      </c>
      <c r="B96" s="19" t="s">
        <v>203</v>
      </c>
      <c r="C96" s="16" t="n">
        <v>264</v>
      </c>
      <c r="D96" s="16" t="s">
        <v>227</v>
      </c>
      <c r="E96" s="16" t="s">
        <v>332</v>
      </c>
      <c r="F96" s="16" t="n">
        <v>22193487</v>
      </c>
      <c r="G96" s="16"/>
      <c r="H96" s="21" t="n">
        <v>0.461305007587253</v>
      </c>
      <c r="I96" s="16" t="s">
        <v>207</v>
      </c>
      <c r="J96" s="16"/>
      <c r="K96" s="16"/>
      <c r="L96" s="21"/>
      <c r="M96" s="16"/>
      <c r="N96" s="16" t="s">
        <v>207</v>
      </c>
      <c r="O96" s="16"/>
    </row>
    <row r="97" customFormat="false" ht="13.8" hidden="false" customHeight="false" outlineLevel="0" collapsed="false">
      <c r="A97" s="2" t="n">
        <v>43816</v>
      </c>
      <c r="B97" s="14" t="s">
        <v>185</v>
      </c>
      <c r="C97" s="0" t="n">
        <v>88</v>
      </c>
      <c r="D97" s="17" t="s">
        <v>241</v>
      </c>
      <c r="E97" s="17" t="s">
        <v>333</v>
      </c>
      <c r="F97" s="25" t="n">
        <v>29483356</v>
      </c>
      <c r="G97" s="25" t="s">
        <v>294</v>
      </c>
      <c r="H97" s="3" t="n">
        <v>0.372549019607843</v>
      </c>
      <c r="I97" s="0" t="s">
        <v>207</v>
      </c>
      <c r="N97" s="0" t="s">
        <v>207</v>
      </c>
      <c r="O97" s="0" t="str">
        <f aca="false">+IF(AND(H97&gt;0.8,H97&lt;1.2),"REPETIR","")</f>
        <v/>
      </c>
    </row>
    <row r="98" s="26" customFormat="true" ht="13.8" hidden="true" customHeight="false" outlineLevel="0" collapsed="false">
      <c r="A98" s="2" t="n">
        <v>43818</v>
      </c>
      <c r="B98" s="14" t="s">
        <v>59</v>
      </c>
      <c r="C98" s="26" t="n">
        <v>118</v>
      </c>
      <c r="D98" s="17" t="s">
        <v>223</v>
      </c>
      <c r="E98" s="17" t="s">
        <v>334</v>
      </c>
      <c r="F98" s="17" t="n">
        <v>2311596</v>
      </c>
      <c r="G98" s="17"/>
      <c r="H98" s="3" t="n">
        <v>2.16778523489933</v>
      </c>
      <c r="I98" s="26" t="s">
        <v>208</v>
      </c>
      <c r="J98" s="3" t="n">
        <v>1.74652241112828</v>
      </c>
      <c r="K98" s="26" t="s">
        <v>208</v>
      </c>
      <c r="L98" s="3"/>
      <c r="N98" s="26" t="s">
        <v>208</v>
      </c>
      <c r="O98" s="26" t="str">
        <f aca="false">+IF(AND(H98&gt;0.8,H98&lt;1.2),"REPETIR","")</f>
        <v/>
      </c>
    </row>
    <row r="99" customFormat="false" ht="13.8" hidden="true" customHeight="false" outlineLevel="0" collapsed="false">
      <c r="A99" s="2" t="n">
        <v>43818</v>
      </c>
      <c r="B99" s="14" t="s">
        <v>60</v>
      </c>
      <c r="C99" s="0" t="n">
        <v>119</v>
      </c>
      <c r="D99" s="17" t="s">
        <v>223</v>
      </c>
      <c r="E99" s="17" t="s">
        <v>335</v>
      </c>
      <c r="F99" s="17" t="n">
        <v>18548963</v>
      </c>
      <c r="G99" s="17"/>
      <c r="H99" s="3" t="n">
        <v>2.1834451901566</v>
      </c>
      <c r="I99" s="0" t="s">
        <v>208</v>
      </c>
      <c r="J99" s="3" t="n">
        <v>1.57650695517774</v>
      </c>
      <c r="K99" s="0" t="s">
        <v>208</v>
      </c>
      <c r="N99" s="0" t="s">
        <v>208</v>
      </c>
      <c r="O99" s="0" t="str">
        <f aca="false">+IF(AND(H99&gt;0.8,H99&lt;1.2),"REPETIR","")</f>
        <v/>
      </c>
    </row>
    <row r="100" customFormat="false" ht="13.8" hidden="true" customHeight="false" outlineLevel="0" collapsed="false">
      <c r="A100" s="2" t="n">
        <v>43808</v>
      </c>
      <c r="B100" s="14" t="s">
        <v>12</v>
      </c>
      <c r="C100" s="0" t="n">
        <v>1</v>
      </c>
      <c r="D100" s="17" t="s">
        <v>227</v>
      </c>
      <c r="E100" s="17" t="s">
        <v>336</v>
      </c>
      <c r="F100" s="17" t="n">
        <v>6263172</v>
      </c>
      <c r="G100" s="17"/>
      <c r="H100" s="3" t="n">
        <v>1.03131991051454</v>
      </c>
      <c r="I100" s="0" t="s">
        <v>208</v>
      </c>
      <c r="J100" s="3" t="n">
        <v>0.886710239651416</v>
      </c>
      <c r="K100" s="0" t="s">
        <v>207</v>
      </c>
      <c r="L100" s="3" t="n">
        <v>0.94435857805255</v>
      </c>
      <c r="M100" s="0" t="s">
        <v>207</v>
      </c>
      <c r="N100" s="0" t="s">
        <v>207</v>
      </c>
    </row>
    <row r="101" customFormat="false" ht="13.8" hidden="true" customHeight="false" outlineLevel="0" collapsed="false">
      <c r="A101" s="2" t="n">
        <v>43811</v>
      </c>
      <c r="B101" s="14" t="s">
        <v>50</v>
      </c>
      <c r="C101" s="0" t="n">
        <v>65</v>
      </c>
      <c r="D101" s="17" t="s">
        <v>227</v>
      </c>
      <c r="E101" s="17" t="s">
        <v>337</v>
      </c>
      <c r="F101" s="17" t="n">
        <v>33077422</v>
      </c>
      <c r="G101" s="17"/>
      <c r="H101" s="3" t="n">
        <v>0.914988814317673</v>
      </c>
      <c r="I101" s="0" t="s">
        <v>207</v>
      </c>
      <c r="J101" s="3" t="n">
        <v>1.10046367851623</v>
      </c>
      <c r="K101" s="0" t="s">
        <v>208</v>
      </c>
      <c r="L101" s="3" t="n">
        <v>0.761760242792109</v>
      </c>
      <c r="M101" s="0" t="s">
        <v>207</v>
      </c>
      <c r="N101" s="0" t="s">
        <v>207</v>
      </c>
    </row>
    <row r="102" customFormat="false" ht="13.8" hidden="true" customHeight="false" outlineLevel="0" collapsed="false">
      <c r="A102" s="2" t="n">
        <v>43838</v>
      </c>
      <c r="B102" s="14" t="s">
        <v>141</v>
      </c>
      <c r="C102" s="0" t="n">
        <v>175</v>
      </c>
      <c r="D102" s="17" t="s">
        <v>223</v>
      </c>
      <c r="E102" s="17" t="s">
        <v>338</v>
      </c>
      <c r="F102" s="17" t="n">
        <v>28217036</v>
      </c>
      <c r="G102" s="17"/>
      <c r="H102" s="3" t="n">
        <v>0.163398692810458</v>
      </c>
      <c r="I102" s="0" t="s">
        <v>207</v>
      </c>
      <c r="N102" s="0" t="s">
        <v>207</v>
      </c>
      <c r="O102" s="0" t="str">
        <f aca="false">+IF(AND(H102&gt;0.8,H102&lt;1.2),"REPETIR","")</f>
        <v/>
      </c>
    </row>
    <row r="103" customFormat="false" ht="13.8" hidden="true" customHeight="false" outlineLevel="0" collapsed="false">
      <c r="A103" s="2" t="n">
        <v>43838</v>
      </c>
      <c r="B103" s="14" t="s">
        <v>152</v>
      </c>
      <c r="C103" s="0" t="n">
        <v>191</v>
      </c>
      <c r="D103" s="17" t="s">
        <v>223</v>
      </c>
      <c r="E103" s="17" t="s">
        <v>339</v>
      </c>
      <c r="F103" s="17" t="n">
        <v>27243581</v>
      </c>
      <c r="G103" s="17"/>
      <c r="H103" s="3" t="n">
        <v>0.189542483660131</v>
      </c>
      <c r="I103" s="0" t="s">
        <v>207</v>
      </c>
      <c r="N103" s="0" t="s">
        <v>207</v>
      </c>
      <c r="O103" s="0" t="str">
        <f aca="false">+IF(AND(H103&gt;0.8,H103&lt;1.2),"REPETIR","")</f>
        <v/>
      </c>
    </row>
    <row r="104" customFormat="false" ht="13.8" hidden="true" customHeight="false" outlineLevel="0" collapsed="false">
      <c r="A104" s="2" t="n">
        <v>43809</v>
      </c>
      <c r="B104" s="14" t="s">
        <v>28</v>
      </c>
      <c r="C104" s="0" t="n">
        <v>32</v>
      </c>
      <c r="D104" s="17" t="s">
        <v>227</v>
      </c>
      <c r="E104" s="17" t="s">
        <v>340</v>
      </c>
      <c r="F104" s="17" t="n">
        <v>6238562</v>
      </c>
      <c r="G104" s="17"/>
      <c r="H104" s="3" t="n">
        <v>0.407158836689038</v>
      </c>
      <c r="I104" s="0" t="s">
        <v>207</v>
      </c>
      <c r="N104" s="0" t="s">
        <v>207</v>
      </c>
      <c r="O104" s="0" t="str">
        <f aca="false">+IF(AND(H104&gt;0.8,H104&lt;1.2),"REPETIR","")</f>
        <v/>
      </c>
    </row>
    <row r="105" customFormat="false" ht="13.8" hidden="true" customHeight="false" outlineLevel="0" collapsed="false">
      <c r="A105" s="2" t="n">
        <v>43826</v>
      </c>
      <c r="B105" s="14" t="s">
        <v>110</v>
      </c>
      <c r="C105" s="0" t="n">
        <v>133</v>
      </c>
      <c r="D105" s="17" t="s">
        <v>223</v>
      </c>
      <c r="E105" s="17" t="s">
        <v>341</v>
      </c>
      <c r="F105" s="17" t="n">
        <v>26977288</v>
      </c>
      <c r="G105" s="17"/>
      <c r="H105" s="3" t="n">
        <v>0.272331154684096</v>
      </c>
      <c r="I105" s="0" t="s">
        <v>207</v>
      </c>
      <c r="N105" s="0" t="s">
        <v>207</v>
      </c>
      <c r="O105" s="0" t="str">
        <f aca="false">+IF(AND(H105&gt;0.8,H105&lt;1.2),"REPETIR","")</f>
        <v/>
      </c>
    </row>
    <row r="106" customFormat="false" ht="13.8" hidden="true" customHeight="false" outlineLevel="0" collapsed="false">
      <c r="A106" s="2" t="n">
        <v>43825</v>
      </c>
      <c r="B106" s="14" t="s">
        <v>108</v>
      </c>
      <c r="C106" s="0" t="n">
        <v>127</v>
      </c>
      <c r="D106" s="17" t="s">
        <v>223</v>
      </c>
      <c r="E106" s="17" t="s">
        <v>342</v>
      </c>
      <c r="F106" s="17" t="n">
        <v>21837573</v>
      </c>
      <c r="G106" s="17"/>
      <c r="H106" s="3" t="n">
        <v>0.193899782135076</v>
      </c>
      <c r="I106" s="0" t="s">
        <v>207</v>
      </c>
      <c r="N106" s="0" t="s">
        <v>207</v>
      </c>
      <c r="O106" s="0" t="str">
        <f aca="false">+IF(AND(H106&gt;0.8,H106&lt;1.2),"REPETIR","")</f>
        <v/>
      </c>
    </row>
    <row r="107" customFormat="false" ht="13.8" hidden="true" customHeight="false" outlineLevel="0" collapsed="false">
      <c r="A107" s="2" t="n">
        <v>43817</v>
      </c>
      <c r="B107" s="14" t="s">
        <v>178</v>
      </c>
      <c r="C107" s="0" t="n">
        <v>131</v>
      </c>
      <c r="D107" s="17" t="s">
        <v>241</v>
      </c>
      <c r="E107" s="17" t="s">
        <v>343</v>
      </c>
      <c r="F107" s="17" t="n">
        <v>1720070</v>
      </c>
      <c r="G107" s="17"/>
      <c r="H107" s="3" t="n">
        <v>1.0239651416122</v>
      </c>
      <c r="I107" s="0" t="s">
        <v>208</v>
      </c>
      <c r="J107" s="3" t="n">
        <v>1.19165378670788</v>
      </c>
      <c r="K107" s="0" t="s">
        <v>208</v>
      </c>
      <c r="N107" s="0" t="s">
        <v>208</v>
      </c>
    </row>
    <row r="108" customFormat="false" ht="13.8" hidden="true" customHeight="false" outlineLevel="0" collapsed="false">
      <c r="A108" s="2" t="n">
        <v>43808</v>
      </c>
      <c r="B108" s="14" t="s">
        <v>26</v>
      </c>
      <c r="C108" s="0" t="n">
        <v>3</v>
      </c>
      <c r="D108" s="17" t="s">
        <v>227</v>
      </c>
      <c r="E108" s="17" t="s">
        <v>344</v>
      </c>
      <c r="F108" s="17" t="n">
        <v>36265379</v>
      </c>
      <c r="G108" s="17"/>
      <c r="H108" s="3" t="n">
        <v>0.279642058165548</v>
      </c>
      <c r="I108" s="0" t="s">
        <v>207</v>
      </c>
      <c r="N108" s="0" t="s">
        <v>207</v>
      </c>
      <c r="O108" s="0" t="str">
        <f aca="false">+IF(AND(H108&gt;0.8,H108&lt;1.2),"REPETIR","")</f>
        <v/>
      </c>
    </row>
    <row r="109" customFormat="false" ht="13.8" hidden="true" customHeight="false" outlineLevel="0" collapsed="false">
      <c r="A109" s="2" t="n">
        <v>43812</v>
      </c>
      <c r="B109" s="14" t="s">
        <v>43</v>
      </c>
      <c r="C109" s="0" t="n">
        <v>52</v>
      </c>
      <c r="D109" s="17" t="s">
        <v>227</v>
      </c>
      <c r="E109" s="17" t="s">
        <v>345</v>
      </c>
      <c r="F109" s="17" t="n">
        <v>20552774</v>
      </c>
      <c r="G109" s="17"/>
      <c r="H109" s="3" t="n">
        <v>0.208053691275168</v>
      </c>
      <c r="I109" s="0" t="s">
        <v>207</v>
      </c>
      <c r="N109" s="0" t="s">
        <v>207</v>
      </c>
      <c r="O109" s="0" t="str">
        <f aca="false">+IF(AND(H109&gt;0.8,H109&lt;1.2),"REPETIR","")</f>
        <v/>
      </c>
    </row>
    <row r="110" customFormat="false" ht="13.8" hidden="true" customHeight="false" outlineLevel="0" collapsed="false">
      <c r="A110" s="2" t="n">
        <v>43845</v>
      </c>
      <c r="B110" s="14" t="s">
        <v>165</v>
      </c>
      <c r="C110" s="0" t="n">
        <v>205</v>
      </c>
      <c r="D110" s="17" t="s">
        <v>223</v>
      </c>
      <c r="E110" s="17" t="s">
        <v>346</v>
      </c>
      <c r="F110" s="17" t="n">
        <v>28450127</v>
      </c>
      <c r="G110" s="17"/>
      <c r="H110" s="3" t="n">
        <v>0.193899782135076</v>
      </c>
      <c r="I110" s="0" t="s">
        <v>207</v>
      </c>
      <c r="N110" s="0" t="s">
        <v>207</v>
      </c>
      <c r="O110" s="0" t="str">
        <f aca="false">+IF(AND(H110&gt;0.8,H110&lt;1.2),"REPETIR","")</f>
        <v/>
      </c>
    </row>
    <row r="111" customFormat="false" ht="13.8" hidden="true" customHeight="false" outlineLevel="0" collapsed="false">
      <c r="A111" s="18" t="n">
        <v>43896</v>
      </c>
      <c r="B111" s="19" t="s">
        <v>204</v>
      </c>
      <c r="C111" s="16" t="n">
        <v>265</v>
      </c>
      <c r="D111" s="16" t="s">
        <v>227</v>
      </c>
      <c r="E111" s="16" t="s">
        <v>347</v>
      </c>
      <c r="F111" s="16" t="n">
        <v>26343599</v>
      </c>
      <c r="G111" s="16"/>
      <c r="H111" s="21" t="n">
        <v>0.174506828528073</v>
      </c>
      <c r="I111" s="16" t="s">
        <v>207</v>
      </c>
      <c r="J111" s="16"/>
      <c r="K111" s="16"/>
      <c r="L111" s="21"/>
      <c r="M111" s="16"/>
      <c r="N111" s="16" t="s">
        <v>207</v>
      </c>
      <c r="O111" s="16" t="s">
        <v>348</v>
      </c>
    </row>
    <row r="112" customFormat="false" ht="13.8" hidden="true" customHeight="false" outlineLevel="0" collapsed="false">
      <c r="A112" s="2" t="n">
        <v>43810</v>
      </c>
      <c r="B112" s="14" t="s">
        <v>30</v>
      </c>
      <c r="C112" s="0" t="n">
        <v>34</v>
      </c>
      <c r="D112" s="17" t="s">
        <v>227</v>
      </c>
      <c r="E112" s="17" t="s">
        <v>349</v>
      </c>
      <c r="F112" s="17" t="n">
        <v>24995346</v>
      </c>
      <c r="G112" s="17"/>
      <c r="H112" s="3" t="n">
        <v>0.181208053691275</v>
      </c>
      <c r="I112" s="0" t="s">
        <v>207</v>
      </c>
      <c r="N112" s="0" t="s">
        <v>207</v>
      </c>
      <c r="O112" s="0" t="str">
        <f aca="false">+IF(AND(H112&gt;0.8,H112&lt;1.2),"REPETIR","")</f>
        <v/>
      </c>
    </row>
    <row r="113" customFormat="false" ht="13.8" hidden="true" customHeight="false" outlineLevel="0" collapsed="false">
      <c r="A113" s="2" t="n">
        <v>43838</v>
      </c>
      <c r="B113" s="14" t="s">
        <v>149</v>
      </c>
      <c r="C113" s="0" t="n">
        <v>186</v>
      </c>
      <c r="D113" s="17" t="s">
        <v>223</v>
      </c>
      <c r="E113" s="17" t="s">
        <v>350</v>
      </c>
      <c r="F113" s="17" t="n">
        <v>27967288</v>
      </c>
      <c r="G113" s="17"/>
      <c r="H113" s="3" t="n">
        <v>0.265795206971677</v>
      </c>
      <c r="I113" s="0" t="s">
        <v>207</v>
      </c>
      <c r="N113" s="0" t="s">
        <v>207</v>
      </c>
      <c r="O113" s="0" t="str">
        <f aca="false">+IF(AND(H113&gt;0.8,H113&lt;1.2),"REPETIR","")</f>
        <v/>
      </c>
    </row>
    <row r="114" customFormat="false" ht="13.8" hidden="false" customHeight="false" outlineLevel="0" collapsed="false">
      <c r="A114" s="2" t="n">
        <v>43815</v>
      </c>
      <c r="B114" s="14" t="s">
        <v>97</v>
      </c>
      <c r="C114" s="0" t="n">
        <v>92</v>
      </c>
      <c r="D114" s="17" t="s">
        <v>241</v>
      </c>
      <c r="E114" s="17" t="s">
        <v>351</v>
      </c>
      <c r="F114" s="25" t="n">
        <v>34196648</v>
      </c>
      <c r="G114" s="25" t="s">
        <v>294</v>
      </c>
      <c r="H114" s="3" t="n">
        <v>0.270693512304251</v>
      </c>
      <c r="I114" s="0" t="s">
        <v>207</v>
      </c>
      <c r="N114" s="0" t="s">
        <v>207</v>
      </c>
      <c r="O114" s="0" t="str">
        <f aca="false">+IF(AND(H114&gt;0.8,H114&lt;1.2),"REPETIR","")</f>
        <v/>
      </c>
    </row>
    <row r="115" customFormat="false" ht="13.8" hidden="true" customHeight="false" outlineLevel="0" collapsed="false">
      <c r="A115" s="2" t="n">
        <v>43826</v>
      </c>
      <c r="B115" s="14" t="s">
        <v>126</v>
      </c>
      <c r="C115" s="0" t="n">
        <v>157</v>
      </c>
      <c r="D115" s="17" t="s">
        <v>223</v>
      </c>
      <c r="E115" s="17" t="s">
        <v>352</v>
      </c>
      <c r="F115" s="17" t="n">
        <v>10924552</v>
      </c>
      <c r="G115" s="17"/>
      <c r="H115" s="3" t="n">
        <v>0.660130718954248</v>
      </c>
      <c r="I115" s="0" t="s">
        <v>207</v>
      </c>
      <c r="N115" s="0" t="s">
        <v>207</v>
      </c>
      <c r="O115" s="0" t="str">
        <f aca="false">+IF(AND(H115&gt;0.8,H115&lt;1.2),"REPETIR","")</f>
        <v/>
      </c>
    </row>
    <row r="116" customFormat="false" ht="13.8" hidden="true" customHeight="false" outlineLevel="0" collapsed="false">
      <c r="A116" s="2" t="n">
        <v>43816</v>
      </c>
      <c r="B116" s="14" t="s">
        <v>71</v>
      </c>
      <c r="C116" s="0" t="n">
        <v>105</v>
      </c>
      <c r="D116" s="17" t="s">
        <v>241</v>
      </c>
      <c r="E116" s="17" t="s">
        <v>353</v>
      </c>
      <c r="F116" s="17" t="n">
        <v>32511592</v>
      </c>
      <c r="G116" s="17"/>
      <c r="H116" s="3" t="n">
        <v>0.187919463087248</v>
      </c>
      <c r="I116" s="0" t="s">
        <v>207</v>
      </c>
      <c r="N116" s="0" t="s">
        <v>207</v>
      </c>
      <c r="O116" s="0" t="str">
        <f aca="false">+IF(AND(H116&gt;0.8,H116&lt;1.2),"REPETIR","")</f>
        <v/>
      </c>
    </row>
    <row r="117" customFormat="false" ht="13.8" hidden="true" customHeight="false" outlineLevel="0" collapsed="false">
      <c r="A117" s="2" t="n">
        <v>43845</v>
      </c>
      <c r="B117" s="14" t="s">
        <v>168</v>
      </c>
      <c r="C117" s="0" t="n">
        <v>209</v>
      </c>
      <c r="D117" s="17" t="s">
        <v>223</v>
      </c>
      <c r="E117" s="17" t="s">
        <v>354</v>
      </c>
      <c r="F117" s="17" t="n">
        <v>29048116</v>
      </c>
      <c r="G117" s="17"/>
      <c r="H117" s="3" t="n">
        <v>0.235294117647059</v>
      </c>
      <c r="I117" s="0" t="s">
        <v>207</v>
      </c>
      <c r="N117" s="0" t="s">
        <v>207</v>
      </c>
      <c r="O117" s="0" t="str">
        <f aca="false">+IF(AND(H117&gt;0.8,H117&lt;1.2),"REPETIR","")</f>
        <v/>
      </c>
    </row>
    <row r="118" customFormat="false" ht="13.8" hidden="true" customHeight="false" outlineLevel="0" collapsed="false">
      <c r="A118" s="2" t="n">
        <v>43833</v>
      </c>
      <c r="B118" s="14" t="s">
        <v>117</v>
      </c>
      <c r="C118" s="0" t="n">
        <v>143</v>
      </c>
      <c r="D118" s="17" t="s">
        <v>223</v>
      </c>
      <c r="E118" s="17" t="s">
        <v>355</v>
      </c>
      <c r="F118" s="17" t="n">
        <v>16400616</v>
      </c>
      <c r="G118" s="17"/>
      <c r="H118" s="3" t="n">
        <v>4.64270152505447</v>
      </c>
      <c r="I118" s="0" t="s">
        <v>208</v>
      </c>
      <c r="J118" s="3" t="n">
        <v>3.9644513137558</v>
      </c>
      <c r="K118" s="0" t="s">
        <v>208</v>
      </c>
      <c r="N118" s="0" t="s">
        <v>208</v>
      </c>
      <c r="O118" s="0" t="str">
        <f aca="false">+IF(AND(H118&gt;0.8,H118&lt;1.2),"REPETIR","")</f>
        <v/>
      </c>
    </row>
    <row r="119" customFormat="false" ht="13.8" hidden="true" customHeight="false" outlineLevel="0" collapsed="false">
      <c r="A119" s="18" t="n">
        <v>43896</v>
      </c>
      <c r="B119" s="19" t="s">
        <v>198</v>
      </c>
      <c r="C119" s="16" t="n">
        <v>251</v>
      </c>
      <c r="D119" s="16" t="s">
        <v>227</v>
      </c>
      <c r="E119" s="16" t="s">
        <v>356</v>
      </c>
      <c r="F119" s="16" t="n">
        <v>23738615</v>
      </c>
      <c r="G119" s="16"/>
      <c r="H119" s="21" t="n">
        <v>0.192716236722306</v>
      </c>
      <c r="I119" s="16" t="s">
        <v>207</v>
      </c>
      <c r="J119" s="16"/>
      <c r="K119" s="16"/>
      <c r="L119" s="21"/>
      <c r="M119" s="16"/>
      <c r="N119" s="16" t="s">
        <v>207</v>
      </c>
      <c r="O119" s="16" t="s">
        <v>235</v>
      </c>
    </row>
    <row r="120" customFormat="false" ht="13.8" hidden="true" customHeight="false" outlineLevel="0" collapsed="false">
      <c r="A120" s="2" t="n">
        <v>43837</v>
      </c>
      <c r="B120" s="14" t="s">
        <v>143</v>
      </c>
      <c r="C120" s="0" t="n">
        <v>177</v>
      </c>
      <c r="D120" s="17" t="s">
        <v>223</v>
      </c>
      <c r="E120" s="17" t="s">
        <v>357</v>
      </c>
      <c r="F120" s="17" t="n">
        <v>95443587</v>
      </c>
      <c r="G120" s="17"/>
      <c r="H120" s="3" t="n">
        <v>0.176470588235294</v>
      </c>
      <c r="I120" s="0" t="s">
        <v>207</v>
      </c>
      <c r="N120" s="0" t="s">
        <v>207</v>
      </c>
      <c r="O120" s="0" t="str">
        <f aca="false">+IF(AND(H120&gt;0.8,H120&lt;1.2),"REPETIR","")</f>
        <v/>
      </c>
    </row>
    <row r="121" customFormat="false" ht="13.8" hidden="true" customHeight="false" outlineLevel="0" collapsed="false">
      <c r="A121" s="18" t="n">
        <v>43817</v>
      </c>
      <c r="B121" s="19" t="s">
        <v>82</v>
      </c>
      <c r="C121" s="16" t="n">
        <v>122</v>
      </c>
      <c r="D121" s="16" t="s">
        <v>241</v>
      </c>
      <c r="E121" s="16" t="s">
        <v>358</v>
      </c>
      <c r="F121" s="16" t="n">
        <v>24475536</v>
      </c>
      <c r="G121" s="16"/>
      <c r="H121" s="21" t="n">
        <v>0.203579418344519</v>
      </c>
      <c r="I121" s="16" t="s">
        <v>207</v>
      </c>
      <c r="J121" s="16"/>
      <c r="K121" s="16"/>
      <c r="L121" s="21"/>
      <c r="M121" s="16"/>
      <c r="N121" s="16" t="s">
        <v>207</v>
      </c>
      <c r="O121" s="16" t="str">
        <f aca="false">+IF(AND(H121&gt;0.8,H121&lt;1.2),"REPETIR","")</f>
        <v/>
      </c>
    </row>
    <row r="122" customFormat="false" ht="13.8" hidden="true" customHeight="false" outlineLevel="0" collapsed="false">
      <c r="A122" s="2" t="n">
        <v>43833</v>
      </c>
      <c r="B122" s="14" t="s">
        <v>121</v>
      </c>
      <c r="C122" s="0" t="n">
        <v>150</v>
      </c>
      <c r="D122" s="17" t="s">
        <v>223</v>
      </c>
      <c r="E122" s="17" t="s">
        <v>359</v>
      </c>
      <c r="F122" s="17" t="n">
        <v>18419178</v>
      </c>
      <c r="G122" s="17"/>
      <c r="H122" s="3" t="n">
        <v>1.06535947712418</v>
      </c>
      <c r="I122" s="0" t="s">
        <v>208</v>
      </c>
      <c r="J122" s="3" t="n">
        <v>1.57496136012365</v>
      </c>
      <c r="K122" s="0" t="s">
        <v>208</v>
      </c>
      <c r="N122" s="0" t="s">
        <v>208</v>
      </c>
    </row>
    <row r="123" customFormat="false" ht="13.8" hidden="true" customHeight="false" outlineLevel="0" collapsed="false">
      <c r="A123" s="2" t="n">
        <v>43852</v>
      </c>
      <c r="B123" s="14" t="s">
        <v>171</v>
      </c>
      <c r="C123" s="0" t="n">
        <v>212</v>
      </c>
      <c r="D123" s="17" t="s">
        <v>223</v>
      </c>
      <c r="E123" s="17" t="s">
        <v>360</v>
      </c>
      <c r="F123" s="17" t="n">
        <v>17904365</v>
      </c>
      <c r="G123" s="17"/>
      <c r="H123" s="3" t="n">
        <v>0.220043572984749</v>
      </c>
      <c r="I123" s="0" t="s">
        <v>207</v>
      </c>
      <c r="N123" s="0" t="s">
        <v>207</v>
      </c>
      <c r="O123" s="0" t="str">
        <f aca="false">+IF(AND(H123&gt;0.8,H123&lt;1.2),"REPETIR","")</f>
        <v/>
      </c>
    </row>
    <row r="124" customFormat="false" ht="13.8" hidden="true" customHeight="false" outlineLevel="0" collapsed="false">
      <c r="A124" s="2" t="n">
        <v>43879</v>
      </c>
      <c r="B124" s="14" t="s">
        <v>102</v>
      </c>
      <c r="C124" s="0" t="n">
        <v>221</v>
      </c>
      <c r="D124" s="17" t="s">
        <v>227</v>
      </c>
      <c r="E124" s="17" t="s">
        <v>361</v>
      </c>
      <c r="F124" s="17" t="n">
        <v>12891230</v>
      </c>
      <c r="G124" s="17"/>
      <c r="H124" s="3" t="n">
        <v>0.163398692810458</v>
      </c>
      <c r="I124" s="0" t="s">
        <v>207</v>
      </c>
      <c r="N124" s="0" t="s">
        <v>207</v>
      </c>
      <c r="O124" s="0" t="str">
        <f aca="false">+IF(AND(H124&gt;0.8,H124&lt;1.2),"REPETIR","")</f>
        <v/>
      </c>
    </row>
    <row r="125" customFormat="false" ht="13.8" hidden="true" customHeight="false" outlineLevel="0" collapsed="false">
      <c r="A125" s="2" t="n">
        <v>43808</v>
      </c>
      <c r="B125" s="14" t="s">
        <v>20</v>
      </c>
      <c r="C125" s="0" t="n">
        <v>2</v>
      </c>
      <c r="D125" s="17" t="s">
        <v>227</v>
      </c>
      <c r="E125" s="17" t="s">
        <v>362</v>
      </c>
      <c r="F125" s="17" t="n">
        <v>6287955</v>
      </c>
      <c r="G125" s="17"/>
      <c r="H125" s="3" t="n">
        <v>0.266219239373602</v>
      </c>
      <c r="I125" s="0" t="s">
        <v>207</v>
      </c>
      <c r="N125" s="0" t="s">
        <v>207</v>
      </c>
      <c r="O125" s="0" t="str">
        <f aca="false">+IF(AND(H125&gt;0.8,H125&lt;1.2),"REPETIR","")</f>
        <v/>
      </c>
    </row>
    <row r="126" customFormat="false" ht="13.8" hidden="true" customHeight="false" outlineLevel="0" collapsed="false">
      <c r="A126" s="2" t="n">
        <v>43837</v>
      </c>
      <c r="B126" s="14" t="s">
        <v>138</v>
      </c>
      <c r="C126" s="0" t="n">
        <v>172</v>
      </c>
      <c r="D126" s="17" t="s">
        <v>223</v>
      </c>
      <c r="E126" s="17" t="s">
        <v>363</v>
      </c>
      <c r="F126" s="17" t="n">
        <v>42561064</v>
      </c>
      <c r="G126" s="17"/>
      <c r="H126" s="3" t="n">
        <v>0.775599128540305</v>
      </c>
      <c r="I126" s="0" t="s">
        <v>207</v>
      </c>
      <c r="N126" s="0" t="s">
        <v>207</v>
      </c>
      <c r="O126" s="0" t="str">
        <f aca="false">+IF(AND(H126&gt;0.8,H126&lt;1.2),"REPETIR","")</f>
        <v/>
      </c>
    </row>
    <row r="127" customFormat="false" ht="13.8" hidden="true" customHeight="false" outlineLevel="0" collapsed="false">
      <c r="A127" s="2" t="n">
        <v>43836</v>
      </c>
      <c r="B127" s="14" t="s">
        <v>133</v>
      </c>
      <c r="C127" s="0" t="n">
        <v>165</v>
      </c>
      <c r="D127" s="17" t="s">
        <v>223</v>
      </c>
      <c r="E127" s="17" t="s">
        <v>364</v>
      </c>
      <c r="F127" s="17" t="n">
        <v>25566520</v>
      </c>
      <c r="G127" s="17"/>
      <c r="H127" s="3" t="n">
        <v>0.272331154684096</v>
      </c>
      <c r="I127" s="0" t="s">
        <v>207</v>
      </c>
      <c r="N127" s="0" t="s">
        <v>207</v>
      </c>
      <c r="O127" s="0" t="str">
        <f aca="false">+IF(AND(H127&gt;0.8,H127&lt;1.2),"REPETIR","")</f>
        <v/>
      </c>
    </row>
    <row r="128" customFormat="false" ht="13.8" hidden="true" customHeight="false" outlineLevel="0" collapsed="false">
      <c r="A128" s="2" t="n">
        <v>43845</v>
      </c>
      <c r="B128" s="14" t="s">
        <v>163</v>
      </c>
      <c r="C128" s="0" t="n">
        <v>203</v>
      </c>
      <c r="D128" s="17" t="s">
        <v>223</v>
      </c>
      <c r="E128" s="17" t="s">
        <v>365</v>
      </c>
      <c r="F128" s="17" t="n">
        <v>21808884</v>
      </c>
      <c r="G128" s="17"/>
      <c r="H128" s="3" t="n">
        <v>0.326797385620915</v>
      </c>
      <c r="I128" s="0" t="s">
        <v>207</v>
      </c>
      <c r="N128" s="0" t="s">
        <v>207</v>
      </c>
      <c r="O128" s="0" t="str">
        <f aca="false">+IF(AND(H128&gt;0.8,H128&lt;1.2),"REPETIR","")</f>
        <v/>
      </c>
    </row>
    <row r="129" customFormat="false" ht="13.8" hidden="true" customHeight="false" outlineLevel="0" collapsed="false">
      <c r="A129" s="2" t="n">
        <v>43836</v>
      </c>
      <c r="B129" s="14" t="s">
        <v>128</v>
      </c>
      <c r="C129" s="0" t="n">
        <v>159</v>
      </c>
      <c r="D129" s="17" t="s">
        <v>223</v>
      </c>
      <c r="E129" s="17" t="s">
        <v>366</v>
      </c>
      <c r="F129" s="17" t="n">
        <v>11656175</v>
      </c>
      <c r="G129" s="17"/>
      <c r="H129" s="3" t="n">
        <v>2.14596949891068</v>
      </c>
      <c r="I129" s="0" t="s">
        <v>208</v>
      </c>
      <c r="J129" s="3" t="n">
        <v>1.71097372488408</v>
      </c>
      <c r="K129" s="0" t="s">
        <v>208</v>
      </c>
      <c r="N129" s="0" t="s">
        <v>208</v>
      </c>
      <c r="O129" s="0" t="str">
        <f aca="false">+IF(AND(H129&gt;0.8,H129&lt;1.2),"REPETIR","")</f>
        <v/>
      </c>
    </row>
    <row r="130" customFormat="false" ht="13.8" hidden="true" customHeight="false" outlineLevel="0" collapsed="false">
      <c r="A130" s="2" t="n">
        <v>43837</v>
      </c>
      <c r="B130" s="14" t="s">
        <v>129</v>
      </c>
      <c r="C130" s="0" t="n">
        <v>160</v>
      </c>
      <c r="D130" s="17" t="s">
        <v>223</v>
      </c>
      <c r="E130" s="17" t="s">
        <v>367</v>
      </c>
      <c r="F130" s="17" t="n">
        <v>40054969</v>
      </c>
      <c r="G130" s="17"/>
      <c r="H130" s="3" t="n">
        <v>1.28976034858388</v>
      </c>
      <c r="I130" s="0" t="s">
        <v>208</v>
      </c>
      <c r="J130" s="3" t="n">
        <v>1.3323029366306</v>
      </c>
      <c r="K130" s="0" t="s">
        <v>208</v>
      </c>
      <c r="N130" s="0" t="s">
        <v>208</v>
      </c>
      <c r="O130" s="0" t="str">
        <f aca="false">+IF(AND(H130&gt;0.8,H130&lt;1.2),"REPETIR","")</f>
        <v/>
      </c>
    </row>
    <row r="131" customFormat="false" ht="13.8" hidden="true" customHeight="false" outlineLevel="0" collapsed="false">
      <c r="A131" s="18" t="n">
        <v>43896</v>
      </c>
      <c r="B131" s="19" t="s">
        <v>202</v>
      </c>
      <c r="C131" s="16" t="n">
        <v>259</v>
      </c>
      <c r="D131" s="16" t="s">
        <v>227</v>
      </c>
      <c r="E131" s="16" t="s">
        <v>368</v>
      </c>
      <c r="F131" s="16"/>
      <c r="G131" s="16"/>
      <c r="H131" s="21" t="n">
        <v>0.250379362670713</v>
      </c>
      <c r="I131" s="16" t="s">
        <v>207</v>
      </c>
      <c r="J131" s="16"/>
      <c r="K131" s="16"/>
      <c r="L131" s="21"/>
      <c r="M131" s="16"/>
      <c r="N131" s="16" t="s">
        <v>207</v>
      </c>
      <c r="O131" s="16" t="s">
        <v>369</v>
      </c>
    </row>
    <row r="132" customFormat="false" ht="13.8" hidden="false" customHeight="false" outlineLevel="0" collapsed="false">
      <c r="A132" s="2" t="n">
        <v>43815</v>
      </c>
      <c r="B132" s="14" t="s">
        <v>87</v>
      </c>
      <c r="C132" s="0" t="n">
        <v>71</v>
      </c>
      <c r="D132" s="17" t="s">
        <v>241</v>
      </c>
      <c r="E132" s="17" t="s">
        <v>370</v>
      </c>
      <c r="F132" s="25" t="n">
        <v>36001682</v>
      </c>
      <c r="G132" s="25" t="s">
        <v>294</v>
      </c>
      <c r="H132" s="3" t="n">
        <v>0.351230425055928</v>
      </c>
      <c r="I132" s="0" t="s">
        <v>207</v>
      </c>
      <c r="N132" s="0" t="s">
        <v>207</v>
      </c>
      <c r="O132" s="0" t="str">
        <f aca="false">+IF(AND(H132&gt;0.8,H132&lt;1.2),"REPETIR","")</f>
        <v/>
      </c>
    </row>
    <row r="133" customFormat="false" ht="13.8" hidden="true" customHeight="false" outlineLevel="0" collapsed="false">
      <c r="A133" s="18" t="n">
        <v>43818</v>
      </c>
      <c r="B133" s="19" t="s">
        <v>181</v>
      </c>
      <c r="C133" s="16" t="n">
        <v>134</v>
      </c>
      <c r="D133" s="16" t="s">
        <v>241</v>
      </c>
      <c r="E133" s="16" t="s">
        <v>371</v>
      </c>
      <c r="F133" s="16" t="n">
        <v>25459529</v>
      </c>
      <c r="G133" s="16"/>
      <c r="H133" s="21" t="n">
        <v>0.470588235294118</v>
      </c>
      <c r="I133" s="16" t="s">
        <v>207</v>
      </c>
      <c r="J133" s="16"/>
      <c r="K133" s="16"/>
      <c r="L133" s="21"/>
      <c r="M133" s="16"/>
      <c r="N133" s="16" t="s">
        <v>207</v>
      </c>
      <c r="O133" s="16" t="s">
        <v>372</v>
      </c>
    </row>
    <row r="134" customFormat="false" ht="13.8" hidden="false" customHeight="false" outlineLevel="0" collapsed="false">
      <c r="A134" s="2" t="n">
        <v>43818</v>
      </c>
      <c r="B134" s="14" t="s">
        <v>61</v>
      </c>
      <c r="C134" s="0" t="n">
        <v>120</v>
      </c>
      <c r="D134" s="17" t="s">
        <v>223</v>
      </c>
      <c r="E134" s="17" t="s">
        <v>373</v>
      </c>
      <c r="F134" s="25" t="n">
        <v>26880929</v>
      </c>
      <c r="G134" s="25" t="s">
        <v>294</v>
      </c>
      <c r="H134" s="3" t="n">
        <v>0.248322147651007</v>
      </c>
      <c r="I134" s="0" t="s">
        <v>207</v>
      </c>
      <c r="N134" s="0" t="s">
        <v>207</v>
      </c>
      <c r="O134" s="0" t="str">
        <f aca="false">+IF(AND(H134&gt;0.8,H134&lt;1.2),"REPETIR","")</f>
        <v/>
      </c>
    </row>
    <row r="135" customFormat="false" ht="13.8" hidden="false" customHeight="false" outlineLevel="0" collapsed="false">
      <c r="A135" s="2" t="n">
        <v>43815</v>
      </c>
      <c r="B135" s="14" t="s">
        <v>93</v>
      </c>
      <c r="C135" s="0" t="n">
        <v>86</v>
      </c>
      <c r="D135" s="17" t="s">
        <v>241</v>
      </c>
      <c r="E135" s="17" t="s">
        <v>374</v>
      </c>
      <c r="F135" s="25" t="n">
        <v>7881040</v>
      </c>
      <c r="G135" s="25" t="s">
        <v>294</v>
      </c>
      <c r="H135" s="3" t="n">
        <v>0.8165548098434</v>
      </c>
      <c r="I135" s="0" t="s">
        <v>207</v>
      </c>
      <c r="J135" s="3" t="n">
        <v>0.743431221020093</v>
      </c>
      <c r="K135" s="0" t="s">
        <v>207</v>
      </c>
      <c r="N135" s="0" t="s">
        <v>207</v>
      </c>
    </row>
    <row r="136" customFormat="false" ht="13.8" hidden="true" customHeight="false" outlineLevel="0" collapsed="false">
      <c r="A136" s="18" t="n">
        <v>43825</v>
      </c>
      <c r="B136" s="19" t="s">
        <v>64</v>
      </c>
      <c r="C136" s="16" t="s">
        <v>375</v>
      </c>
      <c r="D136" s="16" t="s">
        <v>223</v>
      </c>
      <c r="E136" s="16" t="s">
        <v>376</v>
      </c>
      <c r="F136" s="16" t="n">
        <v>41109962</v>
      </c>
      <c r="G136" s="16"/>
      <c r="H136" s="28" t="n">
        <v>0.161073825503356</v>
      </c>
      <c r="I136" s="26" t="s">
        <v>207</v>
      </c>
      <c r="J136" s="26"/>
      <c r="K136" s="26"/>
      <c r="L136" s="28"/>
      <c r="M136" s="26"/>
      <c r="N136" s="16" t="s">
        <v>207</v>
      </c>
      <c r="O136" s="16" t="s">
        <v>377</v>
      </c>
    </row>
    <row r="137" customFormat="false" ht="13.8" hidden="true" customHeight="false" outlineLevel="0" collapsed="false">
      <c r="A137" s="2" t="n">
        <v>43836</v>
      </c>
      <c r="B137" s="14" t="s">
        <v>127</v>
      </c>
      <c r="C137" s="0" t="n">
        <v>158</v>
      </c>
      <c r="D137" s="17" t="s">
        <v>223</v>
      </c>
      <c r="E137" s="17" t="s">
        <v>378</v>
      </c>
      <c r="F137" s="17" t="n">
        <v>33296069</v>
      </c>
      <c r="G137" s="17"/>
      <c r="H137" s="3" t="n">
        <v>0.457516339869281</v>
      </c>
      <c r="I137" s="0" t="s">
        <v>207</v>
      </c>
      <c r="N137" s="0" t="s">
        <v>207</v>
      </c>
      <c r="O137" s="0" t="str">
        <f aca="false">+IF(AND(H137&gt;0.8,H137&lt;1.2),"REPETIR","")</f>
        <v/>
      </c>
    </row>
    <row r="138" customFormat="false" ht="13.8" hidden="true" customHeight="false" outlineLevel="0" collapsed="false">
      <c r="A138" s="2" t="n">
        <v>43838</v>
      </c>
      <c r="B138" s="14" t="s">
        <v>153</v>
      </c>
      <c r="C138" s="0" t="n">
        <v>192</v>
      </c>
      <c r="D138" s="17" t="s">
        <v>223</v>
      </c>
      <c r="E138" s="17" t="s">
        <v>379</v>
      </c>
      <c r="F138" s="17" t="n">
        <v>11354860</v>
      </c>
      <c r="G138" s="17"/>
      <c r="H138" s="3" t="n">
        <v>0.588235294117647</v>
      </c>
      <c r="I138" s="0" t="s">
        <v>207</v>
      </c>
      <c r="N138" s="0" t="s">
        <v>207</v>
      </c>
      <c r="O138" s="0" t="str">
        <f aca="false">+IF(AND(H138&gt;0.8,H138&lt;1.2),"REPETIR","")</f>
        <v/>
      </c>
    </row>
    <row r="139" customFormat="false" ht="13.8" hidden="true" customHeight="false" outlineLevel="0" collapsed="false">
      <c r="A139" s="2" t="n">
        <v>43866</v>
      </c>
      <c r="B139" s="14" t="s">
        <v>175</v>
      </c>
      <c r="C139" s="0" t="n">
        <v>218</v>
      </c>
      <c r="D139" s="17" t="s">
        <v>223</v>
      </c>
      <c r="E139" s="0" t="s">
        <v>380</v>
      </c>
      <c r="F139" s="17" t="n">
        <v>5967796</v>
      </c>
      <c r="G139" s="17"/>
      <c r="H139" s="3" t="n">
        <v>0.740740740740741</v>
      </c>
      <c r="I139" s="0" t="s">
        <v>207</v>
      </c>
      <c r="N139" s="0" t="s">
        <v>207</v>
      </c>
      <c r="O139" s="0" t="str">
        <f aca="false">+IF(AND(H139&gt;0.8,H139&lt;1.2),"REPETIR","")</f>
        <v/>
      </c>
    </row>
    <row r="140" customFormat="false" ht="13.8" hidden="true" customHeight="false" outlineLevel="0" collapsed="false">
      <c r="A140" s="2" t="n">
        <v>43817</v>
      </c>
      <c r="B140" s="14" t="s">
        <v>74</v>
      </c>
      <c r="C140" s="0" t="n">
        <v>110</v>
      </c>
      <c r="D140" s="17" t="s">
        <v>241</v>
      </c>
      <c r="E140" s="17" t="s">
        <v>381</v>
      </c>
      <c r="F140" s="17" t="n">
        <v>37570330</v>
      </c>
      <c r="G140" s="17"/>
      <c r="H140" s="3" t="n">
        <v>0.210290827740492</v>
      </c>
      <c r="I140" s="0" t="s">
        <v>207</v>
      </c>
      <c r="N140" s="0" t="s">
        <v>207</v>
      </c>
      <c r="O140" s="0" t="str">
        <f aca="false">+IF(AND(H140&gt;0.8,H140&lt;1.2),"REPETIR","")</f>
        <v/>
      </c>
    </row>
    <row r="141" customFormat="false" ht="13.8" hidden="true" customHeight="false" outlineLevel="0" collapsed="false">
      <c r="A141" s="2" t="n">
        <v>43808</v>
      </c>
      <c r="B141" s="14" t="s">
        <v>56</v>
      </c>
      <c r="C141" s="0" t="n">
        <v>8</v>
      </c>
      <c r="D141" s="17" t="s">
        <v>227</v>
      </c>
      <c r="E141" s="17" t="s">
        <v>382</v>
      </c>
      <c r="F141" s="17" t="n">
        <v>35432890</v>
      </c>
      <c r="G141" s="17"/>
      <c r="H141" s="3" t="n">
        <v>0.702460850111857</v>
      </c>
      <c r="I141" s="0" t="s">
        <v>207</v>
      </c>
      <c r="N141" s="0" t="s">
        <v>207</v>
      </c>
      <c r="O141" s="0" t="str">
        <f aca="false">+IF(AND(H141&gt;0.8,H141&lt;1.2),"REPETIR","")</f>
        <v/>
      </c>
    </row>
    <row r="142" customFormat="false" ht="13.8" hidden="true" customHeight="false" outlineLevel="0" collapsed="false">
      <c r="A142" s="2" t="n">
        <v>43840</v>
      </c>
      <c r="B142" s="14" t="s">
        <v>159</v>
      </c>
      <c r="C142" s="0" t="n">
        <v>199</v>
      </c>
      <c r="D142" s="17" t="s">
        <v>223</v>
      </c>
      <c r="E142" s="17" t="s">
        <v>383</v>
      </c>
      <c r="F142" s="17" t="n">
        <v>6214653</v>
      </c>
      <c r="G142" s="17"/>
      <c r="H142" s="3" t="n">
        <v>0.22875816993464</v>
      </c>
      <c r="I142" s="0" t="s">
        <v>207</v>
      </c>
      <c r="N142" s="0" t="s">
        <v>207</v>
      </c>
      <c r="O142" s="0" t="str">
        <f aca="false">+IF(AND(H142&gt;0.8,H142&lt;1.2),"REPETIR","")</f>
        <v/>
      </c>
    </row>
    <row r="143" customFormat="false" ht="13.8" hidden="true" customHeight="false" outlineLevel="0" collapsed="false">
      <c r="A143" s="2" t="n">
        <v>43838</v>
      </c>
      <c r="B143" s="14" t="s">
        <v>137</v>
      </c>
      <c r="C143" s="0" t="n">
        <v>170</v>
      </c>
      <c r="D143" s="17" t="s">
        <v>223</v>
      </c>
      <c r="E143" s="17" t="s">
        <v>384</v>
      </c>
      <c r="F143" s="17" t="n">
        <v>14023358</v>
      </c>
      <c r="G143" s="17"/>
      <c r="H143" s="3" t="n">
        <v>0.57516339869281</v>
      </c>
      <c r="I143" s="0" t="s">
        <v>207</v>
      </c>
      <c r="N143" s="0" t="s">
        <v>207</v>
      </c>
      <c r="O143" s="0" t="s">
        <v>385</v>
      </c>
    </row>
    <row r="144" customFormat="false" ht="13.8" hidden="true" customHeight="false" outlineLevel="0" collapsed="false">
      <c r="A144" s="2" t="n">
        <v>43837</v>
      </c>
      <c r="B144" s="14" t="s">
        <v>135</v>
      </c>
      <c r="C144" s="0" t="n">
        <v>168</v>
      </c>
      <c r="D144" s="17" t="s">
        <v>223</v>
      </c>
      <c r="E144" s="17" t="s">
        <v>386</v>
      </c>
      <c r="F144" s="17" t="n">
        <v>36814283</v>
      </c>
      <c r="G144" s="17"/>
      <c r="H144" s="3" t="n">
        <v>0.261437908496732</v>
      </c>
      <c r="I144" s="0" t="s">
        <v>207</v>
      </c>
      <c r="N144" s="0" t="s">
        <v>207</v>
      </c>
      <c r="O144" s="0" t="str">
        <f aca="false">+IF(AND(H144&gt;0.8,H144&lt;1.2),"REPETIR","")</f>
        <v/>
      </c>
    </row>
    <row r="145" customFormat="false" ht="13.8" hidden="true" customHeight="false" outlineLevel="0" collapsed="false">
      <c r="A145" s="2" t="n">
        <v>43852</v>
      </c>
      <c r="B145" s="14" t="s">
        <v>172</v>
      </c>
      <c r="C145" s="0" t="n">
        <v>213</v>
      </c>
      <c r="D145" s="17" t="s">
        <v>223</v>
      </c>
      <c r="E145" s="17" t="s">
        <v>387</v>
      </c>
      <c r="F145" s="17" t="n">
        <v>20180492</v>
      </c>
      <c r="G145" s="17"/>
      <c r="H145" s="3" t="n">
        <v>0.374727668845316</v>
      </c>
      <c r="I145" s="0" t="s">
        <v>207</v>
      </c>
      <c r="N145" s="0" t="s">
        <v>207</v>
      </c>
      <c r="O145" s="0" t="str">
        <f aca="false">+IF(AND(H145&gt;0.8,H145&lt;1.2),"REPETIR","")</f>
        <v/>
      </c>
    </row>
    <row r="146" customFormat="false" ht="13.8" hidden="false" customHeight="false" outlineLevel="0" collapsed="false">
      <c r="A146" s="2" t="n">
        <v>43815</v>
      </c>
      <c r="B146" s="14" t="s">
        <v>90</v>
      </c>
      <c r="C146" s="0" t="n">
        <v>81</v>
      </c>
      <c r="D146" s="17" t="s">
        <v>241</v>
      </c>
      <c r="E146" s="17" t="s">
        <v>388</v>
      </c>
      <c r="F146" s="25" t="n">
        <v>27413550</v>
      </c>
      <c r="G146" s="25" t="s">
        <v>294</v>
      </c>
      <c r="H146" s="3" t="n">
        <v>0.270693512304251</v>
      </c>
      <c r="I146" s="0" t="s">
        <v>207</v>
      </c>
      <c r="N146" s="0" t="s">
        <v>207</v>
      </c>
      <c r="O146" s="0" t="str">
        <f aca="false">+IF(AND(H146&gt;0.8,H146&lt;1.2),"REPETIR","")</f>
        <v/>
      </c>
    </row>
    <row r="147" customFormat="false" ht="13.8" hidden="true" customHeight="false" outlineLevel="0" collapsed="false">
      <c r="A147" s="2" t="n">
        <v>43837</v>
      </c>
      <c r="B147" s="14" t="s">
        <v>146</v>
      </c>
      <c r="C147" s="0" t="n">
        <v>183</v>
      </c>
      <c r="D147" s="17" t="s">
        <v>223</v>
      </c>
      <c r="E147" s="17" t="s">
        <v>389</v>
      </c>
      <c r="F147" s="17" t="n">
        <v>32229406</v>
      </c>
      <c r="G147" s="17"/>
      <c r="H147" s="3" t="n">
        <v>0.997821350762527</v>
      </c>
      <c r="I147" s="0" t="s">
        <v>207</v>
      </c>
      <c r="J147" s="3" t="n">
        <v>1.27202472952087</v>
      </c>
      <c r="K147" s="0" t="s">
        <v>208</v>
      </c>
      <c r="L147" s="3" t="n">
        <v>1.22306525037936</v>
      </c>
      <c r="M147" s="0" t="s">
        <v>208</v>
      </c>
      <c r="N147" s="0" t="s">
        <v>208</v>
      </c>
    </row>
    <row r="148" customFormat="false" ht="13.8" hidden="true" customHeight="false" outlineLevel="0" collapsed="false">
      <c r="A148" s="2" t="n">
        <v>43896</v>
      </c>
      <c r="B148" s="14" t="s">
        <v>196</v>
      </c>
      <c r="C148" s="0" t="n">
        <v>249</v>
      </c>
      <c r="D148" s="17" t="s">
        <v>227</v>
      </c>
      <c r="E148" s="0" t="s">
        <v>390</v>
      </c>
      <c r="F148" s="17" t="n">
        <v>30894002</v>
      </c>
      <c r="G148" s="17"/>
      <c r="H148" s="3" t="n">
        <v>0.227617602427921</v>
      </c>
      <c r="I148" s="0" t="s">
        <v>207</v>
      </c>
      <c r="N148" s="0" t="s">
        <v>207</v>
      </c>
    </row>
    <row r="149" customFormat="false" ht="13.8" hidden="true" customHeight="false" outlineLevel="0" collapsed="false">
      <c r="A149" s="2" t="n">
        <v>43825</v>
      </c>
      <c r="B149" s="14" t="s">
        <v>109</v>
      </c>
      <c r="C149" s="0" t="n">
        <v>129</v>
      </c>
      <c r="D149" s="17" t="s">
        <v>223</v>
      </c>
      <c r="E149" s="17" t="s">
        <v>391</v>
      </c>
      <c r="F149" s="17" t="n">
        <v>6254152</v>
      </c>
      <c r="G149" s="17"/>
      <c r="H149" s="3" t="n">
        <v>0.416122004357298</v>
      </c>
      <c r="I149" s="0" t="s">
        <v>207</v>
      </c>
      <c r="N149" s="0" t="s">
        <v>207</v>
      </c>
      <c r="O149" s="0" t="str">
        <f aca="false">+IF(AND(H149&gt;0.8,H149&lt;1.2),"REPETIR","")</f>
        <v/>
      </c>
    </row>
    <row r="150" customFormat="false" ht="13.8" hidden="true" customHeight="false" outlineLevel="0" collapsed="false">
      <c r="A150" s="2" t="n">
        <v>43818</v>
      </c>
      <c r="B150" s="14" t="s">
        <v>182</v>
      </c>
      <c r="C150" s="0" t="n">
        <v>135</v>
      </c>
      <c r="D150" s="17" t="s">
        <v>241</v>
      </c>
      <c r="E150" s="17" t="s">
        <v>392</v>
      </c>
      <c r="F150" s="17" t="n">
        <v>16541688</v>
      </c>
      <c r="G150" s="17"/>
      <c r="H150" s="3" t="n">
        <v>0.762527233115468</v>
      </c>
      <c r="I150" s="0" t="s">
        <v>207</v>
      </c>
      <c r="N150" s="0" t="s">
        <v>207</v>
      </c>
      <c r="O150" s="0" t="s">
        <v>393</v>
      </c>
    </row>
    <row r="151" customFormat="false" ht="13.8" hidden="true" customHeight="false" outlineLevel="0" collapsed="false">
      <c r="A151" s="2" t="n">
        <v>43817</v>
      </c>
      <c r="B151" s="14" t="s">
        <v>84</v>
      </c>
      <c r="C151" s="0" t="n">
        <v>130</v>
      </c>
      <c r="D151" s="17" t="s">
        <v>241</v>
      </c>
      <c r="E151" s="17" t="s">
        <v>394</v>
      </c>
      <c r="F151" s="17" t="n">
        <v>28931475</v>
      </c>
      <c r="G151" s="17"/>
      <c r="H151" s="3" t="n">
        <v>0.134228187919463</v>
      </c>
      <c r="I151" s="0" t="s">
        <v>207</v>
      </c>
      <c r="N151" s="0" t="s">
        <v>207</v>
      </c>
      <c r="O151" s="0" t="str">
        <f aca="false">+IF(AND(H151&gt;0.8,H151&lt;1.2),"REPETIR","")</f>
        <v/>
      </c>
    </row>
    <row r="152" customFormat="false" ht="13.8" hidden="true" customHeight="false" outlineLevel="0" collapsed="false">
      <c r="A152" s="2" t="n">
        <v>43838</v>
      </c>
      <c r="B152" s="14" t="s">
        <v>151</v>
      </c>
      <c r="C152" s="0" t="n">
        <v>190</v>
      </c>
      <c r="D152" s="17" t="s">
        <v>223</v>
      </c>
      <c r="E152" s="17" t="s">
        <v>395</v>
      </c>
      <c r="F152" s="17" t="n">
        <v>42333546</v>
      </c>
      <c r="G152" s="17"/>
      <c r="H152" s="3" t="n">
        <v>1.52941176470588</v>
      </c>
      <c r="I152" s="0" t="s">
        <v>208</v>
      </c>
      <c r="J152" s="3" t="n">
        <v>1.58887171561051</v>
      </c>
      <c r="K152" s="0" t="s">
        <v>208</v>
      </c>
      <c r="N152" s="0" t="s">
        <v>208</v>
      </c>
      <c r="O152" s="0" t="str">
        <f aca="false">+IF(AND(H152&gt;0.8,H152&lt;1.2),"REPETIR","")</f>
        <v/>
      </c>
    </row>
    <row r="153" customFormat="false" ht="13.8" hidden="true" customHeight="false" outlineLevel="0" collapsed="false">
      <c r="A153" s="2" t="n">
        <v>43845</v>
      </c>
      <c r="B153" s="14" t="s">
        <v>167</v>
      </c>
      <c r="C153" s="0" t="n">
        <v>208</v>
      </c>
      <c r="D153" s="17" t="s">
        <v>223</v>
      </c>
      <c r="E153" s="17" t="s">
        <v>396</v>
      </c>
      <c r="F153" s="17" t="n">
        <v>26569388</v>
      </c>
      <c r="G153" s="17"/>
      <c r="H153" s="3" t="n">
        <v>0.281045751633987</v>
      </c>
      <c r="I153" s="0" t="s">
        <v>207</v>
      </c>
      <c r="N153" s="0" t="s">
        <v>207</v>
      </c>
      <c r="O153" s="0" t="str">
        <f aca="false">+IF(AND(H153&gt;0.8,H153&lt;1.2),"REPETIR","")</f>
        <v/>
      </c>
    </row>
    <row r="154" customFormat="false" ht="13.8" hidden="true" customHeight="false" outlineLevel="0" collapsed="false">
      <c r="A154" s="2" t="n">
        <v>43826</v>
      </c>
      <c r="B154" s="14" t="s">
        <v>125</v>
      </c>
      <c r="C154" s="0" t="n">
        <v>156</v>
      </c>
      <c r="D154" s="17" t="s">
        <v>223</v>
      </c>
      <c r="E154" s="17" t="s">
        <v>397</v>
      </c>
      <c r="F154" s="17" t="n">
        <v>39369381</v>
      </c>
      <c r="G154" s="17"/>
      <c r="H154" s="3" t="n">
        <v>0.969498910675381</v>
      </c>
      <c r="I154" s="0" t="s">
        <v>207</v>
      </c>
      <c r="J154" s="3" t="n">
        <v>1.50077279752705</v>
      </c>
      <c r="K154" s="0" t="s">
        <v>208</v>
      </c>
      <c r="L154" s="3" t="n">
        <v>0.915022761760243</v>
      </c>
      <c r="M154" s="0" t="s">
        <v>207</v>
      </c>
      <c r="N154" s="0" t="s">
        <v>207</v>
      </c>
    </row>
    <row r="155" customFormat="false" ht="13.8" hidden="true" customHeight="false" outlineLevel="0" collapsed="false">
      <c r="A155" s="2" t="n">
        <v>43871</v>
      </c>
      <c r="B155" s="14" t="s">
        <v>173</v>
      </c>
      <c r="C155" s="0" t="n">
        <v>214</v>
      </c>
      <c r="D155" s="17" t="s">
        <v>223</v>
      </c>
      <c r="E155" s="17" t="s">
        <v>398</v>
      </c>
      <c r="F155" s="17" t="n">
        <v>27347697</v>
      </c>
      <c r="G155" s="17"/>
      <c r="H155" s="3" t="n">
        <v>0.775599128540305</v>
      </c>
      <c r="I155" s="0" t="s">
        <v>207</v>
      </c>
      <c r="N155" s="0" t="s">
        <v>207</v>
      </c>
      <c r="O155" s="0" t="str">
        <f aca="false">+IF(AND(H155&gt;0.8,H155&lt;1.2),"REPETIR","")</f>
        <v/>
      </c>
    </row>
    <row r="156" customFormat="false" ht="13.8" hidden="true" customHeight="false" outlineLevel="0" collapsed="false">
      <c r="A156" s="2" t="n">
        <v>43896</v>
      </c>
      <c r="B156" s="14" t="s">
        <v>195</v>
      </c>
      <c r="C156" s="0" t="n">
        <v>247</v>
      </c>
      <c r="D156" s="17" t="s">
        <v>227</v>
      </c>
      <c r="E156" s="0" t="s">
        <v>399</v>
      </c>
      <c r="F156" s="17" t="n">
        <v>12732510</v>
      </c>
      <c r="G156" s="17"/>
      <c r="H156" s="3" t="n">
        <v>0.327769347496206</v>
      </c>
      <c r="I156" s="0" t="s">
        <v>207</v>
      </c>
      <c r="N156" s="0" t="s">
        <v>207</v>
      </c>
    </row>
    <row r="157" customFormat="false" ht="13.8" hidden="true" customHeight="false" outlineLevel="0" collapsed="false">
      <c r="A157" s="2" t="n">
        <v>43837</v>
      </c>
      <c r="B157" s="14" t="s">
        <v>145</v>
      </c>
      <c r="C157" s="0" t="n">
        <v>182</v>
      </c>
      <c r="D157" s="17" t="s">
        <v>223</v>
      </c>
      <c r="E157" s="17" t="s">
        <v>400</v>
      </c>
      <c r="F157" s="17" t="n">
        <v>43495853</v>
      </c>
      <c r="G157" s="17"/>
      <c r="H157" s="3" t="n">
        <v>0.912854030501089</v>
      </c>
      <c r="I157" s="0" t="s">
        <v>207</v>
      </c>
      <c r="J157" s="3" t="n">
        <v>1.48377125193199</v>
      </c>
      <c r="K157" s="0" t="s">
        <v>208</v>
      </c>
      <c r="L157" s="3" t="n">
        <v>0.839150227617603</v>
      </c>
      <c r="M157" s="0" t="s">
        <v>207</v>
      </c>
      <c r="N157" s="0" t="s">
        <v>207</v>
      </c>
    </row>
    <row r="158" customFormat="false" ht="13.8" hidden="true" customHeight="false" outlineLevel="0" collapsed="false">
      <c r="A158" s="2" t="n">
        <v>43816</v>
      </c>
      <c r="B158" s="14" t="s">
        <v>78</v>
      </c>
      <c r="C158" s="0" t="n">
        <v>114</v>
      </c>
      <c r="D158" s="17" t="s">
        <v>241</v>
      </c>
      <c r="E158" s="17" t="s">
        <v>401</v>
      </c>
      <c r="F158" s="17" t="n">
        <v>32733141</v>
      </c>
      <c r="G158" s="17"/>
      <c r="H158" s="3" t="n">
        <v>0.438478747203579</v>
      </c>
      <c r="I158" s="0" t="s">
        <v>207</v>
      </c>
      <c r="N158" s="0" t="s">
        <v>207</v>
      </c>
      <c r="O158" s="0" t="str">
        <f aca="false">+IF(AND(H158&gt;0.8,H158&lt;1.2),"REPETIR","")</f>
        <v/>
      </c>
    </row>
    <row r="159" customFormat="false" ht="13.8" hidden="true" customHeight="false" outlineLevel="0" collapsed="false">
      <c r="A159" s="18" t="n">
        <v>43816</v>
      </c>
      <c r="B159" s="19" t="s">
        <v>79</v>
      </c>
      <c r="C159" s="16" t="s">
        <v>402</v>
      </c>
      <c r="D159" s="16" t="s">
        <v>241</v>
      </c>
      <c r="E159" s="16" t="s">
        <v>403</v>
      </c>
      <c r="F159" s="16" t="n">
        <v>18108288</v>
      </c>
      <c r="G159" s="16"/>
      <c r="H159" s="21" t="n">
        <v>1.00223713646532</v>
      </c>
      <c r="I159" s="16" t="s">
        <v>208</v>
      </c>
      <c r="J159" s="21" t="n">
        <v>0.549019607843137</v>
      </c>
      <c r="K159" s="16" t="s">
        <v>207</v>
      </c>
      <c r="L159" s="21" t="n">
        <v>0.717156105100464</v>
      </c>
      <c r="M159" s="16" t="s">
        <v>207</v>
      </c>
      <c r="N159" s="16" t="s">
        <v>207</v>
      </c>
      <c r="O159" s="16" t="s">
        <v>404</v>
      </c>
    </row>
    <row r="160" customFormat="false" ht="13.8" hidden="true" customHeight="false" outlineLevel="0" collapsed="false">
      <c r="A160" s="2" t="n">
        <v>43809</v>
      </c>
      <c r="B160" s="14" t="s">
        <v>25</v>
      </c>
      <c r="C160" s="0" t="n">
        <v>29</v>
      </c>
      <c r="D160" s="17" t="s">
        <v>227</v>
      </c>
      <c r="E160" s="17" t="s">
        <v>405</v>
      </c>
      <c r="F160" s="17" t="n">
        <v>17461969</v>
      </c>
      <c r="G160" s="17"/>
      <c r="H160" s="3" t="n">
        <v>0.138702460850112</v>
      </c>
      <c r="I160" s="0" t="s">
        <v>207</v>
      </c>
      <c r="N160" s="0" t="s">
        <v>207</v>
      </c>
      <c r="O160" s="0" t="str">
        <f aca="false">+IF(AND(H160&gt;0.8,H160&lt;1.2),"REPETIR","")</f>
        <v/>
      </c>
    </row>
    <row r="161" customFormat="false" ht="13.8" hidden="true" customHeight="false" outlineLevel="0" collapsed="false">
      <c r="A161" s="2" t="n">
        <v>43845</v>
      </c>
      <c r="B161" s="14" t="s">
        <v>166</v>
      </c>
      <c r="C161" s="0" t="n">
        <v>206</v>
      </c>
      <c r="D161" s="17" t="s">
        <v>223</v>
      </c>
      <c r="E161" s="17" t="s">
        <v>406</v>
      </c>
      <c r="F161" s="17" t="n">
        <v>24995569</v>
      </c>
      <c r="G161" s="17"/>
      <c r="H161" s="3" t="n">
        <v>0.18082788671024</v>
      </c>
      <c r="I161" s="0" t="s">
        <v>207</v>
      </c>
      <c r="N161" s="0" t="s">
        <v>207</v>
      </c>
      <c r="O161" s="0" t="str">
        <f aca="false">+IF(AND(H161&gt;0.8,H161&lt;1.2),"REPETIR","")</f>
        <v/>
      </c>
    </row>
    <row r="162" customFormat="false" ht="13.8" hidden="true" customHeight="false" outlineLevel="0" collapsed="false">
      <c r="A162" s="2" t="n">
        <v>43811</v>
      </c>
      <c r="B162" s="14" t="s">
        <v>49</v>
      </c>
      <c r="C162" s="0" t="n">
        <v>64</v>
      </c>
      <c r="D162" s="17" t="s">
        <v>227</v>
      </c>
      <c r="E162" s="17" t="s">
        <v>407</v>
      </c>
      <c r="F162" s="17" t="n">
        <v>14048576</v>
      </c>
      <c r="G162" s="17"/>
      <c r="H162" s="3" t="n">
        <v>0.149888143176734</v>
      </c>
      <c r="I162" s="0" t="s">
        <v>207</v>
      </c>
      <c r="N162" s="0" t="s">
        <v>207</v>
      </c>
      <c r="O162" s="0" t="str">
        <f aca="false">+IF(AND(H162&gt;0.8,H162&lt;1.2),"REPETIR","")</f>
        <v/>
      </c>
    </row>
    <row r="163" customFormat="false" ht="13.8" hidden="true" customHeight="false" outlineLevel="0" collapsed="false">
      <c r="A163" s="2" t="n">
        <v>43811</v>
      </c>
      <c r="B163" s="14" t="s">
        <v>32</v>
      </c>
      <c r="C163" s="0" t="n">
        <v>38</v>
      </c>
      <c r="D163" s="17" t="s">
        <v>227</v>
      </c>
      <c r="E163" s="17" t="s">
        <v>408</v>
      </c>
      <c r="F163" s="17" t="n">
        <v>14402357</v>
      </c>
      <c r="G163" s="17"/>
      <c r="H163" s="3" t="n">
        <v>0.615212527964206</v>
      </c>
      <c r="I163" s="0" t="s">
        <v>207</v>
      </c>
      <c r="N163" s="0" t="s">
        <v>207</v>
      </c>
      <c r="O163" s="0" t="str">
        <f aca="false">+IF(AND(H163&gt;0.8,H163&lt;1.2),"REPETIR","")</f>
        <v/>
      </c>
    </row>
    <row r="164" customFormat="false" ht="13.8" hidden="true" customHeight="false" outlineLevel="0" collapsed="false">
      <c r="A164" s="2" t="n">
        <v>43837</v>
      </c>
      <c r="B164" s="14" t="s">
        <v>147</v>
      </c>
      <c r="C164" s="0" t="n">
        <v>184</v>
      </c>
      <c r="D164" s="17" t="s">
        <v>223</v>
      </c>
      <c r="E164" s="17" t="s">
        <v>409</v>
      </c>
      <c r="F164" s="17" t="n">
        <v>17222466</v>
      </c>
      <c r="G164" s="17"/>
      <c r="H164" s="3" t="n">
        <v>0.191721132897603</v>
      </c>
      <c r="I164" s="0" t="s">
        <v>207</v>
      </c>
      <c r="N164" s="0" t="s">
        <v>207</v>
      </c>
      <c r="O164" s="0" t="str">
        <f aca="false">+IF(AND(H164&gt;0.8,H164&lt;1.2),"REPETIR","")</f>
        <v/>
      </c>
    </row>
    <row r="165" customFormat="false" ht="13.8" hidden="false" customHeight="false" outlineLevel="0" collapsed="false">
      <c r="A165" s="2" t="n">
        <v>43815</v>
      </c>
      <c r="B165" s="14" t="s">
        <v>89</v>
      </c>
      <c r="C165" s="0" t="n">
        <v>79</v>
      </c>
      <c r="D165" s="17" t="s">
        <v>241</v>
      </c>
      <c r="E165" s="17" t="s">
        <v>410</v>
      </c>
      <c r="F165" s="25" t="n">
        <v>23876788</v>
      </c>
      <c r="G165" s="25" t="s">
        <v>294</v>
      </c>
      <c r="H165" s="3" t="n">
        <v>0.167785234899329</v>
      </c>
      <c r="I165" s="0" t="s">
        <v>207</v>
      </c>
      <c r="N165" s="0" t="s">
        <v>207</v>
      </c>
      <c r="O165" s="0" t="str">
        <f aca="false">+IF(AND(H165&gt;0.8,H165&lt;1.2),"REPETIR","")</f>
        <v/>
      </c>
    </row>
    <row r="166" customFormat="false" ht="13.8" hidden="false" customHeight="false" outlineLevel="0" collapsed="false">
      <c r="A166" s="2" t="n">
        <v>43815</v>
      </c>
      <c r="B166" s="14" t="s">
        <v>96</v>
      </c>
      <c r="C166" s="0" t="n">
        <v>91</v>
      </c>
      <c r="D166" s="17" t="s">
        <v>241</v>
      </c>
      <c r="E166" s="17" t="s">
        <v>411</v>
      </c>
      <c r="F166" s="25" t="n">
        <v>43287026</v>
      </c>
      <c r="G166" s="25" t="s">
        <v>294</v>
      </c>
      <c r="H166" s="3" t="n">
        <v>0.248322147651007</v>
      </c>
      <c r="I166" s="0" t="s">
        <v>207</v>
      </c>
      <c r="N166" s="0" t="s">
        <v>207</v>
      </c>
      <c r="O166" s="0" t="str">
        <f aca="false">+IF(AND(H166&gt;0.8,H166&lt;1.2),"REPETIR","")</f>
        <v/>
      </c>
    </row>
    <row r="167" s="26" customFormat="true" ht="13.8" hidden="true" customHeight="false" outlineLevel="0" collapsed="false">
      <c r="A167" s="18" t="n">
        <v>43818</v>
      </c>
      <c r="B167" s="19" t="s">
        <v>68</v>
      </c>
      <c r="C167" s="16" t="s">
        <v>412</v>
      </c>
      <c r="D167" s="16" t="s">
        <v>223</v>
      </c>
      <c r="E167" s="16" t="s">
        <v>413</v>
      </c>
      <c r="F167" s="16" t="n">
        <v>10715435</v>
      </c>
      <c r="G167" s="16"/>
      <c r="H167" s="21" t="n">
        <v>0.131991051454139</v>
      </c>
      <c r="I167" s="16" t="s">
        <v>207</v>
      </c>
      <c r="J167" s="16"/>
      <c r="K167" s="16"/>
      <c r="L167" s="21"/>
      <c r="M167" s="16"/>
      <c r="N167" s="16" t="s">
        <v>207</v>
      </c>
      <c r="O167" s="16" t="s">
        <v>326</v>
      </c>
    </row>
    <row r="168" customFormat="false" ht="13.8" hidden="true" customHeight="false" outlineLevel="0" collapsed="false">
      <c r="A168" s="2" t="n">
        <v>43840</v>
      </c>
      <c r="B168" s="14" t="s">
        <v>161</v>
      </c>
      <c r="C168" s="0" t="n">
        <v>201</v>
      </c>
      <c r="D168" s="17" t="s">
        <v>223</v>
      </c>
      <c r="E168" s="17" t="s">
        <v>414</v>
      </c>
      <c r="F168" s="17" t="n">
        <v>43348723</v>
      </c>
      <c r="G168" s="17"/>
      <c r="H168" s="3" t="n">
        <v>0.211328976034858</v>
      </c>
      <c r="I168" s="0" t="s">
        <v>207</v>
      </c>
      <c r="N168" s="0" t="s">
        <v>207</v>
      </c>
      <c r="O168" s="0" t="str">
        <f aca="false">+IF(AND(H168&gt;0.8,H168&lt;1.2),"REPETIR","")</f>
        <v/>
      </c>
    </row>
    <row r="169" customFormat="false" ht="13.8" hidden="true" customHeight="false" outlineLevel="0" collapsed="false">
      <c r="A169" s="2" t="n">
        <v>43808</v>
      </c>
      <c r="B169" s="14" t="s">
        <v>58</v>
      </c>
      <c r="C169" s="0" t="n">
        <v>9</v>
      </c>
      <c r="D169" s="17" t="s">
        <v>227</v>
      </c>
      <c r="E169" s="17" t="s">
        <v>415</v>
      </c>
      <c r="F169" s="17" t="n">
        <v>6228672</v>
      </c>
      <c r="G169" s="17"/>
      <c r="H169" s="3" t="n">
        <v>0.134228187919463</v>
      </c>
      <c r="I169" s="0" t="s">
        <v>207</v>
      </c>
      <c r="N169" s="0" t="s">
        <v>207</v>
      </c>
      <c r="O169" s="0" t="str">
        <f aca="false">+IF(AND(H169&gt;0.8,H169&lt;1.2),"REPETIR","")</f>
        <v/>
      </c>
    </row>
    <row r="170" customFormat="false" ht="13.8" hidden="true" customHeight="false" outlineLevel="0" collapsed="false">
      <c r="A170" s="2" t="n">
        <v>43808</v>
      </c>
      <c r="B170" s="14" t="s">
        <v>18</v>
      </c>
      <c r="C170" s="0" t="n">
        <v>18</v>
      </c>
      <c r="D170" s="17" t="s">
        <v>227</v>
      </c>
      <c r="E170" s="17" t="s">
        <v>416</v>
      </c>
      <c r="F170" s="17" t="n">
        <v>23873413</v>
      </c>
      <c r="G170" s="17"/>
      <c r="H170" s="3" t="n">
        <v>0.165548098434004</v>
      </c>
      <c r="I170" s="0" t="s">
        <v>207</v>
      </c>
      <c r="N170" s="0" t="s">
        <v>207</v>
      </c>
      <c r="O170" s="0" t="str">
        <f aca="false">+IF(AND(H170&gt;0.8,H170&lt;1.2),"REPETIR","")</f>
        <v/>
      </c>
    </row>
    <row r="171" customFormat="false" ht="13.8" hidden="true" customHeight="false" outlineLevel="0" collapsed="false">
      <c r="A171" s="2" t="n">
        <v>43879</v>
      </c>
      <c r="B171" s="14" t="s">
        <v>104</v>
      </c>
      <c r="C171" s="0" t="n">
        <v>223</v>
      </c>
      <c r="D171" s="17" t="s">
        <v>227</v>
      </c>
      <c r="E171" s="17" t="s">
        <v>417</v>
      </c>
      <c r="F171" s="17" t="n">
        <v>23160749</v>
      </c>
      <c r="G171" s="17"/>
      <c r="H171" s="3" t="n">
        <v>0.305010893246187</v>
      </c>
      <c r="I171" s="0" t="s">
        <v>207</v>
      </c>
      <c r="N171" s="0" t="s">
        <v>207</v>
      </c>
      <c r="O171" s="0" t="str">
        <f aca="false">+IF(AND(H171&gt;0.8,H171&lt;1.2),"REPETIR","")</f>
        <v/>
      </c>
    </row>
    <row r="172" customFormat="false" ht="13.8" hidden="true" customHeight="false" outlineLevel="0" collapsed="false">
      <c r="A172" s="2" t="n">
        <v>43817</v>
      </c>
      <c r="B172" s="14" t="s">
        <v>81</v>
      </c>
      <c r="C172" s="0" t="n">
        <v>117</v>
      </c>
      <c r="D172" s="17" t="s">
        <v>241</v>
      </c>
      <c r="E172" s="17" t="s">
        <v>418</v>
      </c>
      <c r="F172" s="17" t="n">
        <v>39370569</v>
      </c>
      <c r="G172" s="17"/>
      <c r="H172" s="3" t="n">
        <v>0.246085011185682</v>
      </c>
      <c r="I172" s="0" t="s">
        <v>207</v>
      </c>
      <c r="N172" s="0" t="s">
        <v>207</v>
      </c>
      <c r="O172" s="0" t="str">
        <f aca="false">+IF(AND(H172&gt;0.8,H172&lt;1.2),"REPETIR","")</f>
        <v/>
      </c>
    </row>
    <row r="173" customFormat="false" ht="13.8" hidden="false" customHeight="false" outlineLevel="0" collapsed="false">
      <c r="A173" s="2" t="n">
        <v>43811</v>
      </c>
      <c r="B173" s="14" t="s">
        <v>95</v>
      </c>
      <c r="C173" s="0" t="n">
        <v>90</v>
      </c>
      <c r="D173" s="17" t="s">
        <v>241</v>
      </c>
      <c r="E173" s="17" t="s">
        <v>419</v>
      </c>
      <c r="F173" s="25" t="n">
        <v>37282317</v>
      </c>
      <c r="G173" s="25" t="s">
        <v>294</v>
      </c>
      <c r="H173" s="3" t="n">
        <v>0.196868008948546</v>
      </c>
      <c r="I173" s="0" t="s">
        <v>207</v>
      </c>
      <c r="N173" s="0" t="s">
        <v>207</v>
      </c>
      <c r="O173" s="0" t="str">
        <f aca="false">+IF(AND(H173&gt;0.8,H173&lt;1.2),"REPETIR","")</f>
        <v/>
      </c>
    </row>
    <row r="174" customFormat="false" ht="13.8" hidden="true" customHeight="false" outlineLevel="0" collapsed="false">
      <c r="A174" s="2" t="n">
        <v>43810</v>
      </c>
      <c r="B174" s="14" t="s">
        <v>37</v>
      </c>
      <c r="C174" s="0" t="n">
        <v>44</v>
      </c>
      <c r="D174" s="17" t="s">
        <v>227</v>
      </c>
      <c r="E174" s="17" t="s">
        <v>420</v>
      </c>
      <c r="F174" s="17" t="n">
        <v>14992611</v>
      </c>
      <c r="G174" s="17"/>
      <c r="H174" s="3" t="n">
        <v>0.170022371364653</v>
      </c>
      <c r="I174" s="0" t="s">
        <v>207</v>
      </c>
      <c r="N174" s="0" t="s">
        <v>207</v>
      </c>
      <c r="O174" s="0" t="str">
        <f aca="false">+IF(AND(H174&gt;0.8,H174&lt;1.2),"REPETIR","")</f>
        <v/>
      </c>
    </row>
    <row r="175" customFormat="false" ht="13.8" hidden="true" customHeight="false" outlineLevel="0" collapsed="false">
      <c r="A175" s="2" t="n">
        <v>43840</v>
      </c>
      <c r="B175" s="14" t="s">
        <v>158</v>
      </c>
      <c r="C175" s="0" t="n">
        <v>198</v>
      </c>
      <c r="D175" s="17" t="s">
        <v>223</v>
      </c>
      <c r="E175" s="17" t="s">
        <v>421</v>
      </c>
      <c r="F175" s="17" t="n">
        <v>25781224</v>
      </c>
      <c r="G175" s="17"/>
      <c r="H175" s="3" t="n">
        <v>0.494553376906318</v>
      </c>
      <c r="I175" s="0" t="s">
        <v>207</v>
      </c>
      <c r="N175" s="0" t="s">
        <v>207</v>
      </c>
      <c r="O175" s="0" t="str">
        <f aca="false">+IF(AND(H175&gt;0.8,H175&lt;1.2),"REPETIR","")</f>
        <v/>
      </c>
    </row>
    <row r="176" customFormat="false" ht="13.8" hidden="true" customHeight="false" outlineLevel="0" collapsed="false">
      <c r="A176" s="2" t="n">
        <v>43812</v>
      </c>
      <c r="B176" s="14" t="s">
        <v>57</v>
      </c>
      <c r="C176" s="0" t="n">
        <v>82</v>
      </c>
      <c r="D176" s="17" t="s">
        <v>227</v>
      </c>
      <c r="E176" s="17" t="s">
        <v>422</v>
      </c>
      <c r="F176" s="17" t="n">
        <v>20778298</v>
      </c>
      <c r="G176" s="17"/>
      <c r="H176" s="3" t="n">
        <v>0.986577181208054</v>
      </c>
      <c r="I176" s="0" t="s">
        <v>207</v>
      </c>
      <c r="J176" s="3" t="n">
        <v>0.915032679738562</v>
      </c>
      <c r="K176" s="0" t="s">
        <v>207</v>
      </c>
      <c r="L176" s="3" t="n">
        <v>0.820710973724884</v>
      </c>
      <c r="M176" s="0" t="s">
        <v>207</v>
      </c>
      <c r="N176" s="0" t="s">
        <v>207</v>
      </c>
    </row>
    <row r="177" customFormat="false" ht="13.8" hidden="true" customHeight="false" outlineLevel="0" collapsed="false">
      <c r="A177" s="2" t="n">
        <v>43837</v>
      </c>
      <c r="B177" s="14" t="s">
        <v>139</v>
      </c>
      <c r="C177" s="0" t="n">
        <v>173</v>
      </c>
      <c r="D177" s="17" t="s">
        <v>223</v>
      </c>
      <c r="E177" s="17" t="s">
        <v>423</v>
      </c>
      <c r="F177" s="17" t="n">
        <v>17300422</v>
      </c>
      <c r="G177" s="17"/>
      <c r="H177" s="3" t="n">
        <v>0.278867102396514</v>
      </c>
      <c r="I177" s="0" t="s">
        <v>207</v>
      </c>
      <c r="N177" s="0" t="s">
        <v>207</v>
      </c>
      <c r="O177" s="0" t="str">
        <f aca="false">+IF(AND(H177&gt;0.8,H177&lt;1.2),"REPETIR","")</f>
        <v/>
      </c>
    </row>
    <row r="178" customFormat="false" ht="13.8" hidden="true" customHeight="false" outlineLevel="0" collapsed="false">
      <c r="A178" s="2" t="n">
        <v>43816</v>
      </c>
      <c r="B178" s="14" t="s">
        <v>75</v>
      </c>
      <c r="C178" s="0" t="n">
        <v>111</v>
      </c>
      <c r="D178" s="17" t="s">
        <v>241</v>
      </c>
      <c r="E178" s="17" t="s">
        <v>424</v>
      </c>
      <c r="F178" s="17" t="n">
        <v>37284266</v>
      </c>
      <c r="G178" s="17"/>
      <c r="H178" s="3" t="n">
        <v>0.313199105145414</v>
      </c>
      <c r="I178" s="0" t="s">
        <v>207</v>
      </c>
      <c r="N178" s="0" t="s">
        <v>207</v>
      </c>
      <c r="O178" s="0" t="str">
        <f aca="false">+IF(AND(H178&gt;0.8,H178&lt;1.2),"REPETIR","")</f>
        <v/>
      </c>
    </row>
    <row r="179" s="26" customFormat="true" ht="13.8" hidden="true" customHeight="false" outlineLevel="0" collapsed="false">
      <c r="A179" s="2" t="n">
        <v>43826</v>
      </c>
      <c r="B179" s="14" t="s">
        <v>113</v>
      </c>
      <c r="C179" s="26" t="n">
        <v>138</v>
      </c>
      <c r="D179" s="17" t="s">
        <v>223</v>
      </c>
      <c r="E179" s="17" t="s">
        <v>425</v>
      </c>
      <c r="F179" s="17" t="n">
        <v>11656122</v>
      </c>
      <c r="G179" s="17"/>
      <c r="H179" s="3" t="n">
        <v>0.769063180827887</v>
      </c>
      <c r="I179" s="26" t="s">
        <v>207</v>
      </c>
      <c r="L179" s="3"/>
      <c r="N179" s="26" t="s">
        <v>207</v>
      </c>
      <c r="O179" s="26" t="str">
        <f aca="false">+IF(AND(H179&gt;0.8,H179&lt;1.2),"REPETIR","")</f>
        <v/>
      </c>
    </row>
    <row r="180" s="26" customFormat="true" ht="13.8" hidden="true" customHeight="false" outlineLevel="0" collapsed="false">
      <c r="A180" s="2" t="n">
        <v>43836</v>
      </c>
      <c r="B180" s="14" t="s">
        <v>132</v>
      </c>
      <c r="C180" s="26" t="n">
        <v>164</v>
      </c>
      <c r="D180" s="17" t="s">
        <v>223</v>
      </c>
      <c r="E180" s="17" t="s">
        <v>426</v>
      </c>
      <c r="F180" s="17" t="n">
        <v>32702876</v>
      </c>
      <c r="G180" s="17"/>
      <c r="H180" s="3" t="n">
        <v>0.786492374727669</v>
      </c>
      <c r="I180" s="26" t="s">
        <v>207</v>
      </c>
      <c r="L180" s="3"/>
      <c r="N180" s="26" t="s">
        <v>207</v>
      </c>
      <c r="O180" s="26" t="str">
        <f aca="false">+IF(AND(H180&gt;0.8,H180&lt;1.2),"REPETIR","")</f>
        <v/>
      </c>
    </row>
    <row r="181" s="26" customFormat="true" ht="13.8" hidden="true" customHeight="false" outlineLevel="0" collapsed="false">
      <c r="A181" s="2" t="n">
        <v>43836</v>
      </c>
      <c r="B181" s="14" t="s">
        <v>116</v>
      </c>
      <c r="C181" s="26" t="n">
        <v>142</v>
      </c>
      <c r="D181" s="17" t="s">
        <v>223</v>
      </c>
      <c r="E181" s="17" t="s">
        <v>427</v>
      </c>
      <c r="F181" s="17" t="n">
        <v>22627225</v>
      </c>
      <c r="G181" s="17"/>
      <c r="H181" s="3" t="n">
        <v>0.16557734204793</v>
      </c>
      <c r="I181" s="26" t="s">
        <v>207</v>
      </c>
      <c r="L181" s="3"/>
      <c r="N181" s="26" t="s">
        <v>207</v>
      </c>
      <c r="O181" s="26" t="str">
        <f aca="false">+IF(AND(H181&gt;0.8,H181&lt;1.2),"REPETIR","")</f>
        <v/>
      </c>
    </row>
    <row r="182" s="26" customFormat="true" ht="13.8" hidden="true" customHeight="false" outlineLevel="0" collapsed="false">
      <c r="A182" s="2" t="n">
        <v>43826</v>
      </c>
      <c r="B182" s="14" t="s">
        <v>124</v>
      </c>
      <c r="C182" s="26" t="n">
        <v>155</v>
      </c>
      <c r="D182" s="17" t="s">
        <v>223</v>
      </c>
      <c r="E182" s="17" t="s">
        <v>428</v>
      </c>
      <c r="F182" s="17" t="n">
        <v>39368006</v>
      </c>
      <c r="G182" s="17"/>
      <c r="H182" s="3" t="n">
        <v>0.788671023965142</v>
      </c>
      <c r="I182" s="26" t="s">
        <v>207</v>
      </c>
      <c r="L182" s="3"/>
      <c r="N182" s="26" t="s">
        <v>207</v>
      </c>
      <c r="O182" s="26" t="str">
        <f aca="false">+IF(AND(H182&gt;0.8,H182&lt;1.2),"REPETIR","")</f>
        <v/>
      </c>
    </row>
    <row r="183" s="26" customFormat="true" ht="13.8" hidden="true" customHeight="false" outlineLevel="0" collapsed="false">
      <c r="A183" s="2" t="n">
        <v>43810</v>
      </c>
      <c r="B183" s="14" t="s">
        <v>36</v>
      </c>
      <c r="C183" s="26" t="n">
        <v>43</v>
      </c>
      <c r="D183" s="17" t="s">
        <v>227</v>
      </c>
      <c r="E183" s="17" t="s">
        <v>429</v>
      </c>
      <c r="F183" s="17" t="n">
        <v>10715325</v>
      </c>
      <c r="G183" s="17"/>
      <c r="H183" s="3" t="n">
        <v>0.185682326621924</v>
      </c>
      <c r="I183" s="26" t="s">
        <v>207</v>
      </c>
      <c r="L183" s="3"/>
      <c r="N183" s="26" t="s">
        <v>207</v>
      </c>
      <c r="O183" s="26" t="str">
        <f aca="false">+IF(AND(H183&gt;0.8,H183&lt;1.2),"REPETIR","")</f>
        <v/>
      </c>
    </row>
    <row r="184" s="26" customFormat="true" ht="13.8" hidden="true" customHeight="false" outlineLevel="0" collapsed="false">
      <c r="A184" s="2" t="n">
        <v>43816</v>
      </c>
      <c r="B184" s="14" t="s">
        <v>85</v>
      </c>
      <c r="C184" s="26" t="n">
        <v>58</v>
      </c>
      <c r="D184" s="17" t="s">
        <v>241</v>
      </c>
      <c r="E184" s="17" t="s">
        <v>430</v>
      </c>
      <c r="F184" s="17" t="n">
        <v>13925935</v>
      </c>
      <c r="G184" s="17"/>
      <c r="H184" s="3" t="n">
        <v>0.100671140939597</v>
      </c>
      <c r="I184" s="26" t="s">
        <v>207</v>
      </c>
      <c r="L184" s="3"/>
      <c r="N184" s="26" t="s">
        <v>207</v>
      </c>
      <c r="O184" s="26" t="str">
        <f aca="false">+IF(AND(H184&gt;0.8,H184&lt;1.2),"REPETIR","")</f>
        <v/>
      </c>
    </row>
    <row r="185" s="26" customFormat="true" ht="13.8" hidden="true" customHeight="false" outlineLevel="0" collapsed="false">
      <c r="A185" s="18" t="n">
        <v>43818</v>
      </c>
      <c r="B185" s="19" t="s">
        <v>180</v>
      </c>
      <c r="C185" s="16" t="n">
        <v>133</v>
      </c>
      <c r="D185" s="16" t="s">
        <v>241</v>
      </c>
      <c r="E185" s="16" t="s">
        <v>431</v>
      </c>
      <c r="F185" s="16" t="n">
        <v>28157726</v>
      </c>
      <c r="G185" s="16"/>
      <c r="H185" s="28" t="n">
        <v>0.294117647058823</v>
      </c>
      <c r="I185" s="26" t="s">
        <v>207</v>
      </c>
      <c r="L185" s="28"/>
      <c r="N185" s="16" t="s">
        <v>207</v>
      </c>
      <c r="O185" s="16" t="s">
        <v>432</v>
      </c>
    </row>
    <row r="186" s="26" customFormat="true" ht="13.8" hidden="true" customHeight="false" outlineLevel="0" collapsed="false">
      <c r="A186" s="2" t="n">
        <v>43836</v>
      </c>
      <c r="B186" s="14" t="s">
        <v>134</v>
      </c>
      <c r="C186" s="26" t="n">
        <v>166</v>
      </c>
      <c r="D186" s="17" t="s">
        <v>223</v>
      </c>
      <c r="E186" s="17" t="s">
        <v>433</v>
      </c>
      <c r="F186" s="17" t="n">
        <v>6234615</v>
      </c>
      <c r="G186" s="17"/>
      <c r="H186" s="3" t="n">
        <v>0.294117647058823</v>
      </c>
      <c r="I186" s="26" t="s">
        <v>207</v>
      </c>
      <c r="L186" s="3"/>
      <c r="N186" s="26" t="s">
        <v>207</v>
      </c>
      <c r="O186" s="26" t="str">
        <f aca="false">+IF(AND(H186&gt;0.8,H186&lt;1.2),"REPETIR","")</f>
        <v/>
      </c>
    </row>
    <row r="187" s="26" customFormat="true" ht="13.8" hidden="true" customHeight="false" outlineLevel="0" collapsed="false">
      <c r="A187" s="2" t="n">
        <v>43812</v>
      </c>
      <c r="B187" s="14" t="s">
        <v>45</v>
      </c>
      <c r="C187" s="26" t="n">
        <v>56</v>
      </c>
      <c r="D187" s="17" t="s">
        <v>227</v>
      </c>
      <c r="E187" s="17" t="s">
        <v>434</v>
      </c>
      <c r="F187" s="17" t="n">
        <v>7879633</v>
      </c>
      <c r="G187" s="17"/>
      <c r="H187" s="3" t="n">
        <v>0.337807606263982</v>
      </c>
      <c r="I187" s="26" t="s">
        <v>207</v>
      </c>
      <c r="L187" s="3"/>
      <c r="N187" s="26" t="s">
        <v>207</v>
      </c>
      <c r="O187" s="26" t="str">
        <f aca="false">+IF(AND(H187&gt;0.8,H187&lt;1.2),"REPETIR","")</f>
        <v/>
      </c>
    </row>
    <row r="188" s="26" customFormat="true" ht="13.8" hidden="true" customHeight="false" outlineLevel="0" collapsed="false">
      <c r="A188" s="2" t="n">
        <v>43896</v>
      </c>
      <c r="B188" s="14" t="s">
        <v>193</v>
      </c>
      <c r="C188" s="26" t="n">
        <v>243</v>
      </c>
      <c r="D188" s="17" t="s">
        <v>227</v>
      </c>
      <c r="E188" s="26" t="s">
        <v>435</v>
      </c>
      <c r="F188" s="17" t="n">
        <v>41011085</v>
      </c>
      <c r="G188" s="17"/>
      <c r="H188" s="3" t="n">
        <v>2.01365705614567</v>
      </c>
      <c r="I188" s="26" t="s">
        <v>208</v>
      </c>
      <c r="L188" s="3"/>
      <c r="N188" s="26" t="s">
        <v>208</v>
      </c>
    </row>
    <row r="189" s="26" customFormat="true" ht="13.8" hidden="true" customHeight="false" outlineLevel="0" collapsed="false">
      <c r="A189" s="2" t="n">
        <v>43812</v>
      </c>
      <c r="B189" s="14" t="s">
        <v>48</v>
      </c>
      <c r="C189" s="26" t="n">
        <v>63</v>
      </c>
      <c r="D189" s="17" t="s">
        <v>227</v>
      </c>
      <c r="E189" s="17" t="s">
        <v>436</v>
      </c>
      <c r="F189" s="17" t="n">
        <v>31419735</v>
      </c>
      <c r="G189" s="17"/>
      <c r="H189" s="3" t="n">
        <v>0.12751677852349</v>
      </c>
      <c r="I189" s="26" t="s">
        <v>207</v>
      </c>
      <c r="L189" s="3"/>
      <c r="N189" s="26" t="s">
        <v>207</v>
      </c>
      <c r="O189" s="26" t="str">
        <f aca="false">+IF(AND(H189&gt;0.8,H189&lt;1.2),"REPETIR","")</f>
        <v/>
      </c>
    </row>
    <row r="190" s="26" customFormat="true" ht="13.8" hidden="true" customHeight="false" outlineLevel="0" collapsed="false">
      <c r="A190" s="18" t="n">
        <v>43896</v>
      </c>
      <c r="B190" s="19" t="s">
        <v>200</v>
      </c>
      <c r="C190" s="16" t="n">
        <v>257</v>
      </c>
      <c r="D190" s="16" t="s">
        <v>227</v>
      </c>
      <c r="E190" s="16" t="s">
        <v>437</v>
      </c>
      <c r="F190" s="16"/>
      <c r="G190" s="16"/>
      <c r="H190" s="21" t="n">
        <v>0.342943854324734</v>
      </c>
      <c r="I190" s="16" t="s">
        <v>207</v>
      </c>
      <c r="J190" s="16"/>
      <c r="K190" s="16"/>
      <c r="L190" s="21"/>
      <c r="M190" s="16"/>
      <c r="N190" s="16" t="s">
        <v>207</v>
      </c>
      <c r="O190" s="16" t="s">
        <v>369</v>
      </c>
    </row>
    <row r="191" s="26" customFormat="true" ht="13.8" hidden="false" customHeight="false" outlineLevel="0" collapsed="false">
      <c r="A191" s="2" t="n">
        <v>43815</v>
      </c>
      <c r="B191" s="14" t="s">
        <v>91</v>
      </c>
      <c r="C191" s="26" t="n">
        <v>83</v>
      </c>
      <c r="D191" s="17" t="s">
        <v>241</v>
      </c>
      <c r="E191" s="17" t="s">
        <v>438</v>
      </c>
      <c r="F191" s="25" t="n">
        <v>23559681</v>
      </c>
      <c r="G191" s="25" t="s">
        <v>294</v>
      </c>
      <c r="H191" s="3" t="n">
        <v>0.19910514541387</v>
      </c>
      <c r="I191" s="26" t="s">
        <v>207</v>
      </c>
      <c r="L191" s="3"/>
      <c r="N191" s="26" t="s">
        <v>207</v>
      </c>
      <c r="O191" s="26" t="str">
        <f aca="false">+IF(AND(H191&gt;0.8,H191&lt;1.2),"REPETIR","")</f>
        <v/>
      </c>
    </row>
    <row r="192" s="26" customFormat="true" ht="13.8" hidden="false" customHeight="false" outlineLevel="0" collapsed="false">
      <c r="A192" s="2" t="n">
        <v>43815</v>
      </c>
      <c r="B192" s="14" t="s">
        <v>92</v>
      </c>
      <c r="C192" s="26" t="n">
        <v>84</v>
      </c>
      <c r="D192" s="17" t="s">
        <v>241</v>
      </c>
      <c r="E192" s="17" t="s">
        <v>439</v>
      </c>
      <c r="F192" s="25" t="n">
        <v>40300743</v>
      </c>
      <c r="G192" s="25" t="s">
        <v>294</v>
      </c>
      <c r="H192" s="3" t="n">
        <v>0.313199105145414</v>
      </c>
      <c r="I192" s="26" t="s">
        <v>207</v>
      </c>
      <c r="L192" s="3"/>
      <c r="N192" s="26" t="s">
        <v>207</v>
      </c>
      <c r="O192" s="26" t="str">
        <f aca="false">+IF(AND(H192&gt;0.8,H192&lt;1.2),"REPETIR","")</f>
        <v/>
      </c>
    </row>
  </sheetData>
  <autoFilter ref="A1:O192">
    <filterColumn colId="6">
      <filters>
        <filter val="Sí"/>
      </filters>
    </filterColumn>
    <sortState ref="A2:O192">
      <sortCondition ref="A2:A192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2020-02-21T20:08:54Z</dcterms:created>
  <dc:creator>Guzmán</dc:creator>
  <dc:description/>
  <dc:language>es-AR</dc:language>
  <cp:lastModifiedBy/>
  <dcterms:modified xsi:type="dcterms:W3CDTF">2022-05-11T10:34:50Z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