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22380" windowHeight="12195" tabRatio="542" activeTab="2"/>
  </bookViews>
  <sheets>
    <sheet name="Sheet7" sheetId="7" r:id="rId1"/>
    <sheet name="Sheet8" sheetId="8" r:id="rId2"/>
    <sheet name="Sheet1" sheetId="1" r:id="rId3"/>
  </sheets>
  <calcPr calcId="125725" concurrentCalc="0"/>
  <pivotCaches>
    <pivotCache cacheId="0" r:id="rId4"/>
  </pivotCaches>
</workbook>
</file>

<file path=xl/calcChain.xml><?xml version="1.0" encoding="utf-8"?>
<calcChain xmlns="http://schemas.openxmlformats.org/spreadsheetml/2006/main">
  <c r="K17" i="1"/>
  <c r="L17"/>
  <c r="M17"/>
  <c r="N17"/>
  <c r="K18"/>
  <c r="L18"/>
  <c r="M18"/>
  <c r="N18"/>
  <c r="K19"/>
  <c r="L19"/>
  <c r="M19"/>
  <c r="N19"/>
  <c r="L16"/>
  <c r="M16"/>
  <c r="N16"/>
  <c r="K16"/>
  <c r="K13"/>
  <c r="L13"/>
  <c r="M13"/>
  <c r="N13"/>
  <c r="K14"/>
  <c r="L14"/>
  <c r="M14"/>
  <c r="N14"/>
  <c r="K15"/>
  <c r="L15"/>
  <c r="M15"/>
  <c r="N15"/>
  <c r="L12"/>
  <c r="M12"/>
  <c r="N12"/>
  <c r="K12"/>
  <c r="K9"/>
  <c r="L9"/>
  <c r="M9"/>
  <c r="N9"/>
  <c r="K10"/>
  <c r="L10"/>
  <c r="M10"/>
  <c r="N10"/>
  <c r="K11"/>
  <c r="L11"/>
  <c r="M11"/>
  <c r="N11"/>
  <c r="L8"/>
  <c r="M8"/>
  <c r="N8"/>
  <c r="K8"/>
  <c r="L4"/>
  <c r="M4"/>
  <c r="N4"/>
  <c r="L5"/>
  <c r="M5"/>
  <c r="N5"/>
  <c r="L6"/>
  <c r="M6"/>
  <c r="N6"/>
  <c r="L7"/>
  <c r="M7"/>
  <c r="N7"/>
  <c r="K5"/>
  <c r="K6"/>
  <c r="K7"/>
  <c r="K4"/>
</calcChain>
</file>

<file path=xl/sharedStrings.xml><?xml version="1.0" encoding="utf-8"?>
<sst xmlns="http://schemas.openxmlformats.org/spreadsheetml/2006/main" count="156" uniqueCount="23">
  <si>
    <t>Region</t>
  </si>
  <si>
    <t>Product</t>
  </si>
  <si>
    <t>East</t>
  </si>
  <si>
    <t>Carlos</t>
  </si>
  <si>
    <t>Erasers</t>
  </si>
  <si>
    <t>Tere</t>
  </si>
  <si>
    <t>North</t>
  </si>
  <si>
    <t>Widgets</t>
  </si>
  <si>
    <t>South</t>
  </si>
  <si>
    <t>Victor</t>
  </si>
  <si>
    <t>Balls</t>
  </si>
  <si>
    <t>West</t>
  </si>
  <si>
    <t>Mary</t>
  </si>
  <si>
    <t>Pencils</t>
  </si>
  <si>
    <t xml:space="preserve">           Year</t>
  </si>
  <si>
    <t xml:space="preserve">         Value</t>
  </si>
  <si>
    <t>Agent</t>
  </si>
  <si>
    <t>Row Labels</t>
  </si>
  <si>
    <t>Grand Total</t>
  </si>
  <si>
    <t>Column Labels</t>
  </si>
  <si>
    <t>Sum of          Value</t>
  </si>
  <si>
    <t>(All)</t>
  </si>
  <si>
    <t>ITEM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</si>
</sst>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floor>
      <c:spPr>
        <a:solidFill>
          <a:prstClr val="white">
            <a:lumMod val="75000"/>
          </a:prstClr>
        </a:solidFill>
        <a:ln>
          <a:noFill/>
        </a:ln>
      </c:spPr>
    </c:floor>
    <c:plotArea>
      <c:layout/>
      <c:bar3DChart>
        <c:barDir val="col"/>
        <c:grouping val="standard"/>
        <c:ser>
          <c:idx val="0"/>
          <c:order val="0"/>
          <c:tx>
            <c:strRef>
              <c:f>Sheet1!$E$36</c:f>
              <c:strCache>
                <c:ptCount val="1"/>
                <c:pt idx="0">
                  <c:v>East</c:v>
                </c:pt>
              </c:strCache>
            </c:strRef>
          </c:tx>
          <c:dPt>
            <c:idx val="9"/>
          </c:dPt>
          <c:cat>
            <c:multiLvlStrRef>
              <c:f>Sheet1!$C$37:$D$46</c:f>
              <c:multiLvlStrCache>
                <c:ptCount val="10"/>
                <c:lvl>
                  <c:pt idx="0">
                    <c:v>Erasers</c:v>
                  </c:pt>
                  <c:pt idx="1">
                    <c:v>Pencils</c:v>
                  </c:pt>
                  <c:pt idx="2">
                    <c:v>Widgets</c:v>
                  </c:pt>
                  <c:pt idx="3">
                    <c:v>Pencils</c:v>
                  </c:pt>
                  <c:pt idx="4">
                    <c:v>Widgets</c:v>
                  </c:pt>
                  <c:pt idx="5">
                    <c:v>Balls</c:v>
                  </c:pt>
                  <c:pt idx="6">
                    <c:v>Erasers</c:v>
                  </c:pt>
                  <c:pt idx="7">
                    <c:v>Widgets</c:v>
                  </c:pt>
                  <c:pt idx="8">
                    <c:v>Balls</c:v>
                  </c:pt>
                  <c:pt idx="9">
                    <c:v>Erasers</c:v>
                  </c:pt>
                </c:lvl>
                <c:lvl>
                  <c:pt idx="0">
                    <c:v>Carlos</c:v>
                  </c:pt>
                  <c:pt idx="3">
                    <c:v>Mary</c:v>
                  </c:pt>
                  <c:pt idx="5">
                    <c:v>Tere</c:v>
                  </c:pt>
                  <c:pt idx="8">
                    <c:v>Victor</c:v>
                  </c:pt>
                </c:lvl>
              </c:multiLvlStrCache>
            </c:multiLvlStrRef>
          </c:cat>
          <c:val>
            <c:numRef>
              <c:f>Sheet1!$E$37:$E$46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6">
                  <c:v>12</c:v>
                </c:pt>
                <c:pt idx="8">
                  <c:v>55</c:v>
                </c:pt>
              </c:numCache>
            </c:numRef>
          </c:val>
        </c:ser>
        <c:ser>
          <c:idx val="1"/>
          <c:order val="1"/>
          <c:tx>
            <c:strRef>
              <c:f>Sheet1!$F$36</c:f>
              <c:strCache>
                <c:ptCount val="1"/>
                <c:pt idx="0">
                  <c:v>North</c:v>
                </c:pt>
              </c:strCache>
            </c:strRef>
          </c:tx>
          <c:cat>
            <c:multiLvlStrRef>
              <c:f>Sheet1!$C$37:$D$46</c:f>
              <c:multiLvlStrCache>
                <c:ptCount val="10"/>
                <c:lvl>
                  <c:pt idx="0">
                    <c:v>Erasers</c:v>
                  </c:pt>
                  <c:pt idx="1">
                    <c:v>Pencils</c:v>
                  </c:pt>
                  <c:pt idx="2">
                    <c:v>Widgets</c:v>
                  </c:pt>
                  <c:pt idx="3">
                    <c:v>Pencils</c:v>
                  </c:pt>
                  <c:pt idx="4">
                    <c:v>Widgets</c:v>
                  </c:pt>
                  <c:pt idx="5">
                    <c:v>Balls</c:v>
                  </c:pt>
                  <c:pt idx="6">
                    <c:v>Erasers</c:v>
                  </c:pt>
                  <c:pt idx="7">
                    <c:v>Widgets</c:v>
                  </c:pt>
                  <c:pt idx="8">
                    <c:v>Balls</c:v>
                  </c:pt>
                  <c:pt idx="9">
                    <c:v>Erasers</c:v>
                  </c:pt>
                </c:lvl>
                <c:lvl>
                  <c:pt idx="0">
                    <c:v>Carlos</c:v>
                  </c:pt>
                  <c:pt idx="3">
                    <c:v>Mary</c:v>
                  </c:pt>
                  <c:pt idx="5">
                    <c:v>Tere</c:v>
                  </c:pt>
                  <c:pt idx="8">
                    <c:v>Victor</c:v>
                  </c:pt>
                </c:lvl>
              </c:multiLvlStrCache>
            </c:multiLvlStrRef>
          </c:cat>
          <c:val>
            <c:numRef>
              <c:f>Sheet1!$F$37:$F$46</c:f>
              <c:numCache>
                <c:formatCode>General</c:formatCode>
                <c:ptCount val="10"/>
                <c:pt idx="2">
                  <c:v>150</c:v>
                </c:pt>
                <c:pt idx="3">
                  <c:v>60</c:v>
                </c:pt>
                <c:pt idx="7">
                  <c:v>100</c:v>
                </c:pt>
                <c:pt idx="9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South</c:v>
                </c:pt>
              </c:strCache>
            </c:strRef>
          </c:tx>
          <c:cat>
            <c:multiLvlStrRef>
              <c:f>Sheet1!$C$37:$D$46</c:f>
              <c:multiLvlStrCache>
                <c:ptCount val="10"/>
                <c:lvl>
                  <c:pt idx="0">
                    <c:v>Erasers</c:v>
                  </c:pt>
                  <c:pt idx="1">
                    <c:v>Pencils</c:v>
                  </c:pt>
                  <c:pt idx="2">
                    <c:v>Widgets</c:v>
                  </c:pt>
                  <c:pt idx="3">
                    <c:v>Pencils</c:v>
                  </c:pt>
                  <c:pt idx="4">
                    <c:v>Widgets</c:v>
                  </c:pt>
                  <c:pt idx="5">
                    <c:v>Balls</c:v>
                  </c:pt>
                  <c:pt idx="6">
                    <c:v>Erasers</c:v>
                  </c:pt>
                  <c:pt idx="7">
                    <c:v>Widgets</c:v>
                  </c:pt>
                  <c:pt idx="8">
                    <c:v>Balls</c:v>
                  </c:pt>
                  <c:pt idx="9">
                    <c:v>Erasers</c:v>
                  </c:pt>
                </c:lvl>
                <c:lvl>
                  <c:pt idx="0">
                    <c:v>Carlos</c:v>
                  </c:pt>
                  <c:pt idx="3">
                    <c:v>Mary</c:v>
                  </c:pt>
                  <c:pt idx="5">
                    <c:v>Tere</c:v>
                  </c:pt>
                  <c:pt idx="8">
                    <c:v>Victor</c:v>
                  </c:pt>
                </c:lvl>
              </c:multiLvlStrCache>
            </c:multiLvlStrRef>
          </c:cat>
          <c:val>
            <c:numRef>
              <c:f>Sheet1!$G$37:$G$46</c:f>
              <c:numCache>
                <c:formatCode>General</c:formatCode>
                <c:ptCount val="10"/>
                <c:pt idx="2">
                  <c:v>30</c:v>
                </c:pt>
                <c:pt idx="4">
                  <c:v>125</c:v>
                </c:pt>
                <c:pt idx="5">
                  <c:v>70</c:v>
                </c:pt>
                <c:pt idx="6">
                  <c:v>90</c:v>
                </c:pt>
                <c:pt idx="8">
                  <c:v>259</c:v>
                </c:pt>
              </c:numCache>
            </c:numRef>
          </c:val>
        </c:ser>
        <c:ser>
          <c:idx val="3"/>
          <c:order val="3"/>
          <c:tx>
            <c:strRef>
              <c:f>Sheet1!$H$36</c:f>
              <c:strCache>
                <c:ptCount val="1"/>
                <c:pt idx="0">
                  <c:v>West</c:v>
                </c:pt>
              </c:strCache>
            </c:strRef>
          </c:tx>
          <c:cat>
            <c:multiLvlStrRef>
              <c:f>Sheet1!$C$37:$D$46</c:f>
              <c:multiLvlStrCache>
                <c:ptCount val="10"/>
                <c:lvl>
                  <c:pt idx="0">
                    <c:v>Erasers</c:v>
                  </c:pt>
                  <c:pt idx="1">
                    <c:v>Pencils</c:v>
                  </c:pt>
                  <c:pt idx="2">
                    <c:v>Widgets</c:v>
                  </c:pt>
                  <c:pt idx="3">
                    <c:v>Pencils</c:v>
                  </c:pt>
                  <c:pt idx="4">
                    <c:v>Widgets</c:v>
                  </c:pt>
                  <c:pt idx="5">
                    <c:v>Balls</c:v>
                  </c:pt>
                  <c:pt idx="6">
                    <c:v>Erasers</c:v>
                  </c:pt>
                  <c:pt idx="7">
                    <c:v>Widgets</c:v>
                  </c:pt>
                  <c:pt idx="8">
                    <c:v>Balls</c:v>
                  </c:pt>
                  <c:pt idx="9">
                    <c:v>Erasers</c:v>
                  </c:pt>
                </c:lvl>
                <c:lvl>
                  <c:pt idx="0">
                    <c:v>Carlos</c:v>
                  </c:pt>
                  <c:pt idx="3">
                    <c:v>Mary</c:v>
                  </c:pt>
                  <c:pt idx="5">
                    <c:v>Tere</c:v>
                  </c:pt>
                  <c:pt idx="8">
                    <c:v>Victor</c:v>
                  </c:pt>
                </c:lvl>
              </c:multiLvlStrCache>
            </c:multiLvlStrRef>
          </c:cat>
          <c:val>
            <c:numRef>
              <c:f>Sheet1!$H$37:$H$46</c:f>
              <c:numCache>
                <c:formatCode>General</c:formatCode>
                <c:ptCount val="10"/>
                <c:pt idx="2">
                  <c:v>25</c:v>
                </c:pt>
                <c:pt idx="3">
                  <c:v>145</c:v>
                </c:pt>
                <c:pt idx="5">
                  <c:v>100</c:v>
                </c:pt>
              </c:numCache>
            </c:numRef>
          </c:val>
        </c:ser>
        <c:gapDepth val="100"/>
        <c:shape val="box"/>
        <c:axId val="60670336"/>
        <c:axId val="60671872"/>
        <c:axId val="49151488"/>
      </c:bar3DChart>
      <c:catAx>
        <c:axId val="60670336"/>
        <c:scaling>
          <c:orientation val="minMax"/>
        </c:scaling>
        <c:axPos val="b"/>
        <c:majorGridlines/>
        <c:tickLblPos val="nextTo"/>
        <c:crossAx val="60671872"/>
        <c:crosses val="autoZero"/>
        <c:auto val="1"/>
        <c:lblAlgn val="ctr"/>
        <c:lblOffset val="100"/>
      </c:catAx>
      <c:valAx>
        <c:axId val="60671872"/>
        <c:scaling>
          <c:orientation val="minMax"/>
        </c:scaling>
        <c:axPos val="l"/>
        <c:majorGridlines/>
        <c:numFmt formatCode="General" sourceLinked="1"/>
        <c:tickLblPos val="nextTo"/>
        <c:crossAx val="60670336"/>
        <c:crosses val="autoZero"/>
        <c:crossBetween val="between"/>
      </c:valAx>
      <c:serAx>
        <c:axId val="49151488"/>
        <c:scaling>
          <c:orientation val="minMax"/>
        </c:scaling>
        <c:axPos val="b"/>
        <c:majorGridlines/>
        <c:tickLblPos val="nextTo"/>
        <c:crossAx val="60671872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25</xdr:row>
      <xdr:rowOff>25400</xdr:rowOff>
    </xdr:from>
    <xdr:to>
      <xdr:col>29</xdr:col>
      <xdr:colOff>190500</xdr:colOff>
      <xdr:row>71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yla Goetzke" refreshedDate="43184.537406597221" createdVersion="4" refreshedVersion="4" minRefreshableVersion="3" recordCount="21">
  <cacheSource type="worksheet">
    <worksheetSource ref="A1:E22" sheet="Sheet1"/>
  </cacheSource>
  <cacheFields count="5">
    <cacheField name="           Year" numFmtId="0">
      <sharedItems containsSemiMixedTypes="0" containsString="0" containsNumber="1" containsInteger="1" minValue="2012" maxValue="2013" count="2">
        <n v="2012"/>
        <n v="2013"/>
      </sharedItems>
    </cacheField>
    <cacheField name="Region" numFmtId="0">
      <sharedItems count="4">
        <s v="East"/>
        <s v="North"/>
        <s v="South"/>
        <s v="West"/>
      </sharedItems>
    </cacheField>
    <cacheField name="Agent" numFmtId="0">
      <sharedItems count="4">
        <s v="Carlos"/>
        <s v="Tere"/>
        <s v="Victor"/>
        <s v="Mary"/>
      </sharedItems>
    </cacheField>
    <cacheField name="Product" numFmtId="0">
      <sharedItems count="4">
        <s v="Erasers"/>
        <s v="Widgets"/>
        <s v="Balls"/>
        <s v="Pencils"/>
      </sharedItems>
    </cacheField>
    <cacheField name="         Value" numFmtId="0">
      <sharedItems containsSemiMixedTypes="0" containsString="0" containsNumber="1" containsInteger="1" minValue="12" maxValue="145" count="18">
        <n v="50"/>
        <n v="12"/>
        <n v="120"/>
        <n v="100"/>
        <n v="30"/>
        <n v="145"/>
        <n v="34"/>
        <n v="80"/>
        <n v="89"/>
        <n v="56"/>
        <n v="45"/>
        <n v="55"/>
        <n v="60"/>
        <n v="20"/>
        <n v="75"/>
        <n v="70"/>
        <n v="90"/>
        <n v="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x v="0"/>
    <x v="0"/>
  </r>
  <r>
    <x v="0"/>
    <x v="0"/>
    <x v="1"/>
    <x v="0"/>
    <x v="1"/>
  </r>
  <r>
    <x v="0"/>
    <x v="1"/>
    <x v="0"/>
    <x v="1"/>
    <x v="2"/>
  </r>
  <r>
    <x v="0"/>
    <x v="1"/>
    <x v="1"/>
    <x v="1"/>
    <x v="3"/>
  </r>
  <r>
    <x v="0"/>
    <x v="1"/>
    <x v="0"/>
    <x v="1"/>
    <x v="4"/>
  </r>
  <r>
    <x v="0"/>
    <x v="2"/>
    <x v="2"/>
    <x v="2"/>
    <x v="5"/>
  </r>
  <r>
    <x v="0"/>
    <x v="2"/>
    <x v="2"/>
    <x v="2"/>
    <x v="6"/>
  </r>
  <r>
    <x v="0"/>
    <x v="2"/>
    <x v="2"/>
    <x v="2"/>
    <x v="7"/>
  </r>
  <r>
    <x v="0"/>
    <x v="3"/>
    <x v="3"/>
    <x v="3"/>
    <x v="8"/>
  </r>
  <r>
    <x v="0"/>
    <x v="3"/>
    <x v="3"/>
    <x v="3"/>
    <x v="9"/>
  </r>
  <r>
    <x v="1"/>
    <x v="0"/>
    <x v="0"/>
    <x v="3"/>
    <x v="10"/>
  </r>
  <r>
    <x v="1"/>
    <x v="0"/>
    <x v="2"/>
    <x v="2"/>
    <x v="11"/>
  </r>
  <r>
    <x v="1"/>
    <x v="1"/>
    <x v="3"/>
    <x v="3"/>
    <x v="12"/>
  </r>
  <r>
    <x v="1"/>
    <x v="1"/>
    <x v="2"/>
    <x v="0"/>
    <x v="13"/>
  </r>
  <r>
    <x v="1"/>
    <x v="2"/>
    <x v="0"/>
    <x v="1"/>
    <x v="4"/>
  </r>
  <r>
    <x v="1"/>
    <x v="2"/>
    <x v="3"/>
    <x v="1"/>
    <x v="14"/>
  </r>
  <r>
    <x v="1"/>
    <x v="2"/>
    <x v="3"/>
    <x v="1"/>
    <x v="0"/>
  </r>
  <r>
    <x v="1"/>
    <x v="2"/>
    <x v="1"/>
    <x v="2"/>
    <x v="15"/>
  </r>
  <r>
    <x v="1"/>
    <x v="2"/>
    <x v="1"/>
    <x v="0"/>
    <x v="16"/>
  </r>
  <r>
    <x v="1"/>
    <x v="3"/>
    <x v="0"/>
    <x v="1"/>
    <x v="17"/>
  </r>
  <r>
    <x v="1"/>
    <x v="3"/>
    <x v="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9" firstHeaderRow="1" firstDataRow="2" firstDataCol="1" rowPageCount="1" colPageCount="1"/>
  <pivotFields count="5"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x="2"/>
        <item x="0"/>
        <item x="3"/>
        <item x="1"/>
        <item t="default"/>
      </items>
    </pivotField>
    <pivotField dataField="1" showAll="0">
      <items count="19">
        <item x="1"/>
        <item x="13"/>
        <item x="17"/>
        <item x="4"/>
        <item x="6"/>
        <item x="10"/>
        <item x="0"/>
        <item x="11"/>
        <item x="9"/>
        <item x="12"/>
        <item x="15"/>
        <item x="14"/>
        <item x="7"/>
        <item x="8"/>
        <item x="16"/>
        <item x="3"/>
        <item x="2"/>
        <item x="5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0"/>
  </pageFields>
  <dataFields count="1">
    <dataField name="Sum of          Value" fld="4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4" indent="0" outline="1" outlineData="1" gridDropZones="1" multipleFieldFilters="0">
  <location ref="A14:F17" firstHeaderRow="1" firstDataRow="2" firstDataCol="1" rowPageCount="2" colPageCount="1"/>
  <pivotFields count="5"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h="1" x="3"/>
        <item h="1" x="1"/>
        <item h="1" x="2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dataField="1" showAll="0">
      <items count="19">
        <item x="1"/>
        <item x="13"/>
        <item x="17"/>
        <item x="4"/>
        <item x="6"/>
        <item x="10"/>
        <item x="0"/>
        <item x="11"/>
        <item x="9"/>
        <item x="12"/>
        <item x="15"/>
        <item x="14"/>
        <item x="7"/>
        <item x="8"/>
        <item x="16"/>
        <item x="3"/>
        <item x="2"/>
        <item x="5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3" hier="0"/>
    <pageField fld="0" hier="0"/>
  </pageFields>
  <dataFields count="1">
    <dataField name="Sum of          Value" fld="4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4" indent="0" outline="1" outlineData="1" gridDropZones="1" multipleFieldFilters="0">
  <location ref="A3:F9" firstHeaderRow="1" firstDataRow="2" firstDataCol="1" rowPageCount="1" colPageCount="1"/>
  <pivotFields count="5">
    <pivotField axis="axisPage" multipleItemSelectionAllowed="1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x="2"/>
        <item x="0"/>
        <item x="3"/>
        <item x="1"/>
        <item t="default"/>
      </items>
    </pivotField>
    <pivotField dataField="1" showAll="0">
      <items count="19">
        <item x="1"/>
        <item x="13"/>
        <item x="17"/>
        <item x="4"/>
        <item x="6"/>
        <item x="10"/>
        <item x="0"/>
        <item x="11"/>
        <item x="9"/>
        <item x="12"/>
        <item x="15"/>
        <item x="14"/>
        <item x="7"/>
        <item x="8"/>
        <item x="16"/>
        <item x="3"/>
        <item x="2"/>
        <item x="5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0"/>
  </pageFields>
  <dataFields count="1">
    <dataField name="Sum of          Value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K14" sqref="K14"/>
    </sheetView>
  </sheetViews>
  <sheetFormatPr defaultColWidth="11.42578125" defaultRowHeight="12.75"/>
  <cols>
    <col min="1" max="1" width="18.7109375" customWidth="1"/>
    <col min="2" max="2" width="17" customWidth="1"/>
    <col min="3" max="3" width="5.85546875" customWidth="1"/>
    <col min="4" max="4" width="6.28515625" customWidth="1"/>
    <col min="5" max="5" width="5.42578125" customWidth="1"/>
    <col min="6" max="6" width="11.7109375" customWidth="1"/>
    <col min="7" max="7" width="7.85546875" customWidth="1"/>
    <col min="8" max="8" width="9.42578125" customWidth="1"/>
    <col min="9" max="9" width="6.85546875" customWidth="1"/>
    <col min="10" max="10" width="7.28515625" customWidth="1"/>
    <col min="11" max="11" width="7.85546875" customWidth="1"/>
    <col min="12" max="12" width="9" customWidth="1"/>
    <col min="13" max="13" width="8.140625" customWidth="1"/>
    <col min="14" max="14" width="7.28515625" customWidth="1"/>
    <col min="15" max="15" width="10.28515625" customWidth="1"/>
    <col min="16" max="16" width="10.42578125" customWidth="1"/>
    <col min="17" max="17" width="9.7109375" customWidth="1"/>
    <col min="18" max="18" width="10.42578125" customWidth="1"/>
  </cols>
  <sheetData>
    <row r="1" spans="1:6">
      <c r="A1" s="4" t="s">
        <v>14</v>
      </c>
      <c r="B1" t="s">
        <v>21</v>
      </c>
    </row>
    <row r="3" spans="1:6">
      <c r="A3" s="4" t="s">
        <v>20</v>
      </c>
      <c r="B3" s="4" t="s">
        <v>19</v>
      </c>
    </row>
    <row r="4" spans="1:6">
      <c r="A4" s="4" t="s">
        <v>17</v>
      </c>
      <c r="B4" t="s">
        <v>2</v>
      </c>
      <c r="C4" t="s">
        <v>6</v>
      </c>
      <c r="D4" t="s">
        <v>8</v>
      </c>
      <c r="E4" t="s">
        <v>11</v>
      </c>
      <c r="F4" t="s">
        <v>18</v>
      </c>
    </row>
    <row r="5" spans="1:6">
      <c r="A5" s="5" t="s">
        <v>10</v>
      </c>
      <c r="B5" s="6">
        <v>55</v>
      </c>
      <c r="C5" s="6"/>
      <c r="D5" s="6">
        <v>329</v>
      </c>
      <c r="E5" s="6">
        <v>100</v>
      </c>
      <c r="F5" s="6">
        <v>484</v>
      </c>
    </row>
    <row r="6" spans="1:6">
      <c r="A6" s="5" t="s">
        <v>4</v>
      </c>
      <c r="B6" s="6">
        <v>62</v>
      </c>
      <c r="C6" s="6">
        <v>20</v>
      </c>
      <c r="D6" s="6">
        <v>90</v>
      </c>
      <c r="E6" s="6"/>
      <c r="F6" s="6">
        <v>172</v>
      </c>
    </row>
    <row r="7" spans="1:6">
      <c r="A7" s="5" t="s">
        <v>13</v>
      </c>
      <c r="B7" s="6">
        <v>45</v>
      </c>
      <c r="C7" s="6">
        <v>60</v>
      </c>
      <c r="D7" s="6"/>
      <c r="E7" s="6">
        <v>145</v>
      </c>
      <c r="F7" s="6">
        <v>250</v>
      </c>
    </row>
    <row r="8" spans="1:6">
      <c r="A8" s="5" t="s">
        <v>7</v>
      </c>
      <c r="B8" s="6"/>
      <c r="C8" s="6">
        <v>250</v>
      </c>
      <c r="D8" s="6">
        <v>155</v>
      </c>
      <c r="E8" s="6">
        <v>25</v>
      </c>
      <c r="F8" s="6">
        <v>430</v>
      </c>
    </row>
    <row r="9" spans="1:6">
      <c r="A9" s="5" t="s">
        <v>18</v>
      </c>
      <c r="B9" s="6">
        <v>162</v>
      </c>
      <c r="C9" s="6">
        <v>330</v>
      </c>
      <c r="D9" s="6">
        <v>574</v>
      </c>
      <c r="E9" s="6">
        <v>270</v>
      </c>
      <c r="F9" s="6">
        <v>1336</v>
      </c>
    </row>
    <row r="11" spans="1:6">
      <c r="A11" s="4" t="s">
        <v>1</v>
      </c>
      <c r="B11" t="s">
        <v>21</v>
      </c>
    </row>
    <row r="12" spans="1:6">
      <c r="A12" s="4" t="s">
        <v>14</v>
      </c>
      <c r="B12" t="s">
        <v>21</v>
      </c>
    </row>
    <row r="14" spans="1:6">
      <c r="A14" s="4" t="s">
        <v>20</v>
      </c>
      <c r="B14" s="4" t="s">
        <v>19</v>
      </c>
    </row>
    <row r="15" spans="1:6">
      <c r="A15" s="4" t="s">
        <v>17</v>
      </c>
      <c r="B15" t="s">
        <v>2</v>
      </c>
      <c r="C15" t="s">
        <v>6</v>
      </c>
      <c r="D15" t="s">
        <v>8</v>
      </c>
      <c r="E15" t="s">
        <v>11</v>
      </c>
      <c r="F15" t="s">
        <v>18</v>
      </c>
    </row>
    <row r="16" spans="1:6">
      <c r="A16" s="5" t="s">
        <v>3</v>
      </c>
      <c r="B16" s="6">
        <v>95</v>
      </c>
      <c r="C16" s="6">
        <v>150</v>
      </c>
      <c r="D16" s="6">
        <v>30</v>
      </c>
      <c r="E16" s="6">
        <v>25</v>
      </c>
      <c r="F16" s="6">
        <v>300</v>
      </c>
    </row>
    <row r="17" spans="1:6">
      <c r="A17" s="5" t="s">
        <v>18</v>
      </c>
      <c r="B17" s="6">
        <v>95</v>
      </c>
      <c r="C17" s="6">
        <v>150</v>
      </c>
      <c r="D17" s="6">
        <v>30</v>
      </c>
      <c r="E17" s="6">
        <v>25</v>
      </c>
      <c r="F17" s="6">
        <v>300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H11" sqref="H11"/>
    </sheetView>
  </sheetViews>
  <sheetFormatPr defaultColWidth="11.42578125" defaultRowHeight="12.75"/>
  <cols>
    <col min="1" max="1" width="18.7109375" bestFit="1" customWidth="1"/>
    <col min="2" max="2" width="17" bestFit="1" customWidth="1"/>
    <col min="3" max="3" width="5.85546875" bestFit="1" customWidth="1"/>
    <col min="4" max="4" width="6.28515625" bestFit="1" customWidth="1"/>
    <col min="5" max="5" width="5.42578125" bestFit="1" customWidth="1"/>
    <col min="6" max="6" width="11.7109375" bestFit="1" customWidth="1"/>
  </cols>
  <sheetData>
    <row r="1" spans="1:6">
      <c r="A1" s="4" t="s">
        <v>14</v>
      </c>
      <c r="B1" t="s">
        <v>21</v>
      </c>
    </row>
    <row r="3" spans="1:6">
      <c r="A3" s="4" t="s">
        <v>20</v>
      </c>
      <c r="B3" s="4" t="s">
        <v>19</v>
      </c>
    </row>
    <row r="4" spans="1:6">
      <c r="A4" s="4" t="s">
        <v>17</v>
      </c>
      <c r="B4" t="s">
        <v>2</v>
      </c>
      <c r="C4" t="s">
        <v>6</v>
      </c>
      <c r="D4" t="s">
        <v>8</v>
      </c>
      <c r="E4" t="s">
        <v>11</v>
      </c>
      <c r="F4" t="s">
        <v>18</v>
      </c>
    </row>
    <row r="5" spans="1:6">
      <c r="A5" s="5" t="s">
        <v>10</v>
      </c>
      <c r="B5" s="6">
        <v>55</v>
      </c>
      <c r="C5" s="6"/>
      <c r="D5" s="6">
        <v>329</v>
      </c>
      <c r="E5" s="6">
        <v>100</v>
      </c>
      <c r="F5" s="6">
        <v>484</v>
      </c>
    </row>
    <row r="6" spans="1:6">
      <c r="A6" s="5" t="s">
        <v>4</v>
      </c>
      <c r="B6" s="6">
        <v>62</v>
      </c>
      <c r="C6" s="6">
        <v>20</v>
      </c>
      <c r="D6" s="6">
        <v>90</v>
      </c>
      <c r="E6" s="6"/>
      <c r="F6" s="6">
        <v>172</v>
      </c>
    </row>
    <row r="7" spans="1:6">
      <c r="A7" s="5" t="s">
        <v>13</v>
      </c>
      <c r="B7" s="6">
        <v>45</v>
      </c>
      <c r="C7" s="6">
        <v>60</v>
      </c>
      <c r="D7" s="6"/>
      <c r="E7" s="6">
        <v>145</v>
      </c>
      <c r="F7" s="6">
        <v>250</v>
      </c>
    </row>
    <row r="8" spans="1:6">
      <c r="A8" s="5" t="s">
        <v>7</v>
      </c>
      <c r="B8" s="6"/>
      <c r="C8" s="6">
        <v>250</v>
      </c>
      <c r="D8" s="6">
        <v>155</v>
      </c>
      <c r="E8" s="6">
        <v>25</v>
      </c>
      <c r="F8" s="6">
        <v>430</v>
      </c>
    </row>
    <row r="9" spans="1:6">
      <c r="A9" s="5" t="s">
        <v>18</v>
      </c>
      <c r="B9" s="6">
        <v>162</v>
      </c>
      <c r="C9" s="6">
        <v>330</v>
      </c>
      <c r="D9" s="6">
        <v>574</v>
      </c>
      <c r="E9" s="6">
        <v>270</v>
      </c>
      <c r="F9" s="6">
        <v>1336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6"/>
  <sheetViews>
    <sheetView tabSelected="1" zoomScale="75" workbookViewId="0">
      <selection activeCell="AH6" sqref="AH6"/>
    </sheetView>
  </sheetViews>
  <sheetFormatPr defaultColWidth="8.85546875" defaultRowHeight="12.75"/>
  <cols>
    <col min="1" max="1" width="10" customWidth="1"/>
    <col min="2" max="3" width="10.28515625" customWidth="1"/>
    <col min="4" max="4" width="10.140625" customWidth="1"/>
    <col min="5" max="5" width="9.85546875" customWidth="1"/>
  </cols>
  <sheetData>
    <row r="1" spans="1:14" ht="15.75">
      <c r="A1" s="1" t="s">
        <v>14</v>
      </c>
      <c r="B1" s="1" t="s">
        <v>0</v>
      </c>
      <c r="C1" s="1" t="s">
        <v>16</v>
      </c>
      <c r="D1" s="1" t="s">
        <v>1</v>
      </c>
      <c r="E1" s="1" t="s">
        <v>15</v>
      </c>
    </row>
    <row r="2" spans="1:14" ht="15">
      <c r="A2" s="2">
        <v>2012</v>
      </c>
      <c r="B2" s="2" t="s">
        <v>2</v>
      </c>
      <c r="C2" s="2" t="s">
        <v>3</v>
      </c>
      <c r="D2" s="2" t="s">
        <v>4</v>
      </c>
      <c r="E2" s="2">
        <v>50</v>
      </c>
    </row>
    <row r="3" spans="1:14" ht="15">
      <c r="A3" s="2">
        <v>2012</v>
      </c>
      <c r="B3" s="2" t="s">
        <v>2</v>
      </c>
      <c r="C3" s="2" t="s">
        <v>5</v>
      </c>
      <c r="D3" s="2" t="s">
        <v>4</v>
      </c>
      <c r="E3" s="2">
        <v>12</v>
      </c>
      <c r="J3" t="s">
        <v>22</v>
      </c>
      <c r="K3" t="s">
        <v>2</v>
      </c>
      <c r="L3" t="s">
        <v>6</v>
      </c>
      <c r="M3" t="s">
        <v>8</v>
      </c>
      <c r="N3" t="s">
        <v>11</v>
      </c>
    </row>
    <row r="4" spans="1:14" ht="15">
      <c r="A4" s="2">
        <v>2012</v>
      </c>
      <c r="B4" s="2" t="s">
        <v>6</v>
      </c>
      <c r="C4" s="2" t="s">
        <v>3</v>
      </c>
      <c r="D4" s="2" t="s">
        <v>7</v>
      </c>
      <c r="E4" s="2">
        <v>120</v>
      </c>
      <c r="J4" t="s">
        <v>10</v>
      </c>
      <c r="K4">
        <f>SUMIFS($E:$E,$B:$B,K$3,$C:$C, $I$5,$D:$D,$J4)</f>
        <v>0</v>
      </c>
      <c r="L4">
        <f>SUMIFS($E:$E,$B:$B,L$3,$C:$C, $I$5,$D:$D,$J4)</f>
        <v>0</v>
      </c>
      <c r="M4">
        <f>SUMIFS($E:$E,$B:$B,M$3,$C:$C, $I$5,$D:$D,$J4)</f>
        <v>0</v>
      </c>
      <c r="N4">
        <f>SUMIFS($E:$E,$B:$B,N$3,$C:$C, $I$5,$D:$D,$J4)</f>
        <v>0</v>
      </c>
    </row>
    <row r="5" spans="1:14" ht="15">
      <c r="A5" s="2">
        <v>2012</v>
      </c>
      <c r="B5" s="2" t="s">
        <v>6</v>
      </c>
      <c r="C5" s="2" t="s">
        <v>5</v>
      </c>
      <c r="D5" s="2" t="s">
        <v>7</v>
      </c>
      <c r="E5" s="2">
        <v>100</v>
      </c>
      <c r="I5" t="s">
        <v>3</v>
      </c>
      <c r="J5" t="s">
        <v>4</v>
      </c>
      <c r="K5">
        <f>SUMIFS($E:$E,$B:$B,K$3,$C:$C, $I$5,$D:$D,$J5)</f>
        <v>50</v>
      </c>
      <c r="L5">
        <f>SUMIFS($E:$E,$B:$B,L$3,$C:$C, $I$5,$D:$D,$J5)</f>
        <v>0</v>
      </c>
      <c r="M5">
        <f>SUMIFS($E:$E,$B:$B,M$3,$C:$C, $I$5,$D:$D,$J5)</f>
        <v>0</v>
      </c>
      <c r="N5">
        <f>SUMIFS($E:$E,$B:$B,N$3,$C:$C, $I$5,$D:$D,$J5)</f>
        <v>0</v>
      </c>
    </row>
    <row r="6" spans="1:14" ht="15">
      <c r="A6" s="2">
        <v>2012</v>
      </c>
      <c r="B6" s="2" t="s">
        <v>6</v>
      </c>
      <c r="C6" s="2" t="s">
        <v>3</v>
      </c>
      <c r="D6" s="2" t="s">
        <v>7</v>
      </c>
      <c r="E6" s="2">
        <v>30</v>
      </c>
      <c r="J6" t="s">
        <v>13</v>
      </c>
      <c r="K6">
        <f>SUMIFS($E:$E,$B:$B,K$3,$C:$C, $I$5,$D:$D,$J6)</f>
        <v>45</v>
      </c>
      <c r="L6">
        <f>SUMIFS($E:$E,$B:$B,L$3,$C:$C, $I$5,$D:$D,$J6)</f>
        <v>0</v>
      </c>
      <c r="M6">
        <f>SUMIFS($E:$E,$B:$B,M$3,$C:$C, $I$5,$D:$D,$J6)</f>
        <v>0</v>
      </c>
      <c r="N6">
        <f>SUMIFS($E:$E,$B:$B,N$3,$C:$C, $I$5,$D:$D,$J6)</f>
        <v>0</v>
      </c>
    </row>
    <row r="7" spans="1:14" ht="15">
      <c r="A7" s="2">
        <v>2012</v>
      </c>
      <c r="B7" s="2" t="s">
        <v>8</v>
      </c>
      <c r="C7" s="2" t="s">
        <v>9</v>
      </c>
      <c r="D7" s="2" t="s">
        <v>10</v>
      </c>
      <c r="E7" s="2">
        <v>145</v>
      </c>
      <c r="J7" t="s">
        <v>7</v>
      </c>
      <c r="K7">
        <f>SUMIFS($E:$E,$B:$B,K$3,$C:$C, $I$5,$D:$D,$J7)</f>
        <v>0</v>
      </c>
      <c r="L7">
        <f>SUMIFS($E:$E,$B:$B,L$3,$C:$C, $I$5,$D:$D,$J7)</f>
        <v>150</v>
      </c>
      <c r="M7">
        <f>SUMIFS($E:$E,$B:$B,M$3,$C:$C, $I$5,$D:$D,$J7)</f>
        <v>30</v>
      </c>
      <c r="N7">
        <f>SUMIFS($E:$E,$B:$B,N$3,$C:$C, $I$5,$D:$D,$J7)</f>
        <v>25</v>
      </c>
    </row>
    <row r="8" spans="1:14" ht="15">
      <c r="A8" s="2">
        <v>2012</v>
      </c>
      <c r="B8" s="2" t="s">
        <v>8</v>
      </c>
      <c r="C8" s="2" t="s">
        <v>9</v>
      </c>
      <c r="D8" s="2" t="s">
        <v>10</v>
      </c>
      <c r="E8" s="2">
        <v>34</v>
      </c>
      <c r="J8" t="s">
        <v>10</v>
      </c>
      <c r="K8">
        <f>SUMIFS($E:$E,$B:$B,K$3,$C:$C, $I$9,$D:$D,$J8)</f>
        <v>0</v>
      </c>
      <c r="L8">
        <f>SUMIFS($E:$E,$B:$B,L$3,$C:$C, $I$9,$D:$D,$J8)</f>
        <v>0</v>
      </c>
      <c r="M8">
        <f>SUMIFS($E:$E,$B:$B,M$3,$C:$C, $I$9,$D:$D,$J8)</f>
        <v>0</v>
      </c>
      <c r="N8">
        <f>SUMIFS($E:$E,$B:$B,N$3,$C:$C, $I$9,$D:$D,$J8)</f>
        <v>0</v>
      </c>
    </row>
    <row r="9" spans="1:14" ht="15">
      <c r="A9" s="2">
        <v>2012</v>
      </c>
      <c r="B9" s="2" t="s">
        <v>8</v>
      </c>
      <c r="C9" s="2" t="s">
        <v>9</v>
      </c>
      <c r="D9" s="2" t="s">
        <v>10</v>
      </c>
      <c r="E9" s="2">
        <v>80</v>
      </c>
      <c r="I9" t="s">
        <v>12</v>
      </c>
      <c r="J9" t="s">
        <v>4</v>
      </c>
      <c r="K9">
        <f>SUMIFS($E:$E,$B:$B,K$3,$C:$C, $I$9,$D:$D,$J9)</f>
        <v>0</v>
      </c>
      <c r="L9">
        <f>SUMIFS($E:$E,$B:$B,L$3,$C:$C, $I$9,$D:$D,$J9)</f>
        <v>0</v>
      </c>
      <c r="M9">
        <f>SUMIFS($E:$E,$B:$B,M$3,$C:$C, $I$9,$D:$D,$J9)</f>
        <v>0</v>
      </c>
      <c r="N9">
        <f>SUMIFS($E:$E,$B:$B,N$3,$C:$C, $I$9,$D:$D,$J9)</f>
        <v>0</v>
      </c>
    </row>
    <row r="10" spans="1:14" ht="15">
      <c r="A10" s="2">
        <v>2012</v>
      </c>
      <c r="B10" s="2" t="s">
        <v>11</v>
      </c>
      <c r="C10" s="2" t="s">
        <v>12</v>
      </c>
      <c r="D10" s="2" t="s">
        <v>13</v>
      </c>
      <c r="E10" s="2">
        <v>89</v>
      </c>
      <c r="J10" t="s">
        <v>13</v>
      </c>
      <c r="K10">
        <f>SUMIFS($E:$E,$B:$B,K$3,$C:$C, $I$9,$D:$D,$J10)</f>
        <v>0</v>
      </c>
      <c r="L10">
        <f>SUMIFS($E:$E,$B:$B,L$3,$C:$C, $I$9,$D:$D,$J10)</f>
        <v>60</v>
      </c>
      <c r="M10">
        <f>SUMIFS($E:$E,$B:$B,M$3,$C:$C, $I$9,$D:$D,$J10)</f>
        <v>0</v>
      </c>
      <c r="N10">
        <f>SUMIFS($E:$E,$B:$B,N$3,$C:$C, $I$9,$D:$D,$J10)</f>
        <v>145</v>
      </c>
    </row>
    <row r="11" spans="1:14" ht="15">
      <c r="A11" s="2">
        <v>2012</v>
      </c>
      <c r="B11" s="2" t="s">
        <v>11</v>
      </c>
      <c r="C11" s="2" t="s">
        <v>12</v>
      </c>
      <c r="D11" s="2" t="s">
        <v>13</v>
      </c>
      <c r="E11" s="2">
        <v>56</v>
      </c>
      <c r="J11" t="s">
        <v>7</v>
      </c>
      <c r="K11">
        <f>SUMIFS($E:$E,$B:$B,K$3,$C:$C, $I$9,$D:$D,$J11)</f>
        <v>0</v>
      </c>
      <c r="L11">
        <f>SUMIFS($E:$E,$B:$B,L$3,$C:$C, $I$9,$D:$D,$J11)</f>
        <v>0</v>
      </c>
      <c r="M11">
        <f>SUMIFS($E:$E,$B:$B,M$3,$C:$C, $I$9,$D:$D,$J11)</f>
        <v>125</v>
      </c>
      <c r="N11">
        <f>SUMIFS($E:$E,$B:$B,N$3,$C:$C, $I$9,$D:$D,$J11)</f>
        <v>0</v>
      </c>
    </row>
    <row r="12" spans="1:14" ht="15">
      <c r="A12" s="3">
        <v>2013</v>
      </c>
      <c r="B12" s="3" t="s">
        <v>2</v>
      </c>
      <c r="C12" s="3" t="s">
        <v>3</v>
      </c>
      <c r="D12" s="3" t="s">
        <v>13</v>
      </c>
      <c r="E12" s="3">
        <v>45</v>
      </c>
      <c r="J12" t="s">
        <v>10</v>
      </c>
      <c r="K12">
        <f>SUMIFS($E:$E,$B:$B,K$3,$C:$C, $I$13,$D:$D,$J12)</f>
        <v>0</v>
      </c>
      <c r="L12">
        <f>SUMIFS($E:$E,$B:$B,L$3,$C:$C, $I$13,$D:$D,$J12)</f>
        <v>0</v>
      </c>
      <c r="M12">
        <f>SUMIFS($E:$E,$B:$B,M$3,$C:$C, $I$13,$D:$D,$J12)</f>
        <v>70</v>
      </c>
      <c r="N12">
        <f>SUMIFS($E:$E,$B:$B,N$3,$C:$C, $I$13,$D:$D,$J12)</f>
        <v>100</v>
      </c>
    </row>
    <row r="13" spans="1:14" ht="15">
      <c r="A13" s="3">
        <v>2013</v>
      </c>
      <c r="B13" s="3" t="s">
        <v>2</v>
      </c>
      <c r="C13" s="3" t="s">
        <v>9</v>
      </c>
      <c r="D13" s="3" t="s">
        <v>10</v>
      </c>
      <c r="E13" s="3">
        <v>55</v>
      </c>
      <c r="I13" t="s">
        <v>5</v>
      </c>
      <c r="J13" t="s">
        <v>4</v>
      </c>
      <c r="K13">
        <f>SUMIFS($E:$E,$B:$B,K$3,$C:$C, $I$13,$D:$D,$J13)</f>
        <v>12</v>
      </c>
      <c r="L13">
        <f>SUMIFS($E:$E,$B:$B,L$3,$C:$C, $I$13,$D:$D,$J13)</f>
        <v>0</v>
      </c>
      <c r="M13">
        <f>SUMIFS($E:$E,$B:$B,M$3,$C:$C, $I$13,$D:$D,$J13)</f>
        <v>90</v>
      </c>
      <c r="N13">
        <f>SUMIFS($E:$E,$B:$B,N$3,$C:$C, $I$13,$D:$D,$J13)</f>
        <v>0</v>
      </c>
    </row>
    <row r="14" spans="1:14" ht="15">
      <c r="A14" s="3">
        <v>2013</v>
      </c>
      <c r="B14" s="3" t="s">
        <v>6</v>
      </c>
      <c r="C14" s="3" t="s">
        <v>12</v>
      </c>
      <c r="D14" s="3" t="s">
        <v>13</v>
      </c>
      <c r="E14" s="3">
        <v>60</v>
      </c>
      <c r="J14" t="s">
        <v>13</v>
      </c>
      <c r="K14">
        <f>SUMIFS($E:$E,$B:$B,K$3,$C:$C, $I$13,$D:$D,$J14)</f>
        <v>0</v>
      </c>
      <c r="L14">
        <f>SUMIFS($E:$E,$B:$B,L$3,$C:$C, $I$13,$D:$D,$J14)</f>
        <v>0</v>
      </c>
      <c r="M14">
        <f>SUMIFS($E:$E,$B:$B,M$3,$C:$C, $I$13,$D:$D,$J14)</f>
        <v>0</v>
      </c>
      <c r="N14">
        <f>SUMIFS($E:$E,$B:$B,N$3,$C:$C, $I$13,$D:$D,$J14)</f>
        <v>0</v>
      </c>
    </row>
    <row r="15" spans="1:14" ht="15">
      <c r="A15" s="3">
        <v>2013</v>
      </c>
      <c r="B15" s="3" t="s">
        <v>6</v>
      </c>
      <c r="C15" s="3" t="s">
        <v>9</v>
      </c>
      <c r="D15" s="3" t="s">
        <v>4</v>
      </c>
      <c r="E15" s="3">
        <v>20</v>
      </c>
      <c r="J15" t="s">
        <v>7</v>
      </c>
      <c r="K15">
        <f>SUMIFS($E:$E,$B:$B,K$3,$C:$C, $I$13,$D:$D,$J15)</f>
        <v>0</v>
      </c>
      <c r="L15">
        <f>SUMIFS($E:$E,$B:$B,L$3,$C:$C, $I$13,$D:$D,$J15)</f>
        <v>100</v>
      </c>
      <c r="M15">
        <f>SUMIFS($E:$E,$B:$B,M$3,$C:$C, $I$13,$D:$D,$J15)</f>
        <v>0</v>
      </c>
      <c r="N15">
        <f>SUMIFS($E:$E,$B:$B,N$3,$C:$C, $I$13,$D:$D,$J15)</f>
        <v>0</v>
      </c>
    </row>
    <row r="16" spans="1:14" ht="15">
      <c r="A16" s="3">
        <v>2013</v>
      </c>
      <c r="B16" s="3" t="s">
        <v>8</v>
      </c>
      <c r="C16" s="3" t="s">
        <v>3</v>
      </c>
      <c r="D16" s="3" t="s">
        <v>7</v>
      </c>
      <c r="E16" s="3">
        <v>30</v>
      </c>
      <c r="J16" t="s">
        <v>10</v>
      </c>
      <c r="K16">
        <f>SUMIFS($E:$E,$B:$B,K$3,$C:$C, $I$17,$D:$D,$J16)</f>
        <v>55</v>
      </c>
      <c r="L16">
        <f>SUMIFS($E:$E,$B:$B,L$3,$C:$C, $I$17,$D:$D,$J16)</f>
        <v>0</v>
      </c>
      <c r="M16">
        <f>SUMIFS($E:$E,$B:$B,M$3,$C:$C, $I$17,$D:$D,$J16)</f>
        <v>259</v>
      </c>
      <c r="N16">
        <f>SUMIFS($E:$E,$B:$B,N$3,$C:$C, $I$17,$D:$D,$J16)</f>
        <v>0</v>
      </c>
    </row>
    <row r="17" spans="1:14" ht="15">
      <c r="A17" s="3">
        <v>2013</v>
      </c>
      <c r="B17" s="3" t="s">
        <v>8</v>
      </c>
      <c r="C17" s="3" t="s">
        <v>12</v>
      </c>
      <c r="D17" s="3" t="s">
        <v>7</v>
      </c>
      <c r="E17" s="3">
        <v>75</v>
      </c>
      <c r="I17" t="s">
        <v>9</v>
      </c>
      <c r="J17" t="s">
        <v>4</v>
      </c>
      <c r="K17">
        <f>SUMIFS($E:$E,$B:$B,K$3,$C:$C, $I$17,$D:$D,$J17)</f>
        <v>0</v>
      </c>
      <c r="L17">
        <f>SUMIFS($E:$E,$B:$B,L$3,$C:$C, $I$17,$D:$D,$J17)</f>
        <v>20</v>
      </c>
      <c r="M17">
        <f>SUMIFS($E:$E,$B:$B,M$3,$C:$C, $I$17,$D:$D,$J17)</f>
        <v>0</v>
      </c>
      <c r="N17">
        <f>SUMIFS($E:$E,$B:$B,N$3,$C:$C, $I$17,$D:$D,$J17)</f>
        <v>0</v>
      </c>
    </row>
    <row r="18" spans="1:14" ht="15">
      <c r="A18" s="3">
        <v>2013</v>
      </c>
      <c r="B18" s="3" t="s">
        <v>8</v>
      </c>
      <c r="C18" s="3" t="s">
        <v>12</v>
      </c>
      <c r="D18" s="3" t="s">
        <v>7</v>
      </c>
      <c r="E18" s="3">
        <v>50</v>
      </c>
      <c r="J18" t="s">
        <v>13</v>
      </c>
      <c r="K18">
        <f>SUMIFS($E:$E,$B:$B,K$3,$C:$C, $I$17,$D:$D,$J18)</f>
        <v>0</v>
      </c>
      <c r="L18">
        <f>SUMIFS($E:$E,$B:$B,L$3,$C:$C, $I$17,$D:$D,$J18)</f>
        <v>0</v>
      </c>
      <c r="M18">
        <f>SUMIFS($E:$E,$B:$B,M$3,$C:$C, $I$17,$D:$D,$J18)</f>
        <v>0</v>
      </c>
      <c r="N18">
        <f>SUMIFS($E:$E,$B:$B,N$3,$C:$C, $I$17,$D:$D,$J18)</f>
        <v>0</v>
      </c>
    </row>
    <row r="19" spans="1:14" ht="15">
      <c r="A19" s="3">
        <v>2013</v>
      </c>
      <c r="B19" s="3" t="s">
        <v>8</v>
      </c>
      <c r="C19" s="3" t="s">
        <v>5</v>
      </c>
      <c r="D19" s="3" t="s">
        <v>10</v>
      </c>
      <c r="E19" s="3">
        <v>70</v>
      </c>
      <c r="J19" t="s">
        <v>7</v>
      </c>
      <c r="K19">
        <f>SUMIFS($E:$E,$B:$B,K$3,$C:$C, $I$17,$D:$D,$J19)</f>
        <v>0</v>
      </c>
      <c r="L19">
        <f>SUMIFS($E:$E,$B:$B,L$3,$C:$C, $I$17,$D:$D,$J19)</f>
        <v>0</v>
      </c>
      <c r="M19">
        <f>SUMIFS($E:$E,$B:$B,M$3,$C:$C, $I$17,$D:$D,$J19)</f>
        <v>0</v>
      </c>
      <c r="N19">
        <f>SUMIFS($E:$E,$B:$B,N$3,$C:$C, $I$17,$D:$D,$J19)</f>
        <v>0</v>
      </c>
    </row>
    <row r="20" spans="1:14" ht="15">
      <c r="A20" s="3">
        <v>2013</v>
      </c>
      <c r="B20" s="3" t="s">
        <v>8</v>
      </c>
      <c r="C20" s="3" t="s">
        <v>5</v>
      </c>
      <c r="D20" s="3" t="s">
        <v>4</v>
      </c>
      <c r="E20" s="3">
        <v>90</v>
      </c>
    </row>
    <row r="21" spans="1:14" ht="15">
      <c r="A21" s="3">
        <v>2013</v>
      </c>
      <c r="B21" s="3" t="s">
        <v>11</v>
      </c>
      <c r="C21" s="3" t="s">
        <v>3</v>
      </c>
      <c r="D21" s="3" t="s">
        <v>7</v>
      </c>
      <c r="E21" s="3">
        <v>25</v>
      </c>
    </row>
    <row r="22" spans="1:14" ht="15">
      <c r="A22" s="3">
        <v>2013</v>
      </c>
      <c r="B22" s="3" t="s">
        <v>11</v>
      </c>
      <c r="C22" s="3" t="s">
        <v>5</v>
      </c>
      <c r="D22" s="3" t="s">
        <v>10</v>
      </c>
      <c r="E22" s="3">
        <v>100</v>
      </c>
    </row>
    <row r="36" spans="3:8">
      <c r="D36" t="s">
        <v>22</v>
      </c>
      <c r="E36" t="s">
        <v>2</v>
      </c>
      <c r="F36" t="s">
        <v>6</v>
      </c>
      <c r="G36" t="s">
        <v>8</v>
      </c>
      <c r="H36" t="s">
        <v>11</v>
      </c>
    </row>
    <row r="37" spans="3:8">
      <c r="C37" t="s">
        <v>3</v>
      </c>
      <c r="D37" t="s">
        <v>4</v>
      </c>
      <c r="E37">
        <v>50</v>
      </c>
    </row>
    <row r="38" spans="3:8">
      <c r="D38" t="s">
        <v>13</v>
      </c>
      <c r="E38">
        <v>45</v>
      </c>
    </row>
    <row r="39" spans="3:8">
      <c r="D39" t="s">
        <v>7</v>
      </c>
      <c r="F39">
        <v>150</v>
      </c>
      <c r="G39">
        <v>30</v>
      </c>
      <c r="H39">
        <v>25</v>
      </c>
    </row>
    <row r="40" spans="3:8">
      <c r="C40" t="s">
        <v>12</v>
      </c>
      <c r="D40" t="s">
        <v>13</v>
      </c>
      <c r="F40">
        <v>60</v>
      </c>
      <c r="H40">
        <v>145</v>
      </c>
    </row>
    <row r="41" spans="3:8">
      <c r="D41" t="s">
        <v>7</v>
      </c>
      <c r="G41">
        <v>125</v>
      </c>
    </row>
    <row r="42" spans="3:8">
      <c r="C42" t="s">
        <v>5</v>
      </c>
      <c r="D42" t="s">
        <v>10</v>
      </c>
      <c r="G42">
        <v>70</v>
      </c>
      <c r="H42">
        <v>100</v>
      </c>
    </row>
    <row r="43" spans="3:8">
      <c r="D43" t="s">
        <v>4</v>
      </c>
      <c r="E43">
        <v>12</v>
      </c>
      <c r="G43">
        <v>90</v>
      </c>
    </row>
    <row r="44" spans="3:8">
      <c r="D44" t="s">
        <v>7</v>
      </c>
      <c r="F44">
        <v>100</v>
      </c>
    </row>
    <row r="45" spans="3:8">
      <c r="C45" t="s">
        <v>9</v>
      </c>
      <c r="D45" t="s">
        <v>10</v>
      </c>
      <c r="E45">
        <v>55</v>
      </c>
      <c r="G45">
        <v>259</v>
      </c>
    </row>
    <row r="46" spans="3:8">
      <c r="D46" t="s">
        <v>4</v>
      </c>
      <c r="F46">
        <v>20</v>
      </c>
    </row>
  </sheetData>
  <sheetCalcPr fullCalcOnLoad="1"/>
  <phoneticPr fontId="0" type="noConversion"/>
  <printOptions gridLines="1" gridLinesSet="0"/>
  <pageMargins left="0.75" right="0.75" top="1" bottom="1" header="0.5" footer="0.5"/>
  <pageSetup orientation="portrait" horizontalDpi="300" verticalDpi="300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Sheet8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Warehouse</dc:title>
  <dc:subject>Database Systems book (Rob/Coronel)</dc:subject>
  <dc:creator>Peter Rob</dc:creator>
  <cp:lastModifiedBy>Isshanna</cp:lastModifiedBy>
  <dcterms:created xsi:type="dcterms:W3CDTF">2018-03-25T21:39:43Z</dcterms:created>
  <dcterms:modified xsi:type="dcterms:W3CDTF">2018-03-25T22:51:22Z</dcterms:modified>
</cp:coreProperties>
</file>