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435" tabRatio="927" activeTab="1"/>
  </bookViews>
  <sheets>
    <sheet name="Start" sheetId="2" r:id="rId1"/>
    <sheet name="IF" sheetId="13" r:id="rId2"/>
    <sheet name="IFS" sheetId="26" r:id="rId3"/>
    <sheet name="AND" sheetId="23" r:id="rId4"/>
    <sheet name="OR" sheetId="34" r:id="rId5"/>
    <sheet name="NOT" sheetId="35" r:id="rId6"/>
    <sheet name="Joining text and numbers" sheetId="15" r:id="rId7"/>
    <sheet name="Function Wizard" sheetId="20" r:id="rId8"/>
    <sheet name="Formula Errors" sheetId="21" r:id="rId9"/>
    <sheet name="Learn more" sheetId="17" r:id="rId10"/>
  </sheets>
  <definedNames>
    <definedName name="Apples" localSheetId="2">#REF!</definedName>
    <definedName name="Apples" localSheetId="5">#REF!</definedName>
    <definedName name="Apples" localSheetId="4">#REF!</definedName>
    <definedName name="Apples">#REF!</definedName>
    <definedName name="Bananas" localSheetId="2">#REF!</definedName>
    <definedName name="Bananas" localSheetId="5">#REF!</definedName>
    <definedName name="Bananas" localSheetId="4">#REF!</definedName>
    <definedName name="Bananas">#REF!</definedName>
    <definedName name="grp_WalkMeArrows">"shp_ArrowCurved,txt_WalkMeArrows,shp_ArrowStraight"</definedName>
    <definedName name="grp_WalkMeBrace">"shp_BraceBottom,txt_WalkMeBrace,shp_BraceLeft"</definedName>
    <definedName name="Lemons" localSheetId="2">#REF!</definedName>
    <definedName name="Lemons" localSheetId="5">#REF!</definedName>
    <definedName name="Lemons" localSheetId="4">#REF!</definedName>
    <definedName name="Lemons">#REF!</definedName>
    <definedName name="lst_Fruit" localSheetId="2">#REF!</definedName>
    <definedName name="lst_Fruit" localSheetId="5">#REF!</definedName>
    <definedName name="lst_Fruit" localSheetId="4">#REF!</definedName>
    <definedName name="lst_Fruit">#REF!</definedName>
    <definedName name="lst_FruitType" localSheetId="2">#REF!</definedName>
    <definedName name="lst_FruitType" localSheetId="5">#REF!</definedName>
    <definedName name="lst_FruitType" localSheetId="4">#REF!</definedName>
    <definedName name="lst_FruitType">#REF!</definedName>
    <definedName name="Oranges" localSheetId="2">#REF!</definedName>
    <definedName name="Oranges" localSheetId="5">#REF!</definedName>
    <definedName name="Oranges" localSheetId="4">#REF!</definedName>
    <definedName name="Oranges">#REF!</definedName>
    <definedName name="SalesTax">0.0825</definedName>
    <definedName name="Shipping">1.25</definedName>
  </definedNames>
  <calcPr calcId="152511"/>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8" i="23" l="1"/>
  <c r="E3" i="15"/>
  <c r="O15" i="35"/>
  <c r="O32" i="35"/>
  <c r="O15" i="23"/>
  <c r="O16" i="23"/>
  <c r="P31" i="23"/>
  <c r="P32" i="23"/>
  <c r="P33" i="23"/>
  <c r="D12" i="13"/>
  <c r="O36" i="35" l="1"/>
  <c r="O34" i="35"/>
  <c r="O16" i="35"/>
  <c r="O7" i="35"/>
  <c r="O6" i="35"/>
  <c r="O6" i="34"/>
  <c r="O16" i="34"/>
  <c r="O61" i="34"/>
  <c r="O59" i="34"/>
  <c r="P31" i="34"/>
  <c r="P32" i="34"/>
  <c r="P30" i="34"/>
  <c r="D30" i="26" a="1"/>
  <c r="D30" i="26"/>
  <c r="D31" i="26" a="1"/>
  <c r="D31" i="26" s="1"/>
  <c r="D32" i="26" a="1"/>
  <c r="D32" i="26"/>
  <c r="D33" i="26" a="1"/>
  <c r="D33" i="26"/>
  <c r="D29" i="26" a="1"/>
  <c r="D29" i="26"/>
  <c r="O54" i="23"/>
  <c r="O17" i="23"/>
  <c r="O6" i="23"/>
  <c r="O7" i="23"/>
  <c r="O8" i="23"/>
  <c r="O9" i="23"/>
  <c r="D43" i="26" a="1"/>
  <c r="D43" i="26"/>
  <c r="D13" i="26" a="1"/>
  <c r="D13" i="26"/>
  <c r="D14" i="26" a="1"/>
  <c r="D14" i="26"/>
  <c r="D15" i="26" a="1"/>
  <c r="D15" i="26"/>
  <c r="D16" i="26" a="1"/>
  <c r="D16" i="26"/>
  <c r="D12" i="26" a="1"/>
  <c r="D12" i="26"/>
  <c r="D7" i="26" a="1"/>
  <c r="D7" i="26" s="1"/>
  <c r="D8" i="26" a="1"/>
  <c r="D8" i="26"/>
  <c r="D9" i="26" a="1"/>
  <c r="D9" i="26" s="1"/>
  <c r="D6" i="26" a="1"/>
  <c r="D6" i="26" s="1"/>
  <c r="D10" i="13"/>
  <c r="D9" i="13"/>
  <c r="F35" i="13"/>
  <c r="F33" i="13"/>
  <c r="D10" i="20"/>
  <c r="D9" i="21"/>
  <c r="F3" i="15"/>
  <c r="F29" i="13"/>
  <c r="F28" i="13"/>
  <c r="F31" i="13" s="1"/>
  <c r="D29" i="15"/>
  <c r="C37" i="15" s="1"/>
  <c r="D28" i="15"/>
  <c r="C36" i="15" s="1"/>
  <c r="E31" i="13"/>
  <c r="D36" i="21"/>
  <c r="F37" i="13" l="1"/>
  <c r="C33" i="15"/>
  <c r="C32" i="15"/>
  <c r="O15" i="34"/>
  <c r="O17" i="34"/>
  <c r="O18" i="34"/>
  <c r="O7" i="34"/>
  <c r="N8" i="34" l="1"/>
  <c r="O8" i="34"/>
  <c r="N9" i="34"/>
  <c r="O9" i="3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<sst xmlns="http://schemas.openxmlformats.org/spreadsheetml/2006/main" count="238" uniqueCount="149">
  <si>
    <t>Go back to top by pressing CTRL+HOME. To start the tour, press CTRL+PAGE DOWN.</t>
  </si>
  <si>
    <t>Fruit</t>
  </si>
  <si>
    <t>Amount</t>
  </si>
  <si>
    <t>Apples</t>
  </si>
  <si>
    <t>Oranges</t>
  </si>
  <si>
    <t>Bananas</t>
  </si>
  <si>
    <t>Lemons</t>
  </si>
  <si>
    <t>Item</t>
  </si>
  <si>
    <t>More information on the web</t>
  </si>
  <si>
    <t>Free Excel training online</t>
  </si>
  <si>
    <t>Today's date:</t>
  </si>
  <si>
    <t>Current time:</t>
  </si>
  <si>
    <t>Using text and numbers together</t>
  </si>
  <si>
    <t>Using text &amp; numbers</t>
  </si>
  <si>
    <t>Joining text &amp; numbers</t>
  </si>
  <si>
    <t>Formatting text &amp; numbers</t>
  </si>
  <si>
    <t>IF statements</t>
  </si>
  <si>
    <t>Yes</t>
  </si>
  <si>
    <t>Quantity</t>
  </si>
  <si>
    <t>Cost</t>
  </si>
  <si>
    <t>Total</t>
  </si>
  <si>
    <t>Widget</t>
  </si>
  <si>
    <t>Doohickey</t>
  </si>
  <si>
    <t>Sub-Total</t>
  </si>
  <si>
    <t>Sales Tax?</t>
  </si>
  <si>
    <t>More questions about Excel?</t>
  </si>
  <si>
    <t>Press ALT+Q and type what you want to know.</t>
  </si>
  <si>
    <t>Keep going. There is more to learn with Excel:</t>
  </si>
  <si>
    <t xml:space="preserve">LinkedIn Learning: Video courses for all levels—from beginner to advanced. Take at your own pace.
</t>
  </si>
  <si>
    <t xml:space="preserve">Community: Ask questions and connect with other Excel fans.
</t>
  </si>
  <si>
    <t xml:space="preserve">What else is new?
Office 365 subscribers get continual updates and new features.
</t>
  </si>
  <si>
    <t>First Name</t>
  </si>
  <si>
    <t>Last Name</t>
  </si>
  <si>
    <t>Last Name, First Name</t>
  </si>
  <si>
    <t>Nancy</t>
  </si>
  <si>
    <t>Smith</t>
  </si>
  <si>
    <t>Andy</t>
  </si>
  <si>
    <t>North</t>
  </si>
  <si>
    <t>Jan</t>
  </si>
  <si>
    <t>Kotas</t>
  </si>
  <si>
    <t>Mariya</t>
  </si>
  <si>
    <t>Jones</t>
  </si>
  <si>
    <t>Steven</t>
  </si>
  <si>
    <t>Thorpe</t>
  </si>
  <si>
    <t>Michael</t>
  </si>
  <si>
    <t>Neipper</t>
  </si>
  <si>
    <t>Robert</t>
  </si>
  <si>
    <t>Zare</t>
  </si>
  <si>
    <t>Yvonne</t>
  </si>
  <si>
    <t>McKay</t>
  </si>
  <si>
    <t>Full Name</t>
  </si>
  <si>
    <t>Apple</t>
  </si>
  <si>
    <t>Orange</t>
  </si>
  <si>
    <t>Shipping?</t>
  </si>
  <si>
    <t>Dive down for more detail</t>
  </si>
  <si>
    <t>Previous</t>
  </si>
  <si>
    <t>Next</t>
  </si>
  <si>
    <t>Overview of formulas in Excel</t>
  </si>
  <si>
    <t>Joining text from different cells</t>
  </si>
  <si>
    <t xml:space="preserve">There are many times in Excel when you want to join text that's in different cells. This example is very common, where you have first and last names, and want to combine them as first name, last name, or full name. Fortunately, Excel lets us do that with the Ampersand (&amp;) sign, which you can enter with Shift+7.
</t>
  </si>
  <si>
    <t xml:space="preserve">In cell E3, enter =D3&amp;C3 to join the last and first names. 
</t>
  </si>
  <si>
    <t xml:space="preserve">SmithNancy doesn't look quite right though. We need to add a comma and a space. To do that we'll use quotes to create a new text string. This time, enter =D3&amp;", "&amp;C3. The &amp;", "&amp; portion lets us join a comma and space with the text in the cells.
</t>
  </si>
  <si>
    <t xml:space="preserve">To create the full name, we'll join first and last name, but use a space without a comma. In F3, enter =C3&amp;" "&amp;D3.
</t>
  </si>
  <si>
    <t>Now we'll use the &amp; to join text and numbers, not just text and text
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t>
  </si>
  <si>
    <t xml:space="preserve">In cell C36, enter =C28&amp;" "&amp;TEXT(D28,"MM/DD/YYYY"). MM/DD/YYYY is the US format code for Month/Day/Year, like 09/25/2017.
</t>
  </si>
  <si>
    <t xml:space="preserve">In cell C37, enter =C29&amp;" "&amp;TEXT(D29,"HH:MM AM/PM"). HH:MM AM/PM is the US format code for Hours:Minutes AM or PM, like 1:30 PM.
</t>
  </si>
  <si>
    <t>CHECK THIS OUT
Formulas, especially big ones, can sometimes be hard to read, but you can break up their parts with spaces like this:
=C28 &amp; " " &amp; TEXT(D28,"MM/DD/YYYY")</t>
  </si>
  <si>
    <t>All about the TEXT function</t>
  </si>
  <si>
    <t>Combine text and numbers</t>
  </si>
  <si>
    <t>IF statements allow you to make logical comparisons between conditions. An IF statement generally says that if one condition is true do something, otherwise do something else. The formulas can return text, values, or even more calculations.</t>
  </si>
  <si>
    <t>IMPORTANT DETAIL
TRUE and FALSE are unlike other words in Excel formulas in that they don't need to be in quotes, and Excel will automatically capitalize them. Numbers don't need to be in quotes either. Regular text, like Yes or No does need to be in quotes like this: 
=IF(C3="Apple","Yes","No")</t>
  </si>
  <si>
    <t>IF statement with another function</t>
  </si>
  <si>
    <t xml:space="preserve">IF statements can also force additional calculations to be performed if a certain condition is met. Here we're going to evaluate a cell to see if Sales Tax should be charged, and calculate it if the condition is true.
</t>
  </si>
  <si>
    <t>GOOD TO KNOW
When you create a formula, Excel will automatically place colored borders around any ranges referenced in the formula, and the corresponding ranges in the formula will be the same color. You can see this if you select cell F33 and press F2 to edit the formula.</t>
  </si>
  <si>
    <t>All about the IF function</t>
  </si>
  <si>
    <t>All about the IFS function</t>
  </si>
  <si>
    <t>Advanced IF statements</t>
  </si>
  <si>
    <t>Let the Function Wizard guide you</t>
  </si>
  <si>
    <t xml:space="preserve">If you know the name of the function you want, but you're not sure how to build it, you can use the Function Wizard to help you out.
</t>
  </si>
  <si>
    <t>GOOD TO KNOW
You can type cell and range references, or select them with your mouse.</t>
  </si>
  <si>
    <t>Excel functions (by category)</t>
  </si>
  <si>
    <t>Excel functions (alphabetical)</t>
  </si>
  <si>
    <t>Fixing formula errors</t>
  </si>
  <si>
    <t xml:space="preserve">At some point in time, you'll run across a formula that has an error, which Excel will display with #ErrorName. Errors can be helpful, because they point out when something's not working right, but they can be challenging to fix. Fortunately, there are several options that can help you track down the source of the error, and fix it.
</t>
  </si>
  <si>
    <t xml:space="preserve">Error checking - Go to Formulas &gt; Error Checking. This will load a dialog that will tell you the general cause for your specific error. In cell D9, the #N/A error is caused because there is no value matching "Apple". You can fix this by using a value that does exist, suppress the error with IFERROR, or ignore it and know it will go away when you do use a value that exists.
</t>
  </si>
  <si>
    <t xml:space="preserve">If you click Help on this Error, a help topic specific to the error message will open. If you click Show Calculation Steps, an Evaluate Formula dialog will load.
</t>
  </si>
  <si>
    <t xml:space="preserve">Each time you click Evaluate, Excel will step through the formula one section at a time. It won't necessarily tell you why an error occurs, but it will point out where. From there, look at the help topic to deduce what went wrong with your formula.
</t>
  </si>
  <si>
    <t>EXPERIMENT
What's wrong here? Hint: We're trying to SUM up all the items.</t>
  </si>
  <si>
    <t>Detect errors in formulas</t>
  </si>
  <si>
    <t>How to avoid broken formulas</t>
  </si>
  <si>
    <t>Evaluate a nested formula one step at a time</t>
  </si>
  <si>
    <t xml:space="preserve">In cell D9 enter =IF(C9="Apple",TRUE,FALSE). The correct answer is TRUE. 
</t>
  </si>
  <si>
    <t xml:space="preserve">Copy D9 to D10. The answer here should be FALSE, because an orange is not an apple.
</t>
  </si>
  <si>
    <t>In cell F33, we've entered =IF(E33="Yes",F31*SalesTax,0), where we set up SalesTax as a Named Range with a value of 0.0825. Our formula says If cell E33 equals Yes, then multiply cell F31 times SalesTax, otherwise return a 0.
Try changing Yes to No in cell E33 to see the calculation change.</t>
  </si>
  <si>
    <t xml:space="preserve">Next we've added an IF statement to calculate shipping if it's required. In cell F35 you'll see =IF(E35="Yes",SUM(D28:D29)*1.25,0). This says "If cell E35 is Yes, then take the sum of the Quantity column in the table above, and multiply it by 1.25, otherwise return a 0".
</t>
  </si>
  <si>
    <t xml:space="preserve">Next, change the 1.25 in the formula in cell F35 to "Shipping". As you start typing, Excel's auto-correct, should find it for you. When it does, press Tab to enter it. This is a Named Range, and we entered it from Formulas &gt; Define Name. Now, if you ever need to change your shipping cost, you only have to do it in one place, and you can use the Shipping name anywhere in the workbook.
</t>
  </si>
  <si>
    <t xml:space="preserve">EXPERT TIP
Named Ranges allow you to define terms or values in a single place, and then reuse them throughout a workbook. You can see all of the named ranges in this workbook by going to Formulas &gt; Name Manager. Click here to learn more.
</t>
  </si>
  <si>
    <t xml:space="preserve">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
</t>
  </si>
  <si>
    <t xml:space="preserve">GOOD TO KNOW
As you enter each argument's section, the argument's description will be displayed toward the bottom of the form, above the Formula result.
</t>
  </si>
  <si>
    <t xml:space="preserve">GOOD TO KNOW
Clicking Options will let you set the rules for when errors in Excel are displayed or ignored.
</t>
  </si>
  <si>
    <t>In just a few steps, you'll be up and running with building formulas and functions in Excel, the world's most powerful spreadsheet app.</t>
  </si>
  <si>
    <t>Get started with formulas</t>
  </si>
  <si>
    <t>CHECK THIS OUT
You should end up with =VLOOKUP(C10,C5:D8,2,FALSE)</t>
  </si>
  <si>
    <t xml:space="preserve">Select cell D10, then go to Formulas &gt; Insert Function &gt; type VLOOKUP in the Search for a function box, and press GO. When you see VLOOKUP highlighted, click OK at the bottom. When you select a function in the list, Excel will display its syntax.
</t>
  </si>
  <si>
    <t xml:space="preserve">Try another example by looking at the formula in cell D12. We got you started with =IF(C12&lt;100,"Less than 100","Greater than or equal to 100"). What happens if you enter a number greater than 100 in cell C12?
</t>
  </si>
  <si>
    <t>WORTH EXPLORING
If you don't know what format code to use, you can use Ctrl+1 &gt; Number to format any cell the way you want.  Then select the Custom option. You can copy the format code that's displayed back to your formula.</t>
  </si>
  <si>
    <t>IFS statements</t>
  </si>
  <si>
    <t>IFS statements: grades</t>
  </si>
  <si>
    <t>Hola</t>
  </si>
  <si>
    <t>First value</t>
  </si>
  <si>
    <t>Result</t>
  </si>
  <si>
    <t>Description</t>
  </si>
  <si>
    <t>As only M7 is TRUE, the result is FALSE</t>
  </si>
  <si>
    <t>Value 1</t>
  </si>
  <si>
    <t>Value 2</t>
  </si>
  <si>
    <t>Value 3</t>
  </si>
  <si>
    <t>N16 is FALSE, then the result is FALSE</t>
  </si>
  <si>
    <t>L15, M15 and N15 are above 100, then the result is TRUE</t>
  </si>
  <si>
    <t>N17 is empty, so the result is FALSE</t>
  </si>
  <si>
    <t>Sales Goal 1</t>
  </si>
  <si>
    <t>Sales Goal 2</t>
  </si>
  <si>
    <t>Bonus</t>
  </si>
  <si>
    <t>Salary</t>
  </si>
  <si>
    <t>Second value</t>
  </si>
  <si>
    <t>As both M6 and N6 are TRUE, the result is TRUE</t>
  </si>
  <si>
    <t>As only N8 is TRUE, the result is FALSE</t>
  </si>
  <si>
    <t>As both M9 and N9 are FALSE, the result is FALSE</t>
  </si>
  <si>
    <t>As only M7 is TRUE, the result is TRUE</t>
  </si>
  <si>
    <t>As only N8 is TRUE, the result is TRUE</t>
  </si>
  <si>
    <t>As L16 and M16 are above 100, the result is TRUE</t>
  </si>
  <si>
    <t>Even N17 is empty, as L17 and M17 are above 100, the result is TRUE</t>
  </si>
  <si>
    <t>As L18 and M18 are below 100, the result is FALSE even if N18 is empty</t>
  </si>
  <si>
    <t>Result 1</t>
  </si>
  <si>
    <t>Sales Goal 3</t>
  </si>
  <si>
    <t>Result 2</t>
  </si>
  <si>
    <r>
      <t xml:space="preserve">Answer to last example: </t>
    </r>
    <r>
      <rPr>
        <b/>
        <sz val="11"/>
        <color theme="1"/>
        <rFont val="Calibri"/>
        <family val="2"/>
      </rPr>
      <t>=IF(OR(O49&gt;20000,O51&gt;20000,O53&gt;20000),"at least one ok","none ok")</t>
    </r>
  </si>
  <si>
    <t>As N6 is TRUE, then the result is FALSE</t>
  </si>
  <si>
    <t>As N7 is FALSE, then the results is TRUE</t>
  </si>
  <si>
    <t>Value</t>
  </si>
  <si>
    <t>Condition</t>
  </si>
  <si>
    <t>N15&gt;100</t>
  </si>
  <si>
    <t>As N15 is not lesser than 100 (FALSE), the NOT function turn it into a TRUE</t>
  </si>
  <si>
    <t>As N16 is lesser than 100 (TRUE), the NOT function turn it into a FALSE</t>
  </si>
  <si>
    <t>N16&gt;100</t>
  </si>
  <si>
    <t>N17&gt;101</t>
  </si>
  <si>
    <t>As N17 is empty (FALSE), the NOT function turn it into a FALSE</t>
  </si>
  <si>
    <t>Result 3</t>
  </si>
  <si>
    <t>Example of common mistake #3</t>
  </si>
  <si>
    <t>ñ</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</si>
</sst>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00_);[Red]\(&quot;$&quot;#,##0.00\)"/>
    <numFmt numFmtId="165" formatCode="mm/dd/yy;@"/>
    <numFmt numFmtId="166" formatCode="[$-409]h:mm\ AM/PM;@"/>
    <numFmt numFmtId="167" formatCode="_-[$$-409]* #,##0_ ;_-[$$-409]* \-#,##0\ ;_-[$$-409]* &quot;-&quot;??_ ;_-@_ "/>
  </numFmts>
  <fonts count="24"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sz val="11"/>
      <color theme="1"/>
      <name val="Calibri"/>
      <family val="2"/>
    </font>
    <font>
      <sz val="11"/>
      <color theme="0"/>
      <name val="Calibri"/>
      <family val="2"/>
    </font>
    <font>
      <b/>
      <sz val="11"/>
      <color theme="0"/>
      <name val="Calibri"/>
      <family val="2"/>
      <scheme val="minor"/>
    </font>
    <font>
      <sz val="12"/>
      <color theme="1"/>
      <name val="Segoe UI"/>
      <family val="2"/>
    </font>
    <font>
      <sz val="24"/>
      <color theme="1"/>
      <name val="Segoe UI"/>
      <family val="2"/>
    </font>
    <font>
      <sz val="54"/>
      <color theme="0"/>
      <name val="Segoe UI"/>
      <family val="2"/>
    </font>
    <font>
      <sz val="22"/>
      <color rgb="FF3B3838"/>
      <name val="Segoe UI Light"/>
      <family val="2"/>
    </font>
    <font>
      <b/>
      <sz val="11"/>
      <color rgb="FF3F3F3F"/>
      <name val="Calibri"/>
      <family val="2"/>
      <scheme val="minor"/>
    </font>
    <font>
      <b/>
      <sz val="11"/>
      <color rgb="FFFA7D00"/>
      <name val="Calibri"/>
      <family val="2"/>
      <scheme val="minor"/>
    </font>
    <font>
      <i/>
      <sz val="11"/>
      <color rgb="FF7F7F7F"/>
      <name val="Calibri"/>
      <family val="2"/>
      <scheme val="minor"/>
    </font>
    <font>
      <b/>
      <sz val="11"/>
      <color rgb="FF0070C0"/>
      <name val="Calibri"/>
      <family val="2"/>
      <scheme val="minor"/>
    </font>
    <font>
      <b/>
      <sz val="11"/>
      <color rgb="FFFF0000"/>
      <name val="Calibri"/>
      <family val="2"/>
      <scheme val="minor"/>
    </font>
    <font>
      <b/>
      <sz val="11"/>
      <color theme="1"/>
      <name val="Calibri"/>
      <family val="2"/>
    </font>
    <font>
      <sz val="8"/>
      <name val="Calibri"/>
      <family val="2"/>
    </font>
  </fonts>
  <fills count="10">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0" tint="-0.14999847407452621"/>
        <bgColor theme="0" tint="-0.14999847407452621"/>
      </patternFill>
    </fill>
    <fill>
      <patternFill patternType="solid">
        <fgColor rgb="FFF2F2F2"/>
      </patternFill>
    </fill>
    <fill>
      <patternFill patternType="solid">
        <fgColor theme="5" tint="-0.249977111117893"/>
        <bgColor indexed="64"/>
      </patternFill>
    </fill>
    <fill>
      <patternFill patternType="solid">
        <fgColor theme="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right/>
      <top/>
      <bottom style="medium">
        <color theme="1"/>
      </bottom>
      <diagonal/>
    </border>
    <border>
      <left/>
      <right/>
      <top style="medium">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rgb="FFB2B2B2"/>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thin">
        <color rgb="FF3F3F3F"/>
      </bottom>
      <diagonal/>
    </border>
  </borders>
  <cellStyleXfs count="24">
    <xf numFmtId="0" fontId="0" fillId="0" borderId="0"/>
    <xf numFmtId="0" fontId="5" fillId="0" borderId="0" applyFill="0" applyBorder="0">
      <alignment wrapText="1"/>
    </xf>
    <xf numFmtId="0" fontId="6"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5" fillId="2" borderId="0" applyNumberFormat="0" applyProtection="0">
      <alignment horizontal="left" wrapText="1" indent="4"/>
    </xf>
    <xf numFmtId="0" fontId="9" fillId="0" borderId="0"/>
    <xf numFmtId="0" fontId="9" fillId="3" borderId="0" applyNumberFormat="0" applyBorder="0" applyProtection="0"/>
    <xf numFmtId="0" fontId="6" fillId="4" borderId="0"/>
    <xf numFmtId="0" fontId="6" fillId="5" borderId="1"/>
    <xf numFmtId="0" fontId="6" fillId="4" borderId="2"/>
    <xf numFmtId="0" fontId="4" fillId="0" borderId="0"/>
    <xf numFmtId="0" fontId="4" fillId="4" borderId="0"/>
    <xf numFmtId="0" fontId="4" fillId="5" borderId="1"/>
    <xf numFmtId="0" fontId="4" fillId="4" borderId="2"/>
    <xf numFmtId="0" fontId="3" fillId="0" borderId="0"/>
    <xf numFmtId="0" fontId="2" fillId="4" borderId="0"/>
    <xf numFmtId="0" fontId="2" fillId="5" borderId="1"/>
    <xf numFmtId="0" fontId="2" fillId="4" borderId="2"/>
    <xf numFmtId="0" fontId="17" fillId="7" borderId="8" applyNumberFormat="0" applyAlignment="0" applyProtection="0"/>
    <xf numFmtId="0" fontId="18" fillId="7" borderId="7" applyNumberFormat="0" applyAlignment="0" applyProtection="0"/>
    <xf numFmtId="0" fontId="19" fillId="0" borderId="0" applyNumberFormat="0" applyFill="0" applyBorder="0" applyAlignment="0" applyProtection="0"/>
    <xf numFmtId="9" fontId="10" fillId="0" borderId="0" applyFont="0" applyFill="0" applyBorder="0" applyAlignment="0" applyProtection="0"/>
    <xf numFmtId="0" fontId="9" fillId="9" borderId="0" applyNumberFormat="0" applyBorder="0" applyAlignment="0" applyProtection="0"/>
  </cellStyleXfs>
  <cellXfs count="71">
    <xf numFmtId="0" fontId="0" fillId="0" borderId="0" xfId="0"/>
    <xf numFmtId="0" fontId="6" fillId="0" borderId="0" xfId="2"/>
    <xf numFmtId="0" fontId="8" fillId="2" borderId="0" xfId="4">
      <alignment horizontal="left" wrapText="1" indent="4"/>
    </xf>
    <xf numFmtId="0" fontId="5" fillId="2" borderId="0" xfId="5">
      <alignment horizontal="left" wrapText="1" indent="4"/>
    </xf>
    <xf numFmtId="0" fontId="9" fillId="3" borderId="0" xfId="7"/>
    <xf numFmtId="0" fontId="9" fillId="0" borderId="0" xfId="6"/>
    <xf numFmtId="14" fontId="0" fillId="0" borderId="0" xfId="0" applyNumberFormat="1"/>
    <xf numFmtId="0" fontId="11" fillId="0" borderId="0" xfId="0" applyFont="1"/>
    <xf numFmtId="0" fontId="11" fillId="0" borderId="0" xfId="0" applyFont="1" applyAlignment="1">
      <alignment wrapText="1"/>
    </xf>
    <xf numFmtId="0" fontId="12" fillId="3" borderId="0" xfId="7" applyFont="1" applyAlignment="1">
      <alignment horizontal="centerContinuous"/>
    </xf>
    <xf numFmtId="0" fontId="12" fillId="3" borderId="0" xfId="7" applyFont="1" applyAlignment="1">
      <alignment horizontal="right"/>
    </xf>
    <xf numFmtId="0" fontId="12" fillId="3" borderId="0" xfId="7" applyFont="1" applyAlignment="1">
      <alignment horizontal="centerContinuous" vertical="center"/>
    </xf>
    <xf numFmtId="0" fontId="0" fillId="0" borderId="0" xfId="0" applyAlignment="1">
      <alignment vertical="center"/>
    </xf>
    <xf numFmtId="164" fontId="0" fillId="0" borderId="0" xfId="0" applyNumberFormat="1" applyAlignment="1">
      <alignment vertical="center"/>
    </xf>
    <xf numFmtId="164" fontId="6" fillId="5" borderId="1" xfId="9" applyNumberFormat="1" applyAlignment="1">
      <alignment vertical="center"/>
    </xf>
    <xf numFmtId="0" fontId="12" fillId="3" borderId="0" xfId="7" applyFont="1"/>
    <xf numFmtId="0" fontId="3" fillId="0" borderId="0" xfId="15"/>
    <xf numFmtId="0" fontId="13" fillId="0" borderId="0" xfId="15" applyFont="1"/>
    <xf numFmtId="0" fontId="14" fillId="0" borderId="0" xfId="15" applyFont="1"/>
    <xf numFmtId="0" fontId="14" fillId="0" borderId="0" xfId="15" applyFont="1" applyAlignment="1">
      <alignment vertical="center"/>
    </xf>
    <xf numFmtId="0" fontId="9" fillId="0" borderId="0" xfId="6" applyAlignment="1">
      <alignment wrapText="1"/>
    </xf>
    <xf numFmtId="0" fontId="3" fillId="0" borderId="0" xfId="2" applyFont="1" applyAlignment="1">
      <alignment horizontal="left"/>
    </xf>
    <xf numFmtId="0" fontId="3" fillId="4" borderId="0" xfId="8" applyFont="1"/>
    <xf numFmtId="0" fontId="3" fillId="4" borderId="0" xfId="8" applyFont="1" applyAlignment="1">
      <alignment horizontal="right"/>
    </xf>
    <xf numFmtId="0" fontId="3" fillId="5" borderId="1" xfId="9" applyFont="1" applyAlignment="1">
      <alignment horizontal="right"/>
    </xf>
    <xf numFmtId="0" fontId="3" fillId="5" borderId="1" xfId="9" applyFont="1" applyAlignment="1">
      <alignment horizontal="right" vertical="center"/>
    </xf>
    <xf numFmtId="0" fontId="3" fillId="4" borderId="2" xfId="10" applyFont="1" applyAlignment="1">
      <alignment horizontal="center" vertical="center"/>
    </xf>
    <xf numFmtId="0" fontId="3" fillId="4" borderId="2" xfId="10" applyFont="1" applyAlignment="1">
      <alignment horizontal="left"/>
    </xf>
    <xf numFmtId="0" fontId="6" fillId="5" borderId="1" xfId="9"/>
    <xf numFmtId="0" fontId="0" fillId="0" borderId="3" xfId="0" applyBorder="1" applyAlignment="1">
      <alignment vertical="center"/>
    </xf>
    <xf numFmtId="164" fontId="0" fillId="0" borderId="3" xfId="0" applyNumberFormat="1" applyBorder="1" applyAlignment="1">
      <alignment vertical="center"/>
    </xf>
    <xf numFmtId="0" fontId="15" fillId="2" borderId="0" xfId="3" applyFont="1">
      <alignment horizontal="left" indent="1"/>
    </xf>
    <xf numFmtId="0" fontId="12" fillId="3" borderId="4" xfId="7" applyFont="1" applyBorder="1" applyAlignment="1">
      <alignment horizontal="left" vertical="center"/>
    </xf>
    <xf numFmtId="0" fontId="12" fillId="3" borderId="4" xfId="7" applyFont="1" applyBorder="1" applyAlignment="1">
      <alignment horizontal="right" vertical="center"/>
    </xf>
    <xf numFmtId="0" fontId="0" fillId="6" borderId="4" xfId="0" applyFill="1" applyBorder="1" applyAlignment="1">
      <alignment vertical="center"/>
    </xf>
    <xf numFmtId="164" fontId="0" fillId="6" borderId="4" xfId="0" applyNumberFormat="1" applyFill="1" applyBorder="1" applyAlignment="1">
      <alignment vertical="center"/>
    </xf>
    <xf numFmtId="0" fontId="16" fillId="0" borderId="0" xfId="0" applyFont="1" applyAlignment="1">
      <alignment horizontal="centerContinuous" vertical="center"/>
    </xf>
    <xf numFmtId="0" fontId="0" fillId="0" borderId="0" xfId="0" applyAlignment="1">
      <alignment horizontal="centerContinuous"/>
    </xf>
    <xf numFmtId="0" fontId="2" fillId="4" borderId="2" xfId="10" applyFont="1" applyAlignment="1">
      <alignment horizontal="left"/>
    </xf>
    <xf numFmtId="0" fontId="0" fillId="0" borderId="0" xfId="0" applyAlignment="1">
      <alignment horizontal="center" vertical="center"/>
    </xf>
    <xf numFmtId="0" fontId="0" fillId="0" borderId="0" xfId="0" applyAlignment="1">
      <alignment horizontal="centerContinuous" vertical="center"/>
    </xf>
    <xf numFmtId="0" fontId="16" fillId="0" borderId="0" xfId="0" applyFont="1" applyAlignment="1">
      <alignment horizontal="center" vertical="center"/>
    </xf>
    <xf numFmtId="0" fontId="6" fillId="4" borderId="5" xfId="8" applyBorder="1"/>
    <xf numFmtId="0" fontId="3" fillId="4" borderId="5" xfId="8" applyFont="1" applyBorder="1"/>
    <xf numFmtId="0" fontId="3" fillId="4" borderId="5" xfId="8" applyFont="1" applyBorder="1" applyAlignment="1">
      <alignment horizontal="right"/>
    </xf>
    <xf numFmtId="165" fontId="3" fillId="5" borderId="6" xfId="9" applyNumberFormat="1" applyFont="1" applyBorder="1" applyAlignment="1">
      <alignment horizontal="right"/>
    </xf>
    <xf numFmtId="0" fontId="6" fillId="5" borderId="6" xfId="9" applyBorder="1"/>
    <xf numFmtId="166" fontId="3" fillId="5" borderId="6" xfId="9" applyNumberFormat="1" applyFont="1" applyBorder="1" applyAlignment="1">
      <alignment horizontal="right"/>
    </xf>
    <xf numFmtId="0" fontId="6" fillId="4" borderId="1" xfId="8" applyBorder="1"/>
    <xf numFmtId="0" fontId="1" fillId="4" borderId="1" xfId="8" applyFont="1" applyBorder="1" applyAlignment="1">
      <alignment horizontal="center"/>
    </xf>
    <xf numFmtId="0" fontId="3" fillId="5" borderId="1" xfId="9" applyFont="1" applyAlignment="1">
      <alignment horizontal="center" vertical="center"/>
    </xf>
    <xf numFmtId="0" fontId="17" fillId="7" borderId="11" xfId="19" applyBorder="1"/>
    <xf numFmtId="0" fontId="19" fillId="0" borderId="10" xfId="21" applyBorder="1"/>
    <xf numFmtId="0" fontId="18" fillId="7" borderId="7" xfId="20" applyAlignment="1">
      <alignment horizontal="center"/>
    </xf>
    <xf numFmtId="0" fontId="18" fillId="7" borderId="7" xfId="20" applyNumberFormat="1" applyAlignment="1">
      <alignment horizontal="center"/>
    </xf>
    <xf numFmtId="2" fontId="18" fillId="7" borderId="7" xfId="20" applyNumberFormat="1" applyAlignment="1">
      <alignment horizontal="center"/>
    </xf>
    <xf numFmtId="167" fontId="0" fillId="0" borderId="0" xfId="0" applyNumberFormat="1"/>
    <xf numFmtId="167" fontId="17" fillId="7" borderId="8" xfId="19" applyNumberFormat="1"/>
    <xf numFmtId="9" fontId="17" fillId="7" borderId="8" xfId="22" applyFont="1" applyFill="1" applyBorder="1"/>
    <xf numFmtId="0" fontId="9" fillId="9" borderId="0" xfId="23"/>
    <xf numFmtId="0" fontId="20" fillId="7" borderId="7" xfId="20" applyFont="1"/>
    <xf numFmtId="0" fontId="21" fillId="7" borderId="7" xfId="20" applyFont="1"/>
    <xf numFmtId="1" fontId="18" fillId="7" borderId="7" xfId="20" applyNumberFormat="1" applyAlignment="1">
      <alignment horizontal="center"/>
    </xf>
    <xf numFmtId="0" fontId="17" fillId="7" borderId="8" xfId="19" applyNumberFormat="1"/>
    <xf numFmtId="49" fontId="18" fillId="7" borderId="7" xfId="20" applyNumberFormat="1" applyAlignment="1">
      <alignment horizontal="center"/>
    </xf>
    <xf numFmtId="0" fontId="9" fillId="3" borderId="0" xfId="7" applyAlignment="1">
      <alignment horizontal="center"/>
    </xf>
    <xf numFmtId="0" fontId="17" fillId="7" borderId="11" xfId="19" applyBorder="1" applyAlignment="1">
      <alignment horizontal="center"/>
    </xf>
    <xf numFmtId="0" fontId="0" fillId="0" borderId="0" xfId="0" applyAlignment="1">
      <alignment horizontal="center"/>
    </xf>
    <xf numFmtId="0" fontId="17" fillId="7" borderId="8" xfId="19" applyAlignment="1">
      <alignment horizontal="center"/>
    </xf>
    <xf numFmtId="0" fontId="12" fillId="3" borderId="9" xfId="7" applyFont="1" applyBorder="1" applyAlignment="1">
      <alignment horizontal="center" vertical="center"/>
    </xf>
    <xf numFmtId="0" fontId="12" fillId="8" borderId="9" xfId="7" applyFont="1" applyFill="1" applyBorder="1" applyAlignment="1">
      <alignment horizontal="center" vertical="center"/>
    </xf>
  </cellXfs>
  <cellStyles count="24">
    <cellStyle name="Cálculo" xfId="20" builtinId="22"/>
    <cellStyle name="Énfasis1" xfId="23" builtinId="29"/>
    <cellStyle name="GrayCell" xfId="8"/>
    <cellStyle name="GrayCell 2" xfId="12"/>
    <cellStyle name="GrayCell 2 2" xfId="16"/>
    <cellStyle name="Heading 1 2" xfId="4"/>
    <cellStyle name="Heading 2 2" xfId="5"/>
    <cellStyle name="Heading 3 2" xfId="7"/>
    <cellStyle name="Normal" xfId="0" builtinId="0"/>
    <cellStyle name="Normal 2" xfId="2"/>
    <cellStyle name="Normal 2 2" xfId="15"/>
    <cellStyle name="Normal 3" xfId="11"/>
    <cellStyle name="OrangeBorder" xfId="10"/>
    <cellStyle name="OrangeBorder 2" xfId="14"/>
    <cellStyle name="OrangeBorder 3" xfId="18"/>
    <cellStyle name="Porcentaje" xfId="22" builtinId="5"/>
    <cellStyle name="Salida" xfId="19" builtinId="21"/>
    <cellStyle name="Start Text" xfId="1"/>
    <cellStyle name="Texto explicativo" xfId="21" builtinId="53"/>
    <cellStyle name="Title 2" xfId="3"/>
    <cellStyle name="YellowCell" xfId="9"/>
    <cellStyle name="YellowCell 2" xfId="13"/>
    <cellStyle name="YellowCell 2 2" xfId="17"/>
    <cellStyle name="z A Column text" xfId="6"/>
  </cellStyles>
  <dxfs count="7">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cel UI"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Joining text and numbers'!A1"/><Relationship Id="rId13" Type="http://schemas.openxmlformats.org/officeDocument/2006/relationships/hyperlink" Target="https://go.microsoft.com/fwlink/?linkid=858259" TargetMode="External"/><Relationship Id="rId3" Type="http://schemas.openxmlformats.org/officeDocument/2006/relationships/image" Target="../media/image3.png"/><Relationship Id="rId7" Type="http://schemas.openxmlformats.org/officeDocument/2006/relationships/image" Target="../media/image7.svg"/><Relationship Id="rId12" Type="http://schemas.openxmlformats.org/officeDocument/2006/relationships/image" Target="../media/image9.svg"/><Relationship Id="rId2" Type="http://schemas.openxmlformats.org/officeDocument/2006/relationships/image" Target="../media/image3.svg"/><Relationship Id="rId16" Type="http://schemas.openxmlformats.org/officeDocument/2006/relationships/image" Target="../media/image6.png"/><Relationship Id="rId1" Type="http://schemas.openxmlformats.org/officeDocument/2006/relationships/image" Target="../media/image2.png"/><Relationship Id="rId6" Type="http://schemas.openxmlformats.org/officeDocument/2006/relationships/image" Target="../media/image4.png"/><Relationship Id="rId11" Type="http://schemas.openxmlformats.org/officeDocument/2006/relationships/image" Target="../media/image5.png"/><Relationship Id="rId5" Type="http://schemas.openxmlformats.org/officeDocument/2006/relationships/hyperlink" Target="https://support.office.com/en-us/article/Define-and-use-names-in-formulas-4D0F13AC-53B7-422E-AFD2-ABD7FF379C64" TargetMode="External"/><Relationship Id="rId15" Type="http://schemas.openxmlformats.org/officeDocument/2006/relationships/hyperlink" Target="https://go.microsoft.com/fwlink/?linkid=858260" TargetMode="External"/><Relationship Id="rId10" Type="http://schemas.openxmlformats.org/officeDocument/2006/relationships/hyperlink" Target="https://go.microsoft.com/fwlink/?linkid=858258" TargetMode="External"/><Relationship Id="rId4" Type="http://schemas.openxmlformats.org/officeDocument/2006/relationships/image" Target="../media/image5.svg"/><Relationship Id="rId9" Type="http://schemas.openxmlformats.org/officeDocument/2006/relationships/hyperlink" Target="#VLOOKUP!A1"/><Relationship Id="rId14" Type="http://schemas.openxmlformats.org/officeDocument/2006/relationships/hyperlink" Target="https://go.microsoft.com/fwlink/?linkid=859421"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hyperlink" Target="https://go.microsoft.com/fwlink/?linkid=858259" TargetMode="External"/><Relationship Id="rId1" Type="http://schemas.openxmlformats.org/officeDocument/2006/relationships/hyperlink" Target="https://support.microsoft.com/en-us/office/ifs-function-36329a26-37b2-467c-972b-4a39bd951d45" TargetMode="External"/><Relationship Id="rId4" Type="http://schemas.openxmlformats.org/officeDocument/2006/relationships/image" Target="../media/image9.svg"/></Relationships>
</file>

<file path=xl/drawings/_rels/drawing7.xml.rels><?xml version="1.0" encoding="UTF-8" standalone="yes"?>
<Relationships xmlns="http://schemas.openxmlformats.org/package/2006/relationships"><Relationship Id="rId8" Type="http://schemas.openxmlformats.org/officeDocument/2006/relationships/hyperlink" Target="https://go.microsoft.com/fwlink/?linkid=858256" TargetMode="External"/><Relationship Id="rId3" Type="http://schemas.openxmlformats.org/officeDocument/2006/relationships/image" Target="../media/image7.png"/><Relationship Id="rId7" Type="http://schemas.openxmlformats.org/officeDocument/2006/relationships/image" Target="../media/image9.svg"/><Relationship Id="rId12" Type="http://schemas.openxmlformats.org/officeDocument/2006/relationships/image" Target="../media/image14.svg"/><Relationship Id="rId2" Type="http://schemas.openxmlformats.org/officeDocument/2006/relationships/hyperlink" Target="#'IF statements'!A1"/><Relationship Id="rId1" Type="http://schemas.openxmlformats.org/officeDocument/2006/relationships/hyperlink" Target="#'Date &amp; Time'!A1"/><Relationship Id="rId6" Type="http://schemas.openxmlformats.org/officeDocument/2006/relationships/image" Target="../media/image5.png"/><Relationship Id="rId11" Type="http://schemas.openxmlformats.org/officeDocument/2006/relationships/image" Target="../media/image8.png"/><Relationship Id="rId5" Type="http://schemas.openxmlformats.org/officeDocument/2006/relationships/hyperlink" Target="https://go.microsoft.com/fwlink/?linkid=858255" TargetMode="External"/><Relationship Id="rId10" Type="http://schemas.openxmlformats.org/officeDocument/2006/relationships/hyperlink" Target="#'Joining text and numbers'!A60"/><Relationship Id="rId4" Type="http://schemas.openxmlformats.org/officeDocument/2006/relationships/image" Target="../media/image12.svg"/><Relationship Id="rId9" Type="http://schemas.openxmlformats.org/officeDocument/2006/relationships/hyperlink" Target="https://go.microsoft.com/fwlink/?linkid=859420"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https://go.microsoft.com/fwlink/?linkid=862331" TargetMode="External"/><Relationship Id="rId13" Type="http://schemas.openxmlformats.org/officeDocument/2006/relationships/image" Target="../media/image7.svg"/><Relationship Id="rId3" Type="http://schemas.openxmlformats.org/officeDocument/2006/relationships/hyperlink" Target="https://go.microsoft.com/fwlink/?linkid=862329" TargetMode="External"/><Relationship Id="rId7" Type="http://schemas.openxmlformats.org/officeDocument/2006/relationships/hyperlink" Target="https://go.microsoft.com/fwlink/?linkid=862332" TargetMode="External"/><Relationship Id="rId12" Type="http://schemas.openxmlformats.org/officeDocument/2006/relationships/image" Target="../media/image4.png"/><Relationship Id="rId2" Type="http://schemas.openxmlformats.org/officeDocument/2006/relationships/image" Target="../media/image14.svg"/><Relationship Id="rId1" Type="http://schemas.openxmlformats.org/officeDocument/2006/relationships/image" Target="../media/image8.png"/><Relationship Id="rId6" Type="http://schemas.openxmlformats.org/officeDocument/2006/relationships/hyperlink" Target="https://go.microsoft.com/fwlink/?linkid=862330" TargetMode="External"/><Relationship Id="rId11" Type="http://schemas.openxmlformats.org/officeDocument/2006/relationships/image" Target="../media/image9.png"/><Relationship Id="rId5" Type="http://schemas.openxmlformats.org/officeDocument/2006/relationships/image" Target="../media/image9.svg"/><Relationship Id="rId10" Type="http://schemas.openxmlformats.org/officeDocument/2006/relationships/hyperlink" Target="#'Formula Errors'!A1"/><Relationship Id="rId4" Type="http://schemas.openxmlformats.org/officeDocument/2006/relationships/image" Target="../media/image5.png"/><Relationship Id="rId9" Type="http://schemas.openxmlformats.org/officeDocument/2006/relationships/hyperlink" Target="#'Conditional Functions'!A1"/></Relationships>
</file>

<file path=xl/drawings/_rels/drawing9.xml.rels><?xml version="1.0" encoding="UTF-8" standalone="yes"?>
<Relationships xmlns="http://schemas.openxmlformats.org/package/2006/relationships"><Relationship Id="rId8" Type="http://schemas.openxmlformats.org/officeDocument/2006/relationships/image" Target="../media/image7.svg"/><Relationship Id="rId13" Type="http://schemas.openxmlformats.org/officeDocument/2006/relationships/hyperlink" Target="https://go.microsoft.com/fwlink/?linkid=862335" TargetMode="External"/><Relationship Id="rId3" Type="http://schemas.openxmlformats.org/officeDocument/2006/relationships/hyperlink" Target="#'Function Wizard'!A1"/><Relationship Id="rId7" Type="http://schemas.openxmlformats.org/officeDocument/2006/relationships/image" Target="../media/image4.png"/><Relationship Id="rId12" Type="http://schemas.openxmlformats.org/officeDocument/2006/relationships/hyperlink" Target="https://go.microsoft.com/fwlink/?linkid=862337" TargetMode="External"/><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9.svg"/><Relationship Id="rId11" Type="http://schemas.openxmlformats.org/officeDocument/2006/relationships/image" Target="../media/image9.svg"/><Relationship Id="rId5" Type="http://schemas.openxmlformats.org/officeDocument/2006/relationships/image" Target="../media/image12.png"/><Relationship Id="rId10" Type="http://schemas.openxmlformats.org/officeDocument/2006/relationships/image" Target="../media/image5.png"/><Relationship Id="rId4" Type="http://schemas.openxmlformats.org/officeDocument/2006/relationships/hyperlink" Target="#'Learn more'!A1"/><Relationship Id="rId9" Type="http://schemas.openxmlformats.org/officeDocument/2006/relationships/hyperlink" Target="https://go.microsoft.com/fwlink/?linkid=862336" TargetMode="External"/><Relationship Id="rId14" Type="http://schemas.openxmlformats.org/officeDocument/2006/relationships/hyperlink" Target="https://go.microsoft.com/fwlink/?linkid=862334" TargetMode="External"/></Relationships>
</file>

<file path=xl/drawings/_rels/drawing10.xml.rels><?xml version="1.0" encoding="UTF-8" standalone="yes"?>
<Relationships xmlns="http://schemas.openxmlformats.org/package/2006/relationships"><Relationship Id="rId3" Type="http://schemas.openxmlformats.org/officeDocument/2006/relationships/hyperlink" Target="https://go.microsoft.com/fwlink/?linkid=859433" TargetMode="External"/><Relationship Id="rId7" Type="http://schemas.openxmlformats.org/officeDocument/2006/relationships/image" Target="../media/image23.svg"/><Relationship Id="rId2" Type="http://schemas.openxmlformats.org/officeDocument/2006/relationships/hyperlink" Target="https://go.microsoft.com/fwlink/?linkid=859431" TargetMode="External"/><Relationship Id="rId1" Type="http://schemas.openxmlformats.org/officeDocument/2006/relationships/hyperlink" Target="https://go.microsoft.com/fwlink/?linkid=859430" TargetMode="External"/><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2205039</xdr:rowOff>
    </xdr:from>
    <xdr:to>
      <xdr:col>0</xdr:col>
      <xdr:colOff>2041238</xdr:colOff>
      <xdr:row>3</xdr:row>
      <xdr:rowOff>3201988</xdr:rowOff>
    </xdr:to>
    <xdr:pic>
      <xdr:nvPicPr>
        <xdr:cNvPr id="2" name="Picture 1" descr="Excel logo">
          <a:extLst>
            <a:ext uri="{FF2B5EF4-FFF2-40B4-BE49-F238E27FC236}">
              <a16:creationId xmlns:a16="http://schemas.microsoft.com/office/drawing/2014/main" xmlns=""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5229225</xdr:colOff>
      <xdr:row>22</xdr:row>
      <xdr:rowOff>156549</xdr:rowOff>
    </xdr:to>
    <xdr:grpSp>
      <xdr:nvGrpSpPr>
        <xdr:cNvPr id="32" name="Group 31">
          <a:extLst>
            <a:ext uri="{FF2B5EF4-FFF2-40B4-BE49-F238E27FC236}">
              <a16:creationId xmlns:a16="http://schemas.microsoft.com/office/drawing/2014/main" xmlns="" id="{32765470-045A-4DC3-91A2-013AB95EB7BA}"/>
            </a:ext>
          </a:extLst>
        </xdr:cNvPr>
        <xdr:cNvGrpSpPr/>
      </xdr:nvGrpSpPr>
      <xdr:grpSpPr>
        <a:xfrm>
          <a:off x="342900" y="361950"/>
          <a:ext cx="5731151" cy="4557099"/>
          <a:chOff x="342900" y="361950"/>
          <a:chExt cx="5734050" cy="4557099"/>
        </a:xfrm>
      </xdr:grpSpPr>
      <xdr:grpSp>
        <xdr:nvGrpSpPr>
          <xdr:cNvPr id="70" name="Group 69">
            <a:extLst>
              <a:ext uri="{FF2B5EF4-FFF2-40B4-BE49-F238E27FC236}">
                <a16:creationId xmlns:a16="http://schemas.microsoft.com/office/drawing/2014/main" xmlns="" id="{070FF1E9-A14C-476A-A31F-8E531229B90A}"/>
              </a:ext>
            </a:extLst>
          </xdr:cNvPr>
          <xdr:cNvGrpSpPr/>
        </xdr:nvGrpSpPr>
        <xdr:grpSpPr>
          <a:xfrm>
            <a:off x="342900" y="361950"/>
            <a:ext cx="5734050" cy="4557099"/>
            <a:chOff x="342900" y="342900"/>
            <a:chExt cx="5734050" cy="4419600"/>
          </a:xfrm>
        </xdr:grpSpPr>
        <xdr:sp macro="" textlink="">
          <xdr:nvSpPr>
            <xdr:cNvPr id="76" name="txt_TourBackground" descr="Background">
              <a:extLst>
                <a:ext uri="{FF2B5EF4-FFF2-40B4-BE49-F238E27FC236}">
                  <a16:creationId xmlns:a16="http://schemas.microsoft.com/office/drawing/2014/main" xmlns="" id="{32129052-3339-477F-8788-8EA08A10AD5C}"/>
                </a:ext>
              </a:extLst>
            </xdr:cNvPr>
            <xdr:cNvSpPr/>
          </xdr:nvSpPr>
          <xdr:spPr>
            <a:xfrm>
              <a:off x="342900" y="342900"/>
              <a:ext cx="5734050" cy="4419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77" name="txt_TourHeader" descr="IF statements">
              <a:extLst>
                <a:ext uri="{FF2B5EF4-FFF2-40B4-BE49-F238E27FC236}">
                  <a16:creationId xmlns:a16="http://schemas.microsoft.com/office/drawing/2014/main" xmlns="" id="{D2D2176E-742F-483D-81E1-ED859FF4E49A}"/>
                </a:ext>
              </a:extLst>
            </xdr:cNvPr>
            <xdr:cNvSpPr txBox="1"/>
          </xdr:nvSpPr>
          <xdr:spPr>
            <a:xfrm>
              <a:off x="555628" y="43814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IF statements</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xnSp macro="">
          <xdr:nvCxnSpPr>
            <xdr:cNvPr id="78" name="txt_TourLine1" descr="Decorative line">
              <a:extLst>
                <a:ext uri="{FF2B5EF4-FFF2-40B4-BE49-F238E27FC236}">
                  <a16:creationId xmlns:a16="http://schemas.microsoft.com/office/drawing/2014/main" xmlns="" id="{983C4C13-C094-4FE6-8183-AEA6A2CA096C}"/>
                </a:ext>
              </a:extLst>
            </xdr:cNvPr>
            <xdr:cNvCxnSpPr>
              <a:cxnSpLocks/>
            </xdr:cNvCxnSpPr>
          </xdr:nvCxnSpPr>
          <xdr:spPr>
            <a:xfrm>
              <a:off x="555628" y="100965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txt_TourLine2" descr="Decorative line">
              <a:extLst>
                <a:ext uri="{FF2B5EF4-FFF2-40B4-BE49-F238E27FC236}">
                  <a16:creationId xmlns:a16="http://schemas.microsoft.com/office/drawing/2014/main" xmlns="" id="{B9B7D386-28D6-4E40-BBBD-81C9A5683619}"/>
                </a:ext>
              </a:extLst>
            </xdr:cNvPr>
            <xdr:cNvCxnSpPr>
              <a:cxnSpLocks/>
            </xdr:cNvCxnSpPr>
          </xdr:nvCxnSpPr>
          <xdr:spPr>
            <a:xfrm>
              <a:off x="555628" y="393594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txt_TourIntro" descr="IF statements allow you to make logical comparisons between conditions. An IF statement generally says that if one condition is true do something, otherwise the condition is false, so do something else. The formulas can return text, values, or even more calculations.&#10;">
              <a:extLst>
                <a:ext uri="{FF2B5EF4-FFF2-40B4-BE49-F238E27FC236}">
                  <a16:creationId xmlns:a16="http://schemas.microsoft.com/office/drawing/2014/main" xmlns="" id="{29E75ED7-FFEA-4CE5-86E1-A1A772619057}"/>
                </a:ext>
              </a:extLst>
            </xdr:cNvPr>
            <xdr:cNvSpPr txBox="1"/>
          </xdr:nvSpPr>
          <xdr:spPr>
            <a:xfrm>
              <a:off x="562138" y="1043066"/>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 statements allow you to make logical comparisons between conditions. An IF statement generally says that if one condition is true do something, otherwise do something else. The formulas can return text, values, or even more calculations.</a:t>
              </a:r>
            </a:p>
          </xdr:txBody>
        </xdr:sp>
      </xdr:grpSp>
      <xdr:grpSp>
        <xdr:nvGrpSpPr>
          <xdr:cNvPr id="81" name="grp_Step">
            <a:extLst>
              <a:ext uri="{FF2B5EF4-FFF2-40B4-BE49-F238E27FC236}">
                <a16:creationId xmlns:a16="http://schemas.microsoft.com/office/drawing/2014/main" xmlns="" id="{62718C28-6D67-47F6-B4B4-619E5B81F03D}"/>
              </a:ext>
            </a:extLst>
          </xdr:cNvPr>
          <xdr:cNvGrpSpPr/>
        </xdr:nvGrpSpPr>
        <xdr:grpSpPr>
          <a:xfrm>
            <a:off x="571500" y="1962150"/>
            <a:ext cx="5305429" cy="596207"/>
            <a:chOff x="666377" y="7810500"/>
            <a:chExt cx="5271008" cy="596207"/>
          </a:xfrm>
        </xdr:grpSpPr>
        <xdr:sp macro="" textlink="">
          <xdr:nvSpPr>
            <xdr:cNvPr id="82" name="txt_Step" descr="In cell D9 enter =IF(C9=&quot;Apple&quot;,TRUE,FALSE). The correct answer is TRUE. &#10;&#10;&#10;">
              <a:extLst>
                <a:ext uri="{FF2B5EF4-FFF2-40B4-BE49-F238E27FC236}">
                  <a16:creationId xmlns:a16="http://schemas.microsoft.com/office/drawing/2014/main" xmlns="" id="{C9F56A19-70D3-4628-8709-84489EA24BB0}"/>
                </a:ext>
              </a:extLst>
            </xdr:cNvPr>
            <xdr:cNvSpPr txBox="1"/>
          </xdr:nvSpPr>
          <xdr:spPr>
            <a:xfrm>
              <a:off x="1074075" y="7852458"/>
              <a:ext cx="4863310"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D9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=IF(C9="Apple",TRUE,FALSE)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correct answer is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TRUE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3" name="shp_Step" descr="1">
              <a:extLst>
                <a:ext uri="{FF2B5EF4-FFF2-40B4-BE49-F238E27FC236}">
                  <a16:creationId xmlns:a16="http://schemas.microsoft.com/office/drawing/2014/main" xmlns="" id="{174BEEAC-1D05-4BA3-8D44-772CDEFA2E58}"/>
                </a:ext>
              </a:extLst>
            </xdr:cNvPr>
            <xdr:cNvSpPr/>
          </xdr:nvSpPr>
          <xdr:spPr>
            <a:xfrm>
              <a:off x="666377" y="7810500"/>
              <a:ext cx="372192"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84" name="grp_Step">
            <a:extLst>
              <a:ext uri="{FF2B5EF4-FFF2-40B4-BE49-F238E27FC236}">
                <a16:creationId xmlns:a16="http://schemas.microsoft.com/office/drawing/2014/main" xmlns="" id="{685246AB-9501-4CF4-B780-BCFC62DE94CD}"/>
              </a:ext>
            </a:extLst>
          </xdr:cNvPr>
          <xdr:cNvGrpSpPr/>
        </xdr:nvGrpSpPr>
        <xdr:grpSpPr>
          <a:xfrm>
            <a:off x="571500" y="2540000"/>
            <a:ext cx="5220103" cy="596207"/>
            <a:chOff x="685304" y="7810500"/>
            <a:chExt cx="5186236" cy="596207"/>
          </a:xfrm>
        </xdr:grpSpPr>
        <xdr:sp macro="" textlink="">
          <xdr:nvSpPr>
            <xdr:cNvPr id="85" name="txt_Step" descr="Copy D9 to D10. The answer here should be FALSE, because an orange is not an apple.&#10;&#10;">
              <a:extLst>
                <a:ext uri="{FF2B5EF4-FFF2-40B4-BE49-F238E27FC236}">
                  <a16:creationId xmlns:a16="http://schemas.microsoft.com/office/drawing/2014/main" xmlns="" id="{D8F2AE5E-974E-4202-A290-3F2D0EFF00C4}"/>
                </a:ext>
              </a:extLst>
            </xdr:cNvPr>
            <xdr:cNvSpPr txBox="1"/>
          </xdr:nvSpPr>
          <xdr:spPr>
            <a:xfrm>
              <a:off x="109300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Copy D9 to D10. The answer here should be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FALSE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because an orange is not an apple.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6" name="shp_Step" descr="2">
              <a:extLst>
                <a:ext uri="{FF2B5EF4-FFF2-40B4-BE49-F238E27FC236}">
                  <a16:creationId xmlns:a16="http://schemas.microsoft.com/office/drawing/2014/main" xmlns="" id="{19487CBB-1C21-45D8-828F-6A02011E52A3}"/>
                </a:ext>
              </a:extLst>
            </xdr:cNvPr>
            <xdr:cNvSpPr/>
          </xdr:nvSpPr>
          <xdr:spPr>
            <a:xfrm>
              <a:off x="68530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87" name="grp_Step">
            <a:extLst>
              <a:ext uri="{FF2B5EF4-FFF2-40B4-BE49-F238E27FC236}">
                <a16:creationId xmlns:a16="http://schemas.microsoft.com/office/drawing/2014/main" xmlns="" id="{90938F22-5BF3-4461-BD80-06D3D6849C8F}"/>
              </a:ext>
            </a:extLst>
          </xdr:cNvPr>
          <xdr:cNvGrpSpPr/>
        </xdr:nvGrpSpPr>
        <xdr:grpSpPr>
          <a:xfrm>
            <a:off x="571500" y="3165475"/>
            <a:ext cx="5220103" cy="596207"/>
            <a:chOff x="694767" y="7810500"/>
            <a:chExt cx="5186236" cy="596207"/>
          </a:xfrm>
        </xdr:grpSpPr>
        <xdr:sp macro="" textlink="">
          <xdr:nvSpPr>
            <xdr:cNvPr id="88" name="txt_Step" descr="Try another example by looking at the formula in cell D12. We got you started with =IF(C12&lt;100,&quot;Less than 100&quot;,&quot;Greater than or equal to 100&quot;). What happens if you enter a number greater than 100 in cell C12?&#10;&#10;&#10;">
              <a:extLst>
                <a:ext uri="{FF2B5EF4-FFF2-40B4-BE49-F238E27FC236}">
                  <a16:creationId xmlns:a16="http://schemas.microsoft.com/office/drawing/2014/main" xmlns="" id="{E7088066-5C93-42EC-B66E-113D20980BB7}"/>
                </a:ext>
              </a:extLst>
            </xdr:cNvPr>
            <xdr:cNvSpPr txBox="1"/>
          </xdr:nvSpPr>
          <xdr:spPr>
            <a:xfrm>
              <a:off x="1102464"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example by looking at the formula in cell D12. We got you started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=IF(C12&lt;100,"Less than 100","Greater than or equal to 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What happens if you enter a number greater than or equal to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 in cell C12?</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9" name="shp_Step" descr="3">
              <a:extLst>
                <a:ext uri="{FF2B5EF4-FFF2-40B4-BE49-F238E27FC236}">
                  <a16:creationId xmlns:a16="http://schemas.microsoft.com/office/drawing/2014/main" xmlns="" id="{A56BE1C1-41E9-483F-8A60-96A96BBFD3A7}"/>
                </a:ext>
              </a:extLst>
            </xdr:cNvPr>
            <xdr:cNvSpPr/>
          </xdr:nvSpPr>
          <xdr:spPr>
            <a:xfrm>
              <a:off x="694767"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2</xdr:col>
      <xdr:colOff>420093</xdr:colOff>
      <xdr:row>13</xdr:row>
      <xdr:rowOff>173238</xdr:rowOff>
    </xdr:from>
    <xdr:to>
      <xdr:col>5</xdr:col>
      <xdr:colOff>581036</xdr:colOff>
      <xdr:row>21</xdr:row>
      <xdr:rowOff>57148</xdr:rowOff>
    </xdr:to>
    <xdr:grpSp>
      <xdr:nvGrpSpPr>
        <xdr:cNvPr id="91" name="IMPORTANT DETAIL" descr="IMPORTANT DETAIL&#10;&#10;">
          <a:extLst>
            <a:ext uri="{FF2B5EF4-FFF2-40B4-BE49-F238E27FC236}">
              <a16:creationId xmlns:a16="http://schemas.microsoft.com/office/drawing/2014/main" xmlns="" id="{4DBA7152-B8FD-4056-917A-B7F06AE8B67E}"/>
            </a:ext>
          </a:extLst>
        </xdr:cNvPr>
        <xdr:cNvGrpSpPr/>
      </xdr:nvGrpSpPr>
      <xdr:grpSpPr>
        <a:xfrm>
          <a:off x="6789419" y="3221238"/>
          <a:ext cx="3631356" cy="1407910"/>
          <a:chOff x="6863991" y="11363325"/>
          <a:chExt cx="2736277" cy="1199442"/>
        </a:xfrm>
      </xdr:grpSpPr>
      <xdr:sp macro="" textlink="">
        <xdr:nvSpPr>
          <xdr:cNvPr id="92" name="Instruction" descr="IMPORTANT DETAIL&#10;TRUE and FALSE are unlike other words in Excel formulas in that they don't need to be in quotes, and Excel will automatically capitalize them. Numbers don't need to be in quotes either. Regular text, like Yes or No does need to be in quotes like this: =IF(C3=&quot;Apple&quot;,&quot;Yes&quot;,&quot;No&quot;)&#10;">
            <a:extLst>
              <a:ext uri="{FF2B5EF4-FFF2-40B4-BE49-F238E27FC236}">
                <a16:creationId xmlns:a16="http://schemas.microsoft.com/office/drawing/2014/main" xmlns="" id="{D4187BF2-8C2C-463C-B620-D3FC580541A4}"/>
              </a:ext>
            </a:extLst>
          </xdr:cNvPr>
          <xdr:cNvSpPr txBox="1"/>
        </xdr:nvSpPr>
        <xdr:spPr>
          <a:xfrm>
            <a:off x="7073900" y="11363325"/>
            <a:ext cx="2526368" cy="119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1" i="0" kern="1200" baseline="0">
                <a:solidFill>
                  <a:schemeClr val="dk1"/>
                </a:solidFill>
                <a:effectLst/>
                <a:latin typeface="+mn-lt"/>
                <a:ea typeface="+mn-ea"/>
                <a:cs typeface="+mn-cs"/>
              </a:rPr>
              <a:t>TRUE</a:t>
            </a:r>
            <a:r>
              <a:rPr lang="en-US" sz="1100" b="0" i="0" kern="1200" baseline="0">
                <a:solidFill>
                  <a:schemeClr val="dk1"/>
                </a:solidFill>
                <a:effectLst/>
                <a:latin typeface="+mn-lt"/>
                <a:ea typeface="+mn-ea"/>
                <a:cs typeface="+mn-cs"/>
              </a:rPr>
              <a:t> and </a:t>
            </a:r>
            <a:r>
              <a:rPr lang="en-US" sz="1100" b="1" i="0" kern="1200" baseline="0">
                <a:solidFill>
                  <a:schemeClr val="dk1"/>
                </a:solidFill>
                <a:effectLst/>
                <a:latin typeface="+mn-lt"/>
                <a:ea typeface="+mn-ea"/>
                <a:cs typeface="+mn-cs"/>
              </a:rPr>
              <a:t>FALSE</a:t>
            </a:r>
            <a:r>
              <a:rPr lang="en-US" sz="1100" b="0" i="0" kern="1200" baseline="0">
                <a:solidFill>
                  <a:schemeClr val="dk1"/>
                </a:solidFill>
                <a:effectLst/>
                <a:latin typeface="+mn-lt"/>
                <a:ea typeface="+mn-ea"/>
                <a:cs typeface="+mn-cs"/>
              </a:rPr>
              <a:t> are unlike other words in Excel formulas in that they don't need to be in quotes, and Excel will automatically capitalize them. Numbers don't need to be in quotes either. Regular text, like </a:t>
            </a:r>
            <a:r>
              <a:rPr lang="en-US" sz="1100" b="1" i="0" kern="1200" baseline="0">
                <a:solidFill>
                  <a:schemeClr val="dk1"/>
                </a:solidFill>
                <a:effectLst/>
                <a:latin typeface="+mn-lt"/>
                <a:ea typeface="+mn-ea"/>
                <a:cs typeface="+mn-cs"/>
              </a:rPr>
              <a:t>Yes</a:t>
            </a:r>
            <a:r>
              <a:rPr lang="en-US" sz="1100" b="0" i="0" kern="1200" baseline="0">
                <a:solidFill>
                  <a:schemeClr val="dk1"/>
                </a:solidFill>
                <a:effectLst/>
                <a:latin typeface="+mn-lt"/>
                <a:ea typeface="+mn-ea"/>
                <a:cs typeface="+mn-cs"/>
              </a:rPr>
              <a:t> or </a:t>
            </a:r>
            <a:r>
              <a:rPr lang="en-US" sz="1100" b="1" i="0" kern="1200" baseline="0">
                <a:solidFill>
                  <a:schemeClr val="dk1"/>
                </a:solidFill>
                <a:effectLst/>
                <a:latin typeface="+mn-lt"/>
                <a:ea typeface="+mn-ea"/>
                <a:cs typeface="+mn-cs"/>
              </a:rPr>
              <a:t>No</a:t>
            </a:r>
            <a:r>
              <a:rPr lang="en-US" sz="1100" b="0" i="0" kern="1200" baseline="0">
                <a:solidFill>
                  <a:schemeClr val="dk1"/>
                </a:solidFill>
                <a:effectLst/>
                <a:latin typeface="+mn-lt"/>
                <a:ea typeface="+mn-ea"/>
                <a:cs typeface="+mn-cs"/>
              </a:rPr>
              <a:t> does need to be in quotes like this: </a:t>
            </a:r>
          </a:p>
          <a:p>
            <a:pPr eaLnBrk="1" fontAlgn="auto" latinLnBrk="0" hangingPunct="1"/>
            <a:r>
              <a:rPr lang="en-US" sz="1100" b="1" kern="1200">
                <a:solidFill>
                  <a:schemeClr val="dk1"/>
                </a:solidFill>
                <a:latin typeface="+mn-lt"/>
                <a:ea typeface="+mn-ea"/>
                <a:cs typeface="+mn-cs"/>
              </a:rPr>
              <a:t>=IF(C3="Apple","Yes","No")</a:t>
            </a:r>
            <a:endParaRPr lang="en-US" sz="800" b="1">
              <a:effectLst/>
            </a:endParaRPr>
          </a:p>
        </xdr:txBody>
      </xdr:sp>
      <xdr:pic>
        <xdr:nvPicPr>
          <xdr:cNvPr id="93" name="Magnify glass" descr="Magnifying glass">
            <a:extLst>
              <a:ext uri="{FF2B5EF4-FFF2-40B4-BE49-F238E27FC236}">
                <a16:creationId xmlns:a16="http://schemas.microsoft.com/office/drawing/2014/main" xmlns="" id="{10AA8B71-3BEA-4E7D-B2D7-BB97E6D3875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flipH="1">
            <a:off x="6863991" y="11396132"/>
            <a:ext cx="253174" cy="244047"/>
          </a:xfrm>
          <a:prstGeom prst="rect">
            <a:avLst/>
          </a:prstGeom>
        </xdr:spPr>
      </xdr:pic>
    </xdr:grpSp>
    <xdr:clientData/>
  </xdr:twoCellAnchor>
  <xdr:twoCellAnchor editAs="absolute">
    <xdr:from>
      <xdr:col>1</xdr:col>
      <xdr:colOff>5476875</xdr:colOff>
      <xdr:row>41</xdr:row>
      <xdr:rowOff>123825</xdr:rowOff>
    </xdr:from>
    <xdr:to>
      <xdr:col>5</xdr:col>
      <xdr:colOff>2485</xdr:colOff>
      <xdr:row>46</xdr:row>
      <xdr:rowOff>125248</xdr:rowOff>
    </xdr:to>
    <xdr:grpSp>
      <xdr:nvGrpSpPr>
        <xdr:cNvPr id="94" name="EXPERT TIP" descr="EXPERT TIP">
          <a:extLst>
            <a:ext uri="{FF2B5EF4-FFF2-40B4-BE49-F238E27FC236}">
              <a16:creationId xmlns:a16="http://schemas.microsoft.com/office/drawing/2014/main" xmlns="" id="{4F3513E1-6B29-4E54-80FC-E2B36E732D7E}"/>
            </a:ext>
          </a:extLst>
        </xdr:cNvPr>
        <xdr:cNvGrpSpPr/>
      </xdr:nvGrpSpPr>
      <xdr:grpSpPr>
        <a:xfrm>
          <a:off x="6321701" y="8596934"/>
          <a:ext cx="3520523" cy="953923"/>
          <a:chOff x="8448675" y="2143125"/>
          <a:chExt cx="2812587" cy="948102"/>
        </a:xfrm>
      </xdr:grpSpPr>
      <xdr:pic>
        <xdr:nvPicPr>
          <xdr:cNvPr id="95" name="Graphic 2" descr="Owl">
            <a:extLst>
              <a:ext uri="{FF2B5EF4-FFF2-40B4-BE49-F238E27FC236}">
                <a16:creationId xmlns:a16="http://schemas.microsoft.com/office/drawing/2014/main" xmlns="" id="{E56A0D5E-928F-4241-B1CD-3C396C51649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448675" y="2170284"/>
            <a:ext cx="444647" cy="444647"/>
          </a:xfrm>
          <a:prstGeom prst="rect">
            <a:avLst/>
          </a:prstGeom>
        </xdr:spPr>
      </xdr:pic>
      <xdr:sp macro="" textlink="">
        <xdr:nvSpPr>
          <xdr:cNvPr id="96" name="Step" descr="EXPERT TIP&#10;Named Ranges allow you to define terms or values in a single place, and then reuse them throughout a workbook. You can see all of the named ranges in this workbook by going to Formulas &gt; Name Manager.Click here to learn more.&#10;">
            <a:hlinkClick xmlns:r="http://schemas.openxmlformats.org/officeDocument/2006/relationships" r:id="rId5" tooltip="Click here to learn more about Named Ranges from the web."/>
            <a:extLst>
              <a:ext uri="{FF2B5EF4-FFF2-40B4-BE49-F238E27FC236}">
                <a16:creationId xmlns:a16="http://schemas.microsoft.com/office/drawing/2014/main" xmlns="" id="{CDFC5BF1-DCF8-4B3F-9426-0E409672138F}"/>
              </a:ext>
            </a:extLst>
          </xdr:cNvPr>
          <xdr:cNvSpPr txBox="1"/>
        </xdr:nvSpPr>
        <xdr:spPr>
          <a:xfrm>
            <a:off x="8782052" y="2143125"/>
            <a:ext cx="2479210"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b="1" i="1" u="sng" kern="0">
                <a:solidFill>
                  <a:schemeClr val="accent1"/>
                </a:solidFill>
                <a:ea typeface="Segoe UI" pitchFamily="34" charset="0"/>
                <a:cs typeface="Segoe UI Light" panose="020B0502040204020203" pitchFamily="34" charset="0"/>
              </a:rPr>
              <a:t>Named Ranges </a:t>
            </a:r>
            <a:r>
              <a:rPr lang="en-US" sz="1100" kern="0">
                <a:solidFill>
                  <a:schemeClr val="bg2">
                    <a:lumMod val="25000"/>
                  </a:schemeClr>
                </a:solidFill>
                <a:ea typeface="Segoe UI" pitchFamily="34" charset="0"/>
                <a:cs typeface="Segoe UI Light" panose="020B0502040204020203" pitchFamily="34" charset="0"/>
              </a:rPr>
              <a:t>allow you to define terms or values in a single place, and then reuse them throughout</a:t>
            </a:r>
            <a:r>
              <a:rPr lang="en-US" sz="1100" kern="0" baseline="0">
                <a:solidFill>
                  <a:schemeClr val="bg2">
                    <a:lumMod val="25000"/>
                  </a:schemeClr>
                </a:solidFill>
                <a:ea typeface="Segoe UI" pitchFamily="34" charset="0"/>
                <a:cs typeface="Segoe UI Light" panose="020B0502040204020203" pitchFamily="34" charset="0"/>
              </a:rPr>
              <a:t> a workbook. You can see all of the named ranges in this workbook by going to </a:t>
            </a:r>
            <a:r>
              <a:rPr lang="en-US" sz="1100" b="1" kern="0" baseline="0">
                <a:solidFill>
                  <a:schemeClr val="bg2">
                    <a:lumMod val="25000"/>
                  </a:schemeClr>
                </a:solidFill>
                <a:ea typeface="Segoe UI" pitchFamily="34" charset="0"/>
                <a:cs typeface="Segoe UI Light" panose="020B0502040204020203" pitchFamily="34" charset="0"/>
              </a:rPr>
              <a:t>Formulas</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Name Manager.</a:t>
            </a:r>
            <a:r>
              <a:rPr lang="en-US" sz="1100" b="0" kern="0" baseline="0">
                <a:solidFill>
                  <a:schemeClr val="bg2">
                    <a:lumMod val="25000"/>
                  </a:schemeClr>
                </a:solidFill>
                <a:ea typeface="Segoe UI" pitchFamily="34" charset="0"/>
                <a:cs typeface="Segoe UI Light" panose="020B0502040204020203" pitchFamily="34" charset="0"/>
              </a:rPr>
              <a:t> Click here to learn more.</a:t>
            </a:r>
            <a:endParaRPr lang="en-US" sz="1100" b="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6</xdr:col>
      <xdr:colOff>57151</xdr:colOff>
      <xdr:row>31</xdr:row>
      <xdr:rowOff>128299</xdr:rowOff>
    </xdr:from>
    <xdr:to>
      <xdr:col>11</xdr:col>
      <xdr:colOff>485774</xdr:colOff>
      <xdr:row>40</xdr:row>
      <xdr:rowOff>77654</xdr:rowOff>
    </xdr:to>
    <xdr:grpSp>
      <xdr:nvGrpSpPr>
        <xdr:cNvPr id="97" name="GOOD TO KNOW" descr="GOOD TO KNOW&#10;&#10;">
          <a:extLst>
            <a:ext uri="{FF2B5EF4-FFF2-40B4-BE49-F238E27FC236}">
              <a16:creationId xmlns:a16="http://schemas.microsoft.com/office/drawing/2014/main" xmlns="" id="{B45D0037-257A-421E-9928-F95C71F032DA}"/>
            </a:ext>
          </a:extLst>
        </xdr:cNvPr>
        <xdr:cNvGrpSpPr/>
      </xdr:nvGrpSpPr>
      <xdr:grpSpPr>
        <a:xfrm>
          <a:off x="10484955" y="6630147"/>
          <a:ext cx="3368949" cy="1730116"/>
          <a:chOff x="6778625" y="15619705"/>
          <a:chExt cx="3174461" cy="1671345"/>
        </a:xfrm>
      </xdr:grpSpPr>
      <xdr:sp macro="" textlink="">
        <xdr:nvSpPr>
          <xdr:cNvPr id="98" name="Step" descr="GOOD TO KNOW&#10;When you create a formula, Excel will automatically place colored borders around any ranges referenced in the formula, and the corresponding ranges in the formula will be the same color. You can see this if you select cell F33 and press F2 to edit the formula.&#10;">
            <a:extLst>
              <a:ext uri="{FF2B5EF4-FFF2-40B4-BE49-F238E27FC236}">
                <a16:creationId xmlns:a16="http://schemas.microsoft.com/office/drawing/2014/main" xmlns="" id="{4E9138CF-FAE4-468F-879F-55F3178773BE}"/>
              </a:ext>
            </a:extLst>
          </xdr:cNvPr>
          <xdr:cNvSpPr txBox="1"/>
        </xdr:nvSpPr>
        <xdr:spPr>
          <a:xfrm>
            <a:off x="7042959" y="15665450"/>
            <a:ext cx="2910127"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When you create a formula, Excel will automatically place colored borders around any ranges referenced in the formula, and the corresponding ranges in the formula will be the same color. You can see this if you select cell F33 and press </a:t>
            </a:r>
            <a:r>
              <a:rPr lang="en-US" sz="1100" b="1" i="0" kern="1200" baseline="0">
                <a:solidFill>
                  <a:schemeClr val="dk1"/>
                </a:solidFill>
                <a:effectLst/>
                <a:latin typeface="+mn-lt"/>
                <a:ea typeface="+mn-ea"/>
                <a:cs typeface="+mn-cs"/>
              </a:rPr>
              <a:t>F2</a:t>
            </a:r>
            <a:r>
              <a:rPr lang="en-US" sz="1100" b="0" i="0" kern="1200" baseline="0">
                <a:solidFill>
                  <a:schemeClr val="dk1"/>
                </a:solidFill>
                <a:effectLst/>
                <a:latin typeface="+mn-lt"/>
                <a:ea typeface="+mn-ea"/>
                <a:cs typeface="+mn-cs"/>
              </a:rPr>
              <a:t> to edit the formula.</a:t>
            </a:r>
            <a:endParaRPr lang="en-US" sz="1100">
              <a:effectLst/>
              <a:latin typeface="+mn-lt"/>
            </a:endParaRPr>
          </a:p>
        </xdr:txBody>
      </xdr:sp>
      <xdr:pic>
        <xdr:nvPicPr>
          <xdr:cNvPr id="99" name="Graphic 147" descr="Glasses">
            <a:extLst>
              <a:ext uri="{FF2B5EF4-FFF2-40B4-BE49-F238E27FC236}">
                <a16:creationId xmlns:a16="http://schemas.microsoft.com/office/drawing/2014/main" xmlns="" id="{66483B39-8A7B-417E-B71A-6BEA395942B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778625" y="15619705"/>
            <a:ext cx="323347" cy="349115"/>
          </a:xfrm>
          <a:prstGeom prst="rect">
            <a:avLst/>
          </a:prstGeom>
        </xdr:spPr>
      </xdr:pic>
    </xdr:grpSp>
    <xdr:clientData/>
  </xdr:twoCellAnchor>
  <xdr:twoCellAnchor editAs="absolute">
    <xdr:from>
      <xdr:col>0</xdr:col>
      <xdr:colOff>590550</xdr:colOff>
      <xdr:row>19</xdr:row>
      <xdr:rowOff>76200</xdr:rowOff>
    </xdr:from>
    <xdr:to>
      <xdr:col>1</xdr:col>
      <xdr:colOff>2484107</xdr:colOff>
      <xdr:row>22</xdr:row>
      <xdr:rowOff>40387</xdr:rowOff>
    </xdr:to>
    <xdr:sp macro="" textlink="">
      <xdr:nvSpPr>
        <xdr:cNvPr id="100" name="btn_DeepDive" descr="Dive down for more detail">
          <a:extLst>
            <a:ext uri="{FF2B5EF4-FFF2-40B4-BE49-F238E27FC236}">
              <a16:creationId xmlns:a16="http://schemas.microsoft.com/office/drawing/2014/main" xmlns="" id="{D2FA0FF2-19D2-4834-A888-495EE8B29B48}"/>
            </a:ext>
          </a:extLst>
        </xdr:cNvPr>
        <xdr:cNvSpPr/>
      </xdr:nvSpPr>
      <xdr:spPr>
        <a:xfrm>
          <a:off x="590550" y="4267200"/>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0</xdr:col>
      <xdr:colOff>333375</xdr:colOff>
      <xdr:row>23</xdr:row>
      <xdr:rowOff>47624</xdr:rowOff>
    </xdr:from>
    <xdr:to>
      <xdr:col>1</xdr:col>
      <xdr:colOff>5219700</xdr:colOff>
      <xdr:row>53</xdr:row>
      <xdr:rowOff>2176</xdr:rowOff>
    </xdr:to>
    <xdr:grpSp>
      <xdr:nvGrpSpPr>
        <xdr:cNvPr id="31" name="Group 30">
          <a:extLst>
            <a:ext uri="{FF2B5EF4-FFF2-40B4-BE49-F238E27FC236}">
              <a16:creationId xmlns:a16="http://schemas.microsoft.com/office/drawing/2014/main" xmlns="" id="{D5949D2E-3383-4D0F-B2BE-8F45CB07F6DF}"/>
            </a:ext>
          </a:extLst>
        </xdr:cNvPr>
        <xdr:cNvGrpSpPr/>
      </xdr:nvGrpSpPr>
      <xdr:grpSpPr>
        <a:xfrm>
          <a:off x="333375" y="5000624"/>
          <a:ext cx="5731151" cy="5760661"/>
          <a:chOff x="333375" y="5000624"/>
          <a:chExt cx="5734050" cy="5772150"/>
        </a:xfrm>
      </xdr:grpSpPr>
      <xdr:sp macro="" textlink="">
        <xdr:nvSpPr>
          <xdr:cNvPr id="101" name="txt_TourBackground" descr="Background">
            <a:extLst>
              <a:ext uri="{FF2B5EF4-FFF2-40B4-BE49-F238E27FC236}">
                <a16:creationId xmlns:a16="http://schemas.microsoft.com/office/drawing/2014/main" xmlns="" id="{D30CE2FF-D296-4C22-A916-909B28036CE0}"/>
              </a:ext>
            </a:extLst>
          </xdr:cNvPr>
          <xdr:cNvSpPr/>
        </xdr:nvSpPr>
        <xdr:spPr>
          <a:xfrm>
            <a:off x="333375" y="5000624"/>
            <a:ext cx="5734050" cy="5772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02" name="txt_TourHeader" descr="IF statement with another function">
            <a:extLst>
              <a:ext uri="{FF2B5EF4-FFF2-40B4-BE49-F238E27FC236}">
                <a16:creationId xmlns:a16="http://schemas.microsoft.com/office/drawing/2014/main" xmlns="" id="{55BCAE42-E599-41F5-B838-9192A7014F94}"/>
              </a:ext>
            </a:extLst>
          </xdr:cNvPr>
          <xdr:cNvSpPr txBox="1"/>
        </xdr:nvSpPr>
        <xdr:spPr>
          <a:xfrm>
            <a:off x="546103" y="5096668"/>
            <a:ext cx="5251444" cy="489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IF statement with another function</a:t>
            </a:r>
          </a:p>
        </xdr:txBody>
      </xdr:sp>
      <xdr:cxnSp macro="">
        <xdr:nvCxnSpPr>
          <xdr:cNvPr id="103" name="txt_TourLine1" descr="Decorative line">
            <a:extLst>
              <a:ext uri="{FF2B5EF4-FFF2-40B4-BE49-F238E27FC236}">
                <a16:creationId xmlns:a16="http://schemas.microsoft.com/office/drawing/2014/main" xmlns="" id="{E5355D6B-8054-4E69-B15F-4A97B4403130}"/>
              </a:ext>
            </a:extLst>
          </xdr:cNvPr>
          <xdr:cNvCxnSpPr>
            <a:cxnSpLocks/>
          </xdr:cNvCxnSpPr>
        </xdr:nvCxnSpPr>
        <xdr:spPr>
          <a:xfrm>
            <a:off x="546103" y="568245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4" name="txt_TourLine2" descr="Decorative line">
            <a:extLst>
              <a:ext uri="{FF2B5EF4-FFF2-40B4-BE49-F238E27FC236}">
                <a16:creationId xmlns:a16="http://schemas.microsoft.com/office/drawing/2014/main" xmlns="" id="{8891E0FB-F07B-444F-B967-54078E830D13}"/>
              </a:ext>
            </a:extLst>
          </xdr:cNvPr>
          <xdr:cNvCxnSpPr>
            <a:cxnSpLocks/>
          </xdr:cNvCxnSpPr>
        </xdr:nvCxnSpPr>
        <xdr:spPr>
          <a:xfrm>
            <a:off x="546103" y="1007339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5" name="txt_TourIntro" descr="IF statements can also force additional calculations to be performed if a certain condition is met. Here we're going to evaluate a cell to see if Sales Tax should be charged, and calculate it if the condition is true.&#10;&#10;">
            <a:extLst>
              <a:ext uri="{FF2B5EF4-FFF2-40B4-BE49-F238E27FC236}">
                <a16:creationId xmlns:a16="http://schemas.microsoft.com/office/drawing/2014/main" xmlns="" id="{ADFF8084-9F56-49BC-A834-D77F4DF98649}"/>
              </a:ext>
            </a:extLst>
          </xdr:cNvPr>
          <xdr:cNvSpPr txBox="1"/>
        </xdr:nvSpPr>
        <xdr:spPr>
          <a:xfrm>
            <a:off x="571663" y="5716151"/>
            <a:ext cx="5251444" cy="499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 statements can also force additional calculations to be performed if a certain condition is met. Here we're going to evaluate a cell to see if Sales Tax should be charged, and calculate it if the condition is true.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nvGrpSpPr>
          <xdr:cNvPr id="106" name="grp_Step">
            <a:extLst>
              <a:ext uri="{FF2B5EF4-FFF2-40B4-BE49-F238E27FC236}">
                <a16:creationId xmlns:a16="http://schemas.microsoft.com/office/drawing/2014/main" xmlns="" id="{5CDE601E-EF9E-420E-80FC-F58C2BA9720A}"/>
              </a:ext>
            </a:extLst>
          </xdr:cNvPr>
          <xdr:cNvGrpSpPr/>
        </xdr:nvGrpSpPr>
        <xdr:grpSpPr>
          <a:xfrm>
            <a:off x="561975" y="6486525"/>
            <a:ext cx="5295900" cy="596207"/>
            <a:chOff x="581211" y="7810500"/>
            <a:chExt cx="5261541" cy="596207"/>
          </a:xfrm>
        </xdr:grpSpPr>
        <xdr:sp macro="" textlink="">
          <xdr:nvSpPr>
            <xdr:cNvPr id="107" name="txt_Step" descr="In cell F33, we've entered =IF(E33=&quot;Yes&quot;,F31*SalesTax,0), where we set up SalesTax as a Named Range with a value of 0.0825. Our formula says If cell E33 equals Yes, then multiply cell F31 times SalesTax, otherwise return a 0.&#10;&#10;Try changing Yes to No in cell E33 to see the calculation change.&#10;">
              <a:extLst>
                <a:ext uri="{FF2B5EF4-FFF2-40B4-BE49-F238E27FC236}">
                  <a16:creationId xmlns:a16="http://schemas.microsoft.com/office/drawing/2014/main" xmlns="" id="{318A84D0-F949-42C9-8946-3CA9B70E8414}"/>
                </a:ext>
              </a:extLst>
            </xdr:cNvPr>
            <xdr:cNvSpPr txBox="1"/>
          </xdr:nvSpPr>
          <xdr:spPr>
            <a:xfrm>
              <a:off x="998369" y="7852458"/>
              <a:ext cx="4844383"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F33, we've entered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=IF(E33="Yes",F31*SalesTax,0)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where we set up SalesTax as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Named Range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with a value of 0.0825. Our formula says If cell E33 equals Yes, then multiply cell F31 times SalesTax, otherwise return a 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changing Yes to No in cell E33 to see the calculation change.</a:t>
              </a:r>
            </a:p>
          </xdr:txBody>
        </xdr:sp>
        <xdr:sp macro="" textlink="">
          <xdr:nvSpPr>
            <xdr:cNvPr id="108" name="shp_Step" descr="1">
              <a:extLst>
                <a:ext uri="{FF2B5EF4-FFF2-40B4-BE49-F238E27FC236}">
                  <a16:creationId xmlns:a16="http://schemas.microsoft.com/office/drawing/2014/main" xmlns="" id="{189261EA-9568-4614-85E1-C72A54F4B205}"/>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109" name="grp_Step">
            <a:extLst>
              <a:ext uri="{FF2B5EF4-FFF2-40B4-BE49-F238E27FC236}">
                <a16:creationId xmlns:a16="http://schemas.microsoft.com/office/drawing/2014/main" xmlns="" id="{BFF24217-919E-4D15-B472-AB89F019AF8E}"/>
              </a:ext>
            </a:extLst>
          </xdr:cNvPr>
          <xdr:cNvGrpSpPr/>
        </xdr:nvGrpSpPr>
        <xdr:grpSpPr>
          <a:xfrm>
            <a:off x="561975" y="7658100"/>
            <a:ext cx="5229626" cy="596207"/>
            <a:chOff x="581211" y="7810500"/>
            <a:chExt cx="5195697" cy="596207"/>
          </a:xfrm>
        </xdr:grpSpPr>
        <xdr:sp macro="" textlink="">
          <xdr:nvSpPr>
            <xdr:cNvPr id="110" name="txt_Step" descr="Next we've added an IF statement to calculate shipping if it's required. In cell F35 you'll see =IF(E35=&quot;Yes&quot;,SUM(D28:D29)*1.25,0). This says &quot;If cell E35 is Yes, then take the sum of the Quantity column in the table above, and multiply it by 1.25, otherwise return a 0&quot;.&#10;">
              <a:extLst>
                <a:ext uri="{FF2B5EF4-FFF2-40B4-BE49-F238E27FC236}">
                  <a16:creationId xmlns:a16="http://schemas.microsoft.com/office/drawing/2014/main" xmlns="" id="{AEA982A9-56DB-413C-8C06-090FF22D1BCD}"/>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Next we've added an IF statement to calculate shipping if it's required. In cell F35 you'll see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=IF(E35="Yes",SUM(D28:D29)*1.25,0)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says "If cell E35 is Yes, then take the sum of the Quantity column in the table above, and multiply it by 1.25, otherwise return a 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shp_Step" descr="2">
              <a:extLst>
                <a:ext uri="{FF2B5EF4-FFF2-40B4-BE49-F238E27FC236}">
                  <a16:creationId xmlns:a16="http://schemas.microsoft.com/office/drawing/2014/main" xmlns="" id="{BCCAD99D-66BF-4E4A-8BE8-EB9E7692B65E}"/>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12" name="grp_Step">
            <a:extLst>
              <a:ext uri="{FF2B5EF4-FFF2-40B4-BE49-F238E27FC236}">
                <a16:creationId xmlns:a16="http://schemas.microsoft.com/office/drawing/2014/main" xmlns="" id="{BF6B2B89-C936-492B-9E7C-BBD3854AF4D9}"/>
              </a:ext>
            </a:extLst>
          </xdr:cNvPr>
          <xdr:cNvGrpSpPr/>
        </xdr:nvGrpSpPr>
        <xdr:grpSpPr>
          <a:xfrm>
            <a:off x="561975" y="8572500"/>
            <a:ext cx="5229626" cy="596207"/>
            <a:chOff x="581211" y="7810500"/>
            <a:chExt cx="5195697" cy="596207"/>
          </a:xfrm>
        </xdr:grpSpPr>
        <xdr:sp macro="" textlink="">
          <xdr:nvSpPr>
            <xdr:cNvPr id="113" name="txt_Step" descr="Next, change the 1.25 in the formula in cell F35 to &quot;Shipping&quot;. As you start typing, Excel's auto-correct, should find it for you. When it does, press Tab to enter it. This is a Named Range, and we entered it from Formulas &gt; Define Name. Now, if you ever need to change your shipping cost, you only have to do it in one place, and you can use the Shipping name anywhere in the workbook.&#10;&#10;">
              <a:extLst>
                <a:ext uri="{FF2B5EF4-FFF2-40B4-BE49-F238E27FC236}">
                  <a16:creationId xmlns:a16="http://schemas.microsoft.com/office/drawing/2014/main" xmlns="" id="{A722657B-F5BE-4EA5-BAAE-C570DA0E3B71}"/>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Next, change the 1.25 in the formula in cell F35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Shipping</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As you start typing, Excel's auto-correct, should find it for you. When it does,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Tab</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 enter it. This is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Named Range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we entered it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Define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if you ever need to change your shipping cost, you only have to do it in one place, and you can use the Shipping name anywhere in the workbook.</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4" name="shp_Step" descr="3">
              <a:extLst>
                <a:ext uri="{FF2B5EF4-FFF2-40B4-BE49-F238E27FC236}">
                  <a16:creationId xmlns:a16="http://schemas.microsoft.com/office/drawing/2014/main" xmlns="" id="{9DDD420D-C72F-4430-9995-3824DE1CAC4D}"/>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552450</xdr:colOff>
      <xdr:row>50</xdr:row>
      <xdr:rowOff>57150</xdr:rowOff>
    </xdr:from>
    <xdr:to>
      <xdr:col>1</xdr:col>
      <xdr:colOff>980459</xdr:colOff>
      <xdr:row>52</xdr:row>
      <xdr:rowOff>11599</xdr:rowOff>
    </xdr:to>
    <xdr:sp macro="" textlink="">
      <xdr:nvSpPr>
        <xdr:cNvPr id="115" name="PreviousButton" descr="Return to the previous sheet">
          <a:hlinkClick xmlns:r="http://schemas.openxmlformats.org/officeDocument/2006/relationships" r:id="rId8" tooltip="Click here to go back to the previous sheet"/>
          <a:extLst>
            <a:ext uri="{FF2B5EF4-FFF2-40B4-BE49-F238E27FC236}">
              <a16:creationId xmlns:a16="http://schemas.microsoft.com/office/drawing/2014/main" xmlns="" id="{F139BCB5-BA52-4BA9-B27E-80EDF1CA9815}"/>
            </a:ext>
          </a:extLst>
        </xdr:cNvPr>
        <xdr:cNvSpPr/>
      </xdr:nvSpPr>
      <xdr:spPr>
        <a:xfrm flipH="1">
          <a:off x="552450" y="102584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3684072</xdr:colOff>
      <xdr:row>50</xdr:row>
      <xdr:rowOff>57150</xdr:rowOff>
    </xdr:from>
    <xdr:to>
      <xdr:col>1</xdr:col>
      <xdr:colOff>4959806</xdr:colOff>
      <xdr:row>52</xdr:row>
      <xdr:rowOff>11599</xdr:rowOff>
    </xdr:to>
    <xdr:sp macro="" textlink="">
      <xdr:nvSpPr>
        <xdr:cNvPr id="116" name="NextButton" descr="Advance to the next sheet">
          <a:hlinkClick xmlns:r="http://schemas.openxmlformats.org/officeDocument/2006/relationships" r:id="rId9" tooltip="Click here to advance to the next worksheet"/>
          <a:extLst>
            <a:ext uri="{FF2B5EF4-FFF2-40B4-BE49-F238E27FC236}">
              <a16:creationId xmlns:a16="http://schemas.microsoft.com/office/drawing/2014/main" xmlns="" id="{BBF61831-9570-4211-818C-38318F38D015}"/>
            </a:ext>
          </a:extLst>
        </xdr:cNvPr>
        <xdr:cNvSpPr/>
      </xdr:nvSpPr>
      <xdr:spPr>
        <a:xfrm>
          <a:off x="4531797" y="10258425"/>
          <a:ext cx="1275734"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0</xdr:col>
      <xdr:colOff>352425</xdr:colOff>
      <xdr:row>53</xdr:row>
      <xdr:rowOff>104775</xdr:rowOff>
    </xdr:from>
    <xdr:to>
      <xdr:col>1</xdr:col>
      <xdr:colOff>5237988</xdr:colOff>
      <xdr:row>66</xdr:row>
      <xdr:rowOff>19050</xdr:rowOff>
    </xdr:to>
    <xdr:grpSp>
      <xdr:nvGrpSpPr>
        <xdr:cNvPr id="117" name="Group 116">
          <a:extLst>
            <a:ext uri="{FF2B5EF4-FFF2-40B4-BE49-F238E27FC236}">
              <a16:creationId xmlns:a16="http://schemas.microsoft.com/office/drawing/2014/main" xmlns="" id="{A4810020-C4C7-483B-BB90-6111CE7B8559}"/>
            </a:ext>
          </a:extLst>
        </xdr:cNvPr>
        <xdr:cNvGrpSpPr/>
      </xdr:nvGrpSpPr>
      <xdr:grpSpPr>
        <a:xfrm>
          <a:off x="352425" y="10863884"/>
          <a:ext cx="5730389" cy="2390775"/>
          <a:chOff x="352425" y="10715625"/>
          <a:chExt cx="5733288" cy="2390775"/>
        </a:xfrm>
      </xdr:grpSpPr>
      <xdr:sp macro="" textlink="">
        <xdr:nvSpPr>
          <xdr:cNvPr id="118" name="Rectangle 117">
            <a:extLst>
              <a:ext uri="{FF2B5EF4-FFF2-40B4-BE49-F238E27FC236}">
                <a16:creationId xmlns:a16="http://schemas.microsoft.com/office/drawing/2014/main" xmlns="" id="{41DB9D98-1135-4D04-A479-162FD39F4940}"/>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More information on the web&#10;">
            <a:extLst>
              <a:ext uri="{FF2B5EF4-FFF2-40B4-BE49-F238E27FC236}">
                <a16:creationId xmlns:a16="http://schemas.microsoft.com/office/drawing/2014/main" xmlns="" id="{CBBC5FE0-1D35-4FA7-A2AF-7339726448D7}"/>
              </a:ext>
            </a:extLst>
          </xdr:cNvPr>
          <xdr:cNvSpPr txBox="1"/>
        </xdr:nvSpPr>
        <xdr:spPr>
          <a:xfrm>
            <a:off x="5444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xmlns="" id="{C4B15DAA-8EC7-428E-B272-5E6947DC8294}"/>
              </a:ext>
            </a:extLst>
          </xdr:cNvPr>
          <xdr:cNvCxnSpPr>
            <a:cxnSpLocks/>
          </xdr:cNvCxnSpPr>
        </xdr:nvCxnSpPr>
        <xdr:spPr>
          <a:xfrm>
            <a:off x="585659"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1" name="Straight Connector 120" descr="Decorative line">
            <a:extLst>
              <a:ext uri="{FF2B5EF4-FFF2-40B4-BE49-F238E27FC236}">
                <a16:creationId xmlns:a16="http://schemas.microsoft.com/office/drawing/2014/main" xmlns="" id="{6592F069-6C25-4390-8BAB-B70BB811B85E}"/>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2" name="Straight Connector 71" descr="Decorative line">
            <a:extLst>
              <a:ext uri="{FF2B5EF4-FFF2-40B4-BE49-F238E27FC236}">
                <a16:creationId xmlns:a16="http://schemas.microsoft.com/office/drawing/2014/main" xmlns="" id="{C5EC57CE-9B46-46D7-8D21-0D9415D893AF}"/>
              </a:ext>
            </a:extLst>
          </xdr:cNvPr>
          <xdr:cNvCxnSpPr>
            <a:cxnSpLocks/>
          </xdr:cNvCxnSpPr>
        </xdr:nvCxnSpPr>
        <xdr:spPr>
          <a:xfrm>
            <a:off x="544407"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3" name="Straight Connector 72" descr="Decorative line">
            <a:extLst>
              <a:ext uri="{FF2B5EF4-FFF2-40B4-BE49-F238E27FC236}">
                <a16:creationId xmlns:a16="http://schemas.microsoft.com/office/drawing/2014/main" xmlns="" id="{7C9853C8-AABB-40DC-8E21-1B84AEE76B0B}"/>
              </a:ext>
            </a:extLst>
          </xdr:cNvPr>
          <xdr:cNvCxnSpPr>
            <a:cxnSpLocks/>
          </xdr:cNvCxnSpPr>
        </xdr:nvCxnSpPr>
        <xdr:spPr>
          <a:xfrm>
            <a:off x="54440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0</xdr:col>
      <xdr:colOff>562406</xdr:colOff>
      <xdr:row>56</xdr:row>
      <xdr:rowOff>73744</xdr:rowOff>
    </xdr:from>
    <xdr:to>
      <xdr:col>1</xdr:col>
      <xdr:colOff>2581275</xdr:colOff>
      <xdr:row>58</xdr:row>
      <xdr:rowOff>51823</xdr:rowOff>
    </xdr:to>
    <xdr:grpSp>
      <xdr:nvGrpSpPr>
        <xdr:cNvPr id="30" name="Group 29">
          <a:extLst>
            <a:ext uri="{FF2B5EF4-FFF2-40B4-BE49-F238E27FC236}">
              <a16:creationId xmlns:a16="http://schemas.microsoft.com/office/drawing/2014/main" xmlns="" id="{734055A1-8444-407E-B760-0BF685C60AE8}"/>
            </a:ext>
          </a:extLst>
        </xdr:cNvPr>
        <xdr:cNvGrpSpPr/>
      </xdr:nvGrpSpPr>
      <xdr:grpSpPr>
        <a:xfrm>
          <a:off x="562406" y="11404353"/>
          <a:ext cx="2863695" cy="359079"/>
          <a:chOff x="562406" y="11418019"/>
          <a:chExt cx="2866594" cy="359079"/>
        </a:xfrm>
      </xdr:grpSpPr>
      <xdr:sp macro="" textlink="">
        <xdr:nvSpPr>
          <xdr:cNvPr id="122" name="Step" descr="All about the IF function, Hyperlinked to web&#10;&#10;">
            <a:hlinkClick xmlns:r="http://schemas.openxmlformats.org/officeDocument/2006/relationships" r:id="rId10" tooltip="Select to learn all about the IF function on the web"/>
            <a:extLst>
              <a:ext uri="{FF2B5EF4-FFF2-40B4-BE49-F238E27FC236}">
                <a16:creationId xmlns:a16="http://schemas.microsoft.com/office/drawing/2014/main" xmlns="" id="{C0A7CC9F-DB96-4F0E-B2C2-8BD914BE74EC}"/>
              </a:ext>
            </a:extLst>
          </xdr:cNvPr>
          <xdr:cNvSpPr txBox="1"/>
        </xdr:nvSpPr>
        <xdr:spPr>
          <a:xfrm>
            <a:off x="1027591" y="114923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23" name="Graphic 22" descr="Arrow">
            <a:hlinkClick xmlns:r="http://schemas.openxmlformats.org/officeDocument/2006/relationships" r:id="rId10" tooltip="Select to learn more from the web"/>
            <a:extLst>
              <a:ext uri="{FF2B5EF4-FFF2-40B4-BE49-F238E27FC236}">
                <a16:creationId xmlns:a16="http://schemas.microsoft.com/office/drawing/2014/main" xmlns="" id="{F03E29E8-34F3-4B70-A14F-57CAD62E007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562406" y="11418019"/>
            <a:ext cx="492262" cy="359079"/>
          </a:xfrm>
          <a:prstGeom prst="rect">
            <a:avLst/>
          </a:prstGeom>
        </xdr:spPr>
      </xdr:pic>
    </xdr:grpSp>
    <xdr:clientData/>
  </xdr:twoCellAnchor>
  <xdr:twoCellAnchor editAs="absolute">
    <xdr:from>
      <xdr:col>0</xdr:col>
      <xdr:colOff>562406</xdr:colOff>
      <xdr:row>58</xdr:row>
      <xdr:rowOff>67810</xdr:rowOff>
    </xdr:from>
    <xdr:to>
      <xdr:col>1</xdr:col>
      <xdr:colOff>2609850</xdr:colOff>
      <xdr:row>60</xdr:row>
      <xdr:rowOff>51199</xdr:rowOff>
    </xdr:to>
    <xdr:grpSp>
      <xdr:nvGrpSpPr>
        <xdr:cNvPr id="29" name="Group 28">
          <a:extLst>
            <a:ext uri="{FF2B5EF4-FFF2-40B4-BE49-F238E27FC236}">
              <a16:creationId xmlns:a16="http://schemas.microsoft.com/office/drawing/2014/main" xmlns="" id="{B13CA61E-C0BF-4685-82BB-1ADFEB7A3BE0}"/>
            </a:ext>
          </a:extLst>
        </xdr:cNvPr>
        <xdr:cNvGrpSpPr/>
      </xdr:nvGrpSpPr>
      <xdr:grpSpPr>
        <a:xfrm>
          <a:off x="562406" y="11779419"/>
          <a:ext cx="2892270" cy="364389"/>
          <a:chOff x="562406" y="11793085"/>
          <a:chExt cx="2895169" cy="364389"/>
        </a:xfrm>
      </xdr:grpSpPr>
      <xdr:sp macro="" textlink="">
        <xdr:nvSpPr>
          <xdr:cNvPr id="124" name="Step" descr="All about the IFS function, hyperlinked to web&#10;">
            <a:hlinkClick xmlns:r="http://schemas.openxmlformats.org/officeDocument/2006/relationships" r:id="rId13" tooltip="Select to learn all about the IFS function on the web"/>
            <a:extLst>
              <a:ext uri="{FF2B5EF4-FFF2-40B4-BE49-F238E27FC236}">
                <a16:creationId xmlns:a16="http://schemas.microsoft.com/office/drawing/2014/main" xmlns="" id="{AD0BC53A-C4C7-465E-A99E-D4C6A4A4165C}"/>
              </a:ext>
            </a:extLst>
          </xdr:cNvPr>
          <xdr:cNvSpPr txBox="1"/>
        </xdr:nvSpPr>
        <xdr:spPr>
          <a:xfrm>
            <a:off x="1027591" y="118702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25" name="Graphic 22" descr="Arrow">
            <a:hlinkClick xmlns:r="http://schemas.openxmlformats.org/officeDocument/2006/relationships" r:id="rId13" tooltip="Select to learn more from the web"/>
            <a:extLst>
              <a:ext uri="{FF2B5EF4-FFF2-40B4-BE49-F238E27FC236}">
                <a16:creationId xmlns:a16="http://schemas.microsoft.com/office/drawing/2014/main" xmlns="" id="{7BD81F44-D831-47C7-9E63-4854293FE90D}"/>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562406" y="11793085"/>
            <a:ext cx="492262" cy="364389"/>
          </a:xfrm>
          <a:prstGeom prst="rect">
            <a:avLst/>
          </a:prstGeom>
        </xdr:spPr>
      </xdr:pic>
    </xdr:grpSp>
    <xdr:clientData/>
  </xdr:twoCellAnchor>
  <xdr:twoCellAnchor editAs="absolute">
    <xdr:from>
      <xdr:col>0</xdr:col>
      <xdr:colOff>562406</xdr:colOff>
      <xdr:row>62</xdr:row>
      <xdr:rowOff>98728</xdr:rowOff>
    </xdr:from>
    <xdr:to>
      <xdr:col>1</xdr:col>
      <xdr:colOff>2231317</xdr:colOff>
      <xdr:row>64</xdr:row>
      <xdr:rowOff>82117</xdr:rowOff>
    </xdr:to>
    <xdr:grpSp>
      <xdr:nvGrpSpPr>
        <xdr:cNvPr id="20" name="Group 19">
          <a:extLst>
            <a:ext uri="{FF2B5EF4-FFF2-40B4-BE49-F238E27FC236}">
              <a16:creationId xmlns:a16="http://schemas.microsoft.com/office/drawing/2014/main" xmlns="" id="{0552D274-B7DD-441F-82AB-F9C18F3F1907}"/>
            </a:ext>
          </a:extLst>
        </xdr:cNvPr>
        <xdr:cNvGrpSpPr/>
      </xdr:nvGrpSpPr>
      <xdr:grpSpPr>
        <a:xfrm>
          <a:off x="562406" y="12572337"/>
          <a:ext cx="2513737" cy="364389"/>
          <a:chOff x="562406" y="12586003"/>
          <a:chExt cx="2516636" cy="364389"/>
        </a:xfrm>
      </xdr:grpSpPr>
      <xdr:sp macro="" textlink="">
        <xdr:nvSpPr>
          <xdr:cNvPr id="126" name="Step" descr="Free Excel training online, hyperlinked to web&#10;">
            <a:hlinkClick xmlns:r="http://schemas.openxmlformats.org/officeDocument/2006/relationships" r:id="rId14" tooltip="Select to learn Free Excel training online from the web"/>
            <a:extLst>
              <a:ext uri="{FF2B5EF4-FFF2-40B4-BE49-F238E27FC236}">
                <a16:creationId xmlns:a16="http://schemas.microsoft.com/office/drawing/2014/main" xmlns="" id="{7825C514-8FA2-4A6D-AF39-649B9CAF9255}"/>
              </a:ext>
            </a:extLst>
          </xdr:cNvPr>
          <xdr:cNvSpPr txBox="1"/>
        </xdr:nvSpPr>
        <xdr:spPr>
          <a:xfrm>
            <a:off x="1040199" y="12637107"/>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27" name="Graphic 22" descr="Arrow">
            <a:hlinkClick xmlns:r="http://schemas.openxmlformats.org/officeDocument/2006/relationships" r:id="rId14" tooltip="Select to learn more from the web"/>
            <a:extLst>
              <a:ext uri="{FF2B5EF4-FFF2-40B4-BE49-F238E27FC236}">
                <a16:creationId xmlns:a16="http://schemas.microsoft.com/office/drawing/2014/main" xmlns="" id="{7204CB75-A78D-4C34-9CDE-0C456FE297C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562406" y="12586003"/>
            <a:ext cx="492262" cy="364389"/>
          </a:xfrm>
          <a:prstGeom prst="rect">
            <a:avLst/>
          </a:prstGeom>
        </xdr:spPr>
      </xdr:pic>
    </xdr:grpSp>
    <xdr:clientData/>
  </xdr:twoCellAnchor>
  <xdr:twoCellAnchor editAs="absolute">
    <xdr:from>
      <xdr:col>0</xdr:col>
      <xdr:colOff>562406</xdr:colOff>
      <xdr:row>60</xdr:row>
      <xdr:rowOff>67186</xdr:rowOff>
    </xdr:from>
    <xdr:to>
      <xdr:col>1</xdr:col>
      <xdr:colOff>2609850</xdr:colOff>
      <xdr:row>62</xdr:row>
      <xdr:rowOff>50575</xdr:rowOff>
    </xdr:to>
    <xdr:grpSp>
      <xdr:nvGrpSpPr>
        <xdr:cNvPr id="25" name="Group 24">
          <a:extLst>
            <a:ext uri="{FF2B5EF4-FFF2-40B4-BE49-F238E27FC236}">
              <a16:creationId xmlns:a16="http://schemas.microsoft.com/office/drawing/2014/main" xmlns="" id="{F1DB9CDB-5B09-4600-8014-FE097D5CAA92}"/>
            </a:ext>
          </a:extLst>
        </xdr:cNvPr>
        <xdr:cNvGrpSpPr/>
      </xdr:nvGrpSpPr>
      <xdr:grpSpPr>
        <a:xfrm>
          <a:off x="562406" y="12159795"/>
          <a:ext cx="2892270" cy="364389"/>
          <a:chOff x="562406" y="12173461"/>
          <a:chExt cx="2895169" cy="364389"/>
        </a:xfrm>
      </xdr:grpSpPr>
      <xdr:sp macro="" textlink="">
        <xdr:nvSpPr>
          <xdr:cNvPr id="128" name="Step" descr="Advanced IF statements, hyperlinked to web&#10;">
            <a:hlinkClick xmlns:r="http://schemas.openxmlformats.org/officeDocument/2006/relationships" r:id="rId15" tooltip="Select to learn all about advanced IF statements on the web"/>
            <a:extLst>
              <a:ext uri="{FF2B5EF4-FFF2-40B4-BE49-F238E27FC236}">
                <a16:creationId xmlns:a16="http://schemas.microsoft.com/office/drawing/2014/main" xmlns="" id="{A9F717A5-C172-477E-B496-085AE6F25AC6}"/>
              </a:ext>
            </a:extLst>
          </xdr:cNvPr>
          <xdr:cNvSpPr txBox="1"/>
        </xdr:nvSpPr>
        <xdr:spPr>
          <a:xfrm>
            <a:off x="1027591" y="122417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Advanced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statements</a:t>
            </a:r>
          </a:p>
        </xdr:txBody>
      </xdr:sp>
      <xdr:pic>
        <xdr:nvPicPr>
          <xdr:cNvPr id="129" name="Graphic 22" descr="Arrow">
            <a:hlinkClick xmlns:r="http://schemas.openxmlformats.org/officeDocument/2006/relationships" r:id="rId15" tooltip="Select to learn more from the web"/>
            <a:extLst>
              <a:ext uri="{FF2B5EF4-FFF2-40B4-BE49-F238E27FC236}">
                <a16:creationId xmlns:a16="http://schemas.microsoft.com/office/drawing/2014/main" xmlns="" id="{78075E02-0367-42F4-95B3-C5CC08749AF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562406" y="12173461"/>
            <a:ext cx="492262" cy="364389"/>
          </a:xfrm>
          <a:prstGeom prst="rect">
            <a:avLst/>
          </a:prstGeom>
        </xdr:spPr>
      </xdr:pic>
    </xdr:grpSp>
    <xdr:clientData/>
  </xdr:twoCellAnchor>
  <xdr:twoCellAnchor editAs="oneCell">
    <xdr:from>
      <xdr:col>2</xdr:col>
      <xdr:colOff>419100</xdr:colOff>
      <xdr:row>48</xdr:row>
      <xdr:rowOff>19050</xdr:rowOff>
    </xdr:from>
    <xdr:to>
      <xdr:col>4</xdr:col>
      <xdr:colOff>409215</xdr:colOff>
      <xdr:row>59</xdr:row>
      <xdr:rowOff>133074</xdr:rowOff>
    </xdr:to>
    <xdr:pic>
      <xdr:nvPicPr>
        <xdr:cNvPr id="2" name="Picture 1">
          <a:extLst>
            <a:ext uri="{FF2B5EF4-FFF2-40B4-BE49-F238E27FC236}">
              <a16:creationId xmlns:a16="http://schemas.microsoft.com/office/drawing/2014/main" xmlns="" id="{BC697E68-A9C2-4527-8965-5C48235F5E21}"/>
            </a:ext>
          </a:extLst>
        </xdr:cNvPr>
        <xdr:cNvPicPr>
          <a:picLocks noChangeAspect="1"/>
        </xdr:cNvPicPr>
      </xdr:nvPicPr>
      <xdr:blipFill>
        <a:blip xmlns:r="http://schemas.openxmlformats.org/officeDocument/2006/relationships" r:embed="rId16"/>
        <a:stretch>
          <a:fillRect/>
        </a:stretch>
      </xdr:blipFill>
      <xdr:spPr>
        <a:xfrm>
          <a:off x="6791325" y="9839325"/>
          <a:ext cx="2876190" cy="2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5229225</xdr:colOff>
      <xdr:row>22</xdr:row>
      <xdr:rowOff>156549</xdr:rowOff>
    </xdr:to>
    <xdr:grpSp>
      <xdr:nvGrpSpPr>
        <xdr:cNvPr id="2" name="Group 1">
          <a:extLst>
            <a:ext uri="{FF2B5EF4-FFF2-40B4-BE49-F238E27FC236}">
              <a16:creationId xmlns:a16="http://schemas.microsoft.com/office/drawing/2014/main" xmlns="" id="{F9518830-60F3-4C64-99D3-A1C45CCDC4F2}"/>
            </a:ext>
          </a:extLst>
        </xdr:cNvPr>
        <xdr:cNvGrpSpPr/>
      </xdr:nvGrpSpPr>
      <xdr:grpSpPr>
        <a:xfrm>
          <a:off x="342900" y="361950"/>
          <a:ext cx="5734050" cy="4557099"/>
          <a:chOff x="342900" y="361950"/>
          <a:chExt cx="5734050" cy="4557099"/>
        </a:xfrm>
      </xdr:grpSpPr>
      <xdr:grpSp>
        <xdr:nvGrpSpPr>
          <xdr:cNvPr id="3" name="Group 2">
            <a:extLst>
              <a:ext uri="{FF2B5EF4-FFF2-40B4-BE49-F238E27FC236}">
                <a16:creationId xmlns:a16="http://schemas.microsoft.com/office/drawing/2014/main" xmlns="" id="{279A0D32-9576-544D-A51C-B2F483028FBF}"/>
              </a:ext>
            </a:extLst>
          </xdr:cNvPr>
          <xdr:cNvGrpSpPr/>
        </xdr:nvGrpSpPr>
        <xdr:grpSpPr>
          <a:xfrm>
            <a:off x="342900" y="361950"/>
            <a:ext cx="5734050" cy="4557099"/>
            <a:chOff x="342900" y="342900"/>
            <a:chExt cx="5734050" cy="4419600"/>
          </a:xfrm>
        </xdr:grpSpPr>
        <xdr:sp macro="" textlink="">
          <xdr:nvSpPr>
            <xdr:cNvPr id="13" name="txt_TourBackground" descr="Background">
              <a:extLst>
                <a:ext uri="{FF2B5EF4-FFF2-40B4-BE49-F238E27FC236}">
                  <a16:creationId xmlns:a16="http://schemas.microsoft.com/office/drawing/2014/main" xmlns="" id="{5B4CD4AB-6514-72C1-C88A-9A87DA0E4B10}"/>
                </a:ext>
              </a:extLst>
            </xdr:cNvPr>
            <xdr:cNvSpPr/>
          </xdr:nvSpPr>
          <xdr:spPr>
            <a:xfrm>
              <a:off x="342900" y="342900"/>
              <a:ext cx="5734050" cy="44196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14" name="txt_TourHeader" descr="IF statements">
              <a:extLst>
                <a:ext uri="{FF2B5EF4-FFF2-40B4-BE49-F238E27FC236}">
                  <a16:creationId xmlns:a16="http://schemas.microsoft.com/office/drawing/2014/main" xmlns="" id="{992ABBA2-8513-B41B-B2E2-40FA726F5EC4}"/>
                </a:ext>
              </a:extLst>
            </xdr:cNvPr>
            <xdr:cNvSpPr txBox="1"/>
          </xdr:nvSpPr>
          <xdr:spPr>
            <a:xfrm>
              <a:off x="555628" y="438149"/>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IFS statements</a:t>
              </a:r>
              <a:endParaRPr kumimoji="0" lang="en-US" sz="2200" b="1"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endParaRPr>
            </a:p>
          </xdr:txBody>
        </xdr:sp>
        <xdr:cxnSp macro="">
          <xdr:nvCxnSpPr>
            <xdr:cNvPr id="15" name="txt_TourLine1" descr="Decorative line">
              <a:extLst>
                <a:ext uri="{FF2B5EF4-FFF2-40B4-BE49-F238E27FC236}">
                  <a16:creationId xmlns:a16="http://schemas.microsoft.com/office/drawing/2014/main" xmlns="" id="{4E6EF53C-6590-AD0D-2D77-29A817F2BE97}"/>
                </a:ext>
              </a:extLst>
            </xdr:cNvPr>
            <xdr:cNvCxnSpPr>
              <a:cxnSpLocks/>
            </xdr:cNvCxnSpPr>
          </xdr:nvCxnSpPr>
          <xdr:spPr>
            <a:xfrm>
              <a:off x="555628" y="100965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 name="txt_TourLine2" descr="Decorative line">
              <a:extLst>
                <a:ext uri="{FF2B5EF4-FFF2-40B4-BE49-F238E27FC236}">
                  <a16:creationId xmlns:a16="http://schemas.microsoft.com/office/drawing/2014/main" xmlns="" id="{0A18B5F4-1CCC-D50C-2BF9-C7760CFECB34}"/>
                </a:ext>
              </a:extLst>
            </xdr:cNvPr>
            <xdr:cNvCxnSpPr>
              <a:cxnSpLocks/>
            </xdr:cNvCxnSpPr>
          </xdr:nvCxnSpPr>
          <xdr:spPr>
            <a:xfrm>
              <a:off x="555628" y="393594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 name="txt_TourIntro" descr="IF statements allow you to make logical comparisons between conditions. An IF statement generally says that if one condition is true do something, otherwise the condition is false, so do something else. The formulas can return text, values, or even more calculations.&#10;">
              <a:extLst>
                <a:ext uri="{FF2B5EF4-FFF2-40B4-BE49-F238E27FC236}">
                  <a16:creationId xmlns:a16="http://schemas.microsoft.com/office/drawing/2014/main" xmlns="" id="{F900E905-5595-C8BE-CEAA-FDB91446CA43}"/>
                </a:ext>
              </a:extLst>
            </xdr:cNvPr>
            <xdr:cNvSpPr txBox="1"/>
          </xdr:nvSpPr>
          <xdr:spPr>
            <a:xfrm>
              <a:off x="562138" y="1043066"/>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The IFS function checks whether one or more conditions are met, and returns a value that corresponds to the firts TRUE condition. IFS can take the place of multiple nested IF statements, and is much easier to read with multiple conditions.</a:t>
              </a:r>
            </a:p>
          </xdr:txBody>
        </xdr:sp>
      </xdr:grpSp>
      <xdr:grpSp>
        <xdr:nvGrpSpPr>
          <xdr:cNvPr id="4" name="grp_Step">
            <a:extLst>
              <a:ext uri="{FF2B5EF4-FFF2-40B4-BE49-F238E27FC236}">
                <a16:creationId xmlns:a16="http://schemas.microsoft.com/office/drawing/2014/main" xmlns="" id="{C7799984-374B-832B-945C-7AD0AB003BFF}"/>
              </a:ext>
            </a:extLst>
          </xdr:cNvPr>
          <xdr:cNvGrpSpPr/>
        </xdr:nvGrpSpPr>
        <xdr:grpSpPr>
          <a:xfrm>
            <a:off x="571500" y="1962150"/>
            <a:ext cx="5305429" cy="596207"/>
            <a:chOff x="666377" y="7810500"/>
            <a:chExt cx="5271008" cy="596207"/>
          </a:xfrm>
        </xdr:grpSpPr>
        <xdr:sp macro="" textlink="">
          <xdr:nvSpPr>
            <xdr:cNvPr id="11" name="txt_Step" descr="In cell D9 enter =IF(C9=&quot;Apple&quot;,TRUE,FALSE). The correct answer is TRUE. &#10;&#10;&#10;">
              <a:extLst>
                <a:ext uri="{FF2B5EF4-FFF2-40B4-BE49-F238E27FC236}">
                  <a16:creationId xmlns:a16="http://schemas.microsoft.com/office/drawing/2014/main" xmlns="" id="{972CC0C2-D70D-11FC-3953-C69607837AA8}"/>
                </a:ext>
              </a:extLst>
            </xdr:cNvPr>
            <xdr:cNvSpPr txBox="1"/>
          </xdr:nvSpPr>
          <xdr:spPr>
            <a:xfrm>
              <a:off x="1074075" y="7852458"/>
              <a:ext cx="4863310"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D6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=IFS(C6=1,"A",C6=2,"B",C6=3,"C",C6=4,"D")</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double click in the bottom right corner of the cell to apply the formula from D6 to D9.</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 name="shp_Step" descr="1">
              <a:extLst>
                <a:ext uri="{FF2B5EF4-FFF2-40B4-BE49-F238E27FC236}">
                  <a16:creationId xmlns:a16="http://schemas.microsoft.com/office/drawing/2014/main" xmlns="" id="{18D9206C-2B93-F80E-6402-87AA0612E6D8}"/>
                </a:ext>
              </a:extLst>
            </xdr:cNvPr>
            <xdr:cNvSpPr/>
          </xdr:nvSpPr>
          <xdr:spPr>
            <a:xfrm>
              <a:off x="666377" y="7810500"/>
              <a:ext cx="372192"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5" name="grp_Step">
            <a:extLst>
              <a:ext uri="{FF2B5EF4-FFF2-40B4-BE49-F238E27FC236}">
                <a16:creationId xmlns:a16="http://schemas.microsoft.com/office/drawing/2014/main" xmlns="" id="{4F7CB2E5-4BC9-3062-D113-65B0BF5973FD}"/>
              </a:ext>
            </a:extLst>
          </xdr:cNvPr>
          <xdr:cNvGrpSpPr/>
        </xdr:nvGrpSpPr>
        <xdr:grpSpPr>
          <a:xfrm>
            <a:off x="571500" y="2579015"/>
            <a:ext cx="5220103" cy="596202"/>
            <a:chOff x="685304" y="7849515"/>
            <a:chExt cx="5186236" cy="596202"/>
          </a:xfrm>
        </xdr:grpSpPr>
        <xdr:sp macro="" textlink="">
          <xdr:nvSpPr>
            <xdr:cNvPr id="9" name="txt_Step" descr="Copy D9 to D10. The answer here should be FALSE, because an orange is not an apple.&#10;&#10;">
              <a:extLst>
                <a:ext uri="{FF2B5EF4-FFF2-40B4-BE49-F238E27FC236}">
                  <a16:creationId xmlns:a16="http://schemas.microsoft.com/office/drawing/2014/main" xmlns="" id="{D2D03C0B-BD19-2445-2DAD-E167E4B0B87C}"/>
                </a:ext>
              </a:extLst>
            </xdr:cNvPr>
            <xdr:cNvSpPr txBox="1"/>
          </xdr:nvSpPr>
          <xdr:spPr>
            <a:xfrm>
              <a:off x="1093001" y="7891471"/>
              <a:ext cx="4778539" cy="554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Please note that the IFS function allows you to test up to 127 different conditions. However, it's not very wise to nest too many IFS statements.</a:t>
              </a:r>
            </a:p>
          </xdr:txBody>
        </xdr:sp>
        <xdr:sp macro="" textlink="">
          <xdr:nvSpPr>
            <xdr:cNvPr id="10" name="shp_Step" descr="2">
              <a:extLst>
                <a:ext uri="{FF2B5EF4-FFF2-40B4-BE49-F238E27FC236}">
                  <a16:creationId xmlns:a16="http://schemas.microsoft.com/office/drawing/2014/main" xmlns="" id="{3021AFAB-F00C-B1F9-C4FB-8CA0DCF56306}"/>
                </a:ext>
              </a:extLst>
            </xdr:cNvPr>
            <xdr:cNvSpPr/>
          </xdr:nvSpPr>
          <xdr:spPr>
            <a:xfrm>
              <a:off x="685304" y="784951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6" name="grp_Step">
            <a:extLst>
              <a:ext uri="{FF2B5EF4-FFF2-40B4-BE49-F238E27FC236}">
                <a16:creationId xmlns:a16="http://schemas.microsoft.com/office/drawing/2014/main" xmlns="" id="{6ECB67E0-DEA3-C85C-C838-3C6968109F7C}"/>
              </a:ext>
            </a:extLst>
          </xdr:cNvPr>
          <xdr:cNvGrpSpPr/>
        </xdr:nvGrpSpPr>
        <xdr:grpSpPr>
          <a:xfrm>
            <a:off x="571500" y="3165475"/>
            <a:ext cx="5220103" cy="596207"/>
            <a:chOff x="694767" y="7810500"/>
            <a:chExt cx="5186236" cy="596207"/>
          </a:xfrm>
        </xdr:grpSpPr>
        <xdr:sp macro="" textlink="">
          <xdr:nvSpPr>
            <xdr:cNvPr id="7" name="txt_Step" descr="Try another example by looking at the formula in cell D12. We got you started with =IF(C12&lt;100,&quot;Less than 100&quot;,&quot;Greater than or equal to 100&quot;). What happens if you enter a number greater than 100 in cell C12?&#10;&#10;&#10;">
              <a:extLst>
                <a:ext uri="{FF2B5EF4-FFF2-40B4-BE49-F238E27FC236}">
                  <a16:creationId xmlns:a16="http://schemas.microsoft.com/office/drawing/2014/main" xmlns="" id="{88D8E46B-246A-C81B-0956-BAA478458548}"/>
                </a:ext>
              </a:extLst>
            </xdr:cNvPr>
            <xdr:cNvSpPr txBox="1"/>
          </xdr:nvSpPr>
          <xdr:spPr>
            <a:xfrm>
              <a:off x="1102464"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formula in the cell D12 (applied to D12:D16 )is: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=IFS(C12&gt;89,"A",C12&gt;79,"B",C12&gt;69,"C",C12&lt;=69,"D")</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Which says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C12 is greater than 89, then return A, if C12 is greater than 79, then return B, and so on</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 name="shp_Step" descr="3">
              <a:extLst>
                <a:ext uri="{FF2B5EF4-FFF2-40B4-BE49-F238E27FC236}">
                  <a16:creationId xmlns:a16="http://schemas.microsoft.com/office/drawing/2014/main" xmlns="" id="{30293D2D-4DB2-154B-E81D-BE47445F0D0D}"/>
                </a:ext>
              </a:extLst>
            </xdr:cNvPr>
            <xdr:cNvSpPr/>
          </xdr:nvSpPr>
          <xdr:spPr>
            <a:xfrm>
              <a:off x="694767"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590550</xdr:colOff>
      <xdr:row>19</xdr:row>
      <xdr:rowOff>76200</xdr:rowOff>
    </xdr:from>
    <xdr:to>
      <xdr:col>1</xdr:col>
      <xdr:colOff>2484107</xdr:colOff>
      <xdr:row>22</xdr:row>
      <xdr:rowOff>40387</xdr:rowOff>
    </xdr:to>
    <xdr:sp macro="" textlink="">
      <xdr:nvSpPr>
        <xdr:cNvPr id="28" name="btn_DeepDive" descr="Dive down for more detail">
          <a:extLst>
            <a:ext uri="{FF2B5EF4-FFF2-40B4-BE49-F238E27FC236}">
              <a16:creationId xmlns:a16="http://schemas.microsoft.com/office/drawing/2014/main" xmlns="" id="{D6B44E7A-DBA4-462C-911D-9D26EFCD2350}"/>
            </a:ext>
          </a:extLst>
        </xdr:cNvPr>
        <xdr:cNvSpPr/>
      </xdr:nvSpPr>
      <xdr:spPr>
        <a:xfrm>
          <a:off x="590550" y="4207329"/>
          <a:ext cx="2791628" cy="519358"/>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0</xdr:col>
      <xdr:colOff>333375</xdr:colOff>
      <xdr:row>23</xdr:row>
      <xdr:rowOff>47625</xdr:rowOff>
    </xdr:from>
    <xdr:to>
      <xdr:col>1</xdr:col>
      <xdr:colOff>5219700</xdr:colOff>
      <xdr:row>48</xdr:row>
      <xdr:rowOff>137161</xdr:rowOff>
    </xdr:to>
    <xdr:sp macro="" textlink="">
      <xdr:nvSpPr>
        <xdr:cNvPr id="30" name="txt_TourBackground" descr="Background">
          <a:extLst>
            <a:ext uri="{FF2B5EF4-FFF2-40B4-BE49-F238E27FC236}">
              <a16:creationId xmlns:a16="http://schemas.microsoft.com/office/drawing/2014/main" xmlns="" id="{A88C762D-4A60-FD8A-3918-B4AF3981FB2F}"/>
            </a:ext>
          </a:extLst>
        </xdr:cNvPr>
        <xdr:cNvSpPr/>
      </xdr:nvSpPr>
      <xdr:spPr>
        <a:xfrm>
          <a:off x="333375" y="4886325"/>
          <a:ext cx="5755005" cy="466153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546880</xdr:colOff>
      <xdr:row>23</xdr:row>
      <xdr:rowOff>139117</xdr:rowOff>
    </xdr:from>
    <xdr:to>
      <xdr:col>1</xdr:col>
      <xdr:colOff>4948835</xdr:colOff>
      <xdr:row>26</xdr:row>
      <xdr:rowOff>57155</xdr:rowOff>
    </xdr:to>
    <xdr:sp macro="" textlink="">
      <xdr:nvSpPr>
        <xdr:cNvPr id="31" name="txt_TourHeader" descr="IF statement with another function">
          <a:extLst>
            <a:ext uri="{FF2B5EF4-FFF2-40B4-BE49-F238E27FC236}">
              <a16:creationId xmlns:a16="http://schemas.microsoft.com/office/drawing/2014/main" xmlns="" id="{2FCB1DB9-C18D-CC54-EA4E-819F8B41CCAC}"/>
            </a:ext>
          </a:extLst>
        </xdr:cNvPr>
        <xdr:cNvSpPr txBox="1"/>
      </xdr:nvSpPr>
      <xdr:spPr>
        <a:xfrm>
          <a:off x="546880" y="4977817"/>
          <a:ext cx="5270635" cy="466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IFS: defaults and remarks</a:t>
          </a:r>
        </a:p>
      </xdr:txBody>
    </xdr:sp>
    <xdr:clientData/>
  </xdr:twoCellAnchor>
  <xdr:twoCellAnchor editAs="absolute">
    <xdr:from>
      <xdr:col>0</xdr:col>
      <xdr:colOff>546880</xdr:colOff>
      <xdr:row>26</xdr:row>
      <xdr:rowOff>148510</xdr:rowOff>
    </xdr:from>
    <xdr:to>
      <xdr:col>1</xdr:col>
      <xdr:colOff>4945628</xdr:colOff>
      <xdr:row>26</xdr:row>
      <xdr:rowOff>148510</xdr:rowOff>
    </xdr:to>
    <xdr:cxnSp macro="">
      <xdr:nvCxnSpPr>
        <xdr:cNvPr id="32" name="txt_TourLine1" descr="Decorative line">
          <a:extLst>
            <a:ext uri="{FF2B5EF4-FFF2-40B4-BE49-F238E27FC236}">
              <a16:creationId xmlns:a16="http://schemas.microsoft.com/office/drawing/2014/main" xmlns="" id="{D32A1DAE-B3D4-E579-7994-66254EE8474B}"/>
            </a:ext>
          </a:extLst>
        </xdr:cNvPr>
        <xdr:cNvCxnSpPr>
          <a:cxnSpLocks/>
        </xdr:cNvCxnSpPr>
      </xdr:nvCxnSpPr>
      <xdr:spPr>
        <a:xfrm>
          <a:off x="546880" y="5535850"/>
          <a:ext cx="526742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546880</xdr:colOff>
      <xdr:row>46</xdr:row>
      <xdr:rowOff>10848</xdr:rowOff>
    </xdr:from>
    <xdr:to>
      <xdr:col>1</xdr:col>
      <xdr:colOff>4945628</xdr:colOff>
      <xdr:row>46</xdr:row>
      <xdr:rowOff>10848</xdr:rowOff>
    </xdr:to>
    <xdr:cxnSp macro="">
      <xdr:nvCxnSpPr>
        <xdr:cNvPr id="33" name="txt_TourLine2" descr="Decorative line">
          <a:extLst>
            <a:ext uri="{FF2B5EF4-FFF2-40B4-BE49-F238E27FC236}">
              <a16:creationId xmlns:a16="http://schemas.microsoft.com/office/drawing/2014/main" xmlns="" id="{CF252A87-E3D0-6835-391A-74CB42FA5EC3}"/>
            </a:ext>
          </a:extLst>
        </xdr:cNvPr>
        <xdr:cNvCxnSpPr>
          <a:cxnSpLocks/>
        </xdr:cNvCxnSpPr>
      </xdr:nvCxnSpPr>
      <xdr:spPr>
        <a:xfrm>
          <a:off x="546880" y="9055788"/>
          <a:ext cx="526742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572534</xdr:colOff>
      <xdr:row>26</xdr:row>
      <xdr:rowOff>180607</xdr:rowOff>
    </xdr:from>
    <xdr:to>
      <xdr:col>1</xdr:col>
      <xdr:colOff>4974489</xdr:colOff>
      <xdr:row>29</xdr:row>
      <xdr:rowOff>107719</xdr:rowOff>
    </xdr:to>
    <xdr:sp macro="" textlink="">
      <xdr:nvSpPr>
        <xdr:cNvPr id="34" name="txt_TourIntro" descr="IF statements can also force additional calculations to be performed if a certain condition is met. Here we're going to evaluate a cell to see if Sales Tax should be charged, and calculate it if the condition is true.&#10;&#10;">
          <a:extLst>
            <a:ext uri="{FF2B5EF4-FFF2-40B4-BE49-F238E27FC236}">
              <a16:creationId xmlns:a16="http://schemas.microsoft.com/office/drawing/2014/main" xmlns="" id="{9E26781B-9EDE-BB07-1160-F99C82EB5D63}"/>
            </a:ext>
          </a:extLst>
        </xdr:cNvPr>
        <xdr:cNvSpPr txBox="1"/>
      </xdr:nvSpPr>
      <xdr:spPr>
        <a:xfrm>
          <a:off x="572534" y="5567947"/>
          <a:ext cx="5270635" cy="475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To specify a default result, enter TRUE for your final logical test, in cell D29 enter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=IFS(C29=1,"A",C29=2,"B",C29=3,"C",TRUE,"D")</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Then double click in the botoom right corner of the cell to apply the formula until D16.</a:t>
          </a:r>
        </a:p>
      </xdr:txBody>
    </xdr:sp>
    <xdr:clientData/>
  </xdr:twoCellAnchor>
  <xdr:twoCellAnchor editAs="absolute">
    <xdr:from>
      <xdr:col>0</xdr:col>
      <xdr:colOff>562810</xdr:colOff>
      <xdr:row>31</xdr:row>
      <xdr:rowOff>78</xdr:rowOff>
    </xdr:from>
    <xdr:to>
      <xdr:col>1</xdr:col>
      <xdr:colOff>5009384</xdr:colOff>
      <xdr:row>34</xdr:row>
      <xdr:rowOff>19395</xdr:rowOff>
    </xdr:to>
    <xdr:grpSp>
      <xdr:nvGrpSpPr>
        <xdr:cNvPr id="35" name="grp_Step">
          <a:extLst>
            <a:ext uri="{FF2B5EF4-FFF2-40B4-BE49-F238E27FC236}">
              <a16:creationId xmlns:a16="http://schemas.microsoft.com/office/drawing/2014/main" xmlns="" id="{F023DEE3-4F05-7012-E2C3-E2BB4F5792FB}"/>
            </a:ext>
          </a:extLst>
        </xdr:cNvPr>
        <xdr:cNvGrpSpPr/>
      </xdr:nvGrpSpPr>
      <xdr:grpSpPr>
        <a:xfrm>
          <a:off x="562810" y="6477078"/>
          <a:ext cx="5294299" cy="590817"/>
          <a:chOff x="581211" y="7810500"/>
          <a:chExt cx="5261541" cy="596207"/>
        </a:xfrm>
      </xdr:grpSpPr>
      <xdr:sp macro="" textlink="">
        <xdr:nvSpPr>
          <xdr:cNvPr id="42" name="txt_Step" descr="In cell F33, we've entered =IF(E33=&quot;Yes&quot;,F31*SalesTax,0), where we set up SalesTax as a Named Range with a value of 0.0825. Our formula says If cell E33 equals Yes, then multiply cell F31 times SalesTax, otherwise return a 0.&#10;&#10;Try changing Yes to No in cell E33 to see the calculation change.&#10;">
            <a:extLst>
              <a:ext uri="{FF2B5EF4-FFF2-40B4-BE49-F238E27FC236}">
                <a16:creationId xmlns:a16="http://schemas.microsoft.com/office/drawing/2014/main" xmlns="" id="{A9165C02-3C55-C1F9-5EBC-32E171D25B84}"/>
              </a:ext>
            </a:extLst>
          </xdr:cNvPr>
          <xdr:cNvSpPr txBox="1"/>
        </xdr:nvSpPr>
        <xdr:spPr>
          <a:xfrm>
            <a:off x="998369" y="7852458"/>
            <a:ext cx="4844383"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Common mistake 1: if a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logical_test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argument is supplied without a corresponding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value_if_true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 warning window will appear displaying the message "You've entered too few arguments for this function" error message.</a:t>
            </a:r>
          </a:p>
        </xdr:txBody>
      </xdr:sp>
      <xdr:sp macro="" textlink="">
        <xdr:nvSpPr>
          <xdr:cNvPr id="43" name="shp_Step" descr="1">
            <a:extLst>
              <a:ext uri="{FF2B5EF4-FFF2-40B4-BE49-F238E27FC236}">
                <a16:creationId xmlns:a16="http://schemas.microsoft.com/office/drawing/2014/main" xmlns="" id="{D6DB6E94-2A0B-A89C-8917-55CD5B317273}"/>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0</xdr:col>
      <xdr:colOff>562810</xdr:colOff>
      <xdr:row>37</xdr:row>
      <xdr:rowOff>18860</xdr:rowOff>
    </xdr:from>
    <xdr:to>
      <xdr:col>1</xdr:col>
      <xdr:colOff>4942868</xdr:colOff>
      <xdr:row>40</xdr:row>
      <xdr:rowOff>38177</xdr:rowOff>
    </xdr:to>
    <xdr:grpSp>
      <xdr:nvGrpSpPr>
        <xdr:cNvPr id="36" name="grp_Step">
          <a:extLst>
            <a:ext uri="{FF2B5EF4-FFF2-40B4-BE49-F238E27FC236}">
              <a16:creationId xmlns:a16="http://schemas.microsoft.com/office/drawing/2014/main" xmlns="" id="{0731AC8A-6142-3642-6528-D43293B7BB72}"/>
            </a:ext>
          </a:extLst>
        </xdr:cNvPr>
        <xdr:cNvGrpSpPr/>
      </xdr:nvGrpSpPr>
      <xdr:grpSpPr>
        <a:xfrm>
          <a:off x="562810" y="7638860"/>
          <a:ext cx="5227783" cy="590817"/>
          <a:chOff x="581211" y="7810500"/>
          <a:chExt cx="5195697" cy="596207"/>
        </a:xfrm>
      </xdr:grpSpPr>
      <xdr:sp macro="" textlink="">
        <xdr:nvSpPr>
          <xdr:cNvPr id="40" name="txt_Step" descr="Next we've added an IF statement to calculate shipping if it's required. In cell F35 you'll see =IF(E35=&quot;Yes&quot;,SUM(D28:D29)*1.25,0). This says &quot;If cell E35 is Yes, then take the sum of the Quantity column in the table above, and multiply it by 1.25, otherwise return a 0&quot;.&#10;">
            <a:extLst>
              <a:ext uri="{FF2B5EF4-FFF2-40B4-BE49-F238E27FC236}">
                <a16:creationId xmlns:a16="http://schemas.microsoft.com/office/drawing/2014/main" xmlns="" id="{C36FC91D-69D3-4E4A-CAEB-8BF09F436F80}"/>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Common mistake 2: If a logical_test artument is evaluated and resolves to a value other than TRUE of FALSE, this function returns a #VALUE! error.</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41" name="shp_Step" descr="2">
            <a:extLst>
              <a:ext uri="{FF2B5EF4-FFF2-40B4-BE49-F238E27FC236}">
                <a16:creationId xmlns:a16="http://schemas.microsoft.com/office/drawing/2014/main" xmlns="" id="{FF0951C6-F77F-F600-16D1-752CE2EB9563}"/>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562810</xdr:colOff>
      <xdr:row>41</xdr:row>
      <xdr:rowOff>158413</xdr:rowOff>
    </xdr:from>
    <xdr:to>
      <xdr:col>1</xdr:col>
      <xdr:colOff>4942868</xdr:colOff>
      <xdr:row>44</xdr:row>
      <xdr:rowOff>177730</xdr:rowOff>
    </xdr:to>
    <xdr:grpSp>
      <xdr:nvGrpSpPr>
        <xdr:cNvPr id="37" name="grp_Step">
          <a:extLst>
            <a:ext uri="{FF2B5EF4-FFF2-40B4-BE49-F238E27FC236}">
              <a16:creationId xmlns:a16="http://schemas.microsoft.com/office/drawing/2014/main" xmlns="" id="{7C4AC49B-D086-2703-EE10-93F6C9C1BF64}"/>
            </a:ext>
          </a:extLst>
        </xdr:cNvPr>
        <xdr:cNvGrpSpPr/>
      </xdr:nvGrpSpPr>
      <xdr:grpSpPr>
        <a:xfrm>
          <a:off x="562810" y="8540413"/>
          <a:ext cx="5227783" cy="590817"/>
          <a:chOff x="581211" y="7810500"/>
          <a:chExt cx="5195697" cy="596207"/>
        </a:xfrm>
      </xdr:grpSpPr>
      <xdr:sp macro="" textlink="">
        <xdr:nvSpPr>
          <xdr:cNvPr id="38" name="txt_Step" descr="Next, change the 1.25 in the formula in cell F35 to &quot;Shipping&quot;. As you start typing, Excel's auto-correct, should find it for you. When it does, press Tab to enter it. This is a Named Range, and we entered it from Formulas &gt; Define Name. Now, if you ever need to change your shipping cost, you only have to do it in one place, and you can use the Shipping name anywhere in the workbook.&#10;&#10;">
            <a:extLst>
              <a:ext uri="{FF2B5EF4-FFF2-40B4-BE49-F238E27FC236}">
                <a16:creationId xmlns:a16="http://schemas.microsoft.com/office/drawing/2014/main" xmlns="" id="{B9607D41-AF0E-BDCC-C6C9-BB0ABDC459C9}"/>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Common mistake 3: If no TRUE conditions are found, this function returns #N/A error. Check an example of this mistake in cel D47.</a:t>
            </a:r>
          </a:p>
        </xdr:txBody>
      </xdr:sp>
      <xdr:sp macro="" textlink="">
        <xdr:nvSpPr>
          <xdr:cNvPr id="39" name="shp_Step" descr="3">
            <a:extLst>
              <a:ext uri="{FF2B5EF4-FFF2-40B4-BE49-F238E27FC236}">
                <a16:creationId xmlns:a16="http://schemas.microsoft.com/office/drawing/2014/main" xmlns="" id="{292F17C4-C571-F1BB-FDCA-4E0CBBFC9CCC}"/>
              </a:ext>
            </a:extLst>
          </xdr:cNvPr>
          <xdr:cNvSpPr/>
        </xdr:nvSpPr>
        <xdr:spPr>
          <a:xfrm>
            <a:off x="581211"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clientData/>
  </xdr:twoCellAnchor>
  <xdr:twoCellAnchor editAs="absolute">
    <xdr:from>
      <xdr:col>0</xdr:col>
      <xdr:colOff>352425</xdr:colOff>
      <xdr:row>49</xdr:row>
      <xdr:rowOff>162471</xdr:rowOff>
    </xdr:from>
    <xdr:to>
      <xdr:col>1</xdr:col>
      <xdr:colOff>5237988</xdr:colOff>
      <xdr:row>58</xdr:row>
      <xdr:rowOff>114301</xdr:rowOff>
    </xdr:to>
    <xdr:sp macro="" textlink="">
      <xdr:nvSpPr>
        <xdr:cNvPr id="47" name="Rectangle 46">
          <a:extLst>
            <a:ext uri="{FF2B5EF4-FFF2-40B4-BE49-F238E27FC236}">
              <a16:creationId xmlns:a16="http://schemas.microsoft.com/office/drawing/2014/main" xmlns="" id="{33A41979-2E21-78F2-D697-9D762273040F}"/>
            </a:ext>
          </a:extLst>
        </xdr:cNvPr>
        <xdr:cNvSpPr/>
      </xdr:nvSpPr>
      <xdr:spPr>
        <a:xfrm>
          <a:off x="352425" y="9756051"/>
          <a:ext cx="5754243" cy="1597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editAs="absolute">
    <xdr:from>
      <xdr:col>0</xdr:col>
      <xdr:colOff>545109</xdr:colOff>
      <xdr:row>50</xdr:row>
      <xdr:rowOff>74731</xdr:rowOff>
    </xdr:from>
    <xdr:to>
      <xdr:col>1</xdr:col>
      <xdr:colOff>4915508</xdr:colOff>
      <xdr:row>52</xdr:row>
      <xdr:rowOff>87182</xdr:rowOff>
    </xdr:to>
    <xdr:sp macro="" textlink="">
      <xdr:nvSpPr>
        <xdr:cNvPr id="48" name="Step" descr="More information on the web&#10;">
          <a:extLst>
            <a:ext uri="{FF2B5EF4-FFF2-40B4-BE49-F238E27FC236}">
              <a16:creationId xmlns:a16="http://schemas.microsoft.com/office/drawing/2014/main" xmlns="" id="{DFDED4E8-2326-391F-7559-86E100F224C5}"/>
            </a:ext>
          </a:extLst>
        </xdr:cNvPr>
        <xdr:cNvSpPr txBox="1"/>
      </xdr:nvSpPr>
      <xdr:spPr>
        <a:xfrm>
          <a:off x="545109" y="9851191"/>
          <a:ext cx="5239079" cy="37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lientData/>
  </xdr:twoCellAnchor>
  <xdr:twoCellAnchor editAs="absolute">
    <xdr:from>
      <xdr:col>0</xdr:col>
      <xdr:colOff>586511</xdr:colOff>
      <xdr:row>52</xdr:row>
      <xdr:rowOff>176615</xdr:rowOff>
    </xdr:from>
    <xdr:to>
      <xdr:col>1</xdr:col>
      <xdr:colOff>4953747</xdr:colOff>
      <xdr:row>52</xdr:row>
      <xdr:rowOff>176615</xdr:rowOff>
    </xdr:to>
    <xdr:cxnSp macro="">
      <xdr:nvCxnSpPr>
        <xdr:cNvPr id="49" name="Straight Connector 48" descr="Decorative line">
          <a:extLst>
            <a:ext uri="{FF2B5EF4-FFF2-40B4-BE49-F238E27FC236}">
              <a16:creationId xmlns:a16="http://schemas.microsoft.com/office/drawing/2014/main" xmlns="" id="{86030AA8-CEE4-3EE4-7C5C-DD4F87E32C8C}"/>
            </a:ext>
          </a:extLst>
        </xdr:cNvPr>
        <xdr:cNvCxnSpPr>
          <a:cxnSpLocks/>
        </xdr:cNvCxnSpPr>
      </xdr:nvCxnSpPr>
      <xdr:spPr>
        <a:xfrm>
          <a:off x="586511" y="10318835"/>
          <a:ext cx="523591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586511</xdr:colOff>
      <xdr:row>57</xdr:row>
      <xdr:rowOff>43717</xdr:rowOff>
    </xdr:from>
    <xdr:to>
      <xdr:col>1</xdr:col>
      <xdr:colOff>4953747</xdr:colOff>
      <xdr:row>57</xdr:row>
      <xdr:rowOff>43717</xdr:rowOff>
    </xdr:to>
    <xdr:cxnSp macro="">
      <xdr:nvCxnSpPr>
        <xdr:cNvPr id="50" name="Straight Connector 49" descr="Decorative line">
          <a:extLst>
            <a:ext uri="{FF2B5EF4-FFF2-40B4-BE49-F238E27FC236}">
              <a16:creationId xmlns:a16="http://schemas.microsoft.com/office/drawing/2014/main" xmlns="" id="{952E128F-85FA-2730-E2CE-F9D1D0A430E0}"/>
            </a:ext>
          </a:extLst>
        </xdr:cNvPr>
        <xdr:cNvCxnSpPr>
          <a:cxnSpLocks/>
        </xdr:cNvCxnSpPr>
      </xdr:nvCxnSpPr>
      <xdr:spPr>
        <a:xfrm>
          <a:off x="586511" y="11100337"/>
          <a:ext cx="523591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562406</xdr:colOff>
      <xdr:row>53</xdr:row>
      <xdr:rowOff>86321</xdr:rowOff>
    </xdr:from>
    <xdr:to>
      <xdr:col>1</xdr:col>
      <xdr:colOff>2609850</xdr:colOff>
      <xdr:row>55</xdr:row>
      <xdr:rowOff>177536</xdr:rowOff>
    </xdr:to>
    <xdr:grpSp>
      <xdr:nvGrpSpPr>
        <xdr:cNvPr id="56" name="Group 55">
          <a:extLst>
            <a:ext uri="{FF2B5EF4-FFF2-40B4-BE49-F238E27FC236}">
              <a16:creationId xmlns:a16="http://schemas.microsoft.com/office/drawing/2014/main" xmlns="" id="{B9DC22F0-3C0E-446B-8512-CE61C60F92CF}"/>
            </a:ext>
          </a:extLst>
        </xdr:cNvPr>
        <xdr:cNvGrpSpPr/>
      </xdr:nvGrpSpPr>
      <xdr:grpSpPr>
        <a:xfrm>
          <a:off x="562406" y="10754321"/>
          <a:ext cx="2895169" cy="472215"/>
          <a:chOff x="562406" y="11624737"/>
          <a:chExt cx="2895169" cy="477778"/>
        </a:xfrm>
      </xdr:grpSpPr>
      <xdr:sp macro="" textlink="">
        <xdr:nvSpPr>
          <xdr:cNvPr id="57" name="Step" descr="All about the IFS function, hyperlinked to web&#10;">
            <a:hlinkClick xmlns:r="http://schemas.openxmlformats.org/officeDocument/2006/relationships" r:id="rId1" tooltip="Select to learn all about the IFS function on the web"/>
            <a:extLst>
              <a:ext uri="{FF2B5EF4-FFF2-40B4-BE49-F238E27FC236}">
                <a16:creationId xmlns:a16="http://schemas.microsoft.com/office/drawing/2014/main" xmlns="" id="{801F3B32-A48A-8FFB-0441-10B3A4C49BB6}"/>
              </a:ext>
            </a:extLst>
          </xdr:cNvPr>
          <xdr:cNvSpPr txBox="1"/>
        </xdr:nvSpPr>
        <xdr:spPr>
          <a:xfrm>
            <a:off x="1027591" y="118702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58" name="Graphic 22" descr="Arrow">
            <a:hlinkClick xmlns:r="http://schemas.openxmlformats.org/officeDocument/2006/relationships" r:id="rId2" tooltip="Select to learn more from the web"/>
            <a:extLst>
              <a:ext uri="{FF2B5EF4-FFF2-40B4-BE49-F238E27FC236}">
                <a16:creationId xmlns:a16="http://schemas.microsoft.com/office/drawing/2014/main" xmlns="" id="{08435401-74D8-6611-319C-1F421306C9D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562406" y="11624737"/>
            <a:ext cx="492262" cy="364388"/>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521153</xdr:colOff>
      <xdr:row>24</xdr:row>
      <xdr:rowOff>68580</xdr:rowOff>
    </xdr:to>
    <xdr:sp macro="" textlink="">
      <xdr:nvSpPr>
        <xdr:cNvPr id="2" name="Background" descr="Background">
          <a:extLst>
            <a:ext uri="{FF2B5EF4-FFF2-40B4-BE49-F238E27FC236}">
              <a16:creationId xmlns:a16="http://schemas.microsoft.com/office/drawing/2014/main" xmlns="" id="{A0CE407E-A97D-43EE-B836-58328572E44C}"/>
            </a:ext>
          </a:extLst>
        </xdr:cNvPr>
        <xdr:cNvSpPr/>
      </xdr:nvSpPr>
      <xdr:spPr>
        <a:xfrm>
          <a:off x="609600" y="182880"/>
          <a:ext cx="5397953" cy="427482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1</xdr:row>
      <xdr:rowOff>117474</xdr:rowOff>
    </xdr:from>
    <xdr:to>
      <xdr:col>9</xdr:col>
      <xdr:colOff>271313</xdr:colOff>
      <xdr:row>4</xdr:row>
      <xdr:rowOff>48144</xdr:rowOff>
    </xdr:to>
    <xdr:sp macro="" textlink="">
      <xdr:nvSpPr>
        <xdr:cNvPr id="3" name="Step" descr="Add numbers like a champ">
          <a:extLst>
            <a:ext uri="{FF2B5EF4-FFF2-40B4-BE49-F238E27FC236}">
              <a16:creationId xmlns:a16="http://schemas.microsoft.com/office/drawing/2014/main" xmlns="" id="{98BD8682-BA02-439C-8532-348D88B11FED}"/>
            </a:ext>
          </a:extLst>
        </xdr:cNvPr>
        <xdr:cNvSpPr txBox="1"/>
      </xdr:nvSpPr>
      <xdr:spPr>
        <a:xfrm>
          <a:off x="886939" y="302531"/>
          <a:ext cx="5262660"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AND function</a:t>
          </a:r>
        </a:p>
      </xdr:txBody>
    </xdr:sp>
    <xdr:clientData/>
  </xdr:twoCellAnchor>
  <xdr:twoCellAnchor>
    <xdr:from>
      <xdr:col>1</xdr:col>
      <xdr:colOff>237000</xdr:colOff>
      <xdr:row>19</xdr:row>
      <xdr:rowOff>115475</xdr:rowOff>
    </xdr:from>
    <xdr:to>
      <xdr:col>9</xdr:col>
      <xdr:colOff>271314</xdr:colOff>
      <xdr:row>19</xdr:row>
      <xdr:rowOff>115475</xdr:rowOff>
    </xdr:to>
    <xdr:cxnSp macro="">
      <xdr:nvCxnSpPr>
        <xdr:cNvPr id="4" name="Bottom line" descr="Decorative line">
          <a:extLst>
            <a:ext uri="{FF2B5EF4-FFF2-40B4-BE49-F238E27FC236}">
              <a16:creationId xmlns:a16="http://schemas.microsoft.com/office/drawing/2014/main" xmlns="" id="{40A3C63E-EBB3-4371-90E2-D3F0EB1AE76C}"/>
            </a:ext>
          </a:extLst>
        </xdr:cNvPr>
        <xdr:cNvCxnSpPr>
          <a:cxnSpLocks/>
        </xdr:cNvCxnSpPr>
      </xdr:nvCxnSpPr>
      <xdr:spPr>
        <a:xfrm>
          <a:off x="890143" y="3631561"/>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233796</xdr:colOff>
      <xdr:row>14</xdr:row>
      <xdr:rowOff>52249</xdr:rowOff>
    </xdr:from>
    <xdr:to>
      <xdr:col>1</xdr:col>
      <xdr:colOff>608667</xdr:colOff>
      <xdr:row>16</xdr:row>
      <xdr:rowOff>49892</xdr:rowOff>
    </xdr:to>
    <xdr:sp macro="" textlink="">
      <xdr:nvSpPr>
        <xdr:cNvPr id="5" name="4" descr="4">
          <a:extLst>
            <a:ext uri="{FF2B5EF4-FFF2-40B4-BE49-F238E27FC236}">
              <a16:creationId xmlns:a16="http://schemas.microsoft.com/office/drawing/2014/main" xmlns="" id="{1B35273E-51F8-4E7F-A301-0ABDF02061A7}"/>
            </a:ext>
          </a:extLst>
        </xdr:cNvPr>
        <xdr:cNvSpPr/>
      </xdr:nvSpPr>
      <xdr:spPr>
        <a:xfrm>
          <a:off x="886939" y="2643049"/>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clientData/>
  </xdr:twoCellAnchor>
  <xdr:twoCellAnchor>
    <xdr:from>
      <xdr:col>1</xdr:col>
      <xdr:colOff>644428</xdr:colOff>
      <xdr:row>14</xdr:row>
      <xdr:rowOff>94309</xdr:rowOff>
    </xdr:from>
    <xdr:to>
      <xdr:col>9</xdr:col>
      <xdr:colOff>271311</xdr:colOff>
      <xdr:row>17</xdr:row>
      <xdr:rowOff>94738</xdr:rowOff>
    </xdr:to>
    <xdr:sp macro="" textlink="">
      <xdr:nvSpPr>
        <xdr:cNvPr id="6" name="Step" descr="Press ALT = first. Then, press Enter">
          <a:extLst>
            <a:ext uri="{FF2B5EF4-FFF2-40B4-BE49-F238E27FC236}">
              <a16:creationId xmlns:a16="http://schemas.microsoft.com/office/drawing/2014/main" xmlns="" id="{13642C0F-E603-4621-B1C6-7A6B2D74EFFA}"/>
            </a:ext>
          </a:extLst>
        </xdr:cNvPr>
        <xdr:cNvSpPr txBox="1"/>
      </xdr:nvSpPr>
      <xdr:spPr>
        <a:xfrm>
          <a:off x="1297571" y="2685109"/>
          <a:ext cx="4852026"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Go to cell O15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=AND(L15&gt;100,M15&gt;100,N15&gt;100)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which verifies if the 3 numbers on the left are above 100, then apply it to cells O16 and O17.</a:t>
          </a:r>
        </a:p>
      </xdr:txBody>
    </xdr:sp>
    <xdr:clientData/>
  </xdr:twoCellAnchor>
  <xdr:twoCellAnchor>
    <xdr:from>
      <xdr:col>1</xdr:col>
      <xdr:colOff>644428</xdr:colOff>
      <xdr:row>11</xdr:row>
      <xdr:rowOff>165301</xdr:rowOff>
    </xdr:from>
    <xdr:to>
      <xdr:col>9</xdr:col>
      <xdr:colOff>271311</xdr:colOff>
      <xdr:row>15</xdr:row>
      <xdr:rowOff>130629</xdr:rowOff>
    </xdr:to>
    <xdr:sp macro="" textlink="">
      <xdr:nvSpPr>
        <xdr:cNvPr id="7" name="Step" descr="Here's another way to add, using a shortcut key. Select the yellow cell under the amounts for meat">
          <a:extLst>
            <a:ext uri="{FF2B5EF4-FFF2-40B4-BE49-F238E27FC236}">
              <a16:creationId xmlns:a16="http://schemas.microsoft.com/office/drawing/2014/main" xmlns="" id="{DB7F34C6-AD21-42AD-B1AB-AA0724BFD62E}"/>
            </a:ext>
          </a:extLst>
        </xdr:cNvPr>
        <xdr:cNvSpPr txBox="1"/>
      </xdr:nvSpPr>
      <xdr:spPr>
        <a:xfrm>
          <a:off x="1297571" y="2200930"/>
          <a:ext cx="4852026" cy="70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arguments of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must evaluate to logical values, such as TRUE or FALSE.</a:t>
          </a:r>
        </a:p>
      </xdr:txBody>
    </xdr:sp>
    <xdr:clientData/>
  </xdr:twoCellAnchor>
  <xdr:twoCellAnchor>
    <xdr:from>
      <xdr:col>1</xdr:col>
      <xdr:colOff>233796</xdr:colOff>
      <xdr:row>11</xdr:row>
      <xdr:rowOff>123241</xdr:rowOff>
    </xdr:from>
    <xdr:to>
      <xdr:col>1</xdr:col>
      <xdr:colOff>608667</xdr:colOff>
      <xdr:row>13</xdr:row>
      <xdr:rowOff>120884</xdr:rowOff>
    </xdr:to>
    <xdr:sp macro="" textlink="">
      <xdr:nvSpPr>
        <xdr:cNvPr id="8" name="3" descr="3">
          <a:extLst>
            <a:ext uri="{FF2B5EF4-FFF2-40B4-BE49-F238E27FC236}">
              <a16:creationId xmlns:a16="http://schemas.microsoft.com/office/drawing/2014/main" xmlns="" id="{19618623-7BAE-4BE2-8BBA-77FE3462ACED}"/>
            </a:ext>
          </a:extLst>
        </xdr:cNvPr>
        <xdr:cNvSpPr/>
      </xdr:nvSpPr>
      <xdr:spPr>
        <a:xfrm>
          <a:off x="886939" y="2158870"/>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twoCellAnchor>
    <xdr:from>
      <xdr:col>1</xdr:col>
      <xdr:colOff>644427</xdr:colOff>
      <xdr:row>9</xdr:row>
      <xdr:rowOff>36496</xdr:rowOff>
    </xdr:from>
    <xdr:to>
      <xdr:col>9</xdr:col>
      <xdr:colOff>271311</xdr:colOff>
      <xdr:row>12</xdr:row>
      <xdr:rowOff>36924</xdr:rowOff>
    </xdr:to>
    <xdr:sp macro="" textlink="">
      <xdr:nvSpPr>
        <xdr:cNvPr id="9" name="Step" descr="Type =SUM(D4:D7), and then press enter. When you're done, you'll see the result of 170">
          <a:extLst>
            <a:ext uri="{FF2B5EF4-FFF2-40B4-BE49-F238E27FC236}">
              <a16:creationId xmlns:a16="http://schemas.microsoft.com/office/drawing/2014/main" xmlns="" id="{96AC30A9-E16F-48FC-87EB-9CA44F78EB2C}"/>
            </a:ext>
          </a:extLst>
        </xdr:cNvPr>
        <xdr:cNvSpPr txBox="1"/>
      </xdr:nvSpPr>
      <xdr:spPr>
        <a:xfrm>
          <a:off x="1297570" y="1702010"/>
          <a:ext cx="485202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returns TRUE if all its arguments evaluate to TRUE, and returns FALSE if one or more arguments evaluate to FALSE.</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233796</xdr:colOff>
      <xdr:row>8</xdr:row>
      <xdr:rowOff>179493</xdr:rowOff>
    </xdr:from>
    <xdr:to>
      <xdr:col>1</xdr:col>
      <xdr:colOff>608667</xdr:colOff>
      <xdr:row>10</xdr:row>
      <xdr:rowOff>177136</xdr:rowOff>
    </xdr:to>
    <xdr:sp macro="" textlink="">
      <xdr:nvSpPr>
        <xdr:cNvPr id="10" name="2" descr="2">
          <a:extLst>
            <a:ext uri="{FF2B5EF4-FFF2-40B4-BE49-F238E27FC236}">
              <a16:creationId xmlns:a16="http://schemas.microsoft.com/office/drawing/2014/main" xmlns="" id="{8AA2CE98-F936-4098-B19B-6164D3BDE4CB}"/>
            </a:ext>
          </a:extLst>
        </xdr:cNvPr>
        <xdr:cNvSpPr/>
      </xdr:nvSpPr>
      <xdr:spPr>
        <a:xfrm>
          <a:off x="886939" y="1659950"/>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1</xdr:col>
      <xdr:colOff>644428</xdr:colOff>
      <xdr:row>6</xdr:row>
      <xdr:rowOff>109766</xdr:rowOff>
    </xdr:from>
    <xdr:to>
      <xdr:col>9</xdr:col>
      <xdr:colOff>271311</xdr:colOff>
      <xdr:row>9</xdr:row>
      <xdr:rowOff>110195</xdr:rowOff>
    </xdr:to>
    <xdr:sp macro="" textlink="">
      <xdr:nvSpPr>
        <xdr:cNvPr id="11" name="Step" descr="Select the yellow cell under the amounts for fruit">
          <a:extLst>
            <a:ext uri="{FF2B5EF4-FFF2-40B4-BE49-F238E27FC236}">
              <a16:creationId xmlns:a16="http://schemas.microsoft.com/office/drawing/2014/main" xmlns="" id="{4D4F999E-CABF-4096-86EA-58A614AE01C5}"/>
            </a:ext>
          </a:extLst>
        </xdr:cNvPr>
        <xdr:cNvSpPr txBox="1"/>
      </xdr:nvSpPr>
      <xdr:spPr>
        <a:xfrm>
          <a:off x="1297571" y="1220109"/>
          <a:ext cx="4852026"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 O6 type the next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=AND(M6,N6)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apply it to cells O6:O9</a:t>
          </a:r>
        </a:p>
      </xdr:txBody>
    </xdr:sp>
    <xdr:clientData/>
  </xdr:twoCellAnchor>
  <xdr:twoCellAnchor>
    <xdr:from>
      <xdr:col>1</xdr:col>
      <xdr:colOff>233796</xdr:colOff>
      <xdr:row>6</xdr:row>
      <xdr:rowOff>67706</xdr:rowOff>
    </xdr:from>
    <xdr:to>
      <xdr:col>1</xdr:col>
      <xdr:colOff>608667</xdr:colOff>
      <xdr:row>8</xdr:row>
      <xdr:rowOff>65349</xdr:rowOff>
    </xdr:to>
    <xdr:sp macro="" textlink="">
      <xdr:nvSpPr>
        <xdr:cNvPr id="12" name="1" descr="1">
          <a:extLst>
            <a:ext uri="{FF2B5EF4-FFF2-40B4-BE49-F238E27FC236}">
              <a16:creationId xmlns:a16="http://schemas.microsoft.com/office/drawing/2014/main" xmlns="" id="{A46A38A6-CE4A-4BC1-8872-533B326837CB}"/>
            </a:ext>
          </a:extLst>
        </xdr:cNvPr>
        <xdr:cNvSpPr/>
      </xdr:nvSpPr>
      <xdr:spPr>
        <a:xfrm>
          <a:off x="886939" y="1178049"/>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230620</xdr:colOff>
      <xdr:row>4</xdr:row>
      <xdr:rowOff>137334</xdr:rowOff>
    </xdr:from>
    <xdr:to>
      <xdr:col>9</xdr:col>
      <xdr:colOff>353269</xdr:colOff>
      <xdr:row>6</xdr:row>
      <xdr:rowOff>17392</xdr:rowOff>
    </xdr:to>
    <xdr:sp macro="" textlink="">
      <xdr:nvSpPr>
        <xdr:cNvPr id="13" name="Add numbers introduction" descr="Here are some ways to add up numbers in Excel:">
          <a:extLst>
            <a:ext uri="{FF2B5EF4-FFF2-40B4-BE49-F238E27FC236}">
              <a16:creationId xmlns:a16="http://schemas.microsoft.com/office/drawing/2014/main" xmlns="" id="{A4750FE7-4A75-4B63-A738-C29F3AB50BC2}"/>
            </a:ext>
          </a:extLst>
        </xdr:cNvPr>
        <xdr:cNvSpPr txBox="1"/>
      </xdr:nvSpPr>
      <xdr:spPr>
        <a:xfrm>
          <a:off x="883763" y="877563"/>
          <a:ext cx="5347792"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is used to determine if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ALL conditions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a test are TRUE.</a:t>
          </a:r>
        </a:p>
      </xdr:txBody>
    </xdr:sp>
    <xdr:clientData/>
  </xdr:twoCellAnchor>
  <xdr:twoCellAnchor>
    <xdr:from>
      <xdr:col>1</xdr:col>
      <xdr:colOff>250375</xdr:colOff>
      <xdr:row>4</xdr:row>
      <xdr:rowOff>76201</xdr:rowOff>
    </xdr:from>
    <xdr:to>
      <xdr:col>9</xdr:col>
      <xdr:colOff>284689</xdr:colOff>
      <xdr:row>4</xdr:row>
      <xdr:rowOff>76201</xdr:rowOff>
    </xdr:to>
    <xdr:cxnSp macro="">
      <xdr:nvCxnSpPr>
        <xdr:cNvPr id="14" name="Bottom line" descr="Decorative line">
          <a:extLst>
            <a:ext uri="{FF2B5EF4-FFF2-40B4-BE49-F238E27FC236}">
              <a16:creationId xmlns:a16="http://schemas.microsoft.com/office/drawing/2014/main" xmlns="" id="{94DF67B7-BF53-43EB-AEEA-C0B0432CC355}"/>
            </a:ext>
          </a:extLst>
        </xdr:cNvPr>
        <xdr:cNvCxnSpPr>
          <a:cxnSpLocks/>
        </xdr:cNvCxnSpPr>
      </xdr:nvCxnSpPr>
      <xdr:spPr>
        <a:xfrm>
          <a:off x="903518" y="816430"/>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26</xdr:row>
      <xdr:rowOff>0</xdr:rowOff>
    </xdr:from>
    <xdr:to>
      <xdr:col>9</xdr:col>
      <xdr:colOff>521153</xdr:colOff>
      <xdr:row>44</xdr:row>
      <xdr:rowOff>7620</xdr:rowOff>
    </xdr:to>
    <xdr:sp macro="" textlink="">
      <xdr:nvSpPr>
        <xdr:cNvPr id="15" name="Background" descr="Background">
          <a:extLst>
            <a:ext uri="{FF2B5EF4-FFF2-40B4-BE49-F238E27FC236}">
              <a16:creationId xmlns:a16="http://schemas.microsoft.com/office/drawing/2014/main" xmlns="" id="{E09A5452-46F5-4D2A-B021-32DC14C9FB30}"/>
            </a:ext>
          </a:extLst>
        </xdr:cNvPr>
        <xdr:cNvSpPr/>
      </xdr:nvSpPr>
      <xdr:spPr>
        <a:xfrm>
          <a:off x="609600" y="4754880"/>
          <a:ext cx="5397953" cy="329946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26</xdr:row>
      <xdr:rowOff>117474</xdr:rowOff>
    </xdr:from>
    <xdr:to>
      <xdr:col>9</xdr:col>
      <xdr:colOff>271313</xdr:colOff>
      <xdr:row>29</xdr:row>
      <xdr:rowOff>48145</xdr:rowOff>
    </xdr:to>
    <xdr:sp macro="" textlink="">
      <xdr:nvSpPr>
        <xdr:cNvPr id="16" name="Step" descr="Add numbers like a champ">
          <a:extLst>
            <a:ext uri="{FF2B5EF4-FFF2-40B4-BE49-F238E27FC236}">
              <a16:creationId xmlns:a16="http://schemas.microsoft.com/office/drawing/2014/main" xmlns="" id="{76DAF295-50A7-4228-B9AF-B7737AFA48F8}"/>
            </a:ext>
          </a:extLst>
        </xdr:cNvPr>
        <xdr:cNvSpPr txBox="1"/>
      </xdr:nvSpPr>
      <xdr:spPr>
        <a:xfrm>
          <a:off x="886939" y="4928960"/>
          <a:ext cx="5262660"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Combining AND and IF functions</a:t>
          </a:r>
        </a:p>
      </xdr:txBody>
    </xdr:sp>
    <xdr:clientData/>
  </xdr:twoCellAnchor>
  <xdr:twoCellAnchor>
    <xdr:from>
      <xdr:col>1</xdr:col>
      <xdr:colOff>237000</xdr:colOff>
      <xdr:row>41</xdr:row>
      <xdr:rowOff>116564</xdr:rowOff>
    </xdr:from>
    <xdr:to>
      <xdr:col>9</xdr:col>
      <xdr:colOff>271314</xdr:colOff>
      <xdr:row>41</xdr:row>
      <xdr:rowOff>116564</xdr:rowOff>
    </xdr:to>
    <xdr:cxnSp macro="">
      <xdr:nvCxnSpPr>
        <xdr:cNvPr id="17" name="Bottom line" descr="Decorative line">
          <a:extLst>
            <a:ext uri="{FF2B5EF4-FFF2-40B4-BE49-F238E27FC236}">
              <a16:creationId xmlns:a16="http://schemas.microsoft.com/office/drawing/2014/main" xmlns="" id="{F52E2A81-3944-4ACB-9CBE-4671BAEA5CDA}"/>
            </a:ext>
          </a:extLst>
        </xdr:cNvPr>
        <xdr:cNvCxnSpPr>
          <a:cxnSpLocks/>
        </xdr:cNvCxnSpPr>
      </xdr:nvCxnSpPr>
      <xdr:spPr>
        <a:xfrm>
          <a:off x="846600" y="7614644"/>
          <a:ext cx="491111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606328</xdr:colOff>
      <xdr:row>37</xdr:row>
      <xdr:rowOff>73862</xdr:rowOff>
    </xdr:from>
    <xdr:to>
      <xdr:col>9</xdr:col>
      <xdr:colOff>271311</xdr:colOff>
      <xdr:row>41</xdr:row>
      <xdr:rowOff>39189</xdr:rowOff>
    </xdr:to>
    <xdr:sp macro="" textlink="">
      <xdr:nvSpPr>
        <xdr:cNvPr id="19" name="Step" descr="Here's another way to add, using a shortcut key. Select the yellow cell under the amounts for meat">
          <a:extLst>
            <a:ext uri="{FF2B5EF4-FFF2-40B4-BE49-F238E27FC236}">
              <a16:creationId xmlns:a16="http://schemas.microsoft.com/office/drawing/2014/main" xmlns="" id="{EC2949B2-B4C4-4684-A582-FAD01A633845}"/>
            </a:ext>
          </a:extLst>
        </xdr:cNvPr>
        <xdr:cNvSpPr txBox="1"/>
      </xdr:nvSpPr>
      <xdr:spPr>
        <a:xfrm>
          <a:off x="1215928" y="6840422"/>
          <a:ext cx="4541783" cy="696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to 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P31 and type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=IF(AND(M31&gt;0,N31&gt;0,O31&gt;0),"All values are positive","Not all values are positive")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apply it to O32 and O33</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233796</xdr:colOff>
      <xdr:row>37</xdr:row>
      <xdr:rowOff>113091</xdr:rowOff>
    </xdr:from>
    <xdr:to>
      <xdr:col>1</xdr:col>
      <xdr:colOff>608667</xdr:colOff>
      <xdr:row>39</xdr:row>
      <xdr:rowOff>110733</xdr:rowOff>
    </xdr:to>
    <xdr:sp macro="" textlink="">
      <xdr:nvSpPr>
        <xdr:cNvPr id="22" name="2" descr="2">
          <a:extLst>
            <a:ext uri="{FF2B5EF4-FFF2-40B4-BE49-F238E27FC236}">
              <a16:creationId xmlns:a16="http://schemas.microsoft.com/office/drawing/2014/main" xmlns="" id="{4CBE3CE7-9B50-4E16-8090-04336FDD7F72}"/>
            </a:ext>
          </a:extLst>
        </xdr:cNvPr>
        <xdr:cNvSpPr/>
      </xdr:nvSpPr>
      <xdr:spPr>
        <a:xfrm>
          <a:off x="843396" y="6879651"/>
          <a:ext cx="374871" cy="36340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2</xdr:col>
      <xdr:colOff>2171</xdr:colOff>
      <xdr:row>29</xdr:row>
      <xdr:rowOff>164189</xdr:rowOff>
    </xdr:from>
    <xdr:to>
      <xdr:col>9</xdr:col>
      <xdr:colOff>276754</xdr:colOff>
      <xdr:row>32</xdr:row>
      <xdr:rowOff>164617</xdr:rowOff>
    </xdr:to>
    <xdr:sp macro="" textlink="">
      <xdr:nvSpPr>
        <xdr:cNvPr id="23" name="Step" descr="Select the yellow cell under the amounts for fruit">
          <a:extLst>
            <a:ext uri="{FF2B5EF4-FFF2-40B4-BE49-F238E27FC236}">
              <a16:creationId xmlns:a16="http://schemas.microsoft.com/office/drawing/2014/main" xmlns="" id="{F5454419-7222-4E5D-A7A3-03F8759F7F0F}"/>
            </a:ext>
          </a:extLst>
        </xdr:cNvPr>
        <xdr:cNvSpPr txBox="1"/>
      </xdr:nvSpPr>
      <xdr:spPr>
        <a:xfrm>
          <a:off x="1221371" y="5467709"/>
          <a:ext cx="4541783" cy="54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One common use for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is to expand the usefulness of other functions that perform logical tests, for example it's very common to mix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with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statement.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performs a logical test and then returns one value if the test evaluates to TRUE and another value if the test evaluates to FALSE. By using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as the logical_test argument of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you can test many different conditions instead of just one.</a:t>
          </a:r>
        </a:p>
      </xdr:txBody>
    </xdr:sp>
    <xdr:clientData/>
  </xdr:twoCellAnchor>
  <xdr:twoCellAnchor>
    <xdr:from>
      <xdr:col>1</xdr:col>
      <xdr:colOff>233796</xdr:colOff>
      <xdr:row>30</xdr:row>
      <xdr:rowOff>36131</xdr:rowOff>
    </xdr:from>
    <xdr:to>
      <xdr:col>1</xdr:col>
      <xdr:colOff>608667</xdr:colOff>
      <xdr:row>32</xdr:row>
      <xdr:rowOff>33774</xdr:rowOff>
    </xdr:to>
    <xdr:sp macro="" textlink="">
      <xdr:nvSpPr>
        <xdr:cNvPr id="24" name="1" descr="1">
          <a:extLst>
            <a:ext uri="{FF2B5EF4-FFF2-40B4-BE49-F238E27FC236}">
              <a16:creationId xmlns:a16="http://schemas.microsoft.com/office/drawing/2014/main" xmlns="" id="{B114AA77-337D-4E83-A46B-88BF1F326F3D}"/>
            </a:ext>
          </a:extLst>
        </xdr:cNvPr>
        <xdr:cNvSpPr/>
      </xdr:nvSpPr>
      <xdr:spPr>
        <a:xfrm>
          <a:off x="843396" y="5522531"/>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230620</xdr:colOff>
      <xdr:row>29</xdr:row>
      <xdr:rowOff>175435</xdr:rowOff>
    </xdr:from>
    <xdr:to>
      <xdr:col>9</xdr:col>
      <xdr:colOff>353269</xdr:colOff>
      <xdr:row>31</xdr:row>
      <xdr:rowOff>55493</xdr:rowOff>
    </xdr:to>
    <xdr:sp macro="" textlink="">
      <xdr:nvSpPr>
        <xdr:cNvPr id="25" name="Add numbers introduction" descr="Here are some ways to add up numbers in Excel:">
          <a:extLst>
            <a:ext uri="{FF2B5EF4-FFF2-40B4-BE49-F238E27FC236}">
              <a16:creationId xmlns:a16="http://schemas.microsoft.com/office/drawing/2014/main" xmlns="" id="{DAE13884-4E16-4723-9D1A-F5E4D586BA07}"/>
            </a:ext>
          </a:extLst>
        </xdr:cNvPr>
        <xdr:cNvSpPr txBox="1"/>
      </xdr:nvSpPr>
      <xdr:spPr>
        <a:xfrm>
          <a:off x="840220" y="5478955"/>
          <a:ext cx="4999449" cy="245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250375</xdr:colOff>
      <xdr:row>29</xdr:row>
      <xdr:rowOff>76202</xdr:rowOff>
    </xdr:from>
    <xdr:to>
      <xdr:col>9</xdr:col>
      <xdr:colOff>284689</xdr:colOff>
      <xdr:row>29</xdr:row>
      <xdr:rowOff>76202</xdr:rowOff>
    </xdr:to>
    <xdr:cxnSp macro="">
      <xdr:nvCxnSpPr>
        <xdr:cNvPr id="26" name="Bottom line" descr="Decorative line">
          <a:extLst>
            <a:ext uri="{FF2B5EF4-FFF2-40B4-BE49-F238E27FC236}">
              <a16:creationId xmlns:a16="http://schemas.microsoft.com/office/drawing/2014/main" xmlns="" id="{11CF9D56-133E-4335-8B8A-828249D8D019}"/>
            </a:ext>
          </a:extLst>
        </xdr:cNvPr>
        <xdr:cNvCxnSpPr>
          <a:cxnSpLocks/>
        </xdr:cNvCxnSpPr>
      </xdr:nvCxnSpPr>
      <xdr:spPr>
        <a:xfrm>
          <a:off x="903518" y="5442859"/>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0</xdr:rowOff>
    </xdr:from>
    <xdr:to>
      <xdr:col>9</xdr:col>
      <xdr:colOff>521153</xdr:colOff>
      <xdr:row>65</xdr:row>
      <xdr:rowOff>38100</xdr:rowOff>
    </xdr:to>
    <xdr:sp macro="" textlink="">
      <xdr:nvSpPr>
        <xdr:cNvPr id="27" name="Background" descr="Background">
          <a:extLst>
            <a:ext uri="{FF2B5EF4-FFF2-40B4-BE49-F238E27FC236}">
              <a16:creationId xmlns:a16="http://schemas.microsoft.com/office/drawing/2014/main" xmlns="" id="{CFA7D2F6-83B7-489E-978E-A01ABE7242B1}"/>
            </a:ext>
          </a:extLst>
        </xdr:cNvPr>
        <xdr:cNvSpPr/>
      </xdr:nvSpPr>
      <xdr:spPr>
        <a:xfrm>
          <a:off x="609600" y="8229600"/>
          <a:ext cx="5397953" cy="3695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45</xdr:row>
      <xdr:rowOff>178434</xdr:rowOff>
    </xdr:from>
    <xdr:to>
      <xdr:col>9</xdr:col>
      <xdr:colOff>271313</xdr:colOff>
      <xdr:row>48</xdr:row>
      <xdr:rowOff>109104</xdr:rowOff>
    </xdr:to>
    <xdr:sp macro="" textlink="">
      <xdr:nvSpPr>
        <xdr:cNvPr id="28" name="Step" descr="Add numbers like a champ">
          <a:extLst>
            <a:ext uri="{FF2B5EF4-FFF2-40B4-BE49-F238E27FC236}">
              <a16:creationId xmlns:a16="http://schemas.microsoft.com/office/drawing/2014/main" xmlns="" id="{9BD0D782-64CA-41CD-AE20-89CBAABBC946}"/>
            </a:ext>
          </a:extLst>
        </xdr:cNvPr>
        <xdr:cNvSpPr txBox="1"/>
      </xdr:nvSpPr>
      <xdr:spPr>
        <a:xfrm>
          <a:off x="843396" y="8408034"/>
          <a:ext cx="4914317" cy="479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Combining AND and IF functions</a:t>
          </a:r>
        </a:p>
      </xdr:txBody>
    </xdr:sp>
    <xdr:clientData/>
  </xdr:twoCellAnchor>
  <xdr:twoCellAnchor>
    <xdr:from>
      <xdr:col>1</xdr:col>
      <xdr:colOff>237000</xdr:colOff>
      <xdr:row>62</xdr:row>
      <xdr:rowOff>147044</xdr:rowOff>
    </xdr:from>
    <xdr:to>
      <xdr:col>9</xdr:col>
      <xdr:colOff>271314</xdr:colOff>
      <xdr:row>62</xdr:row>
      <xdr:rowOff>147044</xdr:rowOff>
    </xdr:to>
    <xdr:cxnSp macro="">
      <xdr:nvCxnSpPr>
        <xdr:cNvPr id="29" name="Bottom line" descr="Decorative line">
          <a:extLst>
            <a:ext uri="{FF2B5EF4-FFF2-40B4-BE49-F238E27FC236}">
              <a16:creationId xmlns:a16="http://schemas.microsoft.com/office/drawing/2014/main" xmlns="" id="{FF3646B7-DFD6-49DE-B7E0-F013143589B9}"/>
            </a:ext>
          </a:extLst>
        </xdr:cNvPr>
        <xdr:cNvCxnSpPr>
          <a:cxnSpLocks/>
        </xdr:cNvCxnSpPr>
      </xdr:nvCxnSpPr>
      <xdr:spPr>
        <a:xfrm>
          <a:off x="846600" y="11485604"/>
          <a:ext cx="491111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598708</xdr:colOff>
      <xdr:row>59</xdr:row>
      <xdr:rowOff>34675</xdr:rowOff>
    </xdr:from>
    <xdr:to>
      <xdr:col>9</xdr:col>
      <xdr:colOff>263691</xdr:colOff>
      <xdr:row>63</xdr:row>
      <xdr:rowOff>2</xdr:rowOff>
    </xdr:to>
    <xdr:sp macro="" textlink="">
      <xdr:nvSpPr>
        <xdr:cNvPr id="30" name="Step" descr="Here's another way to add, using a shortcut key. Select the yellow cell under the amounts for meat">
          <a:extLst>
            <a:ext uri="{FF2B5EF4-FFF2-40B4-BE49-F238E27FC236}">
              <a16:creationId xmlns:a16="http://schemas.microsoft.com/office/drawing/2014/main" xmlns="" id="{96F79775-1DB8-46CE-A003-4CF31BF956CE}"/>
            </a:ext>
          </a:extLst>
        </xdr:cNvPr>
        <xdr:cNvSpPr txBox="1"/>
      </xdr:nvSpPr>
      <xdr:spPr>
        <a:xfrm>
          <a:off x="1208308" y="10824595"/>
          <a:ext cx="4541783" cy="696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to 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O54 and type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=IF(AND(O50&gt;40000,O52&gt;40000),O56+O56*O54,O56)</a:t>
          </a:r>
          <a:endPar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226176</xdr:colOff>
      <xdr:row>59</xdr:row>
      <xdr:rowOff>76081</xdr:rowOff>
    </xdr:from>
    <xdr:to>
      <xdr:col>1</xdr:col>
      <xdr:colOff>601047</xdr:colOff>
      <xdr:row>61</xdr:row>
      <xdr:rowOff>73724</xdr:rowOff>
    </xdr:to>
    <xdr:sp macro="" textlink="">
      <xdr:nvSpPr>
        <xdr:cNvPr id="31" name="2" descr="2">
          <a:extLst>
            <a:ext uri="{FF2B5EF4-FFF2-40B4-BE49-F238E27FC236}">
              <a16:creationId xmlns:a16="http://schemas.microsoft.com/office/drawing/2014/main" xmlns="" id="{B77B0CF0-4AAD-4402-BB34-988457E13CAC}"/>
            </a:ext>
          </a:extLst>
        </xdr:cNvPr>
        <xdr:cNvSpPr/>
      </xdr:nvSpPr>
      <xdr:spPr>
        <a:xfrm>
          <a:off x="835776" y="10866001"/>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twoCellAnchor>
    <xdr:from>
      <xdr:col>2</xdr:col>
      <xdr:colOff>2171</xdr:colOff>
      <xdr:row>49</xdr:row>
      <xdr:rowOff>72748</xdr:rowOff>
    </xdr:from>
    <xdr:to>
      <xdr:col>9</xdr:col>
      <xdr:colOff>276754</xdr:colOff>
      <xdr:row>52</xdr:row>
      <xdr:rowOff>73177</xdr:rowOff>
    </xdr:to>
    <xdr:sp macro="" textlink="">
      <xdr:nvSpPr>
        <xdr:cNvPr id="32" name="Step" descr="Select the yellow cell under the amounts for fruit">
          <a:extLst>
            <a:ext uri="{FF2B5EF4-FFF2-40B4-BE49-F238E27FC236}">
              <a16:creationId xmlns:a16="http://schemas.microsoft.com/office/drawing/2014/main" xmlns="" id="{0190C2FE-5BF9-4E50-9DD0-9640B04A4EC9}"/>
            </a:ext>
          </a:extLst>
        </xdr:cNvPr>
        <xdr:cNvSpPr txBox="1"/>
      </xdr:nvSpPr>
      <xdr:spPr>
        <a:xfrm>
          <a:off x="1221371" y="9033868"/>
          <a:ext cx="4541783" cy="549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O58 we must calculate a formula considering: if Sales Goal 1 and Sales Goal 2 are BOTH above $40,000, apply 10% extra bonus to salary.</a:t>
          </a:r>
        </a:p>
      </xdr:txBody>
    </xdr:sp>
    <xdr:clientData/>
  </xdr:twoCellAnchor>
  <xdr:twoCellAnchor>
    <xdr:from>
      <xdr:col>1</xdr:col>
      <xdr:colOff>233796</xdr:colOff>
      <xdr:row>49</xdr:row>
      <xdr:rowOff>112330</xdr:rowOff>
    </xdr:from>
    <xdr:to>
      <xdr:col>1</xdr:col>
      <xdr:colOff>608667</xdr:colOff>
      <xdr:row>51</xdr:row>
      <xdr:rowOff>109973</xdr:rowOff>
    </xdr:to>
    <xdr:sp macro="" textlink="">
      <xdr:nvSpPr>
        <xdr:cNvPr id="33" name="1" descr="1">
          <a:extLst>
            <a:ext uri="{FF2B5EF4-FFF2-40B4-BE49-F238E27FC236}">
              <a16:creationId xmlns:a16="http://schemas.microsoft.com/office/drawing/2014/main" xmlns="" id="{5054DD4C-A21D-4171-9B6B-CBF6201218DA}"/>
            </a:ext>
          </a:extLst>
        </xdr:cNvPr>
        <xdr:cNvSpPr/>
      </xdr:nvSpPr>
      <xdr:spPr>
        <a:xfrm>
          <a:off x="843396" y="9073450"/>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250375</xdr:colOff>
      <xdr:row>48</xdr:row>
      <xdr:rowOff>129541</xdr:rowOff>
    </xdr:from>
    <xdr:to>
      <xdr:col>9</xdr:col>
      <xdr:colOff>284689</xdr:colOff>
      <xdr:row>48</xdr:row>
      <xdr:rowOff>129541</xdr:rowOff>
    </xdr:to>
    <xdr:cxnSp macro="">
      <xdr:nvCxnSpPr>
        <xdr:cNvPr id="34" name="Bottom line" descr="Decorative line">
          <a:extLst>
            <a:ext uri="{FF2B5EF4-FFF2-40B4-BE49-F238E27FC236}">
              <a16:creationId xmlns:a16="http://schemas.microsoft.com/office/drawing/2014/main" xmlns="" id="{F6AD2709-DF8E-45EC-A5D4-7460ED8109F9}"/>
            </a:ext>
          </a:extLst>
        </xdr:cNvPr>
        <xdr:cNvCxnSpPr>
          <a:cxnSpLocks/>
        </xdr:cNvCxnSpPr>
      </xdr:nvCxnSpPr>
      <xdr:spPr>
        <a:xfrm>
          <a:off x="859975" y="8907781"/>
          <a:ext cx="491111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2168</xdr:colOff>
      <xdr:row>52</xdr:row>
      <xdr:rowOff>120666</xdr:rowOff>
    </xdr:from>
    <xdr:to>
      <xdr:col>9</xdr:col>
      <xdr:colOff>276751</xdr:colOff>
      <xdr:row>56</xdr:row>
      <xdr:rowOff>88170</xdr:rowOff>
    </xdr:to>
    <xdr:sp macro="" textlink="">
      <xdr:nvSpPr>
        <xdr:cNvPr id="35" name="Step" descr="Here's another way to add, using a shortcut key. Select the yellow cell under the amounts for meat">
          <a:extLst>
            <a:ext uri="{FF2B5EF4-FFF2-40B4-BE49-F238E27FC236}">
              <a16:creationId xmlns:a16="http://schemas.microsoft.com/office/drawing/2014/main" xmlns="" id="{ADCBF0DF-CBCA-0217-B850-8CC898F4BF72}"/>
            </a:ext>
          </a:extLst>
        </xdr:cNvPr>
        <xdr:cNvSpPr txBox="1"/>
      </xdr:nvSpPr>
      <xdr:spPr>
        <a:xfrm>
          <a:off x="1221368" y="9630426"/>
          <a:ext cx="4541783" cy="699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expression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AND(O50&gt;40000,O52&gt;40000)</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will return TRUE in case both Sales Goal 1 and 2 are above 40000, and will return FALSE if any of the Goals is below 40000. Then, if the result from the AND function is TRUE we must apply an extra 10% bonus to the Salary in cell O56; as well, if the AND function is FALSE, no extra bonus will be applied to Salary.</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239236</xdr:colOff>
      <xdr:row>52</xdr:row>
      <xdr:rowOff>162072</xdr:rowOff>
    </xdr:from>
    <xdr:to>
      <xdr:col>1</xdr:col>
      <xdr:colOff>606487</xdr:colOff>
      <xdr:row>54</xdr:row>
      <xdr:rowOff>159714</xdr:rowOff>
    </xdr:to>
    <xdr:sp macro="" textlink="">
      <xdr:nvSpPr>
        <xdr:cNvPr id="36" name="2" descr="2">
          <a:extLst>
            <a:ext uri="{FF2B5EF4-FFF2-40B4-BE49-F238E27FC236}">
              <a16:creationId xmlns:a16="http://schemas.microsoft.com/office/drawing/2014/main" xmlns="" id="{F61DE797-2501-3DE0-9FCB-F6AE20141D80}"/>
            </a:ext>
          </a:extLst>
        </xdr:cNvPr>
        <xdr:cNvSpPr/>
      </xdr:nvSpPr>
      <xdr:spPr>
        <a:xfrm>
          <a:off x="848836" y="9671832"/>
          <a:ext cx="367251" cy="36340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editAs="absolute">
    <xdr:from>
      <xdr:col>1</xdr:col>
      <xdr:colOff>266700</xdr:colOff>
      <xdr:row>20</xdr:row>
      <xdr:rowOff>160020</xdr:rowOff>
    </xdr:from>
    <xdr:to>
      <xdr:col>5</xdr:col>
      <xdr:colOff>590537</xdr:colOff>
      <xdr:row>23</xdr:row>
      <xdr:rowOff>124207</xdr:rowOff>
    </xdr:to>
    <xdr:sp macro="" textlink="">
      <xdr:nvSpPr>
        <xdr:cNvPr id="18" name="btn_DeepDive" descr="Dive down for more detail">
          <a:extLst>
            <a:ext uri="{FF2B5EF4-FFF2-40B4-BE49-F238E27FC236}">
              <a16:creationId xmlns:a16="http://schemas.microsoft.com/office/drawing/2014/main" xmlns="" id="{2FB2D447-0859-4393-9AD7-238296904DB2}"/>
            </a:ext>
          </a:extLst>
        </xdr:cNvPr>
        <xdr:cNvSpPr/>
      </xdr:nvSpPr>
      <xdr:spPr>
        <a:xfrm>
          <a:off x="876300" y="3817620"/>
          <a:ext cx="2762237" cy="51282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521153</xdr:colOff>
      <xdr:row>23</xdr:row>
      <xdr:rowOff>121920</xdr:rowOff>
    </xdr:to>
    <xdr:sp macro="" textlink="">
      <xdr:nvSpPr>
        <xdr:cNvPr id="2" name="Background" descr="Background">
          <a:extLst>
            <a:ext uri="{FF2B5EF4-FFF2-40B4-BE49-F238E27FC236}">
              <a16:creationId xmlns:a16="http://schemas.microsoft.com/office/drawing/2014/main" xmlns="" id="{9682082D-8B8B-4EC8-8198-492DE637C6B9}"/>
            </a:ext>
          </a:extLst>
        </xdr:cNvPr>
        <xdr:cNvSpPr/>
      </xdr:nvSpPr>
      <xdr:spPr>
        <a:xfrm>
          <a:off x="45720" y="182880"/>
          <a:ext cx="5397953" cy="41452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1</xdr:row>
      <xdr:rowOff>117474</xdr:rowOff>
    </xdr:from>
    <xdr:to>
      <xdr:col>9</xdr:col>
      <xdr:colOff>271313</xdr:colOff>
      <xdr:row>4</xdr:row>
      <xdr:rowOff>48144</xdr:rowOff>
    </xdr:to>
    <xdr:sp macro="" textlink="">
      <xdr:nvSpPr>
        <xdr:cNvPr id="3" name="Step" descr="Add numbers like a champ">
          <a:extLst>
            <a:ext uri="{FF2B5EF4-FFF2-40B4-BE49-F238E27FC236}">
              <a16:creationId xmlns:a16="http://schemas.microsoft.com/office/drawing/2014/main" xmlns="" id="{6D5325FE-884B-4E18-8E15-AD83F164B8FA}"/>
            </a:ext>
          </a:extLst>
        </xdr:cNvPr>
        <xdr:cNvSpPr txBox="1"/>
      </xdr:nvSpPr>
      <xdr:spPr>
        <a:xfrm>
          <a:off x="886939" y="302531"/>
          <a:ext cx="5262660"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OR function</a:t>
          </a:r>
        </a:p>
      </xdr:txBody>
    </xdr:sp>
    <xdr:clientData/>
  </xdr:twoCellAnchor>
  <xdr:twoCellAnchor>
    <xdr:from>
      <xdr:col>1</xdr:col>
      <xdr:colOff>237000</xdr:colOff>
      <xdr:row>18</xdr:row>
      <xdr:rowOff>115475</xdr:rowOff>
    </xdr:from>
    <xdr:to>
      <xdr:col>9</xdr:col>
      <xdr:colOff>271314</xdr:colOff>
      <xdr:row>18</xdr:row>
      <xdr:rowOff>115475</xdr:rowOff>
    </xdr:to>
    <xdr:cxnSp macro="">
      <xdr:nvCxnSpPr>
        <xdr:cNvPr id="4" name="Bottom line" descr="Decorative line">
          <a:extLst>
            <a:ext uri="{FF2B5EF4-FFF2-40B4-BE49-F238E27FC236}">
              <a16:creationId xmlns:a16="http://schemas.microsoft.com/office/drawing/2014/main" xmlns="" id="{D1500E76-F29B-4780-8F49-B7CF5AEA4831}"/>
            </a:ext>
          </a:extLst>
        </xdr:cNvPr>
        <xdr:cNvCxnSpPr>
          <a:cxnSpLocks/>
        </xdr:cNvCxnSpPr>
      </xdr:nvCxnSpPr>
      <xdr:spPr>
        <a:xfrm>
          <a:off x="890143" y="3631561"/>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233796</xdr:colOff>
      <xdr:row>14</xdr:row>
      <xdr:rowOff>52249</xdr:rowOff>
    </xdr:from>
    <xdr:to>
      <xdr:col>1</xdr:col>
      <xdr:colOff>608667</xdr:colOff>
      <xdr:row>16</xdr:row>
      <xdr:rowOff>49892</xdr:rowOff>
    </xdr:to>
    <xdr:sp macro="" textlink="">
      <xdr:nvSpPr>
        <xdr:cNvPr id="5" name="4" descr="4">
          <a:extLst>
            <a:ext uri="{FF2B5EF4-FFF2-40B4-BE49-F238E27FC236}">
              <a16:creationId xmlns:a16="http://schemas.microsoft.com/office/drawing/2014/main" xmlns="" id="{2F7B8EC6-11A8-4CFA-A174-913727DD2C22}"/>
            </a:ext>
          </a:extLst>
        </xdr:cNvPr>
        <xdr:cNvSpPr/>
      </xdr:nvSpPr>
      <xdr:spPr>
        <a:xfrm>
          <a:off x="886939" y="2643049"/>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clientData/>
  </xdr:twoCellAnchor>
  <xdr:twoCellAnchor>
    <xdr:from>
      <xdr:col>1</xdr:col>
      <xdr:colOff>644428</xdr:colOff>
      <xdr:row>14</xdr:row>
      <xdr:rowOff>94309</xdr:rowOff>
    </xdr:from>
    <xdr:to>
      <xdr:col>9</xdr:col>
      <xdr:colOff>271311</xdr:colOff>
      <xdr:row>17</xdr:row>
      <xdr:rowOff>94738</xdr:rowOff>
    </xdr:to>
    <xdr:sp macro="" textlink="">
      <xdr:nvSpPr>
        <xdr:cNvPr id="6" name="Step" descr="Press ALT = first. Then, press Enter">
          <a:extLst>
            <a:ext uri="{FF2B5EF4-FFF2-40B4-BE49-F238E27FC236}">
              <a16:creationId xmlns:a16="http://schemas.microsoft.com/office/drawing/2014/main" xmlns="" id="{7C7CC104-F95C-4A0D-820A-F1E2808C5F0F}"/>
            </a:ext>
          </a:extLst>
        </xdr:cNvPr>
        <xdr:cNvSpPr txBox="1"/>
      </xdr:nvSpPr>
      <xdr:spPr>
        <a:xfrm>
          <a:off x="1297571" y="2685109"/>
          <a:ext cx="4852026"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Go to cell O15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=OR(L15&gt;100,M15&gt;100,N15&gt;100)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which verifies if the 3 numbers on the left are above 100, then apply it to cells O15:O18</a:t>
          </a:r>
        </a:p>
      </xdr:txBody>
    </xdr:sp>
    <xdr:clientData/>
  </xdr:twoCellAnchor>
  <xdr:twoCellAnchor>
    <xdr:from>
      <xdr:col>1</xdr:col>
      <xdr:colOff>644428</xdr:colOff>
      <xdr:row>11</xdr:row>
      <xdr:rowOff>165301</xdr:rowOff>
    </xdr:from>
    <xdr:to>
      <xdr:col>9</xdr:col>
      <xdr:colOff>271311</xdr:colOff>
      <xdr:row>15</xdr:row>
      <xdr:rowOff>130629</xdr:rowOff>
    </xdr:to>
    <xdr:sp macro="" textlink="">
      <xdr:nvSpPr>
        <xdr:cNvPr id="7" name="Step" descr="Here's another way to add, using a shortcut key. Select the yellow cell under the amounts for meat">
          <a:extLst>
            <a:ext uri="{FF2B5EF4-FFF2-40B4-BE49-F238E27FC236}">
              <a16:creationId xmlns:a16="http://schemas.microsoft.com/office/drawing/2014/main" xmlns="" id="{692F4C7D-238B-4317-A3D1-D671F77384DB}"/>
            </a:ext>
          </a:extLst>
        </xdr:cNvPr>
        <xdr:cNvSpPr txBox="1"/>
      </xdr:nvSpPr>
      <xdr:spPr>
        <a:xfrm>
          <a:off x="1297571" y="2200930"/>
          <a:ext cx="4852026" cy="70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arguments of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must evaluate to logical values, such as TRUE or FALSE.</a:t>
          </a:r>
        </a:p>
      </xdr:txBody>
    </xdr:sp>
    <xdr:clientData/>
  </xdr:twoCellAnchor>
  <xdr:twoCellAnchor>
    <xdr:from>
      <xdr:col>1</xdr:col>
      <xdr:colOff>233796</xdr:colOff>
      <xdr:row>11</xdr:row>
      <xdr:rowOff>123241</xdr:rowOff>
    </xdr:from>
    <xdr:to>
      <xdr:col>1</xdr:col>
      <xdr:colOff>608667</xdr:colOff>
      <xdr:row>13</xdr:row>
      <xdr:rowOff>120884</xdr:rowOff>
    </xdr:to>
    <xdr:sp macro="" textlink="">
      <xdr:nvSpPr>
        <xdr:cNvPr id="8" name="3" descr="3">
          <a:extLst>
            <a:ext uri="{FF2B5EF4-FFF2-40B4-BE49-F238E27FC236}">
              <a16:creationId xmlns:a16="http://schemas.microsoft.com/office/drawing/2014/main" xmlns="" id="{71A019D2-9FF6-47BD-BF27-C710EE09A04F}"/>
            </a:ext>
          </a:extLst>
        </xdr:cNvPr>
        <xdr:cNvSpPr/>
      </xdr:nvSpPr>
      <xdr:spPr>
        <a:xfrm>
          <a:off x="886939" y="2158870"/>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twoCellAnchor>
    <xdr:from>
      <xdr:col>1</xdr:col>
      <xdr:colOff>644427</xdr:colOff>
      <xdr:row>9</xdr:row>
      <xdr:rowOff>36496</xdr:rowOff>
    </xdr:from>
    <xdr:to>
      <xdr:col>9</xdr:col>
      <xdr:colOff>271311</xdr:colOff>
      <xdr:row>12</xdr:row>
      <xdr:rowOff>36924</xdr:rowOff>
    </xdr:to>
    <xdr:sp macro="" textlink="">
      <xdr:nvSpPr>
        <xdr:cNvPr id="9" name="Step" descr="Type =SUM(D4:D7), and then press enter. When you're done, you'll see the result of 170">
          <a:extLst>
            <a:ext uri="{FF2B5EF4-FFF2-40B4-BE49-F238E27FC236}">
              <a16:creationId xmlns:a16="http://schemas.microsoft.com/office/drawing/2014/main" xmlns="" id="{0DCD7626-9366-480C-A514-78C44A69687E}"/>
            </a:ext>
          </a:extLst>
        </xdr:cNvPr>
        <xdr:cNvSpPr txBox="1"/>
      </xdr:nvSpPr>
      <xdr:spPr>
        <a:xfrm>
          <a:off x="1297570" y="1702010"/>
          <a:ext cx="485202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returns TRUE if any of its arguments evaluate to TRUE, and returns FALSE if all arguments evaluate to FALSE.</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233796</xdr:colOff>
      <xdr:row>8</xdr:row>
      <xdr:rowOff>179493</xdr:rowOff>
    </xdr:from>
    <xdr:to>
      <xdr:col>1</xdr:col>
      <xdr:colOff>608667</xdr:colOff>
      <xdr:row>10</xdr:row>
      <xdr:rowOff>177136</xdr:rowOff>
    </xdr:to>
    <xdr:sp macro="" textlink="">
      <xdr:nvSpPr>
        <xdr:cNvPr id="10" name="2" descr="2">
          <a:extLst>
            <a:ext uri="{FF2B5EF4-FFF2-40B4-BE49-F238E27FC236}">
              <a16:creationId xmlns:a16="http://schemas.microsoft.com/office/drawing/2014/main" xmlns="" id="{1023F5E7-48AF-403A-AEB7-FA2CB01FEF7C}"/>
            </a:ext>
          </a:extLst>
        </xdr:cNvPr>
        <xdr:cNvSpPr/>
      </xdr:nvSpPr>
      <xdr:spPr>
        <a:xfrm>
          <a:off x="886939" y="1659950"/>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1</xdr:col>
      <xdr:colOff>644428</xdr:colOff>
      <xdr:row>6</xdr:row>
      <xdr:rowOff>109766</xdr:rowOff>
    </xdr:from>
    <xdr:to>
      <xdr:col>9</xdr:col>
      <xdr:colOff>271311</xdr:colOff>
      <xdr:row>9</xdr:row>
      <xdr:rowOff>110195</xdr:rowOff>
    </xdr:to>
    <xdr:sp macro="" textlink="">
      <xdr:nvSpPr>
        <xdr:cNvPr id="11" name="Step" descr="Select the yellow cell under the amounts for fruit">
          <a:extLst>
            <a:ext uri="{FF2B5EF4-FFF2-40B4-BE49-F238E27FC236}">
              <a16:creationId xmlns:a16="http://schemas.microsoft.com/office/drawing/2014/main" xmlns="" id="{2EA37FEB-7AEC-4AC5-B461-DCC6C12B2DF4}"/>
            </a:ext>
          </a:extLst>
        </xdr:cNvPr>
        <xdr:cNvSpPr txBox="1"/>
      </xdr:nvSpPr>
      <xdr:spPr>
        <a:xfrm>
          <a:off x="1297571" y="1220109"/>
          <a:ext cx="4852026"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 N6 type the next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=OR(M6,N6)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apply it to cells O6:O9</a:t>
          </a:r>
        </a:p>
      </xdr:txBody>
    </xdr:sp>
    <xdr:clientData/>
  </xdr:twoCellAnchor>
  <xdr:twoCellAnchor>
    <xdr:from>
      <xdr:col>1</xdr:col>
      <xdr:colOff>233796</xdr:colOff>
      <xdr:row>6</xdr:row>
      <xdr:rowOff>67706</xdr:rowOff>
    </xdr:from>
    <xdr:to>
      <xdr:col>1</xdr:col>
      <xdr:colOff>608667</xdr:colOff>
      <xdr:row>8</xdr:row>
      <xdr:rowOff>65349</xdr:rowOff>
    </xdr:to>
    <xdr:sp macro="" textlink="">
      <xdr:nvSpPr>
        <xdr:cNvPr id="12" name="1" descr="1">
          <a:extLst>
            <a:ext uri="{FF2B5EF4-FFF2-40B4-BE49-F238E27FC236}">
              <a16:creationId xmlns:a16="http://schemas.microsoft.com/office/drawing/2014/main" xmlns="" id="{336E6D89-64EB-4685-80EF-DADA830B438F}"/>
            </a:ext>
          </a:extLst>
        </xdr:cNvPr>
        <xdr:cNvSpPr/>
      </xdr:nvSpPr>
      <xdr:spPr>
        <a:xfrm>
          <a:off x="886939" y="1178049"/>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230620</xdr:colOff>
      <xdr:row>4</xdr:row>
      <xdr:rowOff>137334</xdr:rowOff>
    </xdr:from>
    <xdr:to>
      <xdr:col>9</xdr:col>
      <xdr:colOff>353269</xdr:colOff>
      <xdr:row>6</xdr:row>
      <xdr:rowOff>17392</xdr:rowOff>
    </xdr:to>
    <xdr:sp macro="" textlink="">
      <xdr:nvSpPr>
        <xdr:cNvPr id="13" name="Add numbers introduction" descr="Here are some ways to add up numbers in Excel:">
          <a:extLst>
            <a:ext uri="{FF2B5EF4-FFF2-40B4-BE49-F238E27FC236}">
              <a16:creationId xmlns:a16="http://schemas.microsoft.com/office/drawing/2014/main" xmlns="" id="{23EB050A-ECEB-491E-8E5A-265EAAF348C2}"/>
            </a:ext>
          </a:extLst>
        </xdr:cNvPr>
        <xdr:cNvSpPr txBox="1"/>
      </xdr:nvSpPr>
      <xdr:spPr>
        <a:xfrm>
          <a:off x="883763" y="877563"/>
          <a:ext cx="5347792"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is used to determine if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ANY conditions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a test are TRUE.</a:t>
          </a:r>
        </a:p>
      </xdr:txBody>
    </xdr:sp>
    <xdr:clientData/>
  </xdr:twoCellAnchor>
  <xdr:twoCellAnchor>
    <xdr:from>
      <xdr:col>1</xdr:col>
      <xdr:colOff>250375</xdr:colOff>
      <xdr:row>4</xdr:row>
      <xdr:rowOff>76201</xdr:rowOff>
    </xdr:from>
    <xdr:to>
      <xdr:col>9</xdr:col>
      <xdr:colOff>284689</xdr:colOff>
      <xdr:row>4</xdr:row>
      <xdr:rowOff>76201</xdr:rowOff>
    </xdr:to>
    <xdr:cxnSp macro="">
      <xdr:nvCxnSpPr>
        <xdr:cNvPr id="14" name="Bottom line" descr="Decorative line">
          <a:extLst>
            <a:ext uri="{FF2B5EF4-FFF2-40B4-BE49-F238E27FC236}">
              <a16:creationId xmlns:a16="http://schemas.microsoft.com/office/drawing/2014/main" xmlns="" id="{9FF3A472-7BF2-4DCF-9FBA-A55F174FB9CA}"/>
            </a:ext>
          </a:extLst>
        </xdr:cNvPr>
        <xdr:cNvCxnSpPr>
          <a:cxnSpLocks/>
        </xdr:cNvCxnSpPr>
      </xdr:nvCxnSpPr>
      <xdr:spPr>
        <a:xfrm>
          <a:off x="903518" y="816430"/>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25</xdr:row>
      <xdr:rowOff>0</xdr:rowOff>
    </xdr:from>
    <xdr:to>
      <xdr:col>9</xdr:col>
      <xdr:colOff>521153</xdr:colOff>
      <xdr:row>43</xdr:row>
      <xdr:rowOff>167640</xdr:rowOff>
    </xdr:to>
    <xdr:sp macro="" textlink="">
      <xdr:nvSpPr>
        <xdr:cNvPr id="15" name="Background" descr="Background">
          <a:extLst>
            <a:ext uri="{FF2B5EF4-FFF2-40B4-BE49-F238E27FC236}">
              <a16:creationId xmlns:a16="http://schemas.microsoft.com/office/drawing/2014/main" xmlns="" id="{B293AB51-0813-476D-B1D4-B241593BCFF3}"/>
            </a:ext>
          </a:extLst>
        </xdr:cNvPr>
        <xdr:cNvSpPr/>
      </xdr:nvSpPr>
      <xdr:spPr>
        <a:xfrm>
          <a:off x="45720" y="4572000"/>
          <a:ext cx="5397953" cy="34594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25</xdr:row>
      <xdr:rowOff>117474</xdr:rowOff>
    </xdr:from>
    <xdr:to>
      <xdr:col>9</xdr:col>
      <xdr:colOff>271313</xdr:colOff>
      <xdr:row>28</xdr:row>
      <xdr:rowOff>48145</xdr:rowOff>
    </xdr:to>
    <xdr:sp macro="" textlink="">
      <xdr:nvSpPr>
        <xdr:cNvPr id="16" name="Step" descr="Add numbers like a champ">
          <a:extLst>
            <a:ext uri="{FF2B5EF4-FFF2-40B4-BE49-F238E27FC236}">
              <a16:creationId xmlns:a16="http://schemas.microsoft.com/office/drawing/2014/main" xmlns="" id="{1A996B11-EB46-4AE8-AC8B-F97AD9924826}"/>
            </a:ext>
          </a:extLst>
        </xdr:cNvPr>
        <xdr:cNvSpPr txBox="1"/>
      </xdr:nvSpPr>
      <xdr:spPr>
        <a:xfrm>
          <a:off x="886939" y="4928960"/>
          <a:ext cx="5262660"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Combining OR and IF functions</a:t>
          </a:r>
        </a:p>
      </xdr:txBody>
    </xdr:sp>
    <xdr:clientData/>
  </xdr:twoCellAnchor>
  <xdr:twoCellAnchor>
    <xdr:from>
      <xdr:col>1</xdr:col>
      <xdr:colOff>237000</xdr:colOff>
      <xdr:row>39</xdr:row>
      <xdr:rowOff>55604</xdr:rowOff>
    </xdr:from>
    <xdr:to>
      <xdr:col>9</xdr:col>
      <xdr:colOff>271314</xdr:colOff>
      <xdr:row>39</xdr:row>
      <xdr:rowOff>55604</xdr:rowOff>
    </xdr:to>
    <xdr:cxnSp macro="">
      <xdr:nvCxnSpPr>
        <xdr:cNvPr id="17" name="Bottom line" descr="Decorative line">
          <a:extLst>
            <a:ext uri="{FF2B5EF4-FFF2-40B4-BE49-F238E27FC236}">
              <a16:creationId xmlns:a16="http://schemas.microsoft.com/office/drawing/2014/main" xmlns="" id="{F6B74127-C59C-41AA-9B3D-D2B2B5D6FDDC}"/>
            </a:ext>
          </a:extLst>
        </xdr:cNvPr>
        <xdr:cNvCxnSpPr>
          <a:cxnSpLocks/>
        </xdr:cNvCxnSpPr>
      </xdr:nvCxnSpPr>
      <xdr:spPr>
        <a:xfrm>
          <a:off x="890143" y="7457890"/>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644428</xdr:colOff>
      <xdr:row>35</xdr:row>
      <xdr:rowOff>165302</xdr:rowOff>
    </xdr:from>
    <xdr:to>
      <xdr:col>9</xdr:col>
      <xdr:colOff>271311</xdr:colOff>
      <xdr:row>39</xdr:row>
      <xdr:rowOff>130629</xdr:rowOff>
    </xdr:to>
    <xdr:sp macro="" textlink="">
      <xdr:nvSpPr>
        <xdr:cNvPr id="18" name="Step" descr="Here's another way to add, using a shortcut key. Select the yellow cell under the amounts for meat">
          <a:extLst>
            <a:ext uri="{FF2B5EF4-FFF2-40B4-BE49-F238E27FC236}">
              <a16:creationId xmlns:a16="http://schemas.microsoft.com/office/drawing/2014/main" xmlns="" id="{96000E1A-CD55-424C-BCEB-2C7753AC6841}"/>
            </a:ext>
          </a:extLst>
        </xdr:cNvPr>
        <xdr:cNvSpPr txBox="1"/>
      </xdr:nvSpPr>
      <xdr:spPr>
        <a:xfrm>
          <a:off x="1297571" y="6827359"/>
          <a:ext cx="4852026" cy="70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to 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P31 and type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=IF(OR(M30&gt;0,N30&gt;0,O30&gt;0),"At least one value is positive","All values are negative")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apply it to O31 and O32</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233796</xdr:colOff>
      <xdr:row>36</xdr:row>
      <xdr:rowOff>21651</xdr:rowOff>
    </xdr:from>
    <xdr:to>
      <xdr:col>1</xdr:col>
      <xdr:colOff>608667</xdr:colOff>
      <xdr:row>38</xdr:row>
      <xdr:rowOff>19293</xdr:rowOff>
    </xdr:to>
    <xdr:sp macro="" textlink="">
      <xdr:nvSpPr>
        <xdr:cNvPr id="19" name="2" descr="2">
          <a:extLst>
            <a:ext uri="{FF2B5EF4-FFF2-40B4-BE49-F238E27FC236}">
              <a16:creationId xmlns:a16="http://schemas.microsoft.com/office/drawing/2014/main" xmlns="" id="{976E44A3-61CC-4A19-86B0-1F56BC848122}"/>
            </a:ext>
          </a:extLst>
        </xdr:cNvPr>
        <xdr:cNvSpPr/>
      </xdr:nvSpPr>
      <xdr:spPr>
        <a:xfrm>
          <a:off x="886939" y="6868765"/>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1</xdr:col>
      <xdr:colOff>649871</xdr:colOff>
      <xdr:row>28</xdr:row>
      <xdr:rowOff>126089</xdr:rowOff>
    </xdr:from>
    <xdr:to>
      <xdr:col>9</xdr:col>
      <xdr:colOff>276754</xdr:colOff>
      <xdr:row>31</xdr:row>
      <xdr:rowOff>126517</xdr:rowOff>
    </xdr:to>
    <xdr:sp macro="" textlink="">
      <xdr:nvSpPr>
        <xdr:cNvPr id="20" name="Step" descr="Select the yellow cell under the amounts for fruit">
          <a:extLst>
            <a:ext uri="{FF2B5EF4-FFF2-40B4-BE49-F238E27FC236}">
              <a16:creationId xmlns:a16="http://schemas.microsoft.com/office/drawing/2014/main" xmlns="" id="{58BCDD8C-5E22-4EAF-B3BD-08DE9E7F2A42}"/>
            </a:ext>
          </a:extLst>
        </xdr:cNvPr>
        <xdr:cNvSpPr txBox="1"/>
      </xdr:nvSpPr>
      <xdr:spPr>
        <a:xfrm>
          <a:off x="1303014" y="5492746"/>
          <a:ext cx="4852026"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As with the AND function,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can expand the usefulness of other functions that perform logical tests, it's also very common to mix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with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statement. By using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as the logical_test argument of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you can test many different conditions instead of just one.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233796</xdr:colOff>
      <xdr:row>28</xdr:row>
      <xdr:rowOff>165671</xdr:rowOff>
    </xdr:from>
    <xdr:to>
      <xdr:col>1</xdr:col>
      <xdr:colOff>608667</xdr:colOff>
      <xdr:row>30</xdr:row>
      <xdr:rowOff>163314</xdr:rowOff>
    </xdr:to>
    <xdr:sp macro="" textlink="">
      <xdr:nvSpPr>
        <xdr:cNvPr id="21" name="1" descr="1">
          <a:extLst>
            <a:ext uri="{FF2B5EF4-FFF2-40B4-BE49-F238E27FC236}">
              <a16:creationId xmlns:a16="http://schemas.microsoft.com/office/drawing/2014/main" xmlns="" id="{3B56EC6A-8B87-4E61-9C9C-AC10A7CE5E19}"/>
            </a:ext>
          </a:extLst>
        </xdr:cNvPr>
        <xdr:cNvSpPr/>
      </xdr:nvSpPr>
      <xdr:spPr>
        <a:xfrm>
          <a:off x="886939" y="5532328"/>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230620</xdr:colOff>
      <xdr:row>28</xdr:row>
      <xdr:rowOff>137335</xdr:rowOff>
    </xdr:from>
    <xdr:to>
      <xdr:col>9</xdr:col>
      <xdr:colOff>353269</xdr:colOff>
      <xdr:row>30</xdr:row>
      <xdr:rowOff>17393</xdr:rowOff>
    </xdr:to>
    <xdr:sp macro="" textlink="">
      <xdr:nvSpPr>
        <xdr:cNvPr id="22" name="Add numbers introduction" descr="Here are some ways to add up numbers in Excel:">
          <a:extLst>
            <a:ext uri="{FF2B5EF4-FFF2-40B4-BE49-F238E27FC236}">
              <a16:creationId xmlns:a16="http://schemas.microsoft.com/office/drawing/2014/main" xmlns="" id="{40619272-2E3A-445B-ABDF-B450C744B34F}"/>
            </a:ext>
          </a:extLst>
        </xdr:cNvPr>
        <xdr:cNvSpPr txBox="1"/>
      </xdr:nvSpPr>
      <xdr:spPr>
        <a:xfrm>
          <a:off x="883763" y="5503992"/>
          <a:ext cx="5347792"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250375</xdr:colOff>
      <xdr:row>28</xdr:row>
      <xdr:rowOff>76202</xdr:rowOff>
    </xdr:from>
    <xdr:to>
      <xdr:col>9</xdr:col>
      <xdr:colOff>284689</xdr:colOff>
      <xdr:row>28</xdr:row>
      <xdr:rowOff>76202</xdr:rowOff>
    </xdr:to>
    <xdr:cxnSp macro="">
      <xdr:nvCxnSpPr>
        <xdr:cNvPr id="23" name="Bottom line" descr="Decorative line">
          <a:extLst>
            <a:ext uri="{FF2B5EF4-FFF2-40B4-BE49-F238E27FC236}">
              <a16:creationId xmlns:a16="http://schemas.microsoft.com/office/drawing/2014/main" xmlns="" id="{BB6C0342-DFFA-438C-916F-70A60C246C0C}"/>
            </a:ext>
          </a:extLst>
        </xdr:cNvPr>
        <xdr:cNvCxnSpPr>
          <a:cxnSpLocks/>
        </xdr:cNvCxnSpPr>
      </xdr:nvCxnSpPr>
      <xdr:spPr>
        <a:xfrm>
          <a:off x="903518" y="5442859"/>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46</xdr:row>
      <xdr:rowOff>0</xdr:rowOff>
    </xdr:from>
    <xdr:to>
      <xdr:col>9</xdr:col>
      <xdr:colOff>521153</xdr:colOff>
      <xdr:row>70</xdr:row>
      <xdr:rowOff>38100</xdr:rowOff>
    </xdr:to>
    <xdr:sp macro="" textlink="">
      <xdr:nvSpPr>
        <xdr:cNvPr id="24" name="Background" descr="Background">
          <a:extLst>
            <a:ext uri="{FF2B5EF4-FFF2-40B4-BE49-F238E27FC236}">
              <a16:creationId xmlns:a16="http://schemas.microsoft.com/office/drawing/2014/main" xmlns="" id="{7738FBDF-CA61-4002-925F-6969087B0EEC}"/>
            </a:ext>
          </a:extLst>
        </xdr:cNvPr>
        <xdr:cNvSpPr/>
      </xdr:nvSpPr>
      <xdr:spPr>
        <a:xfrm>
          <a:off x="45720" y="8412480"/>
          <a:ext cx="5397953" cy="442722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46</xdr:row>
      <xdr:rowOff>117474</xdr:rowOff>
    </xdr:from>
    <xdr:to>
      <xdr:col>9</xdr:col>
      <xdr:colOff>271313</xdr:colOff>
      <xdr:row>49</xdr:row>
      <xdr:rowOff>48144</xdr:rowOff>
    </xdr:to>
    <xdr:sp macro="" textlink="">
      <xdr:nvSpPr>
        <xdr:cNvPr id="25" name="Step" descr="Add numbers like a champ">
          <a:extLst>
            <a:ext uri="{FF2B5EF4-FFF2-40B4-BE49-F238E27FC236}">
              <a16:creationId xmlns:a16="http://schemas.microsoft.com/office/drawing/2014/main" xmlns="" id="{10E3B78A-2EB9-4016-A7BE-19D34E59936B}"/>
            </a:ext>
          </a:extLst>
        </xdr:cNvPr>
        <xdr:cNvSpPr txBox="1"/>
      </xdr:nvSpPr>
      <xdr:spPr>
        <a:xfrm>
          <a:off x="886939" y="8815160"/>
          <a:ext cx="5262660" cy="485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Combining OR and IF functions</a:t>
          </a:r>
        </a:p>
      </xdr:txBody>
    </xdr:sp>
    <xdr:clientData/>
  </xdr:twoCellAnchor>
  <xdr:twoCellAnchor>
    <xdr:from>
      <xdr:col>1</xdr:col>
      <xdr:colOff>244620</xdr:colOff>
      <xdr:row>68</xdr:row>
      <xdr:rowOff>22952</xdr:rowOff>
    </xdr:from>
    <xdr:to>
      <xdr:col>9</xdr:col>
      <xdr:colOff>278934</xdr:colOff>
      <xdr:row>68</xdr:row>
      <xdr:rowOff>22952</xdr:rowOff>
    </xdr:to>
    <xdr:cxnSp macro="">
      <xdr:nvCxnSpPr>
        <xdr:cNvPr id="26" name="Bottom line" descr="Decorative line">
          <a:extLst>
            <a:ext uri="{FF2B5EF4-FFF2-40B4-BE49-F238E27FC236}">
              <a16:creationId xmlns:a16="http://schemas.microsoft.com/office/drawing/2014/main" xmlns="" id="{2A67F221-FE5E-4569-92E4-307080970CB2}"/>
            </a:ext>
          </a:extLst>
        </xdr:cNvPr>
        <xdr:cNvCxnSpPr>
          <a:cxnSpLocks/>
        </xdr:cNvCxnSpPr>
      </xdr:nvCxnSpPr>
      <xdr:spPr>
        <a:xfrm>
          <a:off x="290340" y="12458792"/>
          <a:ext cx="491111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4348</xdr:colOff>
      <xdr:row>60</xdr:row>
      <xdr:rowOff>11815</xdr:rowOff>
    </xdr:from>
    <xdr:to>
      <xdr:col>9</xdr:col>
      <xdr:colOff>278931</xdr:colOff>
      <xdr:row>63</xdr:row>
      <xdr:rowOff>160022</xdr:rowOff>
    </xdr:to>
    <xdr:sp macro="" textlink="">
      <xdr:nvSpPr>
        <xdr:cNvPr id="27" name="Step" descr="Here's another way to add, using a shortcut key. Select the yellow cell under the amounts for meat">
          <a:extLst>
            <a:ext uri="{FF2B5EF4-FFF2-40B4-BE49-F238E27FC236}">
              <a16:creationId xmlns:a16="http://schemas.microsoft.com/office/drawing/2014/main" xmlns="" id="{C8445328-5AAD-48B1-8F7E-2511ED1DAC6C}"/>
            </a:ext>
          </a:extLst>
        </xdr:cNvPr>
        <xdr:cNvSpPr txBox="1"/>
      </xdr:nvSpPr>
      <xdr:spPr>
        <a:xfrm>
          <a:off x="659668" y="10984615"/>
          <a:ext cx="4541783" cy="696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to 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O59 and type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=IF(OR(O49&gt;40000,O51&gt;40000),O57+O57*O55,O57)</a:t>
          </a:r>
          <a:endPar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241416</xdr:colOff>
      <xdr:row>60</xdr:row>
      <xdr:rowOff>53221</xdr:rowOff>
    </xdr:from>
    <xdr:to>
      <xdr:col>2</xdr:col>
      <xdr:colOff>6687</xdr:colOff>
      <xdr:row>62</xdr:row>
      <xdr:rowOff>50864</xdr:rowOff>
    </xdr:to>
    <xdr:sp macro="" textlink="">
      <xdr:nvSpPr>
        <xdr:cNvPr id="28" name="2" descr="2">
          <a:extLst>
            <a:ext uri="{FF2B5EF4-FFF2-40B4-BE49-F238E27FC236}">
              <a16:creationId xmlns:a16="http://schemas.microsoft.com/office/drawing/2014/main" xmlns="" id="{9419EDD7-22AA-42CA-BB9D-2C3561BC761F}"/>
            </a:ext>
          </a:extLst>
        </xdr:cNvPr>
        <xdr:cNvSpPr/>
      </xdr:nvSpPr>
      <xdr:spPr>
        <a:xfrm>
          <a:off x="287136" y="11026021"/>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twoCellAnchor>
    <xdr:from>
      <xdr:col>1</xdr:col>
      <xdr:colOff>649871</xdr:colOff>
      <xdr:row>49</xdr:row>
      <xdr:rowOff>126088</xdr:rowOff>
    </xdr:from>
    <xdr:to>
      <xdr:col>9</xdr:col>
      <xdr:colOff>276754</xdr:colOff>
      <xdr:row>52</xdr:row>
      <xdr:rowOff>126517</xdr:rowOff>
    </xdr:to>
    <xdr:sp macro="" textlink="">
      <xdr:nvSpPr>
        <xdr:cNvPr id="29" name="Step" descr="Select the yellow cell under the amounts for fruit">
          <a:extLst>
            <a:ext uri="{FF2B5EF4-FFF2-40B4-BE49-F238E27FC236}">
              <a16:creationId xmlns:a16="http://schemas.microsoft.com/office/drawing/2014/main" xmlns="" id="{F3FC0909-AF89-444F-8629-2E13A281389B}"/>
            </a:ext>
          </a:extLst>
        </xdr:cNvPr>
        <xdr:cNvSpPr txBox="1"/>
      </xdr:nvSpPr>
      <xdr:spPr>
        <a:xfrm>
          <a:off x="1303014" y="9378945"/>
          <a:ext cx="4852026" cy="5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O59 we must calculate a formula considering: if AT LEAST one of Sales Goal 1 and Sales Goal 2 is above $40,000, apply 10% extra bonus to salary</a:t>
          </a:r>
        </a:p>
      </xdr:txBody>
    </xdr:sp>
    <xdr:clientData/>
  </xdr:twoCellAnchor>
  <xdr:twoCellAnchor>
    <xdr:from>
      <xdr:col>1</xdr:col>
      <xdr:colOff>233796</xdr:colOff>
      <xdr:row>49</xdr:row>
      <xdr:rowOff>165670</xdr:rowOff>
    </xdr:from>
    <xdr:to>
      <xdr:col>1</xdr:col>
      <xdr:colOff>608667</xdr:colOff>
      <xdr:row>51</xdr:row>
      <xdr:rowOff>163313</xdr:rowOff>
    </xdr:to>
    <xdr:sp macro="" textlink="">
      <xdr:nvSpPr>
        <xdr:cNvPr id="30" name="1" descr="1">
          <a:extLst>
            <a:ext uri="{FF2B5EF4-FFF2-40B4-BE49-F238E27FC236}">
              <a16:creationId xmlns:a16="http://schemas.microsoft.com/office/drawing/2014/main" xmlns="" id="{8646ABAC-3AD7-4973-A6F9-07E4EC2C5E92}"/>
            </a:ext>
          </a:extLst>
        </xdr:cNvPr>
        <xdr:cNvSpPr/>
      </xdr:nvSpPr>
      <xdr:spPr>
        <a:xfrm>
          <a:off x="886939" y="9418527"/>
          <a:ext cx="374871" cy="36775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250375</xdr:colOff>
      <xdr:row>49</xdr:row>
      <xdr:rowOff>76201</xdr:rowOff>
    </xdr:from>
    <xdr:to>
      <xdr:col>9</xdr:col>
      <xdr:colOff>284689</xdr:colOff>
      <xdr:row>49</xdr:row>
      <xdr:rowOff>76201</xdr:rowOff>
    </xdr:to>
    <xdr:cxnSp macro="">
      <xdr:nvCxnSpPr>
        <xdr:cNvPr id="31" name="Bottom line" descr="Decorative line">
          <a:extLst>
            <a:ext uri="{FF2B5EF4-FFF2-40B4-BE49-F238E27FC236}">
              <a16:creationId xmlns:a16="http://schemas.microsoft.com/office/drawing/2014/main" xmlns="" id="{49F5433D-6EA5-472C-A1E5-C8B11AC892DD}"/>
            </a:ext>
          </a:extLst>
        </xdr:cNvPr>
        <xdr:cNvCxnSpPr>
          <a:cxnSpLocks/>
        </xdr:cNvCxnSpPr>
      </xdr:nvCxnSpPr>
      <xdr:spPr>
        <a:xfrm>
          <a:off x="903518" y="9329058"/>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2168</xdr:colOff>
      <xdr:row>53</xdr:row>
      <xdr:rowOff>59706</xdr:rowOff>
    </xdr:from>
    <xdr:to>
      <xdr:col>9</xdr:col>
      <xdr:colOff>276751</xdr:colOff>
      <xdr:row>57</xdr:row>
      <xdr:rowOff>27210</xdr:rowOff>
    </xdr:to>
    <xdr:sp macro="" textlink="">
      <xdr:nvSpPr>
        <xdr:cNvPr id="32" name="Step" descr="Here's another way to add, using a shortcut key. Select the yellow cell under the amounts for meat">
          <a:extLst>
            <a:ext uri="{FF2B5EF4-FFF2-40B4-BE49-F238E27FC236}">
              <a16:creationId xmlns:a16="http://schemas.microsoft.com/office/drawing/2014/main" xmlns="" id="{EB07C2A0-4C0D-45F8-A8E6-EE74B2143A83}"/>
            </a:ext>
          </a:extLst>
        </xdr:cNvPr>
        <xdr:cNvSpPr txBox="1"/>
      </xdr:nvSpPr>
      <xdr:spPr>
        <a:xfrm>
          <a:off x="657488" y="9752346"/>
          <a:ext cx="4541783" cy="699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expression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OR(O50&gt;40000,O52&gt;40000)</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will return TRUE in case AT LEAST one of Sales Goal 1 and 2 is above 40000, and will return FALSE if ALL of the Goals are below 40000. Then, if the result from the OR function is TRUE we must apply an extra 10% bonus to the Salary in cell O56; as well, if the OR function is FALSE, no extra bonus will be applied to Salary.</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239236</xdr:colOff>
      <xdr:row>53</xdr:row>
      <xdr:rowOff>101112</xdr:rowOff>
    </xdr:from>
    <xdr:to>
      <xdr:col>1</xdr:col>
      <xdr:colOff>606487</xdr:colOff>
      <xdr:row>55</xdr:row>
      <xdr:rowOff>98754</xdr:rowOff>
    </xdr:to>
    <xdr:sp macro="" textlink="">
      <xdr:nvSpPr>
        <xdr:cNvPr id="33" name="2" descr="2">
          <a:extLst>
            <a:ext uri="{FF2B5EF4-FFF2-40B4-BE49-F238E27FC236}">
              <a16:creationId xmlns:a16="http://schemas.microsoft.com/office/drawing/2014/main" xmlns="" id="{ADCC8D61-3D99-4F75-A0F0-B29A63B72879}"/>
            </a:ext>
          </a:extLst>
        </xdr:cNvPr>
        <xdr:cNvSpPr/>
      </xdr:nvSpPr>
      <xdr:spPr>
        <a:xfrm>
          <a:off x="284956" y="9793752"/>
          <a:ext cx="367251" cy="36340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1</xdr:col>
      <xdr:colOff>608504</xdr:colOff>
      <xdr:row>62</xdr:row>
      <xdr:rowOff>146797</xdr:rowOff>
    </xdr:from>
    <xdr:to>
      <xdr:col>9</xdr:col>
      <xdr:colOff>265867</xdr:colOff>
      <xdr:row>66</xdr:row>
      <xdr:rowOff>114302</xdr:rowOff>
    </xdr:to>
    <xdr:sp macro="" textlink="">
      <xdr:nvSpPr>
        <xdr:cNvPr id="34" name="Step" descr="Here's another way to add, using a shortcut key. Select the yellow cell under the amounts for meat">
          <a:extLst>
            <a:ext uri="{FF2B5EF4-FFF2-40B4-BE49-F238E27FC236}">
              <a16:creationId xmlns:a16="http://schemas.microsoft.com/office/drawing/2014/main" xmlns="" id="{5B8618B5-CF0B-C0A4-FF90-4CDDC8EEFE1E}"/>
            </a:ext>
          </a:extLst>
        </xdr:cNvPr>
        <xdr:cNvSpPr txBox="1"/>
      </xdr:nvSpPr>
      <xdr:spPr>
        <a:xfrm>
          <a:off x="654224" y="11485357"/>
          <a:ext cx="4534163" cy="699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to 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O61 and type a formula that if, at least, one of Sales Goal 1, 2 or 3 is above 20000 displays the message "at least one ok" and, if no goals are above 20000 display the message "none ok" (you can find the answer downwards, but try it for yourself first!)</a:t>
          </a:r>
          <a:endPar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228352</xdr:colOff>
      <xdr:row>63</xdr:row>
      <xdr:rowOff>5323</xdr:rowOff>
    </xdr:from>
    <xdr:to>
      <xdr:col>1</xdr:col>
      <xdr:colOff>603223</xdr:colOff>
      <xdr:row>65</xdr:row>
      <xdr:rowOff>2966</xdr:rowOff>
    </xdr:to>
    <xdr:sp macro="" textlink="">
      <xdr:nvSpPr>
        <xdr:cNvPr id="35" name="2" descr="2">
          <a:extLst>
            <a:ext uri="{FF2B5EF4-FFF2-40B4-BE49-F238E27FC236}">
              <a16:creationId xmlns:a16="http://schemas.microsoft.com/office/drawing/2014/main" xmlns="" id="{50F847EF-1C0C-0411-88DB-F8DB44E22048}"/>
            </a:ext>
          </a:extLst>
        </xdr:cNvPr>
        <xdr:cNvSpPr/>
      </xdr:nvSpPr>
      <xdr:spPr>
        <a:xfrm>
          <a:off x="274072" y="11526763"/>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clientData/>
  </xdr:twoCellAnchor>
  <xdr:twoCellAnchor editAs="absolute">
    <xdr:from>
      <xdr:col>1</xdr:col>
      <xdr:colOff>236220</xdr:colOff>
      <xdr:row>19</xdr:row>
      <xdr:rowOff>152400</xdr:rowOff>
    </xdr:from>
    <xdr:to>
      <xdr:col>5</xdr:col>
      <xdr:colOff>560057</xdr:colOff>
      <xdr:row>22</xdr:row>
      <xdr:rowOff>116587</xdr:rowOff>
    </xdr:to>
    <xdr:sp macro="" textlink="">
      <xdr:nvSpPr>
        <xdr:cNvPr id="36" name="btn_DeepDive" descr="Dive down for more detail">
          <a:extLst>
            <a:ext uri="{FF2B5EF4-FFF2-40B4-BE49-F238E27FC236}">
              <a16:creationId xmlns:a16="http://schemas.microsoft.com/office/drawing/2014/main" xmlns="" id="{0B4153B6-B107-46D6-B9D4-FB151D40BBE1}"/>
            </a:ext>
          </a:extLst>
        </xdr:cNvPr>
        <xdr:cNvSpPr/>
      </xdr:nvSpPr>
      <xdr:spPr>
        <a:xfrm>
          <a:off x="281940" y="3627120"/>
          <a:ext cx="2762237" cy="51282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1</xdr:col>
      <xdr:colOff>259080</xdr:colOff>
      <xdr:row>40</xdr:row>
      <xdr:rowOff>99060</xdr:rowOff>
    </xdr:from>
    <xdr:to>
      <xdr:col>5</xdr:col>
      <xdr:colOff>582917</xdr:colOff>
      <xdr:row>43</xdr:row>
      <xdr:rowOff>63247</xdr:rowOff>
    </xdr:to>
    <xdr:sp macro="" textlink="">
      <xdr:nvSpPr>
        <xdr:cNvPr id="37" name="btn_DeepDive" descr="Dive down for more detail">
          <a:extLst>
            <a:ext uri="{FF2B5EF4-FFF2-40B4-BE49-F238E27FC236}">
              <a16:creationId xmlns:a16="http://schemas.microsoft.com/office/drawing/2014/main" xmlns="" id="{765AC1AF-CEFB-42F7-BE36-E25B0FE53B7C}"/>
            </a:ext>
          </a:extLst>
        </xdr:cNvPr>
        <xdr:cNvSpPr/>
      </xdr:nvSpPr>
      <xdr:spPr>
        <a:xfrm>
          <a:off x="304800" y="7414260"/>
          <a:ext cx="2762237" cy="51282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521153</xdr:colOff>
      <xdr:row>24</xdr:row>
      <xdr:rowOff>144780</xdr:rowOff>
    </xdr:to>
    <xdr:sp macro="" textlink="">
      <xdr:nvSpPr>
        <xdr:cNvPr id="2" name="Background" descr="Background">
          <a:extLst>
            <a:ext uri="{FF2B5EF4-FFF2-40B4-BE49-F238E27FC236}">
              <a16:creationId xmlns:a16="http://schemas.microsoft.com/office/drawing/2014/main" xmlns="" id="{89F40746-717C-403C-B571-47E7AF656FB1}"/>
            </a:ext>
          </a:extLst>
        </xdr:cNvPr>
        <xdr:cNvSpPr/>
      </xdr:nvSpPr>
      <xdr:spPr>
        <a:xfrm>
          <a:off x="45720" y="182880"/>
          <a:ext cx="5397953" cy="435102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1</xdr:row>
      <xdr:rowOff>117474</xdr:rowOff>
    </xdr:from>
    <xdr:to>
      <xdr:col>9</xdr:col>
      <xdr:colOff>271313</xdr:colOff>
      <xdr:row>4</xdr:row>
      <xdr:rowOff>48144</xdr:rowOff>
    </xdr:to>
    <xdr:sp macro="" textlink="">
      <xdr:nvSpPr>
        <xdr:cNvPr id="3" name="Step" descr="Add numbers like a champ">
          <a:extLst>
            <a:ext uri="{FF2B5EF4-FFF2-40B4-BE49-F238E27FC236}">
              <a16:creationId xmlns:a16="http://schemas.microsoft.com/office/drawing/2014/main" xmlns="" id="{08179C90-028F-40DD-AE81-87851980FEC9}"/>
            </a:ext>
          </a:extLst>
        </xdr:cNvPr>
        <xdr:cNvSpPr txBox="1"/>
      </xdr:nvSpPr>
      <xdr:spPr>
        <a:xfrm>
          <a:off x="282782" y="302531"/>
          <a:ext cx="5262660"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NOT function</a:t>
          </a:r>
        </a:p>
      </xdr:txBody>
    </xdr:sp>
    <xdr:clientData/>
  </xdr:twoCellAnchor>
  <xdr:twoCellAnchor>
    <xdr:from>
      <xdr:col>1</xdr:col>
      <xdr:colOff>237000</xdr:colOff>
      <xdr:row>20</xdr:row>
      <xdr:rowOff>88259</xdr:rowOff>
    </xdr:from>
    <xdr:to>
      <xdr:col>9</xdr:col>
      <xdr:colOff>271314</xdr:colOff>
      <xdr:row>20</xdr:row>
      <xdr:rowOff>88259</xdr:rowOff>
    </xdr:to>
    <xdr:cxnSp macro="">
      <xdr:nvCxnSpPr>
        <xdr:cNvPr id="4" name="Bottom line" descr="Decorative line">
          <a:extLst>
            <a:ext uri="{FF2B5EF4-FFF2-40B4-BE49-F238E27FC236}">
              <a16:creationId xmlns:a16="http://schemas.microsoft.com/office/drawing/2014/main" xmlns="" id="{63F551F6-BBB6-4CF5-B62F-718E7F088AAE}"/>
            </a:ext>
          </a:extLst>
        </xdr:cNvPr>
        <xdr:cNvCxnSpPr>
          <a:cxnSpLocks/>
        </xdr:cNvCxnSpPr>
      </xdr:nvCxnSpPr>
      <xdr:spPr>
        <a:xfrm>
          <a:off x="282720" y="3745859"/>
          <a:ext cx="4911114"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233796</xdr:colOff>
      <xdr:row>17</xdr:row>
      <xdr:rowOff>84907</xdr:rowOff>
    </xdr:from>
    <xdr:to>
      <xdr:col>1</xdr:col>
      <xdr:colOff>608667</xdr:colOff>
      <xdr:row>19</xdr:row>
      <xdr:rowOff>82550</xdr:rowOff>
    </xdr:to>
    <xdr:sp macro="" textlink="">
      <xdr:nvSpPr>
        <xdr:cNvPr id="5" name="4" descr="4">
          <a:extLst>
            <a:ext uri="{FF2B5EF4-FFF2-40B4-BE49-F238E27FC236}">
              <a16:creationId xmlns:a16="http://schemas.microsoft.com/office/drawing/2014/main" xmlns="" id="{75D25E92-58D1-4614-BA43-2637FA919F82}"/>
            </a:ext>
          </a:extLst>
        </xdr:cNvPr>
        <xdr:cNvSpPr/>
      </xdr:nvSpPr>
      <xdr:spPr>
        <a:xfrm>
          <a:off x="279516" y="3193867"/>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clientData/>
  </xdr:twoCellAnchor>
  <xdr:twoCellAnchor>
    <xdr:from>
      <xdr:col>1</xdr:col>
      <xdr:colOff>606328</xdr:colOff>
      <xdr:row>17</xdr:row>
      <xdr:rowOff>126967</xdr:rowOff>
    </xdr:from>
    <xdr:to>
      <xdr:col>9</xdr:col>
      <xdr:colOff>271311</xdr:colOff>
      <xdr:row>20</xdr:row>
      <xdr:rowOff>127395</xdr:rowOff>
    </xdr:to>
    <xdr:sp macro="" textlink="">
      <xdr:nvSpPr>
        <xdr:cNvPr id="6" name="Step" descr="Press ALT = first. Then, press Enter">
          <a:extLst>
            <a:ext uri="{FF2B5EF4-FFF2-40B4-BE49-F238E27FC236}">
              <a16:creationId xmlns:a16="http://schemas.microsoft.com/office/drawing/2014/main" xmlns="" id="{0FED6133-ED08-4234-80E5-B77589255AA2}"/>
            </a:ext>
          </a:extLst>
        </xdr:cNvPr>
        <xdr:cNvSpPr txBox="1"/>
      </xdr:nvSpPr>
      <xdr:spPr>
        <a:xfrm>
          <a:off x="652048" y="3235927"/>
          <a:ext cx="4541783" cy="54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Consider that if a cell is empty the result of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is FALSE</a:t>
          </a:r>
        </a:p>
      </xdr:txBody>
    </xdr:sp>
    <xdr:clientData/>
  </xdr:twoCellAnchor>
  <xdr:twoCellAnchor>
    <xdr:from>
      <xdr:col>1</xdr:col>
      <xdr:colOff>606328</xdr:colOff>
      <xdr:row>13</xdr:row>
      <xdr:rowOff>12901</xdr:rowOff>
    </xdr:from>
    <xdr:to>
      <xdr:col>9</xdr:col>
      <xdr:colOff>271311</xdr:colOff>
      <xdr:row>16</xdr:row>
      <xdr:rowOff>161109</xdr:rowOff>
    </xdr:to>
    <xdr:sp macro="" textlink="">
      <xdr:nvSpPr>
        <xdr:cNvPr id="7" name="Step" descr="Here's another way to add, using a shortcut key. Select the yellow cell under the amounts for meat">
          <a:extLst>
            <a:ext uri="{FF2B5EF4-FFF2-40B4-BE49-F238E27FC236}">
              <a16:creationId xmlns:a16="http://schemas.microsoft.com/office/drawing/2014/main" xmlns="" id="{01D6D4F8-835F-4C0D-8142-92FB6A9A1A05}"/>
            </a:ext>
          </a:extLst>
        </xdr:cNvPr>
        <xdr:cNvSpPr txBox="1"/>
      </xdr:nvSpPr>
      <xdr:spPr>
        <a:xfrm>
          <a:off x="652048" y="2390341"/>
          <a:ext cx="4541783" cy="696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cell O15 and type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=NOT(N15&gt;100)</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this will first check if the number in cell N15 is greater than 100, then if the result is TRUE the NOT function will turn it FALSE and viceversa. Apply the formula to the next cell in O16.</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233796</xdr:colOff>
      <xdr:row>12</xdr:row>
      <xdr:rowOff>153721</xdr:rowOff>
    </xdr:from>
    <xdr:to>
      <xdr:col>1</xdr:col>
      <xdr:colOff>608667</xdr:colOff>
      <xdr:row>14</xdr:row>
      <xdr:rowOff>151364</xdr:rowOff>
    </xdr:to>
    <xdr:sp macro="" textlink="">
      <xdr:nvSpPr>
        <xdr:cNvPr id="8" name="3" descr="3">
          <a:extLst>
            <a:ext uri="{FF2B5EF4-FFF2-40B4-BE49-F238E27FC236}">
              <a16:creationId xmlns:a16="http://schemas.microsoft.com/office/drawing/2014/main" xmlns="" id="{944415EB-4B63-41D7-89FE-DC13196EF7C6}"/>
            </a:ext>
          </a:extLst>
        </xdr:cNvPr>
        <xdr:cNvSpPr/>
      </xdr:nvSpPr>
      <xdr:spPr>
        <a:xfrm>
          <a:off x="279516" y="2348281"/>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twoCellAnchor>
    <xdr:from>
      <xdr:col>1</xdr:col>
      <xdr:colOff>606327</xdr:colOff>
      <xdr:row>10</xdr:row>
      <xdr:rowOff>66976</xdr:rowOff>
    </xdr:from>
    <xdr:to>
      <xdr:col>9</xdr:col>
      <xdr:colOff>271311</xdr:colOff>
      <xdr:row>13</xdr:row>
      <xdr:rowOff>67404</xdr:rowOff>
    </xdr:to>
    <xdr:sp macro="" textlink="">
      <xdr:nvSpPr>
        <xdr:cNvPr id="9" name="Step" descr="Type =SUM(D4:D7), and then press enter. When you're done, you'll see the result of 170">
          <a:extLst>
            <a:ext uri="{FF2B5EF4-FFF2-40B4-BE49-F238E27FC236}">
              <a16:creationId xmlns:a16="http://schemas.microsoft.com/office/drawing/2014/main" xmlns="" id="{C80E2A94-0582-43B2-940C-79539FB1D84D}"/>
            </a:ext>
          </a:extLst>
        </xdr:cNvPr>
        <xdr:cNvSpPr txBox="1"/>
      </xdr:nvSpPr>
      <xdr:spPr>
        <a:xfrm>
          <a:off x="652047" y="1895776"/>
          <a:ext cx="4541784" cy="549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cel O6 type the next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=NOT(N6)</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apply it to cell O7</a:t>
          </a:r>
        </a:p>
      </xdr:txBody>
    </xdr:sp>
    <xdr:clientData/>
  </xdr:twoCellAnchor>
  <xdr:twoCellAnchor>
    <xdr:from>
      <xdr:col>1</xdr:col>
      <xdr:colOff>233796</xdr:colOff>
      <xdr:row>10</xdr:row>
      <xdr:rowOff>27093</xdr:rowOff>
    </xdr:from>
    <xdr:to>
      <xdr:col>1</xdr:col>
      <xdr:colOff>608667</xdr:colOff>
      <xdr:row>12</xdr:row>
      <xdr:rowOff>24736</xdr:rowOff>
    </xdr:to>
    <xdr:sp macro="" textlink="">
      <xdr:nvSpPr>
        <xdr:cNvPr id="10" name="2" descr="2">
          <a:extLst>
            <a:ext uri="{FF2B5EF4-FFF2-40B4-BE49-F238E27FC236}">
              <a16:creationId xmlns:a16="http://schemas.microsoft.com/office/drawing/2014/main" xmlns="" id="{E2377EA1-71F3-4E54-ADF9-BD240E24C61D}"/>
            </a:ext>
          </a:extLst>
        </xdr:cNvPr>
        <xdr:cNvSpPr/>
      </xdr:nvSpPr>
      <xdr:spPr>
        <a:xfrm>
          <a:off x="279516" y="1855893"/>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1</xdr:col>
      <xdr:colOff>606328</xdr:colOff>
      <xdr:row>7</xdr:row>
      <xdr:rowOff>140246</xdr:rowOff>
    </xdr:from>
    <xdr:to>
      <xdr:col>9</xdr:col>
      <xdr:colOff>271311</xdr:colOff>
      <xdr:row>10</xdr:row>
      <xdr:rowOff>140675</xdr:rowOff>
    </xdr:to>
    <xdr:sp macro="" textlink="">
      <xdr:nvSpPr>
        <xdr:cNvPr id="11" name="Step" descr="Select the yellow cell under the amounts for fruit">
          <a:extLst>
            <a:ext uri="{FF2B5EF4-FFF2-40B4-BE49-F238E27FC236}">
              <a16:creationId xmlns:a16="http://schemas.microsoft.com/office/drawing/2014/main" xmlns="" id="{C141FE18-C0BC-4498-A5CB-C22F199CECA9}"/>
            </a:ext>
          </a:extLst>
        </xdr:cNvPr>
        <xdr:cNvSpPr txBox="1"/>
      </xdr:nvSpPr>
      <xdr:spPr>
        <a:xfrm>
          <a:off x="652048" y="1420406"/>
          <a:ext cx="4541783" cy="549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reverses the value of its argument from FALSE to TRUE and viceversa (from TRUE to FALSE)</a:t>
          </a:r>
        </a:p>
      </xdr:txBody>
    </xdr:sp>
    <xdr:clientData/>
  </xdr:twoCellAnchor>
  <xdr:twoCellAnchor>
    <xdr:from>
      <xdr:col>1</xdr:col>
      <xdr:colOff>233796</xdr:colOff>
      <xdr:row>7</xdr:row>
      <xdr:rowOff>98186</xdr:rowOff>
    </xdr:from>
    <xdr:to>
      <xdr:col>1</xdr:col>
      <xdr:colOff>608667</xdr:colOff>
      <xdr:row>9</xdr:row>
      <xdr:rowOff>95829</xdr:rowOff>
    </xdr:to>
    <xdr:sp macro="" textlink="">
      <xdr:nvSpPr>
        <xdr:cNvPr id="12" name="1" descr="1">
          <a:extLst>
            <a:ext uri="{FF2B5EF4-FFF2-40B4-BE49-F238E27FC236}">
              <a16:creationId xmlns:a16="http://schemas.microsoft.com/office/drawing/2014/main" xmlns="" id="{820D32FF-FEB0-487C-8312-8EF43BCC7761}"/>
            </a:ext>
          </a:extLst>
        </xdr:cNvPr>
        <xdr:cNvSpPr/>
      </xdr:nvSpPr>
      <xdr:spPr>
        <a:xfrm>
          <a:off x="279516" y="1378346"/>
          <a:ext cx="374871" cy="36340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219733</xdr:colOff>
      <xdr:row>4</xdr:row>
      <xdr:rowOff>137333</xdr:rowOff>
    </xdr:from>
    <xdr:to>
      <xdr:col>9</xdr:col>
      <xdr:colOff>593273</xdr:colOff>
      <xdr:row>6</xdr:row>
      <xdr:rowOff>16328</xdr:rowOff>
    </xdr:to>
    <xdr:sp macro="" textlink="">
      <xdr:nvSpPr>
        <xdr:cNvPr id="13" name="Add numbers introduction" descr="Here are some ways to add up numbers in Excel:">
          <a:extLst>
            <a:ext uri="{FF2B5EF4-FFF2-40B4-BE49-F238E27FC236}">
              <a16:creationId xmlns:a16="http://schemas.microsoft.com/office/drawing/2014/main" xmlns="" id="{0B8F665A-AE52-4FC4-AA6F-FD0EB8D93DF3}"/>
            </a:ext>
          </a:extLst>
        </xdr:cNvPr>
        <xdr:cNvSpPr txBox="1"/>
      </xdr:nvSpPr>
      <xdr:spPr>
        <a:xfrm>
          <a:off x="268719" y="877562"/>
          <a:ext cx="5598683" cy="249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NOT</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is used when you want to make sure one value is not equal to another</a:t>
          </a:r>
        </a:p>
      </xdr:txBody>
    </xdr:sp>
    <xdr:clientData/>
  </xdr:twoCellAnchor>
  <xdr:twoCellAnchor>
    <xdr:from>
      <xdr:col>1</xdr:col>
      <xdr:colOff>250375</xdr:colOff>
      <xdr:row>4</xdr:row>
      <xdr:rowOff>76201</xdr:rowOff>
    </xdr:from>
    <xdr:to>
      <xdr:col>9</xdr:col>
      <xdr:colOff>284689</xdr:colOff>
      <xdr:row>4</xdr:row>
      <xdr:rowOff>76201</xdr:rowOff>
    </xdr:to>
    <xdr:cxnSp macro="">
      <xdr:nvCxnSpPr>
        <xdr:cNvPr id="14" name="Bottom line" descr="Decorative line">
          <a:extLst>
            <a:ext uri="{FF2B5EF4-FFF2-40B4-BE49-F238E27FC236}">
              <a16:creationId xmlns:a16="http://schemas.microsoft.com/office/drawing/2014/main" xmlns="" id="{C4EE40FD-5A8F-478E-A3B4-D1239093119F}"/>
            </a:ext>
          </a:extLst>
        </xdr:cNvPr>
        <xdr:cNvCxnSpPr>
          <a:cxnSpLocks/>
        </xdr:cNvCxnSpPr>
      </xdr:nvCxnSpPr>
      <xdr:spPr>
        <a:xfrm>
          <a:off x="299361" y="816430"/>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25</xdr:row>
      <xdr:rowOff>0</xdr:rowOff>
    </xdr:from>
    <xdr:to>
      <xdr:col>9</xdr:col>
      <xdr:colOff>521153</xdr:colOff>
      <xdr:row>51</xdr:row>
      <xdr:rowOff>65315</xdr:rowOff>
    </xdr:to>
    <xdr:sp macro="" textlink="">
      <xdr:nvSpPr>
        <xdr:cNvPr id="15" name="Background" descr="Background">
          <a:extLst>
            <a:ext uri="{FF2B5EF4-FFF2-40B4-BE49-F238E27FC236}">
              <a16:creationId xmlns:a16="http://schemas.microsoft.com/office/drawing/2014/main" xmlns="" id="{532CDF50-230B-4909-A29E-390709C3C59E}"/>
            </a:ext>
          </a:extLst>
        </xdr:cNvPr>
        <xdr:cNvSpPr/>
      </xdr:nvSpPr>
      <xdr:spPr>
        <a:xfrm>
          <a:off x="48986" y="4626429"/>
          <a:ext cx="5746296" cy="4876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lientData/>
  </xdr:twoCellAnchor>
  <xdr:twoCellAnchor>
    <xdr:from>
      <xdr:col>1</xdr:col>
      <xdr:colOff>233796</xdr:colOff>
      <xdr:row>25</xdr:row>
      <xdr:rowOff>117474</xdr:rowOff>
    </xdr:from>
    <xdr:to>
      <xdr:col>9</xdr:col>
      <xdr:colOff>271313</xdr:colOff>
      <xdr:row>28</xdr:row>
      <xdr:rowOff>48145</xdr:rowOff>
    </xdr:to>
    <xdr:sp macro="" textlink="">
      <xdr:nvSpPr>
        <xdr:cNvPr id="16" name="Step" descr="Add numbers like a champ">
          <a:extLst>
            <a:ext uri="{FF2B5EF4-FFF2-40B4-BE49-F238E27FC236}">
              <a16:creationId xmlns:a16="http://schemas.microsoft.com/office/drawing/2014/main" xmlns="" id="{FE636391-2A08-4BB9-9D08-C78E65DF1B40}"/>
            </a:ext>
          </a:extLst>
        </xdr:cNvPr>
        <xdr:cNvSpPr txBox="1"/>
      </xdr:nvSpPr>
      <xdr:spPr>
        <a:xfrm>
          <a:off x="282782" y="4743903"/>
          <a:ext cx="5262660"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Combining NOT with AND, OR and IF</a:t>
          </a:r>
        </a:p>
      </xdr:txBody>
    </xdr:sp>
    <xdr:clientData/>
  </xdr:twoCellAnchor>
  <xdr:twoCellAnchor>
    <xdr:from>
      <xdr:col>1</xdr:col>
      <xdr:colOff>237000</xdr:colOff>
      <xdr:row>49</xdr:row>
      <xdr:rowOff>17514</xdr:rowOff>
    </xdr:from>
    <xdr:to>
      <xdr:col>9</xdr:col>
      <xdr:colOff>271314</xdr:colOff>
      <xdr:row>49</xdr:row>
      <xdr:rowOff>17514</xdr:rowOff>
    </xdr:to>
    <xdr:cxnSp macro="">
      <xdr:nvCxnSpPr>
        <xdr:cNvPr id="17" name="Bottom line" descr="Decorative line">
          <a:extLst>
            <a:ext uri="{FF2B5EF4-FFF2-40B4-BE49-F238E27FC236}">
              <a16:creationId xmlns:a16="http://schemas.microsoft.com/office/drawing/2014/main" xmlns="" id="{9CBB8E62-6D1F-4CFA-B598-A55C75A34FA5}"/>
            </a:ext>
          </a:extLst>
        </xdr:cNvPr>
        <xdr:cNvCxnSpPr>
          <a:cxnSpLocks/>
        </xdr:cNvCxnSpPr>
      </xdr:nvCxnSpPr>
      <xdr:spPr>
        <a:xfrm>
          <a:off x="285986" y="9085314"/>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638985</xdr:colOff>
      <xdr:row>32</xdr:row>
      <xdr:rowOff>89098</xdr:rowOff>
    </xdr:from>
    <xdr:to>
      <xdr:col>9</xdr:col>
      <xdr:colOff>265868</xdr:colOff>
      <xdr:row>36</xdr:row>
      <xdr:rowOff>54426</xdr:rowOff>
    </xdr:to>
    <xdr:sp macro="" textlink="">
      <xdr:nvSpPr>
        <xdr:cNvPr id="18" name="Step" descr="Here's another way to add, using a shortcut key. Select the yellow cell under the amounts for meat">
          <a:extLst>
            <a:ext uri="{FF2B5EF4-FFF2-40B4-BE49-F238E27FC236}">
              <a16:creationId xmlns:a16="http://schemas.microsoft.com/office/drawing/2014/main" xmlns="" id="{3DDFAAB1-5272-4741-8156-89632C0BE7FA}"/>
            </a:ext>
          </a:extLst>
        </xdr:cNvPr>
        <xdr:cNvSpPr txBox="1"/>
      </xdr:nvSpPr>
      <xdr:spPr>
        <a:xfrm>
          <a:off x="687971" y="6010927"/>
          <a:ext cx="4852026" cy="70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cell O34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=IF(AND(NOT(O28&gt;1),NOT(O28&lt;100)),"Value in range", "Value out of range")</a:t>
          </a:r>
          <a:r>
            <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a:t>
          </a:r>
          <a:r>
            <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in this case 50 (O28) is less than 1 (TRUE),</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is also less than 100 (TRUE), so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reverses both arguments to FALSE. Remember AND requires both arguments to be TRUE, so it returns the result if FALSE</a:t>
          </a:r>
          <a:endPar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228353</xdr:colOff>
      <xdr:row>32</xdr:row>
      <xdr:rowOff>130504</xdr:rowOff>
    </xdr:from>
    <xdr:to>
      <xdr:col>1</xdr:col>
      <xdr:colOff>603224</xdr:colOff>
      <xdr:row>34</xdr:row>
      <xdr:rowOff>128146</xdr:rowOff>
    </xdr:to>
    <xdr:sp macro="" textlink="">
      <xdr:nvSpPr>
        <xdr:cNvPr id="19" name="2" descr="2">
          <a:extLst>
            <a:ext uri="{FF2B5EF4-FFF2-40B4-BE49-F238E27FC236}">
              <a16:creationId xmlns:a16="http://schemas.microsoft.com/office/drawing/2014/main" xmlns="" id="{8E0D00B2-8B5E-4414-BCC0-84E0799FA735}"/>
            </a:ext>
          </a:extLst>
        </xdr:cNvPr>
        <xdr:cNvSpPr/>
      </xdr:nvSpPr>
      <xdr:spPr>
        <a:xfrm>
          <a:off x="277339" y="6052333"/>
          <a:ext cx="374871" cy="36775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clientData/>
  </xdr:twoCellAnchor>
  <xdr:twoCellAnchor>
    <xdr:from>
      <xdr:col>1</xdr:col>
      <xdr:colOff>649871</xdr:colOff>
      <xdr:row>28</xdr:row>
      <xdr:rowOff>126089</xdr:rowOff>
    </xdr:from>
    <xdr:to>
      <xdr:col>9</xdr:col>
      <xdr:colOff>276754</xdr:colOff>
      <xdr:row>31</xdr:row>
      <xdr:rowOff>126517</xdr:rowOff>
    </xdr:to>
    <xdr:sp macro="" textlink="">
      <xdr:nvSpPr>
        <xdr:cNvPr id="20" name="Step" descr="Select the yellow cell under the amounts for fruit">
          <a:extLst>
            <a:ext uri="{FF2B5EF4-FFF2-40B4-BE49-F238E27FC236}">
              <a16:creationId xmlns:a16="http://schemas.microsoft.com/office/drawing/2014/main" xmlns="" id="{9A443C3E-C102-4C5B-8F08-338CC86C9813}"/>
            </a:ext>
          </a:extLst>
        </xdr:cNvPr>
        <xdr:cNvSpPr txBox="1"/>
      </xdr:nvSpPr>
      <xdr:spPr>
        <a:xfrm>
          <a:off x="698857" y="5307689"/>
          <a:ext cx="4852026" cy="5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O32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=NOT(O28&gt;100)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this case the result is TRUE because O28 is NOT greater than 100</a:t>
          </a:r>
        </a:p>
      </xdr:txBody>
    </xdr:sp>
    <xdr:clientData/>
  </xdr:twoCellAnchor>
  <xdr:twoCellAnchor>
    <xdr:from>
      <xdr:col>1</xdr:col>
      <xdr:colOff>233796</xdr:colOff>
      <xdr:row>28</xdr:row>
      <xdr:rowOff>165671</xdr:rowOff>
    </xdr:from>
    <xdr:to>
      <xdr:col>1</xdr:col>
      <xdr:colOff>608667</xdr:colOff>
      <xdr:row>30</xdr:row>
      <xdr:rowOff>163314</xdr:rowOff>
    </xdr:to>
    <xdr:sp macro="" textlink="">
      <xdr:nvSpPr>
        <xdr:cNvPr id="21" name="1" descr="1">
          <a:extLst>
            <a:ext uri="{FF2B5EF4-FFF2-40B4-BE49-F238E27FC236}">
              <a16:creationId xmlns:a16="http://schemas.microsoft.com/office/drawing/2014/main" xmlns="" id="{116594B8-D6AA-4593-81C0-14C4B1F726C9}"/>
            </a:ext>
          </a:extLst>
        </xdr:cNvPr>
        <xdr:cNvSpPr/>
      </xdr:nvSpPr>
      <xdr:spPr>
        <a:xfrm>
          <a:off x="282782" y="5347271"/>
          <a:ext cx="374871" cy="36775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clientData/>
  </xdr:twoCellAnchor>
  <xdr:twoCellAnchor>
    <xdr:from>
      <xdr:col>1</xdr:col>
      <xdr:colOff>250375</xdr:colOff>
      <xdr:row>28</xdr:row>
      <xdr:rowOff>76202</xdr:rowOff>
    </xdr:from>
    <xdr:to>
      <xdr:col>9</xdr:col>
      <xdr:colOff>284689</xdr:colOff>
      <xdr:row>28</xdr:row>
      <xdr:rowOff>76202</xdr:rowOff>
    </xdr:to>
    <xdr:cxnSp macro="">
      <xdr:nvCxnSpPr>
        <xdr:cNvPr id="23" name="Bottom line" descr="Decorative line">
          <a:extLst>
            <a:ext uri="{FF2B5EF4-FFF2-40B4-BE49-F238E27FC236}">
              <a16:creationId xmlns:a16="http://schemas.microsoft.com/office/drawing/2014/main" xmlns="" id="{17AB58D7-BB33-4CDC-9440-8465AB1EC9A2}"/>
            </a:ext>
          </a:extLst>
        </xdr:cNvPr>
        <xdr:cNvCxnSpPr>
          <a:cxnSpLocks/>
        </xdr:cNvCxnSpPr>
      </xdr:nvCxnSpPr>
      <xdr:spPr>
        <a:xfrm>
          <a:off x="299361" y="5257802"/>
          <a:ext cx="5259457"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633539</xdr:colOff>
      <xdr:row>40</xdr:row>
      <xdr:rowOff>29233</xdr:rowOff>
    </xdr:from>
    <xdr:to>
      <xdr:col>9</xdr:col>
      <xdr:colOff>260422</xdr:colOff>
      <xdr:row>43</xdr:row>
      <xdr:rowOff>179618</xdr:rowOff>
    </xdr:to>
    <xdr:sp macro="" textlink="">
      <xdr:nvSpPr>
        <xdr:cNvPr id="36" name="Step" descr="Here's another way to add, using a shortcut key. Select the yellow cell under the amounts for meat">
          <a:extLst>
            <a:ext uri="{FF2B5EF4-FFF2-40B4-BE49-F238E27FC236}">
              <a16:creationId xmlns:a16="http://schemas.microsoft.com/office/drawing/2014/main" xmlns="" id="{22AAF257-BC72-C740-08D8-5C1691F38469}"/>
            </a:ext>
          </a:extLst>
        </xdr:cNvPr>
        <xdr:cNvSpPr txBox="1"/>
      </xdr:nvSpPr>
      <xdr:spPr>
        <a:xfrm>
          <a:off x="682525" y="7431519"/>
          <a:ext cx="4852026" cy="7055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cell O36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=IF(OR(NOT(O30&lt;0),NOT(O30&gt;50)),"Value in range", "Value out of range")</a:t>
          </a:r>
          <a:r>
            <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OR</a:t>
          </a:r>
          <a:r>
            <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in this case 100 (O30) is not less than 0</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(FALSE), and 100 is greater than 50 (TRUE), so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reverses the arguments. Remember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OR</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only requires one argument to be TRUE, so it returns the result if TRUE.</a:t>
          </a:r>
          <a:endParaRPr lang="en-US" sz="1100" b="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222907</xdr:colOff>
      <xdr:row>40</xdr:row>
      <xdr:rowOff>70639</xdr:rowOff>
    </xdr:from>
    <xdr:to>
      <xdr:col>1</xdr:col>
      <xdr:colOff>597778</xdr:colOff>
      <xdr:row>42</xdr:row>
      <xdr:rowOff>68281</xdr:rowOff>
    </xdr:to>
    <xdr:sp macro="" textlink="">
      <xdr:nvSpPr>
        <xdr:cNvPr id="37" name="2" descr="2">
          <a:extLst>
            <a:ext uri="{FF2B5EF4-FFF2-40B4-BE49-F238E27FC236}">
              <a16:creationId xmlns:a16="http://schemas.microsoft.com/office/drawing/2014/main" xmlns="" id="{66854A58-958E-E668-B68E-558A4C8D4C4E}"/>
            </a:ext>
          </a:extLst>
        </xdr:cNvPr>
        <xdr:cNvSpPr/>
      </xdr:nvSpPr>
      <xdr:spPr>
        <a:xfrm>
          <a:off x="271893" y="7472925"/>
          <a:ext cx="374871" cy="36775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lientData/>
  </xdr:twoCellAnchor>
  <xdr:twoCellAnchor editAs="absolute">
    <xdr:from>
      <xdr:col>1</xdr:col>
      <xdr:colOff>281940</xdr:colOff>
      <xdr:row>21</xdr:row>
      <xdr:rowOff>83820</xdr:rowOff>
    </xdr:from>
    <xdr:to>
      <xdr:col>5</xdr:col>
      <xdr:colOff>586727</xdr:colOff>
      <xdr:row>24</xdr:row>
      <xdr:rowOff>48007</xdr:rowOff>
    </xdr:to>
    <xdr:sp macro="" textlink="">
      <xdr:nvSpPr>
        <xdr:cNvPr id="22" name="btn_DeepDive" descr="Dive down for more detail">
          <a:extLst>
            <a:ext uri="{FF2B5EF4-FFF2-40B4-BE49-F238E27FC236}">
              <a16:creationId xmlns:a16="http://schemas.microsoft.com/office/drawing/2014/main" xmlns="" id="{E6569191-06E8-42FF-888C-9F5FA027FC98}"/>
            </a:ext>
          </a:extLst>
        </xdr:cNvPr>
        <xdr:cNvSpPr/>
      </xdr:nvSpPr>
      <xdr:spPr>
        <a:xfrm>
          <a:off x="784860" y="3924300"/>
          <a:ext cx="2762237" cy="51282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323850</xdr:colOff>
      <xdr:row>23</xdr:row>
      <xdr:rowOff>66675</xdr:rowOff>
    </xdr:from>
    <xdr:to>
      <xdr:col>1</xdr:col>
      <xdr:colOff>5210175</xdr:colOff>
      <xdr:row>47</xdr:row>
      <xdr:rowOff>19050</xdr:rowOff>
    </xdr:to>
    <xdr:grpSp>
      <xdr:nvGrpSpPr>
        <xdr:cNvPr id="111" name="Group 110">
          <a:extLst>
            <a:ext uri="{FF2B5EF4-FFF2-40B4-BE49-F238E27FC236}">
              <a16:creationId xmlns:a16="http://schemas.microsoft.com/office/drawing/2014/main" xmlns="" id="{5C38C905-DEF0-45E7-ABEB-10915BE42D13}"/>
            </a:ext>
          </a:extLst>
        </xdr:cNvPr>
        <xdr:cNvGrpSpPr/>
      </xdr:nvGrpSpPr>
      <xdr:grpSpPr>
        <a:xfrm>
          <a:off x="323850" y="5019675"/>
          <a:ext cx="5734050" cy="4524375"/>
          <a:chOff x="323850" y="5019675"/>
          <a:chExt cx="5734050" cy="4524375"/>
        </a:xfrm>
      </xdr:grpSpPr>
      <xdr:grpSp>
        <xdr:nvGrpSpPr>
          <xdr:cNvPr id="58" name="grp_TourPane">
            <a:extLst>
              <a:ext uri="{FF2B5EF4-FFF2-40B4-BE49-F238E27FC236}">
                <a16:creationId xmlns:a16="http://schemas.microsoft.com/office/drawing/2014/main" xmlns="" id="{3E43ADA2-5F3E-45C6-BA66-1973A0B1F638}"/>
              </a:ext>
            </a:extLst>
          </xdr:cNvPr>
          <xdr:cNvGrpSpPr/>
        </xdr:nvGrpSpPr>
        <xdr:grpSpPr>
          <a:xfrm>
            <a:off x="323850" y="5019675"/>
            <a:ext cx="5734050" cy="4524375"/>
            <a:chOff x="609600" y="1524000"/>
            <a:chExt cx="5695950" cy="4572000"/>
          </a:xfrm>
        </xdr:grpSpPr>
        <xdr:sp macro="" textlink="">
          <xdr:nvSpPr>
            <xdr:cNvPr id="59" name="txt_TourBackground" descr="Background">
              <a:extLst>
                <a:ext uri="{FF2B5EF4-FFF2-40B4-BE49-F238E27FC236}">
                  <a16:creationId xmlns:a16="http://schemas.microsoft.com/office/drawing/2014/main" xmlns="" id="{746CE660-670F-48DE-9B5A-8F87BB149114}"/>
                </a:ext>
              </a:extLst>
            </xdr:cNvPr>
            <xdr:cNvSpPr/>
          </xdr:nvSpPr>
          <xdr:spPr>
            <a:xfrm>
              <a:off x="609600" y="1524000"/>
              <a:ext cx="5695950" cy="457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60" name="txt_TourHeader" descr="Using text and numbers together">
              <a:extLst>
                <a:ext uri="{FF2B5EF4-FFF2-40B4-BE49-F238E27FC236}">
                  <a16:creationId xmlns:a16="http://schemas.microsoft.com/office/drawing/2014/main" xmlns="" id="{F438F1EF-277F-41AD-BA1E-1D4C10A4E576}"/>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Using text and numbers together</a:t>
              </a:r>
            </a:p>
          </xdr:txBody>
        </xdr:sp>
        <xdr:cxnSp macro="">
          <xdr:nvCxnSpPr>
            <xdr:cNvPr id="61" name="txt_TourLine1" descr="Decorative line">
              <a:extLst>
                <a:ext uri="{FF2B5EF4-FFF2-40B4-BE49-F238E27FC236}">
                  <a16:creationId xmlns:a16="http://schemas.microsoft.com/office/drawing/2014/main" xmlns="" id="{DDC3CCDC-6AE4-46BD-AE52-501D8F2D8750}"/>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62" name="txt_TourLine2" descr="Decorative line">
              <a:extLst>
                <a:ext uri="{FF2B5EF4-FFF2-40B4-BE49-F238E27FC236}">
                  <a16:creationId xmlns:a16="http://schemas.microsoft.com/office/drawing/2014/main" xmlns="" id="{A29D6EA9-B97F-4F30-9031-1B1934F6D015}"/>
                </a:ext>
              </a:extLst>
            </xdr:cNvPr>
            <xdr:cNvCxnSpPr>
              <a:cxnSpLocks/>
            </xdr:cNvCxnSpPr>
          </xdr:nvCxnSpPr>
          <xdr:spPr>
            <a:xfrm>
              <a:off x="850887" y="535516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3" name="txt_TourIntro" descr="Now we'll use the &amp; to join text and numbers, not just text and text&#10;&#10;Look at cells C28:D29. See how the date and times are in separate cells? You can join them together with the &amp;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TEXT function and a format code.&#10;">
              <a:extLst>
                <a:ext uri="{FF2B5EF4-FFF2-40B4-BE49-F238E27FC236}">
                  <a16:creationId xmlns:a16="http://schemas.microsoft.com/office/drawing/2014/main" xmlns="" id="{C837975A-6100-4DEA-8950-C7ADB7AEACCB}"/>
                </a:ext>
              </a:extLst>
            </xdr:cNvPr>
            <xdr:cNvSpPr txBox="1"/>
          </xdr:nvSpPr>
          <xdr:spPr>
            <a:xfrm>
              <a:off x="846305" y="2224166"/>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Now we'll use the &amp; to join text and numbers, not just text and text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Look at cells C28:D29. See how the date and times are in separate cells? You can join them together with the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symbol like you'll see in cells C32:C33, but that doesn't look right, does it? Unfortunately, Excel doesn't know how you want to format the numbers, so it breaks them down to their basest format, which is the the Serial date in this case. We need to explicity tell Excel how to format the number portion of the formula, so it displays the way you want in the resulting text string. You can do that with the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TEXT</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function and a format code.</a:t>
              </a:r>
            </a:p>
          </xdr:txBody>
        </xdr:sp>
      </xdr:grpSp>
      <xdr:grpSp>
        <xdr:nvGrpSpPr>
          <xdr:cNvPr id="64" name="grp_Step">
            <a:extLst>
              <a:ext uri="{FF2B5EF4-FFF2-40B4-BE49-F238E27FC236}">
                <a16:creationId xmlns:a16="http://schemas.microsoft.com/office/drawing/2014/main" xmlns="" id="{C6BDB8A3-21FE-4EAA-A451-F595D7A1CFD1}"/>
              </a:ext>
            </a:extLst>
          </xdr:cNvPr>
          <xdr:cNvGrpSpPr/>
        </xdr:nvGrpSpPr>
        <xdr:grpSpPr>
          <a:xfrm>
            <a:off x="561975" y="7600950"/>
            <a:ext cx="5229626" cy="596207"/>
            <a:chOff x="619063" y="7810500"/>
            <a:chExt cx="5195697" cy="596207"/>
          </a:xfrm>
        </xdr:grpSpPr>
        <xdr:sp macro="" textlink="">
          <xdr:nvSpPr>
            <xdr:cNvPr id="65" name="txt_Step" descr="In cell C36, enter =C28&amp;&quot; &quot;&amp;TEXT(D28,&quot;MM/DD/YYYY&quot;). MM/DD/YYYY is the US format code for Month/Day/Year, like 09/25/2017.&#10;&#10;">
              <a:extLst>
                <a:ext uri="{FF2B5EF4-FFF2-40B4-BE49-F238E27FC236}">
                  <a16:creationId xmlns:a16="http://schemas.microsoft.com/office/drawing/2014/main" xmlns="" id="{DDE71C24-EA69-4FB1-9319-E270E463554C}"/>
                </a:ext>
              </a:extLst>
            </xdr:cNvPr>
            <xdr:cNvSpPr txBox="1"/>
          </xdr:nvSpPr>
          <xdr:spPr>
            <a:xfrm>
              <a:off x="103622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C36,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=C28&amp;" "&amp;TEXT(D28,"MM/DD/YYYY")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MM/DD/YYYY is the US format code for Month/Day/Year, like 09/25/2017.</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6" name="shp_Step" descr="1">
              <a:extLst>
                <a:ext uri="{FF2B5EF4-FFF2-40B4-BE49-F238E27FC236}">
                  <a16:creationId xmlns:a16="http://schemas.microsoft.com/office/drawing/2014/main" xmlns="" id="{8E23CA67-4E1A-43D7-84B1-192836614566}"/>
                </a:ext>
              </a:extLst>
            </xdr:cNvPr>
            <xdr:cNvSpPr/>
          </xdr:nvSpPr>
          <xdr:spPr>
            <a:xfrm>
              <a:off x="619063"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67" name="grp_Step">
            <a:extLst>
              <a:ext uri="{FF2B5EF4-FFF2-40B4-BE49-F238E27FC236}">
                <a16:creationId xmlns:a16="http://schemas.microsoft.com/office/drawing/2014/main" xmlns="" id="{400221E8-F2AA-445E-86DD-DDE14B5B3DC8}"/>
              </a:ext>
            </a:extLst>
          </xdr:cNvPr>
          <xdr:cNvGrpSpPr/>
        </xdr:nvGrpSpPr>
        <xdr:grpSpPr>
          <a:xfrm>
            <a:off x="561975" y="8181975"/>
            <a:ext cx="5229626" cy="596207"/>
            <a:chOff x="619063" y="7810500"/>
            <a:chExt cx="5195697" cy="596207"/>
          </a:xfrm>
        </xdr:grpSpPr>
        <xdr:sp macro="" textlink="">
          <xdr:nvSpPr>
            <xdr:cNvPr id="68" name="txt_Step" descr="In cell C37, enter =C29&amp;&quot; &quot;&amp;TEXT(D29,&quot;HH:MM AM/PM&quot;). HH:MM AM/PM is the US format code for Hours:Minutes AM or PM, like 1:30 PM.&#10;">
              <a:extLst>
                <a:ext uri="{FF2B5EF4-FFF2-40B4-BE49-F238E27FC236}">
                  <a16:creationId xmlns:a16="http://schemas.microsoft.com/office/drawing/2014/main" xmlns="" id="{CEB49487-C445-4B69-9112-51698E7250F2}"/>
                </a:ext>
              </a:extLst>
            </xdr:cNvPr>
            <xdr:cNvSpPr txBox="1"/>
          </xdr:nvSpPr>
          <xdr:spPr>
            <a:xfrm>
              <a:off x="1036221"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C37,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=C29&amp;" "&amp;TEXT(D29,"HH:MM AM/PM")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HH:MM AM/PM is the US format code for Hours:Minutes AM or PM</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like 1:30 PM.</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shp_Step" descr="2">
              <a:extLst>
                <a:ext uri="{FF2B5EF4-FFF2-40B4-BE49-F238E27FC236}">
                  <a16:creationId xmlns:a16="http://schemas.microsoft.com/office/drawing/2014/main" xmlns="" id="{D170A5A8-EB2A-420E-AFF9-3414BA79F7BF}"/>
                </a:ext>
              </a:extLst>
            </xdr:cNvPr>
            <xdr:cNvSpPr/>
          </xdr:nvSpPr>
          <xdr:spPr>
            <a:xfrm>
              <a:off x="619063"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clientData/>
  </xdr:twoCellAnchor>
  <xdr:twoCellAnchor editAs="absolute">
    <xdr:from>
      <xdr:col>0</xdr:col>
      <xdr:colOff>542925</xdr:colOff>
      <xdr:row>44</xdr:row>
      <xdr:rowOff>66675</xdr:rowOff>
    </xdr:from>
    <xdr:to>
      <xdr:col>1</xdr:col>
      <xdr:colOff>970370</xdr:colOff>
      <xdr:row>46</xdr:row>
      <xdr:rowOff>21124</xdr:rowOff>
    </xdr:to>
    <xdr:sp macro="" textlink="">
      <xdr:nvSpPr>
        <xdr:cNvPr id="70" name="PreviousButton" descr="Return to the previous sheet">
          <a:hlinkClick xmlns:r="http://schemas.openxmlformats.org/officeDocument/2006/relationships" r:id="rId1" tooltip="Click here to go back to the previous sheet"/>
          <a:extLst>
            <a:ext uri="{FF2B5EF4-FFF2-40B4-BE49-F238E27FC236}">
              <a16:creationId xmlns:a16="http://schemas.microsoft.com/office/drawing/2014/main" xmlns="" id="{DCA6AC04-F66C-44EC-86B5-CE167DBCCA5F}"/>
            </a:ext>
          </a:extLst>
        </xdr:cNvPr>
        <xdr:cNvSpPr/>
      </xdr:nvSpPr>
      <xdr:spPr>
        <a:xfrm flipH="1">
          <a:off x="542925" y="90201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xdr:twoCellAnchor>
  <xdr:twoCellAnchor editAs="absolute">
    <xdr:from>
      <xdr:col>1</xdr:col>
      <xdr:colOff>3713211</xdr:colOff>
      <xdr:row>44</xdr:row>
      <xdr:rowOff>66675</xdr:rowOff>
    </xdr:from>
    <xdr:to>
      <xdr:col>1</xdr:col>
      <xdr:colOff>4988381</xdr:colOff>
      <xdr:row>46</xdr:row>
      <xdr:rowOff>21124</xdr:rowOff>
    </xdr:to>
    <xdr:sp macro="" textlink="">
      <xdr:nvSpPr>
        <xdr:cNvPr id="71" name="NextButton" descr="Advance to the next sheet">
          <a:hlinkClick xmlns:r="http://schemas.openxmlformats.org/officeDocument/2006/relationships" r:id="rId2" tooltip="Click here to advance to the next worksheet"/>
          <a:extLst>
            <a:ext uri="{FF2B5EF4-FFF2-40B4-BE49-F238E27FC236}">
              <a16:creationId xmlns:a16="http://schemas.microsoft.com/office/drawing/2014/main" xmlns="" id="{625A78A7-925A-4E8E-B9FF-D88914AFC403}"/>
            </a:ext>
          </a:extLst>
        </xdr:cNvPr>
        <xdr:cNvSpPr/>
      </xdr:nvSpPr>
      <xdr:spPr>
        <a:xfrm>
          <a:off x="4560936" y="90201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twoCellAnchor>
  <xdr:twoCellAnchor editAs="absolute">
    <xdr:from>
      <xdr:col>1</xdr:col>
      <xdr:colOff>5453062</xdr:colOff>
      <xdr:row>41</xdr:row>
      <xdr:rowOff>123825</xdr:rowOff>
    </xdr:from>
    <xdr:to>
      <xdr:col>4</xdr:col>
      <xdr:colOff>1178453</xdr:colOff>
      <xdr:row>50</xdr:row>
      <xdr:rowOff>124884</xdr:rowOff>
    </xdr:to>
    <xdr:grpSp>
      <xdr:nvGrpSpPr>
        <xdr:cNvPr id="72" name="WORTH EXPLORING" descr="WORTH EXPLORING">
          <a:extLst>
            <a:ext uri="{FF2B5EF4-FFF2-40B4-BE49-F238E27FC236}">
              <a16:creationId xmlns:a16="http://schemas.microsoft.com/office/drawing/2014/main" xmlns="" id="{D3F697DB-2CF8-4D23-9E17-2125613D49A8}"/>
            </a:ext>
          </a:extLst>
        </xdr:cNvPr>
        <xdr:cNvGrpSpPr/>
      </xdr:nvGrpSpPr>
      <xdr:grpSpPr>
        <a:xfrm>
          <a:off x="6300787" y="8505825"/>
          <a:ext cx="3335866" cy="1715559"/>
          <a:chOff x="8477250" y="8591549"/>
          <a:chExt cx="3314700" cy="1504951"/>
        </a:xfrm>
      </xdr:grpSpPr>
      <xdr:pic>
        <xdr:nvPicPr>
          <xdr:cNvPr id="73" name="Graphic 9" descr="Hike">
            <a:extLst>
              <a:ext uri="{FF2B5EF4-FFF2-40B4-BE49-F238E27FC236}">
                <a16:creationId xmlns:a16="http://schemas.microsoft.com/office/drawing/2014/main" xmlns="" id="{829EB315-A788-42EB-B289-F1DA2DD24D5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xmlns="" r:embed="rId4"/>
              </a:ext>
            </a:extLst>
          </a:blip>
          <a:stretch>
            <a:fillRect/>
          </a:stretch>
        </xdr:blipFill>
        <xdr:spPr>
          <a:xfrm>
            <a:off x="8477250" y="8682899"/>
            <a:ext cx="420378" cy="420378"/>
          </a:xfrm>
          <a:prstGeom prst="rect">
            <a:avLst/>
          </a:prstGeom>
        </xdr:spPr>
      </xdr:pic>
      <xdr:sp macro="" textlink="">
        <xdr:nvSpPr>
          <xdr:cNvPr id="74" name="Step" descr="WORTH EXPLORING&#10;If you don't know what format code to use, you can use Ctrl+1 &gt; Number to format any cell the way you want.  Then select the Custom option. You can copy the format code that's displayed back to your formula.&#10;">
            <a:extLst>
              <a:ext uri="{FF2B5EF4-FFF2-40B4-BE49-F238E27FC236}">
                <a16:creationId xmlns:a16="http://schemas.microsoft.com/office/drawing/2014/main" xmlns="" id="{BC87D05D-D577-47CD-A73D-3022C632DAF8}"/>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If you don't know what format code to use, you can use </a:t>
            </a:r>
            <a:r>
              <a:rPr lang="en-US" sz="1100" b="1" kern="0">
                <a:solidFill>
                  <a:schemeClr val="bg2">
                    <a:lumMod val="25000"/>
                  </a:schemeClr>
                </a:solidFill>
                <a:ea typeface="Segoe UI" pitchFamily="34" charset="0"/>
                <a:cs typeface="Segoe UI Light" panose="020B0502040204020203" pitchFamily="34" charset="0"/>
              </a:rPr>
              <a:t>Ctrl+1</a:t>
            </a:r>
            <a:r>
              <a:rPr lang="en-US" sz="1100" kern="0">
                <a:solidFill>
                  <a:schemeClr val="bg2">
                    <a:lumMod val="25000"/>
                  </a:schemeClr>
                </a:solidFill>
                <a:ea typeface="Segoe UI" pitchFamily="34" charset="0"/>
                <a:cs typeface="Segoe UI Light" panose="020B0502040204020203" pitchFamily="34" charset="0"/>
              </a:rPr>
              <a:t> &gt; </a:t>
            </a:r>
            <a:r>
              <a:rPr lang="en-US" sz="1100" b="1" kern="0">
                <a:solidFill>
                  <a:schemeClr val="bg2">
                    <a:lumMod val="25000"/>
                  </a:schemeClr>
                </a:solidFill>
                <a:ea typeface="Segoe UI" pitchFamily="34" charset="0"/>
                <a:cs typeface="Segoe UI Light" panose="020B0502040204020203" pitchFamily="34" charset="0"/>
              </a:rPr>
              <a:t>Number</a:t>
            </a:r>
            <a:r>
              <a:rPr lang="en-US" sz="1100" kern="0">
                <a:solidFill>
                  <a:schemeClr val="bg2">
                    <a:lumMod val="25000"/>
                  </a:schemeClr>
                </a:solidFill>
                <a:ea typeface="Segoe UI" pitchFamily="34" charset="0"/>
                <a:cs typeface="Segoe UI Light" panose="020B0502040204020203" pitchFamily="34" charset="0"/>
              </a:rPr>
              <a:t> to format any cell the way you want.  Then select the </a:t>
            </a:r>
            <a:r>
              <a:rPr lang="en-US" sz="1100" b="1" kern="0">
                <a:solidFill>
                  <a:schemeClr val="bg2">
                    <a:lumMod val="25000"/>
                  </a:schemeClr>
                </a:solidFill>
                <a:ea typeface="Segoe UI" pitchFamily="34" charset="0"/>
                <a:cs typeface="Segoe UI Light" panose="020B0502040204020203" pitchFamily="34" charset="0"/>
              </a:rPr>
              <a:t>Custom</a:t>
            </a:r>
            <a:r>
              <a:rPr lang="en-US" sz="1100" b="0" kern="0">
                <a:solidFill>
                  <a:schemeClr val="bg2">
                    <a:lumMod val="25000"/>
                  </a:schemeClr>
                </a:solidFill>
                <a:ea typeface="Segoe UI" pitchFamily="34" charset="0"/>
                <a:cs typeface="Segoe UI Light" panose="020B0502040204020203" pitchFamily="34" charset="0"/>
              </a:rPr>
              <a:t> option</a:t>
            </a:r>
            <a:r>
              <a:rPr lang="en-US" sz="1100" kern="0">
                <a:solidFill>
                  <a:schemeClr val="bg2">
                    <a:lumMod val="25000"/>
                  </a:schemeClr>
                </a:solidFill>
                <a:ea typeface="Segoe UI" pitchFamily="34" charset="0"/>
                <a:cs typeface="Segoe UI Light" panose="020B0502040204020203" pitchFamily="34" charset="0"/>
              </a:rPr>
              <a:t>. You can copy the format code that's displayed back to your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xdr:from>
      <xdr:col>0</xdr:col>
      <xdr:colOff>323850</xdr:colOff>
      <xdr:row>47</xdr:row>
      <xdr:rowOff>104774</xdr:rowOff>
    </xdr:from>
    <xdr:to>
      <xdr:col>1</xdr:col>
      <xdr:colOff>5209413</xdr:colOff>
      <xdr:row>58</xdr:row>
      <xdr:rowOff>76199</xdr:rowOff>
    </xdr:to>
    <xdr:grpSp>
      <xdr:nvGrpSpPr>
        <xdr:cNvPr id="110" name="Group 109">
          <a:extLst>
            <a:ext uri="{FF2B5EF4-FFF2-40B4-BE49-F238E27FC236}">
              <a16:creationId xmlns:a16="http://schemas.microsoft.com/office/drawing/2014/main" xmlns="" id="{AB7C580B-2584-48A5-99EE-E42C35C6718F}"/>
            </a:ext>
          </a:extLst>
        </xdr:cNvPr>
        <xdr:cNvGrpSpPr/>
      </xdr:nvGrpSpPr>
      <xdr:grpSpPr>
        <a:xfrm>
          <a:off x="323850" y="9629774"/>
          <a:ext cx="5733288" cy="2066925"/>
          <a:chOff x="323850" y="9629774"/>
          <a:chExt cx="5733288" cy="2066925"/>
        </a:xfrm>
      </xdr:grpSpPr>
      <xdr:sp macro="" textlink="">
        <xdr:nvSpPr>
          <xdr:cNvPr id="76" name="Rectangle 75">
            <a:extLst>
              <a:ext uri="{FF2B5EF4-FFF2-40B4-BE49-F238E27FC236}">
                <a16:creationId xmlns:a16="http://schemas.microsoft.com/office/drawing/2014/main" xmlns="" id="{A1C66F55-2FE6-47A1-9A10-00B61B3F4F9A}"/>
              </a:ext>
            </a:extLst>
          </xdr:cNvPr>
          <xdr:cNvSpPr/>
        </xdr:nvSpPr>
        <xdr:spPr>
          <a:xfrm>
            <a:off x="323850" y="9629774"/>
            <a:ext cx="5733288" cy="2066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7" name="Step" descr="More information on the web&#10;">
            <a:extLst>
              <a:ext uri="{FF2B5EF4-FFF2-40B4-BE49-F238E27FC236}">
                <a16:creationId xmlns:a16="http://schemas.microsoft.com/office/drawing/2014/main" xmlns="" id="{59574A4F-7EEC-490A-8146-89F13E39510D}"/>
              </a:ext>
            </a:extLst>
          </xdr:cNvPr>
          <xdr:cNvSpPr txBox="1"/>
        </xdr:nvSpPr>
        <xdr:spPr>
          <a:xfrm>
            <a:off x="555440" y="9729487"/>
            <a:ext cx="5254218" cy="3963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8" name="Straight Connector 77" descr="Decorative line">
            <a:extLst>
              <a:ext uri="{FF2B5EF4-FFF2-40B4-BE49-F238E27FC236}">
                <a16:creationId xmlns:a16="http://schemas.microsoft.com/office/drawing/2014/main" xmlns="" id="{6A596E50-2AB3-4D41-8DBA-1063C5CB2B61}"/>
              </a:ext>
            </a:extLst>
          </xdr:cNvPr>
          <xdr:cNvCxnSpPr>
            <a:cxnSpLocks/>
          </xdr:cNvCxnSpPr>
        </xdr:nvCxnSpPr>
        <xdr:spPr>
          <a:xfrm>
            <a:off x="558613" y="10149257"/>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descr="Decorative line">
            <a:extLst>
              <a:ext uri="{FF2B5EF4-FFF2-40B4-BE49-F238E27FC236}">
                <a16:creationId xmlns:a16="http://schemas.microsoft.com/office/drawing/2014/main" xmlns="" id="{B8761578-98DC-4BEB-87DA-3B4817D9D067}"/>
              </a:ext>
            </a:extLst>
          </xdr:cNvPr>
          <xdr:cNvCxnSpPr>
            <a:cxnSpLocks/>
          </xdr:cNvCxnSpPr>
        </xdr:nvCxnSpPr>
        <xdr:spPr>
          <a:xfrm>
            <a:off x="558613" y="11464083"/>
            <a:ext cx="525104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535207</xdr:colOff>
      <xdr:row>50</xdr:row>
      <xdr:rowOff>104951</xdr:rowOff>
    </xdr:from>
    <xdr:to>
      <xdr:col>1</xdr:col>
      <xdr:colOff>2572868</xdr:colOff>
      <xdr:row>52</xdr:row>
      <xdr:rowOff>80567</xdr:rowOff>
    </xdr:to>
    <xdr:grpSp>
      <xdr:nvGrpSpPr>
        <xdr:cNvPr id="29" name="Group 28">
          <a:extLst>
            <a:ext uri="{FF2B5EF4-FFF2-40B4-BE49-F238E27FC236}">
              <a16:creationId xmlns:a16="http://schemas.microsoft.com/office/drawing/2014/main" xmlns="" id="{56EB2164-D147-400B-8F32-5162F0FB9573}"/>
            </a:ext>
          </a:extLst>
        </xdr:cNvPr>
        <xdr:cNvGrpSpPr/>
      </xdr:nvGrpSpPr>
      <xdr:grpSpPr>
        <a:xfrm>
          <a:off x="535207" y="10201451"/>
          <a:ext cx="2885386" cy="356616"/>
          <a:chOff x="535207" y="10201451"/>
          <a:chExt cx="2885386" cy="356616"/>
        </a:xfrm>
      </xdr:grpSpPr>
      <xdr:sp macro="" textlink="">
        <xdr:nvSpPr>
          <xdr:cNvPr id="80" name="Step" descr="All about the TEXT function&#10;&#10;&#10;">
            <a:hlinkClick xmlns:r="http://schemas.openxmlformats.org/officeDocument/2006/relationships" r:id="rId5" tooltip="Select to learn all about the TEXT function on the web"/>
            <a:extLst>
              <a:ext uri="{FF2B5EF4-FFF2-40B4-BE49-F238E27FC236}">
                <a16:creationId xmlns:a16="http://schemas.microsoft.com/office/drawing/2014/main" xmlns="" id="{1C41B6F8-B5BE-4607-9781-910A4AB378C7}"/>
              </a:ext>
            </a:extLst>
          </xdr:cNvPr>
          <xdr:cNvSpPr txBox="1"/>
        </xdr:nvSpPr>
        <xdr:spPr>
          <a:xfrm>
            <a:off x="1003442" y="10276156"/>
            <a:ext cx="2417151" cy="255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81" name="Graphic 22" descr="Arrow">
            <a:hlinkClick xmlns:r="http://schemas.openxmlformats.org/officeDocument/2006/relationships" r:id="rId5" tooltip="Select to learn more from the web"/>
            <a:extLst>
              <a:ext uri="{FF2B5EF4-FFF2-40B4-BE49-F238E27FC236}">
                <a16:creationId xmlns:a16="http://schemas.microsoft.com/office/drawing/2014/main" xmlns="" id="{F05C84C5-98EF-42AB-8858-51A6BB3C7BF2}"/>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5207" y="10201451"/>
            <a:ext cx="489823" cy="356616"/>
          </a:xfrm>
          <a:prstGeom prst="rect">
            <a:avLst/>
          </a:prstGeom>
        </xdr:spPr>
      </xdr:pic>
    </xdr:grpSp>
    <xdr:clientData/>
  </xdr:twoCellAnchor>
  <xdr:twoCellAnchor>
    <xdr:from>
      <xdr:col>0</xdr:col>
      <xdr:colOff>535207</xdr:colOff>
      <xdr:row>52</xdr:row>
      <xdr:rowOff>126167</xdr:rowOff>
    </xdr:from>
    <xdr:to>
      <xdr:col>1</xdr:col>
      <xdr:colOff>2601630</xdr:colOff>
      <xdr:row>54</xdr:row>
      <xdr:rowOff>101783</xdr:rowOff>
    </xdr:to>
    <xdr:grpSp>
      <xdr:nvGrpSpPr>
        <xdr:cNvPr id="28" name="Group 27">
          <a:extLst>
            <a:ext uri="{FF2B5EF4-FFF2-40B4-BE49-F238E27FC236}">
              <a16:creationId xmlns:a16="http://schemas.microsoft.com/office/drawing/2014/main" xmlns="" id="{EA729A85-5078-41D7-B98C-429FBA889789}"/>
            </a:ext>
          </a:extLst>
        </xdr:cNvPr>
        <xdr:cNvGrpSpPr/>
      </xdr:nvGrpSpPr>
      <xdr:grpSpPr>
        <a:xfrm>
          <a:off x="535207" y="10603667"/>
          <a:ext cx="2914148" cy="356616"/>
          <a:chOff x="535207" y="10603667"/>
          <a:chExt cx="2914148" cy="356616"/>
        </a:xfrm>
      </xdr:grpSpPr>
      <xdr:sp macro="" textlink="">
        <xdr:nvSpPr>
          <xdr:cNvPr id="82" name="Step" descr="Combine text and numbers, hyperlinked to web&#10;">
            <a:hlinkClick xmlns:r="http://schemas.openxmlformats.org/officeDocument/2006/relationships" r:id="rId8" tooltip="Select to learn all about combining text and numbers on the web"/>
            <a:extLst>
              <a:ext uri="{FF2B5EF4-FFF2-40B4-BE49-F238E27FC236}">
                <a16:creationId xmlns:a16="http://schemas.microsoft.com/office/drawing/2014/main" xmlns="" id="{FA1B0051-EB9E-450B-84EA-BC5280225915}"/>
              </a:ext>
            </a:extLst>
          </xdr:cNvPr>
          <xdr:cNvSpPr txBox="1"/>
        </xdr:nvSpPr>
        <xdr:spPr>
          <a:xfrm>
            <a:off x="1003442" y="10655787"/>
            <a:ext cx="2445913" cy="23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Combine text</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numbers</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3" name="Graphic 22" descr="Arrow">
            <a:hlinkClick xmlns:r="http://schemas.openxmlformats.org/officeDocument/2006/relationships" r:id="rId8" tooltip="Select to learn more from the web"/>
            <a:extLst>
              <a:ext uri="{FF2B5EF4-FFF2-40B4-BE49-F238E27FC236}">
                <a16:creationId xmlns:a16="http://schemas.microsoft.com/office/drawing/2014/main" xmlns="" id="{E3511488-D6E7-403B-B5D4-738E7C257BA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35207" y="10603667"/>
            <a:ext cx="482685" cy="356616"/>
          </a:xfrm>
          <a:prstGeom prst="rect">
            <a:avLst/>
          </a:prstGeom>
        </xdr:spPr>
      </xdr:pic>
    </xdr:grpSp>
    <xdr:clientData/>
  </xdr:twoCellAnchor>
  <xdr:twoCellAnchor>
    <xdr:from>
      <xdr:col>0</xdr:col>
      <xdr:colOff>547899</xdr:colOff>
      <xdr:row>54</xdr:row>
      <xdr:rowOff>152717</xdr:rowOff>
    </xdr:from>
    <xdr:to>
      <xdr:col>1</xdr:col>
      <xdr:colOff>2220615</xdr:colOff>
      <xdr:row>56</xdr:row>
      <xdr:rowOff>128333</xdr:rowOff>
    </xdr:to>
    <xdr:grpSp>
      <xdr:nvGrpSpPr>
        <xdr:cNvPr id="19" name="Group 18">
          <a:extLst>
            <a:ext uri="{FF2B5EF4-FFF2-40B4-BE49-F238E27FC236}">
              <a16:creationId xmlns:a16="http://schemas.microsoft.com/office/drawing/2014/main" xmlns="" id="{8908DE80-CBDC-46BF-A1D9-D258E3790FF2}"/>
            </a:ext>
          </a:extLst>
        </xdr:cNvPr>
        <xdr:cNvGrpSpPr/>
      </xdr:nvGrpSpPr>
      <xdr:grpSpPr>
        <a:xfrm>
          <a:off x="547899" y="11011217"/>
          <a:ext cx="2520441" cy="356616"/>
          <a:chOff x="547899" y="11011217"/>
          <a:chExt cx="2520441" cy="356616"/>
        </a:xfrm>
      </xdr:grpSpPr>
      <xdr:sp macro="" textlink="">
        <xdr:nvSpPr>
          <xdr:cNvPr id="84" name="Step" descr="Free Excel training online, hyperlinked to web&#10;">
            <a:hlinkClick xmlns:r="http://schemas.openxmlformats.org/officeDocument/2006/relationships" r:id="rId9" tooltip="Select to learn about free Excel training on the web"/>
            <a:extLst>
              <a:ext uri="{FF2B5EF4-FFF2-40B4-BE49-F238E27FC236}">
                <a16:creationId xmlns:a16="http://schemas.microsoft.com/office/drawing/2014/main" xmlns="" id="{135564DB-95BA-4D69-9BB4-47DFF364A7BC}"/>
              </a:ext>
            </a:extLst>
          </xdr:cNvPr>
          <xdr:cNvSpPr txBox="1"/>
        </xdr:nvSpPr>
        <xdr:spPr>
          <a:xfrm>
            <a:off x="1016132" y="11062558"/>
            <a:ext cx="2052208" cy="249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85" name="Graphic 22" descr="Arrow">
            <a:hlinkClick xmlns:r="http://schemas.openxmlformats.org/officeDocument/2006/relationships" r:id="rId9" tooltip="Select to learn more from the web"/>
            <a:extLst>
              <a:ext uri="{FF2B5EF4-FFF2-40B4-BE49-F238E27FC236}">
                <a16:creationId xmlns:a16="http://schemas.microsoft.com/office/drawing/2014/main" xmlns="" id="{AA546C46-C995-4176-9059-E4AB72A3A1FA}"/>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547899" y="11011217"/>
            <a:ext cx="482685" cy="356616"/>
          </a:xfrm>
          <a:prstGeom prst="rect">
            <a:avLst/>
          </a:prstGeom>
        </xdr:spPr>
      </xdr:pic>
    </xdr:grpSp>
    <xdr:clientData/>
  </xdr:twoCellAnchor>
  <xdr:twoCellAnchor>
    <xdr:from>
      <xdr:col>0</xdr:col>
      <xdr:colOff>333375</xdr:colOff>
      <xdr:row>0</xdr:row>
      <xdr:rowOff>352425</xdr:rowOff>
    </xdr:from>
    <xdr:to>
      <xdr:col>1</xdr:col>
      <xdr:colOff>5219700</xdr:colOff>
      <xdr:row>22</xdr:row>
      <xdr:rowOff>161925</xdr:rowOff>
    </xdr:to>
    <xdr:grpSp>
      <xdr:nvGrpSpPr>
        <xdr:cNvPr id="86" name="Group 85">
          <a:extLst>
            <a:ext uri="{FF2B5EF4-FFF2-40B4-BE49-F238E27FC236}">
              <a16:creationId xmlns:a16="http://schemas.microsoft.com/office/drawing/2014/main" xmlns="" id="{95BF5A4D-3D39-4151-ADB7-3BD1C77C7AAA}"/>
            </a:ext>
          </a:extLst>
        </xdr:cNvPr>
        <xdr:cNvGrpSpPr/>
      </xdr:nvGrpSpPr>
      <xdr:grpSpPr>
        <a:xfrm>
          <a:off x="333375" y="352425"/>
          <a:ext cx="5734050" cy="4572000"/>
          <a:chOff x="0" y="0"/>
          <a:chExt cx="5734050" cy="4572000"/>
        </a:xfrm>
      </xdr:grpSpPr>
      <xdr:grpSp>
        <xdr:nvGrpSpPr>
          <xdr:cNvPr id="87" name="grp_TourPane">
            <a:extLst>
              <a:ext uri="{FF2B5EF4-FFF2-40B4-BE49-F238E27FC236}">
                <a16:creationId xmlns:a16="http://schemas.microsoft.com/office/drawing/2014/main" xmlns="" id="{A96CA760-E119-42E0-81B0-6FF77D9AC3C8}"/>
              </a:ext>
            </a:extLst>
          </xdr:cNvPr>
          <xdr:cNvGrpSpPr/>
        </xdr:nvGrpSpPr>
        <xdr:grpSpPr>
          <a:xfrm>
            <a:off x="0" y="0"/>
            <a:ext cx="5734050" cy="4572000"/>
            <a:chOff x="609600" y="1524000"/>
            <a:chExt cx="5695950" cy="4572000"/>
          </a:xfrm>
        </xdr:grpSpPr>
        <xdr:sp macro="" textlink="">
          <xdr:nvSpPr>
            <xdr:cNvPr id="97" name="txt_TourBackground" descr="Background">
              <a:extLst>
                <a:ext uri="{FF2B5EF4-FFF2-40B4-BE49-F238E27FC236}">
                  <a16:creationId xmlns:a16="http://schemas.microsoft.com/office/drawing/2014/main" xmlns="" id="{81E66454-B3D1-4304-95E2-8BD4F5D909D9}"/>
                </a:ext>
              </a:extLst>
            </xdr:cNvPr>
            <xdr:cNvSpPr/>
          </xdr:nvSpPr>
          <xdr:spPr>
            <a:xfrm>
              <a:off x="609600" y="1524000"/>
              <a:ext cx="5695950" cy="4572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8" name="txt_TourHeader" descr="Joining text from different cells">
              <a:extLst>
                <a:ext uri="{FF2B5EF4-FFF2-40B4-BE49-F238E27FC236}">
                  <a16:creationId xmlns:a16="http://schemas.microsoft.com/office/drawing/2014/main" xmlns="" id="{64DE63A8-C533-4A24-94EE-0182FFA6A743}"/>
                </a:ext>
              </a:extLst>
            </xdr:cNvPr>
            <xdr:cNvSpPr txBox="1"/>
          </xdr:nvSpPr>
          <xdr:spPr>
            <a:xfrm>
              <a:off x="849300" y="1619249"/>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Joining text from different cells</a:t>
              </a:r>
            </a:p>
          </xdr:txBody>
        </xdr:sp>
        <xdr:cxnSp macro="">
          <xdr:nvCxnSpPr>
            <xdr:cNvPr id="99" name="txt_TourLine1" descr="Decorative line">
              <a:extLst>
                <a:ext uri="{FF2B5EF4-FFF2-40B4-BE49-F238E27FC236}">
                  <a16:creationId xmlns:a16="http://schemas.microsoft.com/office/drawing/2014/main" xmlns="" id="{56CCBBC6-CEA3-4A11-91B0-C552C6DD564E}"/>
                </a:ext>
              </a:extLst>
            </xdr:cNvPr>
            <xdr:cNvCxnSpPr>
              <a:cxnSpLocks/>
            </xdr:cNvCxnSpPr>
          </xdr:nvCxnSpPr>
          <xdr:spPr>
            <a:xfrm>
              <a:off x="850887" y="2190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0" name="txt_TourLine2" descr="Decorative line">
              <a:extLst>
                <a:ext uri="{FF2B5EF4-FFF2-40B4-BE49-F238E27FC236}">
                  <a16:creationId xmlns:a16="http://schemas.microsoft.com/office/drawing/2014/main" xmlns="" id="{D1E1815B-B93B-4FAB-BF34-F8EBD480D0BC}"/>
                </a:ext>
              </a:extLst>
            </xdr:cNvPr>
            <xdr:cNvCxnSpPr>
              <a:cxnSpLocks/>
            </xdr:cNvCxnSpPr>
          </xdr:nvCxnSpPr>
          <xdr:spPr>
            <a:xfrm>
              <a:off x="850887" y="535516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txt_TourIntro" descr="There are many times in Excel when you want to join text that's in different cells. This example is very common, where you have first and last names, and want to combine them as first name, last name, or full name. Fortunately, Excel lets us do that with the &amp; sign (Shift+7).">
              <a:extLst>
                <a:ext uri="{FF2B5EF4-FFF2-40B4-BE49-F238E27FC236}">
                  <a16:creationId xmlns:a16="http://schemas.microsoft.com/office/drawing/2014/main" xmlns="" id="{D2702511-4771-4838-A3C1-0C5BA687014B}"/>
                </a:ext>
              </a:extLst>
            </xdr:cNvPr>
            <xdr:cNvSpPr txBox="1"/>
          </xdr:nvSpPr>
          <xdr:spPr>
            <a:xfrm>
              <a:off x="846305" y="2224166"/>
              <a:ext cx="5216551"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There are many times in Excel when you want to join text that's in different cells. This example is very common, where you have first and last names, and want to combine them as first name, last name, or full name. Fortunately, Excel lets us do that with the Ampersand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&amp;</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sign, which you can enter with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Shift+7</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grpSp>
        <xdr:nvGrpSpPr>
          <xdr:cNvPr id="88" name="grp_Step">
            <a:extLst>
              <a:ext uri="{FF2B5EF4-FFF2-40B4-BE49-F238E27FC236}">
                <a16:creationId xmlns:a16="http://schemas.microsoft.com/office/drawing/2014/main" xmlns="" id="{C22B3EA9-DB64-4F67-BB25-AB505C9F6071}"/>
              </a:ext>
            </a:extLst>
          </xdr:cNvPr>
          <xdr:cNvGrpSpPr/>
        </xdr:nvGrpSpPr>
        <xdr:grpSpPr>
          <a:xfrm>
            <a:off x="238125" y="1628775"/>
            <a:ext cx="5220101" cy="596207"/>
            <a:chOff x="590674" y="7810500"/>
            <a:chExt cx="5186234" cy="596207"/>
          </a:xfrm>
        </xdr:grpSpPr>
        <xdr:sp macro="" textlink="">
          <xdr:nvSpPr>
            <xdr:cNvPr id="95" name="txt_Step" descr="In cell E3, enter =D3&amp;C3 to join the last and first names. ">
              <a:extLst>
                <a:ext uri="{FF2B5EF4-FFF2-40B4-BE49-F238E27FC236}">
                  <a16:creationId xmlns:a16="http://schemas.microsoft.com/office/drawing/2014/main" xmlns="" id="{2019278A-5B82-42D4-A9E1-AB92ED21BA21}"/>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E3,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=D3&amp;C3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join the last and first names.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6" name="shp_Step" descr="1">
              <a:extLst>
                <a:ext uri="{FF2B5EF4-FFF2-40B4-BE49-F238E27FC236}">
                  <a16:creationId xmlns:a16="http://schemas.microsoft.com/office/drawing/2014/main" xmlns="" id="{08E6959D-49D7-4904-81A7-E70CA3454C0B}"/>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89" name="grp_Step">
            <a:extLst>
              <a:ext uri="{FF2B5EF4-FFF2-40B4-BE49-F238E27FC236}">
                <a16:creationId xmlns:a16="http://schemas.microsoft.com/office/drawing/2014/main" xmlns="" id="{2404CB22-1164-47A4-9503-5F5194382641}"/>
              </a:ext>
            </a:extLst>
          </xdr:cNvPr>
          <xdr:cNvGrpSpPr/>
        </xdr:nvGrpSpPr>
        <xdr:grpSpPr>
          <a:xfrm>
            <a:off x="238125" y="2166938"/>
            <a:ext cx="5220101" cy="567632"/>
            <a:chOff x="590674" y="7810500"/>
            <a:chExt cx="5186234" cy="567632"/>
          </a:xfrm>
        </xdr:grpSpPr>
        <xdr:sp macro="" textlink="">
          <xdr:nvSpPr>
            <xdr:cNvPr id="93" name="txt_Step" descr="SmithNancy doesn't look quite right though. We need to add a comma and a space. To do that we'll use quotes to create a new text string. This time, enter =D3&amp;&quot;, &quot;&amp;C3. The &amp;&quot;, &quot;&amp; portion lets us join the comma and space with the text in the cells.&#10;">
              <a:extLst>
                <a:ext uri="{FF2B5EF4-FFF2-40B4-BE49-F238E27FC236}">
                  <a16:creationId xmlns:a16="http://schemas.microsoft.com/office/drawing/2014/main" xmlns="" id="{08674DB0-339E-4450-B5D1-99B77DC0D664}"/>
                </a:ext>
              </a:extLst>
            </xdr:cNvPr>
            <xdr:cNvSpPr txBox="1"/>
          </xdr:nvSpPr>
          <xdr:spPr>
            <a:xfrm>
              <a:off x="998369" y="78238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SmithNancy doesn't look quite right though. We need to add a comma and a space. To do that we'll use quotes to create a new text string. This time,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=D3&amp;", "&amp;C3</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&amp;", "&amp;</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portion lets us join a comma and space with the text in the cells.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4" name="shp_Step" descr="2">
              <a:extLst>
                <a:ext uri="{FF2B5EF4-FFF2-40B4-BE49-F238E27FC236}">
                  <a16:creationId xmlns:a16="http://schemas.microsoft.com/office/drawing/2014/main" xmlns="" id="{5F7A5327-6FDF-46BB-9B7E-8EB24A3ABBF2}"/>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90" name="grp_Step">
            <a:extLst>
              <a:ext uri="{FF2B5EF4-FFF2-40B4-BE49-F238E27FC236}">
                <a16:creationId xmlns:a16="http://schemas.microsoft.com/office/drawing/2014/main" xmlns="" id="{C702821E-6BD4-4022-98BD-DE7E30FD3E4C}"/>
              </a:ext>
            </a:extLst>
          </xdr:cNvPr>
          <xdr:cNvGrpSpPr/>
        </xdr:nvGrpSpPr>
        <xdr:grpSpPr>
          <a:xfrm>
            <a:off x="238125" y="3105150"/>
            <a:ext cx="5220101" cy="596207"/>
            <a:chOff x="590674" y="7810500"/>
            <a:chExt cx="5186234" cy="596207"/>
          </a:xfrm>
        </xdr:grpSpPr>
        <xdr:sp macro="" textlink="">
          <xdr:nvSpPr>
            <xdr:cNvPr id="91" name="txt_Step" descr="To create the full name, we'll join first and last name, but use a space without a comma. In F3, enter =C3&amp;&quot; &quot;&amp;D3.">
              <a:extLst>
                <a:ext uri="{FF2B5EF4-FFF2-40B4-BE49-F238E27FC236}">
                  <a16:creationId xmlns:a16="http://schemas.microsoft.com/office/drawing/2014/main" xmlns="" id="{CEF374DD-E735-4BAD-8507-D3231A999B36}"/>
                </a:ext>
              </a:extLst>
            </xdr:cNvPr>
            <xdr:cNvSpPr txBox="1"/>
          </xdr:nvSpPr>
          <xdr:spPr>
            <a:xfrm>
              <a:off x="998369"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create the full name, we'll join first and last name, but use a space without a comma. In F3,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=C3&amp;" "&amp;D3</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2" name="shp_Step" descr="3">
              <a:extLst>
                <a:ext uri="{FF2B5EF4-FFF2-40B4-BE49-F238E27FC236}">
                  <a16:creationId xmlns:a16="http://schemas.microsoft.com/office/drawing/2014/main" xmlns="" id="{9477BB36-AB74-47F3-A687-1A347B7E572C}"/>
                </a:ext>
              </a:extLst>
            </xdr:cNvPr>
            <xdr:cNvSpPr/>
          </xdr:nvSpPr>
          <xdr:spPr>
            <a:xfrm>
              <a:off x="590674"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clientData/>
  </xdr:twoCellAnchor>
  <xdr:twoCellAnchor editAs="absolute">
    <xdr:from>
      <xdr:col>0</xdr:col>
      <xdr:colOff>581025</xdr:colOff>
      <xdr:row>19</xdr:row>
      <xdr:rowOff>142875</xdr:rowOff>
    </xdr:from>
    <xdr:to>
      <xdr:col>1</xdr:col>
      <xdr:colOff>2474582</xdr:colOff>
      <xdr:row>22</xdr:row>
      <xdr:rowOff>107062</xdr:rowOff>
    </xdr:to>
    <xdr:sp macro="" textlink="">
      <xdr:nvSpPr>
        <xdr:cNvPr id="102" name="btn_DeepDive" descr="Dive down for more detail">
          <a:hlinkClick xmlns:r="http://schemas.openxmlformats.org/officeDocument/2006/relationships" r:id="rId10"/>
          <a:extLst>
            <a:ext uri="{FF2B5EF4-FFF2-40B4-BE49-F238E27FC236}">
              <a16:creationId xmlns:a16="http://schemas.microsoft.com/office/drawing/2014/main" xmlns="" id="{C54CB2CE-20A2-44E1-8EB9-DA5F21EB9298}"/>
            </a:ext>
          </a:extLst>
        </xdr:cNvPr>
        <xdr:cNvSpPr/>
      </xdr:nvSpPr>
      <xdr:spPr>
        <a:xfrm>
          <a:off x="581025" y="4333875"/>
          <a:ext cx="2741282" cy="535687"/>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editAs="absolute">
    <xdr:from>
      <xdr:col>1</xdr:col>
      <xdr:colOff>3713211</xdr:colOff>
      <xdr:row>19</xdr:row>
      <xdr:rowOff>142875</xdr:rowOff>
    </xdr:from>
    <xdr:to>
      <xdr:col>1</xdr:col>
      <xdr:colOff>4988381</xdr:colOff>
      <xdr:row>21</xdr:row>
      <xdr:rowOff>97324</xdr:rowOff>
    </xdr:to>
    <xdr:sp macro="" textlink="">
      <xdr:nvSpPr>
        <xdr:cNvPr id="103" name="NextButton" descr="Advance to the next sheet">
          <a:hlinkClick xmlns:r="http://schemas.openxmlformats.org/officeDocument/2006/relationships" r:id="rId2" tooltip="Click here to advance to the next sheet"/>
          <a:extLst>
            <a:ext uri="{FF2B5EF4-FFF2-40B4-BE49-F238E27FC236}">
              <a16:creationId xmlns:a16="http://schemas.microsoft.com/office/drawing/2014/main" xmlns="" id="{2DE05C84-7047-4122-A2D6-137F3AEDBF12}"/>
            </a:ext>
          </a:extLst>
        </xdr:cNvPr>
        <xdr:cNvSpPr/>
      </xdr:nvSpPr>
      <xdr:spPr>
        <a:xfrm>
          <a:off x="4560936" y="43338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4</xdr:col>
      <xdr:colOff>0</xdr:colOff>
      <xdr:row>33</xdr:row>
      <xdr:rowOff>66675</xdr:rowOff>
    </xdr:from>
    <xdr:to>
      <xdr:col>6</xdr:col>
      <xdr:colOff>590549</xdr:colOff>
      <xdr:row>40</xdr:row>
      <xdr:rowOff>142876</xdr:rowOff>
    </xdr:to>
    <xdr:grpSp>
      <xdr:nvGrpSpPr>
        <xdr:cNvPr id="104" name="CHECK THIS OUT" descr="CHECK THIS OUT&#10;&#10;">
          <a:extLst>
            <a:ext uri="{FF2B5EF4-FFF2-40B4-BE49-F238E27FC236}">
              <a16:creationId xmlns:a16="http://schemas.microsoft.com/office/drawing/2014/main" xmlns="" id="{EFD4E48E-5D2B-4B5E-9DBB-99430A62BD96}"/>
            </a:ext>
          </a:extLst>
        </xdr:cNvPr>
        <xdr:cNvGrpSpPr/>
      </xdr:nvGrpSpPr>
      <xdr:grpSpPr>
        <a:xfrm>
          <a:off x="8458200" y="6924675"/>
          <a:ext cx="3209924" cy="1409701"/>
          <a:chOff x="7539454" y="7993902"/>
          <a:chExt cx="3209767" cy="1409701"/>
        </a:xfrm>
      </xdr:grpSpPr>
      <xdr:grpSp>
        <xdr:nvGrpSpPr>
          <xdr:cNvPr id="105" name="Bracket lines">
            <a:extLst>
              <a:ext uri="{FF2B5EF4-FFF2-40B4-BE49-F238E27FC236}">
                <a16:creationId xmlns:a16="http://schemas.microsoft.com/office/drawing/2014/main" xmlns="" id="{AA6B064F-4768-428F-88A8-87332CACD51B}"/>
              </a:ext>
            </a:extLst>
          </xdr:cNvPr>
          <xdr:cNvGrpSpPr/>
        </xdr:nvGrpSpPr>
        <xdr:grpSpPr>
          <a:xfrm rot="599914">
            <a:off x="7539454" y="8145377"/>
            <a:ext cx="293814" cy="698211"/>
            <a:chOff x="9871108" y="1184220"/>
            <a:chExt cx="273326" cy="789155"/>
          </a:xfrm>
        </xdr:grpSpPr>
        <xdr:sp macro="" textlink="">
          <xdr:nvSpPr>
            <xdr:cNvPr id="108" name="Another bracket line" descr="Bracket line">
              <a:extLst>
                <a:ext uri="{FF2B5EF4-FFF2-40B4-BE49-F238E27FC236}">
                  <a16:creationId xmlns:a16="http://schemas.microsoft.com/office/drawing/2014/main" xmlns="" id="{5570FA65-E17B-40B5-9CC7-154F3BD3440E}"/>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9" name="Bracket line" descr="Bracket line&#10;">
              <a:extLst>
                <a:ext uri="{FF2B5EF4-FFF2-40B4-BE49-F238E27FC236}">
                  <a16:creationId xmlns:a16="http://schemas.microsoft.com/office/drawing/2014/main" xmlns="" id="{4D189C00-D6D4-4561-92F7-346B05B04B41}"/>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106" name="Stars" descr="Stars">
            <a:extLst>
              <a:ext uri="{FF2B5EF4-FFF2-40B4-BE49-F238E27FC236}">
                <a16:creationId xmlns:a16="http://schemas.microsoft.com/office/drawing/2014/main" xmlns="" id="{4EF6B9B5-6A72-4ED6-A038-08F20F1BE97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xmlns="" r:embed="rId12"/>
              </a:ext>
            </a:extLst>
          </a:blip>
          <a:stretch>
            <a:fillRect/>
          </a:stretch>
        </xdr:blipFill>
        <xdr:spPr>
          <a:xfrm>
            <a:off x="7830674" y="8038700"/>
            <a:ext cx="388098" cy="337815"/>
          </a:xfrm>
          <a:prstGeom prst="rect">
            <a:avLst/>
          </a:prstGeom>
        </xdr:spPr>
      </xdr:pic>
      <xdr:sp macro="" textlink="">
        <xdr:nvSpPr>
          <xdr:cNvPr id="107" name="Instructions" descr="CHECK THIS OUT&#10;Formulas, especially big ones, can sometimes be hard to read, but you can break up their parts with spaces like this:&#10;&#10;=C28 &amp; &quot; &quot; &amp; TEXT(D28,&quot;MM/DD/YYYY&quot;)&#10;">
            <a:extLst>
              <a:ext uri="{FF2B5EF4-FFF2-40B4-BE49-F238E27FC236}">
                <a16:creationId xmlns:a16="http://schemas.microsoft.com/office/drawing/2014/main" xmlns="" id="{E1E6E972-A734-4953-9B25-6280E9FDC77E}"/>
              </a:ext>
            </a:extLst>
          </xdr:cNvPr>
          <xdr:cNvSpPr txBox="1"/>
        </xdr:nvSpPr>
        <xdr:spPr>
          <a:xfrm>
            <a:off x="8132528" y="7993902"/>
            <a:ext cx="2616693"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Formulas,</a:t>
            </a:r>
            <a:r>
              <a:rPr lang="en-US" sz="1100" kern="0" baseline="0">
                <a:solidFill>
                  <a:schemeClr val="bg2">
                    <a:lumMod val="25000"/>
                  </a:schemeClr>
                </a:solidFill>
                <a:latin typeface="+mn-lt"/>
                <a:ea typeface="Segoe UI" pitchFamily="34" charset="0"/>
                <a:cs typeface="Segoe UI Light" panose="020B0502040204020203" pitchFamily="34" charset="0"/>
              </a:rPr>
              <a:t> especially big ones, can sometimes be hard to read, but you can break up their parts with spaces like this:</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b="1">
                <a:solidFill>
                  <a:schemeClr val="bg2">
                    <a:lumMod val="25000"/>
                  </a:schemeClr>
                </a:solidFill>
                <a:latin typeface="+mn-lt"/>
                <a:ea typeface="Segoe UI" pitchFamily="34" charset="0"/>
                <a:cs typeface="Segoe UI Light" panose="020B0502040204020203" pitchFamily="34" charset="0"/>
              </a:rPr>
              <a:t>=C28 &amp; " " &amp; TEXT(D28,"MM/DD/YYYY")</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editAs="absolute">
    <xdr:from>
      <xdr:col>2</xdr:col>
      <xdr:colOff>581025</xdr:colOff>
      <xdr:row>10</xdr:row>
      <xdr:rowOff>9525</xdr:rowOff>
    </xdr:from>
    <xdr:to>
      <xdr:col>6</xdr:col>
      <xdr:colOff>85725</xdr:colOff>
      <xdr:row>19</xdr:row>
      <xdr:rowOff>2128</xdr:rowOff>
    </xdr:to>
    <xdr:grpSp>
      <xdr:nvGrpSpPr>
        <xdr:cNvPr id="76" name="CHECK THIS OUT" descr="CHECK THIS OUT&#10;&#10;">
          <a:extLst>
            <a:ext uri="{FF2B5EF4-FFF2-40B4-BE49-F238E27FC236}">
              <a16:creationId xmlns:a16="http://schemas.microsoft.com/office/drawing/2014/main" xmlns="" id="{16122225-CAAD-44E9-BB30-7B1C9C3D2195}"/>
            </a:ext>
          </a:extLst>
        </xdr:cNvPr>
        <xdr:cNvGrpSpPr/>
      </xdr:nvGrpSpPr>
      <xdr:grpSpPr>
        <a:xfrm>
          <a:off x="6972300" y="2505075"/>
          <a:ext cx="2438400" cy="1716628"/>
          <a:chOff x="7830674" y="7686975"/>
          <a:chExt cx="2476379" cy="1716628"/>
        </a:xfrm>
      </xdr:grpSpPr>
      <xdr:grpSp>
        <xdr:nvGrpSpPr>
          <xdr:cNvPr id="77" name="Bracket lines">
            <a:extLst>
              <a:ext uri="{FF2B5EF4-FFF2-40B4-BE49-F238E27FC236}">
                <a16:creationId xmlns:a16="http://schemas.microsoft.com/office/drawing/2014/main" xmlns="" id="{B68F7B71-DFB1-44E6-A3F5-6C1A75430E65}"/>
              </a:ext>
            </a:extLst>
          </xdr:cNvPr>
          <xdr:cNvGrpSpPr/>
        </xdr:nvGrpSpPr>
        <xdr:grpSpPr>
          <a:xfrm rot="599914">
            <a:off x="8268759" y="7686975"/>
            <a:ext cx="699683" cy="317588"/>
            <a:chOff x="10431582" y="494305"/>
            <a:chExt cx="650892" cy="358953"/>
          </a:xfrm>
        </xdr:grpSpPr>
        <xdr:sp macro="" textlink="">
          <xdr:nvSpPr>
            <xdr:cNvPr id="80" name="Another bracket line" descr="Bracket line">
              <a:extLst>
                <a:ext uri="{FF2B5EF4-FFF2-40B4-BE49-F238E27FC236}">
                  <a16:creationId xmlns:a16="http://schemas.microsoft.com/office/drawing/2014/main" xmlns="" id="{A829194B-025B-496A-981A-F3186DD91FB9}"/>
                </a:ext>
              </a:extLst>
            </xdr:cNvPr>
            <xdr:cNvSpPr/>
          </xdr:nvSpPr>
          <xdr:spPr>
            <a:xfrm rot="4800086">
              <a:off x="10808291" y="552223"/>
              <a:ext cx="332101" cy="21626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81" name="Bracket line" descr="Bracket line&#10;">
              <a:extLst>
                <a:ext uri="{FF2B5EF4-FFF2-40B4-BE49-F238E27FC236}">
                  <a16:creationId xmlns:a16="http://schemas.microsoft.com/office/drawing/2014/main" xmlns="" id="{BACEE05B-8FEC-4418-A1A8-3357906C0B37}"/>
                </a:ext>
              </a:extLst>
            </xdr:cNvPr>
            <xdr:cNvSpPr/>
          </xdr:nvSpPr>
          <xdr:spPr>
            <a:xfrm rot="4800086">
              <a:off x="10557120" y="532227"/>
              <a:ext cx="195493" cy="446570"/>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78" name="Stars" descr="Stars">
            <a:extLst>
              <a:ext uri="{FF2B5EF4-FFF2-40B4-BE49-F238E27FC236}">
                <a16:creationId xmlns:a16="http://schemas.microsoft.com/office/drawing/2014/main" xmlns="" id="{1B099962-803E-4FDC-8B74-904D07626B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7830674" y="8038700"/>
            <a:ext cx="388098" cy="337815"/>
          </a:xfrm>
          <a:prstGeom prst="rect">
            <a:avLst/>
          </a:prstGeom>
        </xdr:spPr>
      </xdr:pic>
      <xdr:sp macro="" textlink="">
        <xdr:nvSpPr>
          <xdr:cNvPr id="79" name="Instructions" descr="CHECK THIS OUT&#10;You should end up with =VLOOKUP(C10,C5:D8,2,FALSE)&#10;">
            <a:extLst>
              <a:ext uri="{FF2B5EF4-FFF2-40B4-BE49-F238E27FC236}">
                <a16:creationId xmlns:a16="http://schemas.microsoft.com/office/drawing/2014/main" xmlns="" id="{CD6BEA80-3565-4CB2-961F-64F55693307F}"/>
              </a:ext>
            </a:extLst>
          </xdr:cNvPr>
          <xdr:cNvSpPr txBox="1"/>
        </xdr:nvSpPr>
        <xdr:spPr>
          <a:xfrm>
            <a:off x="8132529" y="7993902"/>
            <a:ext cx="2174524"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You should end up with </a:t>
            </a:r>
            <a:r>
              <a:rPr lang="en-US" sz="1100" b="1" kern="0">
                <a:solidFill>
                  <a:schemeClr val="bg2">
                    <a:lumMod val="25000"/>
                  </a:schemeClr>
                </a:solidFill>
                <a:latin typeface="+mn-lt"/>
                <a:ea typeface="Segoe UI" pitchFamily="34" charset="0"/>
                <a:cs typeface="Segoe UI Light" panose="020B0502040204020203" pitchFamily="34" charset="0"/>
              </a:rPr>
              <a:t>=VLOOKUP(C10,C5:D8,2,FALSE)</a:t>
            </a:r>
            <a:endParaRPr lang="en-US" sz="1100" b="1">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xdr:from>
      <xdr:col>0</xdr:col>
      <xdr:colOff>352425</xdr:colOff>
      <xdr:row>34</xdr:row>
      <xdr:rowOff>161925</xdr:rowOff>
    </xdr:from>
    <xdr:to>
      <xdr:col>1</xdr:col>
      <xdr:colOff>5218938</xdr:colOff>
      <xdr:row>47</xdr:row>
      <xdr:rowOff>76200</xdr:rowOff>
    </xdr:to>
    <xdr:grpSp>
      <xdr:nvGrpSpPr>
        <xdr:cNvPr id="82" name="Group 81">
          <a:extLst>
            <a:ext uri="{FF2B5EF4-FFF2-40B4-BE49-F238E27FC236}">
              <a16:creationId xmlns:a16="http://schemas.microsoft.com/office/drawing/2014/main" xmlns="" id="{1015345F-A070-4EDE-8224-DC487667438E}"/>
            </a:ext>
          </a:extLst>
        </xdr:cNvPr>
        <xdr:cNvGrpSpPr/>
      </xdr:nvGrpSpPr>
      <xdr:grpSpPr>
        <a:xfrm>
          <a:off x="352425" y="7239000"/>
          <a:ext cx="5733288" cy="2390775"/>
          <a:chOff x="352425" y="10715625"/>
          <a:chExt cx="5733288" cy="2390775"/>
        </a:xfrm>
      </xdr:grpSpPr>
      <xdr:sp macro="" textlink="">
        <xdr:nvSpPr>
          <xdr:cNvPr id="83" name="Rectangle 82">
            <a:extLst>
              <a:ext uri="{FF2B5EF4-FFF2-40B4-BE49-F238E27FC236}">
                <a16:creationId xmlns:a16="http://schemas.microsoft.com/office/drawing/2014/main" xmlns="" id="{BF247EB2-F003-4BDA-BFB1-B8FADD1C69C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84" name="Step" descr="More information on the web&#10;">
            <a:extLst>
              <a:ext uri="{FF2B5EF4-FFF2-40B4-BE49-F238E27FC236}">
                <a16:creationId xmlns:a16="http://schemas.microsoft.com/office/drawing/2014/main" xmlns="" id="{28ECC19D-57DD-47CB-A76D-C80D367AE2C8}"/>
              </a:ext>
            </a:extLst>
          </xdr:cNvPr>
          <xdr:cNvSpPr txBox="1"/>
        </xdr:nvSpPr>
        <xdr:spPr>
          <a:xfrm>
            <a:off x="56345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5" name="Straight Connector 84" descr="Decorative line">
            <a:extLst>
              <a:ext uri="{FF2B5EF4-FFF2-40B4-BE49-F238E27FC236}">
                <a16:creationId xmlns:a16="http://schemas.microsoft.com/office/drawing/2014/main" xmlns="" id="{123ED04E-B6E8-457B-8D55-39D8FD68B6AD}"/>
              </a:ext>
            </a:extLst>
          </xdr:cNvPr>
          <xdr:cNvCxnSpPr>
            <a:cxnSpLocks/>
          </xdr:cNvCxnSpPr>
        </xdr:nvCxnSpPr>
        <xdr:spPr>
          <a:xfrm>
            <a:off x="563457"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descr="Decorative line">
            <a:extLst>
              <a:ext uri="{FF2B5EF4-FFF2-40B4-BE49-F238E27FC236}">
                <a16:creationId xmlns:a16="http://schemas.microsoft.com/office/drawing/2014/main" xmlns="" id="{2C795585-0AA1-40B2-AE62-AEC803091634}"/>
              </a:ext>
            </a:extLst>
          </xdr:cNvPr>
          <xdr:cNvCxnSpPr>
            <a:cxnSpLocks/>
          </xdr:cNvCxnSpPr>
        </xdr:nvCxnSpPr>
        <xdr:spPr>
          <a:xfrm>
            <a:off x="563457"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562406</xdr:colOff>
      <xdr:row>37</xdr:row>
      <xdr:rowOff>149944</xdr:rowOff>
    </xdr:from>
    <xdr:to>
      <xdr:col>1</xdr:col>
      <xdr:colOff>2562225</xdr:colOff>
      <xdr:row>39</xdr:row>
      <xdr:rowOff>128023</xdr:rowOff>
    </xdr:to>
    <xdr:grpSp>
      <xdr:nvGrpSpPr>
        <xdr:cNvPr id="5" name="Group 4">
          <a:extLst>
            <a:ext uri="{FF2B5EF4-FFF2-40B4-BE49-F238E27FC236}">
              <a16:creationId xmlns:a16="http://schemas.microsoft.com/office/drawing/2014/main" xmlns="" id="{82632918-520D-4E51-9E28-E3DEB82D9A91}"/>
            </a:ext>
          </a:extLst>
        </xdr:cNvPr>
        <xdr:cNvGrpSpPr/>
      </xdr:nvGrpSpPr>
      <xdr:grpSpPr>
        <a:xfrm>
          <a:off x="562406" y="7798519"/>
          <a:ext cx="2866594" cy="359079"/>
          <a:chOff x="562406" y="11008444"/>
          <a:chExt cx="2866594" cy="359079"/>
        </a:xfrm>
      </xdr:grpSpPr>
      <xdr:sp macro="" textlink="">
        <xdr:nvSpPr>
          <xdr:cNvPr id="87" name="Step" descr="All about the IF function, Hyperlinked to web&#10;&#10;">
            <a:hlinkClick xmlns:r="http://schemas.openxmlformats.org/officeDocument/2006/relationships" r:id="rId3" tooltip="Select to learn all about formulas in Excel on the web"/>
            <a:extLst>
              <a:ext uri="{FF2B5EF4-FFF2-40B4-BE49-F238E27FC236}">
                <a16:creationId xmlns:a16="http://schemas.microsoft.com/office/drawing/2014/main" xmlns="" id="{41455299-D7B6-412C-80EB-393F42F3AB5B}"/>
              </a:ext>
            </a:extLst>
          </xdr:cNvPr>
          <xdr:cNvSpPr txBox="1"/>
        </xdr:nvSpPr>
        <xdr:spPr>
          <a:xfrm>
            <a:off x="1027591" y="1108280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formulas in Excel</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88" name="Graphic 22" descr="Arrow">
            <a:hlinkClick xmlns:r="http://schemas.openxmlformats.org/officeDocument/2006/relationships" r:id="rId3" tooltip="Select to learn more from the web"/>
            <a:extLst>
              <a:ext uri="{FF2B5EF4-FFF2-40B4-BE49-F238E27FC236}">
                <a16:creationId xmlns:a16="http://schemas.microsoft.com/office/drawing/2014/main" xmlns="" id="{C16F4A00-286C-4F3A-A614-E46206C748B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1008444"/>
            <a:ext cx="492262" cy="359079"/>
          </a:xfrm>
          <a:prstGeom prst="rect">
            <a:avLst/>
          </a:prstGeom>
        </xdr:spPr>
      </xdr:pic>
    </xdr:grpSp>
    <xdr:clientData/>
  </xdr:twoCellAnchor>
  <xdr:twoCellAnchor>
    <xdr:from>
      <xdr:col>0</xdr:col>
      <xdr:colOff>562406</xdr:colOff>
      <xdr:row>39</xdr:row>
      <xdr:rowOff>144010</xdr:rowOff>
    </xdr:from>
    <xdr:to>
      <xdr:col>1</xdr:col>
      <xdr:colOff>2590800</xdr:colOff>
      <xdr:row>41</xdr:row>
      <xdr:rowOff>127399</xdr:rowOff>
    </xdr:to>
    <xdr:grpSp>
      <xdr:nvGrpSpPr>
        <xdr:cNvPr id="4" name="Group 3">
          <a:extLst>
            <a:ext uri="{FF2B5EF4-FFF2-40B4-BE49-F238E27FC236}">
              <a16:creationId xmlns:a16="http://schemas.microsoft.com/office/drawing/2014/main" xmlns="" id="{98FAF5DD-EE61-45C8-981A-2D0D0E97F1D8}"/>
            </a:ext>
          </a:extLst>
        </xdr:cNvPr>
        <xdr:cNvGrpSpPr/>
      </xdr:nvGrpSpPr>
      <xdr:grpSpPr>
        <a:xfrm>
          <a:off x="562406" y="8173585"/>
          <a:ext cx="2895169" cy="364389"/>
          <a:chOff x="562406" y="11383510"/>
          <a:chExt cx="2895169" cy="364389"/>
        </a:xfrm>
      </xdr:grpSpPr>
      <xdr:sp macro="" textlink="">
        <xdr:nvSpPr>
          <xdr:cNvPr id="89" name="Step" descr="All about the IFS function, hyperlinked to web&#10;">
            <a:hlinkClick xmlns:r="http://schemas.openxmlformats.org/officeDocument/2006/relationships" r:id="rId6" tooltip="Select to see all of Excel's functions by category on the web"/>
            <a:extLst>
              <a:ext uri="{FF2B5EF4-FFF2-40B4-BE49-F238E27FC236}">
                <a16:creationId xmlns:a16="http://schemas.microsoft.com/office/drawing/2014/main" xmlns="" id="{D3CD53C6-1DF8-4009-A56B-751B768B6B8A}"/>
              </a:ext>
            </a:extLst>
          </xdr:cNvPr>
          <xdr:cNvSpPr txBox="1"/>
        </xdr:nvSpPr>
        <xdr:spPr>
          <a:xfrm>
            <a:off x="1027591" y="1146068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functions (by</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category)</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0" name="Graphic 22" descr="Arrow">
            <a:hlinkClick xmlns:r="http://schemas.openxmlformats.org/officeDocument/2006/relationships" r:id="rId6" tooltip="Select to learn more from the web"/>
            <a:extLst>
              <a:ext uri="{FF2B5EF4-FFF2-40B4-BE49-F238E27FC236}">
                <a16:creationId xmlns:a16="http://schemas.microsoft.com/office/drawing/2014/main" xmlns="" id="{49851395-FA5C-4A27-8B33-9F958E81489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1383510"/>
            <a:ext cx="492262" cy="364389"/>
          </a:xfrm>
          <a:prstGeom prst="rect">
            <a:avLst/>
          </a:prstGeom>
        </xdr:spPr>
      </xdr:pic>
    </xdr:grpSp>
    <xdr:clientData/>
  </xdr:twoCellAnchor>
  <xdr:twoCellAnchor>
    <xdr:from>
      <xdr:col>0</xdr:col>
      <xdr:colOff>562406</xdr:colOff>
      <xdr:row>43</xdr:row>
      <xdr:rowOff>174928</xdr:rowOff>
    </xdr:from>
    <xdr:to>
      <xdr:col>1</xdr:col>
      <xdr:colOff>2212267</xdr:colOff>
      <xdr:row>45</xdr:row>
      <xdr:rowOff>158317</xdr:rowOff>
    </xdr:to>
    <xdr:grpSp>
      <xdr:nvGrpSpPr>
        <xdr:cNvPr id="2" name="Group 1">
          <a:extLst>
            <a:ext uri="{FF2B5EF4-FFF2-40B4-BE49-F238E27FC236}">
              <a16:creationId xmlns:a16="http://schemas.microsoft.com/office/drawing/2014/main" xmlns="" id="{2F82E782-5C9A-405F-90E2-13AE28FFFCBD}"/>
            </a:ext>
          </a:extLst>
        </xdr:cNvPr>
        <xdr:cNvGrpSpPr/>
      </xdr:nvGrpSpPr>
      <xdr:grpSpPr>
        <a:xfrm>
          <a:off x="562406" y="8966503"/>
          <a:ext cx="2516636" cy="364389"/>
          <a:chOff x="562406" y="12176428"/>
          <a:chExt cx="2516636" cy="364389"/>
        </a:xfrm>
      </xdr:grpSpPr>
      <xdr:sp macro="" textlink="">
        <xdr:nvSpPr>
          <xdr:cNvPr id="91" name="Step" descr="Free Excel training online, hyperlinked to web&#10;">
            <a:hlinkClick xmlns:r="http://schemas.openxmlformats.org/officeDocument/2006/relationships" r:id="rId7" tooltip="Select to learn about free Excel training on the web"/>
            <a:extLst>
              <a:ext uri="{FF2B5EF4-FFF2-40B4-BE49-F238E27FC236}">
                <a16:creationId xmlns:a16="http://schemas.microsoft.com/office/drawing/2014/main" xmlns="" id="{19A3D044-BB8D-41AF-8364-CFED7743E9E8}"/>
              </a:ext>
            </a:extLst>
          </xdr:cNvPr>
          <xdr:cNvSpPr txBox="1"/>
        </xdr:nvSpPr>
        <xdr:spPr>
          <a:xfrm>
            <a:off x="1040199" y="1222753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92" name="Graphic 22" descr="Arrow">
            <a:hlinkClick xmlns:r="http://schemas.openxmlformats.org/officeDocument/2006/relationships" r:id="rId7" tooltip="Select to learn more from the web"/>
            <a:extLst>
              <a:ext uri="{FF2B5EF4-FFF2-40B4-BE49-F238E27FC236}">
                <a16:creationId xmlns:a16="http://schemas.microsoft.com/office/drawing/2014/main" xmlns="" id="{37889FD7-87AC-422B-93F8-5AECB480070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2176428"/>
            <a:ext cx="492262" cy="364389"/>
          </a:xfrm>
          <a:prstGeom prst="rect">
            <a:avLst/>
          </a:prstGeom>
        </xdr:spPr>
      </xdr:pic>
    </xdr:grpSp>
    <xdr:clientData/>
  </xdr:twoCellAnchor>
  <xdr:twoCellAnchor>
    <xdr:from>
      <xdr:col>0</xdr:col>
      <xdr:colOff>562406</xdr:colOff>
      <xdr:row>41</xdr:row>
      <xdr:rowOff>143386</xdr:rowOff>
    </xdr:from>
    <xdr:to>
      <xdr:col>1</xdr:col>
      <xdr:colOff>2590800</xdr:colOff>
      <xdr:row>43</xdr:row>
      <xdr:rowOff>126775</xdr:rowOff>
    </xdr:to>
    <xdr:grpSp>
      <xdr:nvGrpSpPr>
        <xdr:cNvPr id="3" name="Group 2">
          <a:extLst>
            <a:ext uri="{FF2B5EF4-FFF2-40B4-BE49-F238E27FC236}">
              <a16:creationId xmlns:a16="http://schemas.microsoft.com/office/drawing/2014/main" xmlns="" id="{F4AC7FE3-2FB4-4A3F-8F6D-E41D0BF24478}"/>
            </a:ext>
          </a:extLst>
        </xdr:cNvPr>
        <xdr:cNvGrpSpPr/>
      </xdr:nvGrpSpPr>
      <xdr:grpSpPr>
        <a:xfrm>
          <a:off x="562406" y="8553961"/>
          <a:ext cx="2895169" cy="364389"/>
          <a:chOff x="562406" y="11763886"/>
          <a:chExt cx="2895169" cy="364389"/>
        </a:xfrm>
      </xdr:grpSpPr>
      <xdr:sp macro="" textlink="">
        <xdr:nvSpPr>
          <xdr:cNvPr id="93" name="Step" descr="Advanced IF statements, hyperlinked to web&#10;">
            <a:hlinkClick xmlns:r="http://schemas.openxmlformats.org/officeDocument/2006/relationships" r:id="rId8" tooltip="Select to see all of Excel's functions alphabetically on the web"/>
            <a:extLst>
              <a:ext uri="{FF2B5EF4-FFF2-40B4-BE49-F238E27FC236}">
                <a16:creationId xmlns:a16="http://schemas.microsoft.com/office/drawing/2014/main" xmlns="" id="{0C9EBEA8-904F-4B13-9D34-42D4C435F750}"/>
              </a:ext>
            </a:extLst>
          </xdr:cNvPr>
          <xdr:cNvSpPr txBox="1"/>
        </xdr:nvSpPr>
        <xdr:spPr>
          <a:xfrm>
            <a:off x="1027591" y="118321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Excel functions (alphabetical)</a:t>
            </a:r>
          </a:p>
        </xdr:txBody>
      </xdr:sp>
      <xdr:pic>
        <xdr:nvPicPr>
          <xdr:cNvPr id="94" name="Graphic 22" descr="Arrow">
            <a:hlinkClick xmlns:r="http://schemas.openxmlformats.org/officeDocument/2006/relationships" r:id="rId8" tooltip="Select to learn more from the web"/>
            <a:extLst>
              <a:ext uri="{FF2B5EF4-FFF2-40B4-BE49-F238E27FC236}">
                <a16:creationId xmlns:a16="http://schemas.microsoft.com/office/drawing/2014/main" xmlns="" id="{33FB7408-A75F-4F9B-936E-020F44B829C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562406" y="11763886"/>
            <a:ext cx="492262" cy="364389"/>
          </a:xfrm>
          <a:prstGeom prst="rect">
            <a:avLst/>
          </a:prstGeom>
        </xdr:spPr>
      </xdr:pic>
    </xdr:grpSp>
    <xdr:clientData/>
  </xdr:twoCellAnchor>
  <xdr:twoCellAnchor>
    <xdr:from>
      <xdr:col>0</xdr:col>
      <xdr:colOff>352425</xdr:colOff>
      <xdr:row>0</xdr:row>
      <xdr:rowOff>352425</xdr:rowOff>
    </xdr:from>
    <xdr:to>
      <xdr:col>1</xdr:col>
      <xdr:colOff>5218938</xdr:colOff>
      <xdr:row>34</xdr:row>
      <xdr:rowOff>66675</xdr:rowOff>
    </xdr:to>
    <xdr:sp macro="" textlink="">
      <xdr:nvSpPr>
        <xdr:cNvPr id="62" name="txt_TourBackground" descr="Background">
          <a:extLst>
            <a:ext uri="{FF2B5EF4-FFF2-40B4-BE49-F238E27FC236}">
              <a16:creationId xmlns:a16="http://schemas.microsoft.com/office/drawing/2014/main" xmlns="" id="{9C42B660-A3B5-4F00-8B62-1A2BC85EB46D}"/>
            </a:ext>
          </a:extLst>
        </xdr:cNvPr>
        <xdr:cNvSpPr/>
      </xdr:nvSpPr>
      <xdr:spPr>
        <a:xfrm>
          <a:off x="352425" y="352425"/>
          <a:ext cx="5733288" cy="67913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567653</xdr:colOff>
      <xdr:row>0</xdr:row>
      <xdr:rowOff>490010</xdr:rowOff>
    </xdr:from>
    <xdr:to>
      <xdr:col>1</xdr:col>
      <xdr:colOff>4866359</xdr:colOff>
      <xdr:row>2</xdr:row>
      <xdr:rowOff>15411</xdr:rowOff>
    </xdr:to>
    <xdr:sp macro="" textlink="">
      <xdr:nvSpPr>
        <xdr:cNvPr id="63" name="txt_TourHeader" descr="Let the Function Wizard guide you">
          <a:extLst>
            <a:ext uri="{FF2B5EF4-FFF2-40B4-BE49-F238E27FC236}">
              <a16:creationId xmlns:a16="http://schemas.microsoft.com/office/drawing/2014/main" xmlns="" id="{83AD9D65-6832-4C8D-9DD3-D366BF3EAA96}"/>
            </a:ext>
          </a:extLst>
        </xdr:cNvPr>
        <xdr:cNvSpPr txBox="1"/>
      </xdr:nvSpPr>
      <xdr:spPr>
        <a:xfrm>
          <a:off x="567653" y="490010"/>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Let the Function Wizard guide you</a:t>
          </a:r>
        </a:p>
      </xdr:txBody>
    </xdr:sp>
    <xdr:clientData/>
  </xdr:twoCellAnchor>
  <xdr:twoCellAnchor>
    <xdr:from>
      <xdr:col>0</xdr:col>
      <xdr:colOff>567653</xdr:colOff>
      <xdr:row>2</xdr:row>
      <xdr:rowOff>105836</xdr:rowOff>
    </xdr:from>
    <xdr:to>
      <xdr:col>1</xdr:col>
      <xdr:colOff>4863004</xdr:colOff>
      <xdr:row>2</xdr:row>
      <xdr:rowOff>105836</xdr:rowOff>
    </xdr:to>
    <xdr:cxnSp macro="">
      <xdr:nvCxnSpPr>
        <xdr:cNvPr id="64" name="txt_TourLine1" descr="Decorative line">
          <a:extLst>
            <a:ext uri="{FF2B5EF4-FFF2-40B4-BE49-F238E27FC236}">
              <a16:creationId xmlns:a16="http://schemas.microsoft.com/office/drawing/2014/main" xmlns="" id="{D8FD096E-9957-4C96-9E24-BC15AE704466}"/>
            </a:ext>
          </a:extLst>
        </xdr:cNvPr>
        <xdr:cNvCxnSpPr>
          <a:cxnSpLocks/>
        </xdr:cNvCxnSpPr>
      </xdr:nvCxnSpPr>
      <xdr:spPr>
        <a:xfrm>
          <a:off x="567653" y="1058336"/>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567653</xdr:colOff>
      <xdr:row>30</xdr:row>
      <xdr:rowOff>136956</xdr:rowOff>
    </xdr:from>
    <xdr:to>
      <xdr:col>1</xdr:col>
      <xdr:colOff>4863004</xdr:colOff>
      <xdr:row>30</xdr:row>
      <xdr:rowOff>136956</xdr:rowOff>
    </xdr:to>
    <xdr:cxnSp macro="">
      <xdr:nvCxnSpPr>
        <xdr:cNvPr id="65" name="txt_TourLine2" descr="Decorative line">
          <a:extLst>
            <a:ext uri="{FF2B5EF4-FFF2-40B4-BE49-F238E27FC236}">
              <a16:creationId xmlns:a16="http://schemas.microsoft.com/office/drawing/2014/main" xmlns="" id="{8AE36029-DE43-4E7F-9235-7AED0D64959D}"/>
            </a:ext>
          </a:extLst>
        </xdr:cNvPr>
        <xdr:cNvCxnSpPr>
          <a:cxnSpLocks/>
        </xdr:cNvCxnSpPr>
      </xdr:nvCxnSpPr>
      <xdr:spPr>
        <a:xfrm>
          <a:off x="567653" y="6452031"/>
          <a:ext cx="516212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564488</xdr:colOff>
      <xdr:row>2</xdr:row>
      <xdr:rowOff>137395</xdr:rowOff>
    </xdr:from>
    <xdr:to>
      <xdr:col>1</xdr:col>
      <xdr:colOff>4863194</xdr:colOff>
      <xdr:row>5</xdr:row>
      <xdr:rowOff>43796</xdr:rowOff>
    </xdr:to>
    <xdr:sp macro="" textlink="">
      <xdr:nvSpPr>
        <xdr:cNvPr id="66" name="txt_TourIntro" descr="If you know the name of the function you want, but you're not sure how to build it, you can use the Function Wizard to help you out.">
          <a:extLst>
            <a:ext uri="{FF2B5EF4-FFF2-40B4-BE49-F238E27FC236}">
              <a16:creationId xmlns:a16="http://schemas.microsoft.com/office/drawing/2014/main" xmlns="" id="{FABEC59D-5AEA-4C46-9000-A7FA99F54DC2}"/>
            </a:ext>
          </a:extLst>
        </xdr:cNvPr>
        <xdr:cNvSpPr txBox="1"/>
      </xdr:nvSpPr>
      <xdr:spPr>
        <a:xfrm>
          <a:off x="564488" y="1089895"/>
          <a:ext cx="5165481" cy="477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If you know the name of the function you want, but you're not sure how to build it, you can use the Function Wizard to help you out.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0</xdr:col>
      <xdr:colOff>576262</xdr:colOff>
      <xdr:row>5</xdr:row>
      <xdr:rowOff>57139</xdr:rowOff>
    </xdr:from>
    <xdr:to>
      <xdr:col>1</xdr:col>
      <xdr:colOff>5105399</xdr:colOff>
      <xdr:row>8</xdr:row>
      <xdr:rowOff>78671</xdr:rowOff>
    </xdr:to>
    <xdr:grpSp>
      <xdr:nvGrpSpPr>
        <xdr:cNvPr id="67" name="grp_Step">
          <a:extLst>
            <a:ext uri="{FF2B5EF4-FFF2-40B4-BE49-F238E27FC236}">
              <a16:creationId xmlns:a16="http://schemas.microsoft.com/office/drawing/2014/main" xmlns="" id="{BD77C92C-5C36-46AE-A637-B10B8A476780}"/>
            </a:ext>
          </a:extLst>
        </xdr:cNvPr>
        <xdr:cNvGrpSpPr/>
      </xdr:nvGrpSpPr>
      <xdr:grpSpPr>
        <a:xfrm>
          <a:off x="576262" y="1581139"/>
          <a:ext cx="5395912" cy="593032"/>
          <a:chOff x="647700" y="7419975"/>
          <a:chExt cx="5491034" cy="567632"/>
        </a:xfrm>
      </xdr:grpSpPr>
      <xdr:sp macro="" textlink="">
        <xdr:nvSpPr>
          <xdr:cNvPr id="68" name="txt_Step" descr="Select cell D16, then go to Formulas &gt; Insert Function &gt; type VLOOKUP in the Search for a function box, and press GO. When you see VLOOKUP highlighted, click OK at the bottom. When you select a function in the list, Excel will display its syntax.&#10;">
            <a:extLst>
              <a:ext uri="{FF2B5EF4-FFF2-40B4-BE49-F238E27FC236}">
                <a16:creationId xmlns:a16="http://schemas.microsoft.com/office/drawing/2014/main" xmlns="" id="{0532D680-62D3-49C1-A9FC-9F775854E3A9}"/>
              </a:ext>
            </a:extLst>
          </xdr:cNvPr>
          <xdr:cNvSpPr txBox="1"/>
        </xdr:nvSpPr>
        <xdr:spPr>
          <a:xfrm>
            <a:off x="1079356" y="7459922"/>
            <a:ext cx="5059378" cy="527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Select cell D10, then go to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Formulas</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&gt;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Insert Function </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&gt; type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VLOOKUP </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in the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Search for a function</a:t>
            </a:r>
            <a:r>
              <a:rPr lang="en-US" sz="1200" b="1" i="0" u="none" strike="noStrike" kern="1200" baseline="0">
                <a:solidFill>
                  <a:schemeClr val="dk1"/>
                </a:solidFill>
                <a:effectLst/>
                <a:latin typeface="Segoe UI" panose="020B0502040204020203" pitchFamily="34" charset="0"/>
                <a:ea typeface="+mn-ea"/>
                <a:cs typeface="Segoe UI" panose="020B0502040204020203" pitchFamily="34" charset="0"/>
              </a:rPr>
              <a:t> </a:t>
            </a:r>
            <a:r>
              <a:rPr lang="en-US" sz="1200" b="0" i="0" u="none" strike="noStrike" kern="1200" baseline="0">
                <a:solidFill>
                  <a:schemeClr val="dk1"/>
                </a:solidFill>
                <a:effectLst/>
                <a:latin typeface="Segoe UI" panose="020B0502040204020203" pitchFamily="34" charset="0"/>
                <a:ea typeface="+mn-ea"/>
                <a:cs typeface="Segoe UI" panose="020B0502040204020203" pitchFamily="34" charset="0"/>
              </a:rPr>
              <a:t>box</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and press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GO</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When you see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VLOOKUP</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highlighted, click </a:t>
            </a:r>
            <a:r>
              <a:rPr lang="en-US" sz="1200" b="1" i="0" u="none" strike="noStrike" kern="1200">
                <a:solidFill>
                  <a:schemeClr val="dk1"/>
                </a:solidFill>
                <a:effectLst/>
                <a:latin typeface="Segoe UI" panose="020B0502040204020203" pitchFamily="34" charset="0"/>
                <a:ea typeface="+mn-ea"/>
                <a:cs typeface="Segoe UI" panose="020B0502040204020203" pitchFamily="34" charset="0"/>
              </a:rPr>
              <a:t>OK</a:t>
            </a:r>
            <a:r>
              <a:rPr lang="en-US" sz="1200" b="0" i="0" u="none" strike="noStrike" kern="1200">
                <a:solidFill>
                  <a:schemeClr val="dk1"/>
                </a:solidFill>
                <a:effectLst/>
                <a:latin typeface="Segoe UI" panose="020B0502040204020203" pitchFamily="34" charset="0"/>
                <a:ea typeface="+mn-ea"/>
                <a:cs typeface="Segoe UI" panose="020B0502040204020203" pitchFamily="34" charset="0"/>
              </a:rPr>
              <a:t> at the bottom.</a:t>
            </a:r>
            <a:r>
              <a:rPr lang="en-US" sz="1200">
                <a:latin typeface="Segoe UI" panose="020B0502040204020203" pitchFamily="34" charset="0"/>
                <a:cs typeface="Segoe UI" panose="020B0502040204020203" pitchFamily="34" charset="0"/>
              </a:rPr>
              <a:t> When you select a function in the</a:t>
            </a:r>
            <a:r>
              <a:rPr lang="en-US" sz="1200" baseline="0">
                <a:latin typeface="Segoe UI" panose="020B0502040204020203" pitchFamily="34" charset="0"/>
                <a:cs typeface="Segoe UI" panose="020B0502040204020203" pitchFamily="34" charset="0"/>
              </a:rPr>
              <a:t> list, Excel will display its syntax.</a:t>
            </a:r>
            <a:endParaRPr kumimoji="0" lang="en-US" sz="12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9" name="shp_Step" descr="1">
            <a:extLst>
              <a:ext uri="{FF2B5EF4-FFF2-40B4-BE49-F238E27FC236}">
                <a16:creationId xmlns:a16="http://schemas.microsoft.com/office/drawing/2014/main" xmlns="" id="{215648BB-0134-4C42-A6F9-AC13CE6B572C}"/>
              </a:ext>
            </a:extLst>
          </xdr:cNvPr>
          <xdr:cNvSpPr/>
        </xdr:nvSpPr>
        <xdr:spPr>
          <a:xfrm>
            <a:off x="647700" y="7419975"/>
            <a:ext cx="394065" cy="349280"/>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576262</xdr:colOff>
      <xdr:row>10</xdr:row>
      <xdr:rowOff>80964</xdr:rowOff>
    </xdr:from>
    <xdr:to>
      <xdr:col>1</xdr:col>
      <xdr:colOff>4905374</xdr:colOff>
      <xdr:row>13</xdr:row>
      <xdr:rowOff>105671</xdr:rowOff>
    </xdr:to>
    <xdr:grpSp>
      <xdr:nvGrpSpPr>
        <xdr:cNvPr id="71" name="grp_Step">
          <a:extLst>
            <a:ext uri="{FF2B5EF4-FFF2-40B4-BE49-F238E27FC236}">
              <a16:creationId xmlns:a16="http://schemas.microsoft.com/office/drawing/2014/main" xmlns="" id="{BF405A0F-7FA6-4E62-A4D2-D48FD5B37F21}"/>
            </a:ext>
          </a:extLst>
        </xdr:cNvPr>
        <xdr:cNvGrpSpPr/>
      </xdr:nvGrpSpPr>
      <xdr:grpSpPr>
        <a:xfrm>
          <a:off x="576262" y="2576514"/>
          <a:ext cx="5195887" cy="605732"/>
          <a:chOff x="609600" y="7810500"/>
          <a:chExt cx="5186234" cy="596207"/>
        </a:xfrm>
      </xdr:grpSpPr>
      <xdr:sp macro="" textlink="">
        <xdr:nvSpPr>
          <xdr:cNvPr id="72" name="txt_Step" descr="Next, enter the function arguments in their respective text boxes. As you enter each one, Excel will evaluate it, and show you its result, with the final result at the bottom. As you enter each section, the criteria for each argument is listed at the bottom of the form.  Press OK when you're done, and Excel will enter the formula for you.&#10;&#10;">
            <a:extLst>
              <a:ext uri="{FF2B5EF4-FFF2-40B4-BE49-F238E27FC236}">
                <a16:creationId xmlns:a16="http://schemas.microsoft.com/office/drawing/2014/main" xmlns="" id="{A358580A-E770-426C-AC4A-D3576DB6F54D}"/>
              </a:ext>
            </a:extLst>
          </xdr:cNvPr>
          <xdr:cNvSpPr txBox="1"/>
        </xdr:nvSpPr>
        <xdr:spPr>
          <a:xfrm>
            <a:off x="1017295" y="7852458"/>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Next, enter the function arguments in their respective text boxes. As you enter each one, Excel will evaluate it, and show you its result, with the final result at the bottom.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when you're done, and Excel will enter the formula for you.</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73" name="shp_Step" descr="2">
            <a:extLst>
              <a:ext uri="{FF2B5EF4-FFF2-40B4-BE49-F238E27FC236}">
                <a16:creationId xmlns:a16="http://schemas.microsoft.com/office/drawing/2014/main" xmlns="" id="{C005430B-3DD1-4151-A947-1D4633E6F168}"/>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561974</xdr:colOff>
      <xdr:row>31</xdr:row>
      <xdr:rowOff>128589</xdr:rowOff>
    </xdr:from>
    <xdr:to>
      <xdr:col>1</xdr:col>
      <xdr:colOff>970369</xdr:colOff>
      <xdr:row>33</xdr:row>
      <xdr:rowOff>83038</xdr:rowOff>
    </xdr:to>
    <xdr:sp macro="" textlink="">
      <xdr:nvSpPr>
        <xdr:cNvPr id="74" name="PreviousButton" descr="Return to the previous sheet">
          <a:hlinkClick xmlns:r="http://schemas.openxmlformats.org/officeDocument/2006/relationships" r:id="rId9" tooltip="Click here to go back to the previous sheet"/>
          <a:extLst>
            <a:ext uri="{FF2B5EF4-FFF2-40B4-BE49-F238E27FC236}">
              <a16:creationId xmlns:a16="http://schemas.microsoft.com/office/drawing/2014/main" xmlns="" id="{5E40797B-36B9-4C1B-9AE0-EA6AD5EEF027}"/>
            </a:ext>
          </a:extLst>
        </xdr:cNvPr>
        <xdr:cNvSpPr/>
      </xdr:nvSpPr>
      <xdr:spPr>
        <a:xfrm flipH="1">
          <a:off x="561974" y="66341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3646535</xdr:colOff>
      <xdr:row>31</xdr:row>
      <xdr:rowOff>128589</xdr:rowOff>
    </xdr:from>
    <xdr:to>
      <xdr:col>1</xdr:col>
      <xdr:colOff>4921705</xdr:colOff>
      <xdr:row>33</xdr:row>
      <xdr:rowOff>83038</xdr:rowOff>
    </xdr:to>
    <xdr:sp macro="" textlink="">
      <xdr:nvSpPr>
        <xdr:cNvPr id="75" name="NextButton" descr="Advance to the next sheet">
          <a:hlinkClick xmlns:r="http://schemas.openxmlformats.org/officeDocument/2006/relationships" r:id="rId10" tooltip="Click here to advance to the next sheet"/>
          <a:extLst>
            <a:ext uri="{FF2B5EF4-FFF2-40B4-BE49-F238E27FC236}">
              <a16:creationId xmlns:a16="http://schemas.microsoft.com/office/drawing/2014/main" xmlns="" id="{1C0B3F5D-086A-4A30-A12D-A0A3DB6D24E2}"/>
            </a:ext>
          </a:extLst>
        </xdr:cNvPr>
        <xdr:cNvSpPr/>
      </xdr:nvSpPr>
      <xdr:spPr>
        <a:xfrm>
          <a:off x="4513310" y="6634164"/>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oneCell">
    <xdr:from>
      <xdr:col>1</xdr:col>
      <xdr:colOff>228600</xdr:colOff>
      <xdr:row>15</xdr:row>
      <xdr:rowOff>114300</xdr:rowOff>
    </xdr:from>
    <xdr:to>
      <xdr:col>1</xdr:col>
      <xdr:colOff>4857750</xdr:colOff>
      <xdr:row>29</xdr:row>
      <xdr:rowOff>20793</xdr:rowOff>
    </xdr:to>
    <xdr:pic>
      <xdr:nvPicPr>
        <xdr:cNvPr id="7" name="Picture 6" descr="VLOOKUP Function Arguments dialog">
          <a:extLst>
            <a:ext uri="{FF2B5EF4-FFF2-40B4-BE49-F238E27FC236}">
              <a16:creationId xmlns:a16="http://schemas.microsoft.com/office/drawing/2014/main" xmlns="" id="{C7EE5AD6-DE34-4A7F-A5A8-829E51443D17}"/>
            </a:ext>
          </a:extLst>
        </xdr:cNvPr>
        <xdr:cNvPicPr>
          <a:picLocks noChangeAspect="1"/>
        </xdr:cNvPicPr>
      </xdr:nvPicPr>
      <xdr:blipFill>
        <a:blip xmlns:r="http://schemas.openxmlformats.org/officeDocument/2006/relationships" r:embed="rId11"/>
        <a:stretch>
          <a:fillRect/>
        </a:stretch>
      </xdr:blipFill>
      <xdr:spPr>
        <a:xfrm>
          <a:off x="1095375" y="3571875"/>
          <a:ext cx="4629150" cy="2573493"/>
        </a:xfrm>
        <a:prstGeom prst="rect">
          <a:avLst/>
        </a:prstGeom>
      </xdr:spPr>
    </xdr:pic>
    <xdr:clientData/>
  </xdr:twoCellAnchor>
  <xdr:twoCellAnchor>
    <xdr:from>
      <xdr:col>1</xdr:col>
      <xdr:colOff>1544364</xdr:colOff>
      <xdr:row>16</xdr:row>
      <xdr:rowOff>66379</xdr:rowOff>
    </xdr:from>
    <xdr:to>
      <xdr:col>6</xdr:col>
      <xdr:colOff>571500</xdr:colOff>
      <xdr:row>35</xdr:row>
      <xdr:rowOff>163387</xdr:rowOff>
    </xdr:to>
    <xdr:grpSp>
      <xdr:nvGrpSpPr>
        <xdr:cNvPr id="8" name="Group 7">
          <a:extLst>
            <a:ext uri="{FF2B5EF4-FFF2-40B4-BE49-F238E27FC236}">
              <a16:creationId xmlns:a16="http://schemas.microsoft.com/office/drawing/2014/main" xmlns="" id="{8F43BB86-459B-4A39-BF41-D15966065CB8}"/>
            </a:ext>
          </a:extLst>
        </xdr:cNvPr>
        <xdr:cNvGrpSpPr/>
      </xdr:nvGrpSpPr>
      <xdr:grpSpPr>
        <a:xfrm>
          <a:off x="2411139" y="3714454"/>
          <a:ext cx="7485336" cy="3716508"/>
          <a:chOff x="2411139" y="6952954"/>
          <a:chExt cx="7523436" cy="3716508"/>
        </a:xfrm>
      </xdr:grpSpPr>
      <xdr:grpSp>
        <xdr:nvGrpSpPr>
          <xdr:cNvPr id="96" name="Group 95">
            <a:extLst>
              <a:ext uri="{FF2B5EF4-FFF2-40B4-BE49-F238E27FC236}">
                <a16:creationId xmlns:a16="http://schemas.microsoft.com/office/drawing/2014/main" xmlns="" id="{577BB227-C2B4-49F0-A57F-186EA94E85EE}"/>
              </a:ext>
            </a:extLst>
          </xdr:cNvPr>
          <xdr:cNvGrpSpPr/>
        </xdr:nvGrpSpPr>
        <xdr:grpSpPr>
          <a:xfrm>
            <a:off x="2733674" y="6952954"/>
            <a:ext cx="6924676" cy="1721004"/>
            <a:chOff x="2895600" y="6567190"/>
            <a:chExt cx="6924676" cy="1721004"/>
          </a:xfrm>
        </xdr:grpSpPr>
        <xdr:grpSp>
          <xdr:nvGrpSpPr>
            <xdr:cNvPr id="97" name="GOOD TO KNOW" descr="GOOD TO KNOW&#10;&#10;">
              <a:extLst>
                <a:ext uri="{FF2B5EF4-FFF2-40B4-BE49-F238E27FC236}">
                  <a16:creationId xmlns:a16="http://schemas.microsoft.com/office/drawing/2014/main" xmlns="" id="{FC9A679E-BCF4-47F2-9013-DDD119FE3134}"/>
                </a:ext>
              </a:extLst>
            </xdr:cNvPr>
            <xdr:cNvGrpSpPr/>
          </xdr:nvGrpSpPr>
          <xdr:grpSpPr>
            <a:xfrm>
              <a:off x="6391276" y="6567190"/>
              <a:ext cx="3429000" cy="1721004"/>
              <a:chOff x="6778625" y="15564811"/>
              <a:chExt cx="3538099" cy="1653047"/>
            </a:xfrm>
          </xdr:grpSpPr>
          <xdr:pic>
            <xdr:nvPicPr>
              <xdr:cNvPr id="100" name="Graphic 147" descr="Glasses">
                <a:extLst>
                  <a:ext uri="{FF2B5EF4-FFF2-40B4-BE49-F238E27FC236}">
                    <a16:creationId xmlns:a16="http://schemas.microsoft.com/office/drawing/2014/main" xmlns="" id="{5453A0B2-78C5-4344-8F52-8FD3B6FD4BF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6778625" y="15564811"/>
                <a:ext cx="323347" cy="349115"/>
              </a:xfrm>
              <a:prstGeom prst="rect">
                <a:avLst/>
              </a:prstGeom>
            </xdr:spPr>
          </xdr:pic>
          <xdr:sp macro="" textlink="">
            <xdr:nvSpPr>
              <xdr:cNvPr id="99" name="Step" descr="GOOD TO KNOW&#10;You can type cell and range references, or select them with your mouse.&#10;&#10;">
                <a:extLst>
                  <a:ext uri="{FF2B5EF4-FFF2-40B4-BE49-F238E27FC236}">
                    <a16:creationId xmlns:a16="http://schemas.microsoft.com/office/drawing/2014/main" xmlns="" id="{F0AD040B-5C25-478A-B090-2BEE04AE7896}"/>
                  </a:ext>
                </a:extLst>
              </xdr:cNvPr>
              <xdr:cNvSpPr txBox="1"/>
            </xdr:nvSpPr>
            <xdr:spPr>
              <a:xfrm>
                <a:off x="7033130" y="15592258"/>
                <a:ext cx="3283594"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type cell and range references, or select them with your mouse.</a:t>
                </a:r>
                <a:endParaRPr lang="en-US" sz="1100">
                  <a:effectLst/>
                  <a:latin typeface="+mn-lt"/>
                </a:endParaRPr>
              </a:p>
            </xdr:txBody>
          </xdr:sp>
        </xdr:grpSp>
        <xdr:cxnSp macro="">
          <xdr:nvCxnSpPr>
            <xdr:cNvPr id="98" name="Connector: Curved 97">
              <a:extLst>
                <a:ext uri="{FF2B5EF4-FFF2-40B4-BE49-F238E27FC236}">
                  <a16:creationId xmlns:a16="http://schemas.microsoft.com/office/drawing/2014/main" xmlns="" id="{0CC08E43-E456-4C6F-8248-9D4BC059339B}"/>
                </a:ext>
              </a:extLst>
            </xdr:cNvPr>
            <xdr:cNvCxnSpPr/>
          </xdr:nvCxnSpPr>
          <xdr:spPr>
            <a:xfrm rot="10800000" flipV="1">
              <a:off x="2895600" y="6715123"/>
              <a:ext cx="3409950" cy="285751"/>
            </a:xfrm>
            <a:prstGeom prst="curvedConnector3">
              <a:avLst>
                <a:gd name="adj1" fmla="val 100000"/>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grpSp>
      <xdr:grpSp>
        <xdr:nvGrpSpPr>
          <xdr:cNvPr id="101" name="GOOD TO KNOW" descr="GOOD TO KNOW&#10;&#10;">
            <a:extLst>
              <a:ext uri="{FF2B5EF4-FFF2-40B4-BE49-F238E27FC236}">
                <a16:creationId xmlns:a16="http://schemas.microsoft.com/office/drawing/2014/main" xmlns="" id="{822A9B89-A4CF-41F0-9CCC-5CA5434235A5}"/>
              </a:ext>
            </a:extLst>
          </xdr:cNvPr>
          <xdr:cNvGrpSpPr/>
        </xdr:nvGrpSpPr>
        <xdr:grpSpPr>
          <a:xfrm>
            <a:off x="2411139" y="8673756"/>
            <a:ext cx="7523436" cy="1995706"/>
            <a:chOff x="2779964" y="15904785"/>
            <a:chExt cx="6772887" cy="1916900"/>
          </a:xfrm>
        </xdr:grpSpPr>
        <xdr:pic>
          <xdr:nvPicPr>
            <xdr:cNvPr id="103" name="Graphic 147" descr="Glasses">
              <a:extLst>
                <a:ext uri="{FF2B5EF4-FFF2-40B4-BE49-F238E27FC236}">
                  <a16:creationId xmlns:a16="http://schemas.microsoft.com/office/drawing/2014/main" xmlns="" id="{EFFF6D28-D18B-4B89-936E-DF6191BD0EB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6120676" y="16196085"/>
              <a:ext cx="323347" cy="349115"/>
            </a:xfrm>
            <a:prstGeom prst="rect">
              <a:avLst/>
            </a:prstGeom>
          </xdr:spPr>
        </xdr:pic>
        <xdr:sp macro="" textlink="">
          <xdr:nvSpPr>
            <xdr:cNvPr id="102" name="Step" descr="GOOD TO KNOW&#10;As you enter each argument's section, the argument's description will be displayed toward the bottom of the form, above the Formula result.&#10;">
              <a:extLst>
                <a:ext uri="{FF2B5EF4-FFF2-40B4-BE49-F238E27FC236}">
                  <a16:creationId xmlns:a16="http://schemas.microsoft.com/office/drawing/2014/main" xmlns="" id="{F8A28036-EB7B-47D2-8921-DEDF7787534A}"/>
                </a:ext>
              </a:extLst>
            </xdr:cNvPr>
            <xdr:cNvSpPr txBox="1"/>
          </xdr:nvSpPr>
          <xdr:spPr>
            <a:xfrm>
              <a:off x="6385009" y="16196085"/>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As you enter each argument's section, the argument's description will be displayed toward the bottom of the form, above the Formula result.</a:t>
              </a:r>
              <a:endParaRPr lang="en-US" sz="1100">
                <a:effectLst/>
                <a:latin typeface="+mn-lt"/>
              </a:endParaRPr>
            </a:p>
          </xdr:txBody>
        </xdr:sp>
        <xdr:sp macro="" textlink="">
          <xdr:nvSpPr>
            <xdr:cNvPr id="104" name="Freeform: Shape 103" descr="Arrrow">
              <a:extLst>
                <a:ext uri="{FF2B5EF4-FFF2-40B4-BE49-F238E27FC236}">
                  <a16:creationId xmlns:a16="http://schemas.microsoft.com/office/drawing/2014/main" xmlns="" id="{41D03DA7-0CB4-4D50-87B6-9CBB73CABAAD}"/>
                </a:ext>
              </a:extLst>
            </xdr:cNvPr>
            <xdr:cNvSpPr/>
          </xdr:nvSpPr>
          <xdr:spPr>
            <a:xfrm rot="16200000" flipH="1" flipV="1">
              <a:off x="4551447" y="14133302"/>
              <a:ext cx="284005" cy="3826972"/>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342900</xdr:colOff>
      <xdr:row>0</xdr:row>
      <xdr:rowOff>361950</xdr:rowOff>
    </xdr:from>
    <xdr:to>
      <xdr:col>1</xdr:col>
      <xdr:colOff>5210175</xdr:colOff>
      <xdr:row>48</xdr:row>
      <xdr:rowOff>180976</xdr:rowOff>
    </xdr:to>
    <xdr:sp macro="" textlink="">
      <xdr:nvSpPr>
        <xdr:cNvPr id="49" name="txt_TourBackground" descr="Background">
          <a:extLst>
            <a:ext uri="{FF2B5EF4-FFF2-40B4-BE49-F238E27FC236}">
              <a16:creationId xmlns:a16="http://schemas.microsoft.com/office/drawing/2014/main" xmlns="" id="{82635223-B159-4E05-9CEC-2A2F6DF969F2}"/>
            </a:ext>
          </a:extLst>
        </xdr:cNvPr>
        <xdr:cNvSpPr/>
      </xdr:nvSpPr>
      <xdr:spPr>
        <a:xfrm>
          <a:off x="342900" y="361950"/>
          <a:ext cx="5734050" cy="961072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editAs="absolute">
    <xdr:from>
      <xdr:col>0</xdr:col>
      <xdr:colOff>565153</xdr:colOff>
      <xdr:row>0</xdr:row>
      <xdr:rowOff>457199</xdr:rowOff>
    </xdr:from>
    <xdr:to>
      <xdr:col>1</xdr:col>
      <xdr:colOff>4949822</xdr:colOff>
      <xdr:row>3</xdr:row>
      <xdr:rowOff>146203</xdr:rowOff>
    </xdr:to>
    <xdr:sp macro="" textlink="">
      <xdr:nvSpPr>
        <xdr:cNvPr id="50" name="txt_TourHeader" descr="Fixing formula errors">
          <a:extLst>
            <a:ext uri="{FF2B5EF4-FFF2-40B4-BE49-F238E27FC236}">
              <a16:creationId xmlns:a16="http://schemas.microsoft.com/office/drawing/2014/main" xmlns="" id="{05227845-B4BB-432C-8781-4109C43593D7}"/>
            </a:ext>
          </a:extLst>
        </xdr:cNvPr>
        <xdr:cNvSpPr txBox="1"/>
      </xdr:nvSpPr>
      <xdr:spPr>
        <a:xfrm>
          <a:off x="565153" y="457199"/>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Fixing formula errors</a:t>
          </a:r>
        </a:p>
      </xdr:txBody>
    </xdr:sp>
    <xdr:clientData/>
  </xdr:twoCellAnchor>
  <xdr:twoCellAnchor editAs="absolute">
    <xdr:from>
      <xdr:col>0</xdr:col>
      <xdr:colOff>565153</xdr:colOff>
      <xdr:row>2</xdr:row>
      <xdr:rowOff>76201</xdr:rowOff>
    </xdr:from>
    <xdr:to>
      <xdr:col>1</xdr:col>
      <xdr:colOff>4946626</xdr:colOff>
      <xdr:row>2</xdr:row>
      <xdr:rowOff>76201</xdr:rowOff>
    </xdr:to>
    <xdr:cxnSp macro="">
      <xdr:nvCxnSpPr>
        <xdr:cNvPr id="51" name="txt_TourLine1" descr="Decorative line">
          <a:extLst>
            <a:ext uri="{FF2B5EF4-FFF2-40B4-BE49-F238E27FC236}">
              <a16:creationId xmlns:a16="http://schemas.microsoft.com/office/drawing/2014/main" xmlns="" id="{667B22D5-9F0D-4C3A-94F4-DCD9CA9B8E5C}"/>
            </a:ext>
          </a:extLst>
        </xdr:cNvPr>
        <xdr:cNvCxnSpPr>
          <a:cxnSpLocks/>
        </xdr:cNvCxnSpPr>
      </xdr:nvCxnSpPr>
      <xdr:spPr>
        <a:xfrm>
          <a:off x="565153" y="102870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565153</xdr:colOff>
      <xdr:row>45</xdr:row>
      <xdr:rowOff>78316</xdr:rowOff>
    </xdr:from>
    <xdr:to>
      <xdr:col>1</xdr:col>
      <xdr:colOff>4946626</xdr:colOff>
      <xdr:row>45</xdr:row>
      <xdr:rowOff>78316</xdr:rowOff>
    </xdr:to>
    <xdr:cxnSp macro="">
      <xdr:nvCxnSpPr>
        <xdr:cNvPr id="52" name="txt_TourLine2" descr="Decorative line">
          <a:extLst>
            <a:ext uri="{FF2B5EF4-FFF2-40B4-BE49-F238E27FC236}">
              <a16:creationId xmlns:a16="http://schemas.microsoft.com/office/drawing/2014/main" xmlns="" id="{B4EB5A39-3087-404B-86D1-9EB6F9D1ABB3}"/>
            </a:ext>
          </a:extLst>
        </xdr:cNvPr>
        <xdr:cNvCxnSpPr>
          <a:cxnSpLocks/>
        </xdr:cNvCxnSpPr>
      </xdr:nvCxnSpPr>
      <xdr:spPr>
        <a:xfrm>
          <a:off x="565153" y="92985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571663</xdr:colOff>
      <xdr:row>2</xdr:row>
      <xdr:rowOff>109616</xdr:rowOff>
    </xdr:from>
    <xdr:to>
      <xdr:col>1</xdr:col>
      <xdr:colOff>4956332</xdr:colOff>
      <xdr:row>6</xdr:row>
      <xdr:rowOff>179620</xdr:rowOff>
    </xdr:to>
    <xdr:sp macro="" textlink="">
      <xdr:nvSpPr>
        <xdr:cNvPr id="53" name="txt_TourIntro" descr="At some point in time, you'll run across a formula that has an error, which Excel will display with #ErrorName!. Errors can be helpful, because they point out when something's not working right, but they can be challenging to fix. Fortunately, there several options that can help you track down the source of the error, and fix it.">
          <a:extLst>
            <a:ext uri="{FF2B5EF4-FFF2-40B4-BE49-F238E27FC236}">
              <a16:creationId xmlns:a16="http://schemas.microsoft.com/office/drawing/2014/main" xmlns="" id="{129F9FEB-45A7-4164-9E1F-0EF1DB2D9BC8}"/>
            </a:ext>
          </a:extLst>
        </xdr:cNvPr>
        <xdr:cNvSpPr txBox="1"/>
      </xdr:nvSpPr>
      <xdr:spPr>
        <a:xfrm>
          <a:off x="571663" y="1062116"/>
          <a:ext cx="5251444" cy="832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At some point in time, you'll run across a formula that has an error, which Excel will display with #ErrorName. Errors can be helpful, because they point out when something's not working right, but they can be challenging to fix. Fortunately, there are several options that can help you track down the source of the error, and fix it.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editAs="absolute">
    <xdr:from>
      <xdr:col>0</xdr:col>
      <xdr:colOff>571500</xdr:colOff>
      <xdr:row>7</xdr:row>
      <xdr:rowOff>19050</xdr:rowOff>
    </xdr:from>
    <xdr:to>
      <xdr:col>1</xdr:col>
      <xdr:colOff>4934351</xdr:colOff>
      <xdr:row>10</xdr:row>
      <xdr:rowOff>5657</xdr:rowOff>
    </xdr:to>
    <xdr:grpSp>
      <xdr:nvGrpSpPr>
        <xdr:cNvPr id="2" name="Group 1">
          <a:extLst>
            <a:ext uri="{FF2B5EF4-FFF2-40B4-BE49-F238E27FC236}">
              <a16:creationId xmlns:a16="http://schemas.microsoft.com/office/drawing/2014/main" xmlns="" id="{A8B5C958-0EB2-41E2-B876-52C03CDCE6CA}"/>
            </a:ext>
          </a:extLst>
        </xdr:cNvPr>
        <xdr:cNvGrpSpPr/>
      </xdr:nvGrpSpPr>
      <xdr:grpSpPr>
        <a:xfrm>
          <a:off x="571500" y="1924050"/>
          <a:ext cx="5353451" cy="608907"/>
          <a:chOff x="476250" y="1924050"/>
          <a:chExt cx="5220101" cy="596207"/>
        </a:xfrm>
      </xdr:grpSpPr>
      <xdr:sp macro="" textlink="">
        <xdr:nvSpPr>
          <xdr:cNvPr id="55" name="txt_Step" descr="Error checking - Go to Formulas &gt; Error checking. This will load a dialog that will tell you the general cause for your specific error. In cell D9, the #N/A error is caused because there is no value matching &quot;Apple&quot;. You can fix this by using a value that does exist, suppress the error with IFERROR, or ignore it and know it will go away when you do use a value that exists.">
            <a:extLst>
              <a:ext uri="{FF2B5EF4-FFF2-40B4-BE49-F238E27FC236}">
                <a16:creationId xmlns:a16="http://schemas.microsoft.com/office/drawing/2014/main" xmlns="" id="{4AE4624F-481E-4B9E-ABC2-5B221D8CD197}"/>
              </a:ext>
            </a:extLst>
          </xdr:cNvPr>
          <xdr:cNvSpPr txBox="1"/>
        </xdr:nvSpPr>
        <xdr:spPr>
          <a:xfrm>
            <a:off x="991382" y="196600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Error checking - Go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Error Checking</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will load a dialog that will tell you the general cause for your specific error. In cell D9,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error is caused because there is no value matching "Apple". You can fix this by using a value that does exist, suppress the error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IFERROR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or ignore it and know it will go away when you do use a value that exists.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56" name="shp_Step" descr="1">
            <a:extLst>
              <a:ext uri="{FF2B5EF4-FFF2-40B4-BE49-F238E27FC236}">
                <a16:creationId xmlns:a16="http://schemas.microsoft.com/office/drawing/2014/main" xmlns="" id="{43E4B612-0808-41AF-A8A5-FADFD6E77931}"/>
              </a:ext>
            </a:extLst>
          </xdr:cNvPr>
          <xdr:cNvSpPr/>
        </xdr:nvSpPr>
        <xdr:spPr>
          <a:xfrm>
            <a:off x="571500" y="19240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editAs="absolute">
    <xdr:from>
      <xdr:col>0</xdr:col>
      <xdr:colOff>848021</xdr:colOff>
      <xdr:row>12</xdr:row>
      <xdr:rowOff>114300</xdr:rowOff>
    </xdr:from>
    <xdr:to>
      <xdr:col>1</xdr:col>
      <xdr:colOff>4705055</xdr:colOff>
      <xdr:row>22</xdr:row>
      <xdr:rowOff>114062</xdr:rowOff>
    </xdr:to>
    <xdr:pic>
      <xdr:nvPicPr>
        <xdr:cNvPr id="57" name="Picture 56" descr="Error checking dialog">
          <a:extLst>
            <a:ext uri="{FF2B5EF4-FFF2-40B4-BE49-F238E27FC236}">
              <a16:creationId xmlns:a16="http://schemas.microsoft.com/office/drawing/2014/main" xmlns="" id="{0121223C-B7FB-4B99-8610-9DBF2265412F}"/>
            </a:ext>
          </a:extLst>
        </xdr:cNvPr>
        <xdr:cNvPicPr>
          <a:picLocks noChangeAspect="1"/>
        </xdr:cNvPicPr>
      </xdr:nvPicPr>
      <xdr:blipFill>
        <a:blip xmlns:r="http://schemas.openxmlformats.org/officeDocument/2006/relationships" r:embed="rId1"/>
        <a:stretch>
          <a:fillRect/>
        </a:stretch>
      </xdr:blipFill>
      <xdr:spPr>
        <a:xfrm>
          <a:off x="848021" y="3009900"/>
          <a:ext cx="4723809" cy="1904762"/>
        </a:xfrm>
        <a:prstGeom prst="rect">
          <a:avLst/>
        </a:prstGeom>
      </xdr:spPr>
    </xdr:pic>
    <xdr:clientData/>
  </xdr:twoCellAnchor>
  <xdr:twoCellAnchor editAs="absolute">
    <xdr:from>
      <xdr:col>0</xdr:col>
      <xdr:colOff>571500</xdr:colOff>
      <xdr:row>22</xdr:row>
      <xdr:rowOff>157163</xdr:rowOff>
    </xdr:from>
    <xdr:to>
      <xdr:col>1</xdr:col>
      <xdr:colOff>4934351</xdr:colOff>
      <xdr:row>25</xdr:row>
      <xdr:rowOff>181870</xdr:rowOff>
    </xdr:to>
    <xdr:grpSp>
      <xdr:nvGrpSpPr>
        <xdr:cNvPr id="3" name="Group 2">
          <a:extLst>
            <a:ext uri="{FF2B5EF4-FFF2-40B4-BE49-F238E27FC236}">
              <a16:creationId xmlns:a16="http://schemas.microsoft.com/office/drawing/2014/main" xmlns="" id="{76285975-E71E-42A6-9427-0A2776DA5CC0}"/>
            </a:ext>
          </a:extLst>
        </xdr:cNvPr>
        <xdr:cNvGrpSpPr/>
      </xdr:nvGrpSpPr>
      <xdr:grpSpPr>
        <a:xfrm>
          <a:off x="571500" y="4970463"/>
          <a:ext cx="5353451" cy="596207"/>
          <a:chOff x="476250" y="4957763"/>
          <a:chExt cx="5220101" cy="596207"/>
        </a:xfrm>
      </xdr:grpSpPr>
      <xdr:sp macro="" textlink="">
        <xdr:nvSpPr>
          <xdr:cNvPr id="59" name="txt_Step" descr="If you click Help on this Error, a help topic specific to the error message will open. If you click Show Calculation Steps, an evaluate formula dialog will load.">
            <a:extLst>
              <a:ext uri="{FF2B5EF4-FFF2-40B4-BE49-F238E27FC236}">
                <a16:creationId xmlns:a16="http://schemas.microsoft.com/office/drawing/2014/main" xmlns="" id="{FF0A2293-1E29-453D-8C23-E342D71BA90C}"/>
              </a:ext>
            </a:extLst>
          </xdr:cNvPr>
          <xdr:cNvSpPr txBox="1"/>
        </xdr:nvSpPr>
        <xdr:spPr>
          <a:xfrm>
            <a:off x="991382" y="4999721"/>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you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Help on this Error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 help topic specific to the error message will open. If you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Show Calculation Steps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Evaluate Formula</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dialog will load.</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0" name="shp_Step" descr="2">
            <a:extLst>
              <a:ext uri="{FF2B5EF4-FFF2-40B4-BE49-F238E27FC236}">
                <a16:creationId xmlns:a16="http://schemas.microsoft.com/office/drawing/2014/main" xmlns="" id="{327670C7-0119-4540-9264-05979CE88199}"/>
              </a:ext>
            </a:extLst>
          </xdr:cNvPr>
          <xdr:cNvSpPr/>
        </xdr:nvSpPr>
        <xdr:spPr>
          <a:xfrm>
            <a:off x="571500" y="4957763"/>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absolute">
    <xdr:from>
      <xdr:col>0</xdr:col>
      <xdr:colOff>752782</xdr:colOff>
      <xdr:row>26</xdr:row>
      <xdr:rowOff>104775</xdr:rowOff>
    </xdr:from>
    <xdr:to>
      <xdr:col>1</xdr:col>
      <xdr:colOff>4800293</xdr:colOff>
      <xdr:row>40</xdr:row>
      <xdr:rowOff>28246</xdr:rowOff>
    </xdr:to>
    <xdr:pic>
      <xdr:nvPicPr>
        <xdr:cNvPr id="61" name="Picture 60" descr="Evaluate Formula dialog">
          <a:extLst>
            <a:ext uri="{FF2B5EF4-FFF2-40B4-BE49-F238E27FC236}">
              <a16:creationId xmlns:a16="http://schemas.microsoft.com/office/drawing/2014/main" xmlns="" id="{CDB56BE8-69E3-438A-BE9D-6F5C4BA396D6}"/>
            </a:ext>
          </a:extLst>
        </xdr:cNvPr>
        <xdr:cNvPicPr>
          <a:picLocks noChangeAspect="1"/>
        </xdr:cNvPicPr>
      </xdr:nvPicPr>
      <xdr:blipFill>
        <a:blip xmlns:r="http://schemas.openxmlformats.org/officeDocument/2006/relationships" r:embed="rId2"/>
        <a:stretch>
          <a:fillRect/>
        </a:stretch>
      </xdr:blipFill>
      <xdr:spPr>
        <a:xfrm>
          <a:off x="752782" y="5667375"/>
          <a:ext cx="4914286" cy="2628571"/>
        </a:xfrm>
        <a:prstGeom prst="rect">
          <a:avLst/>
        </a:prstGeom>
      </xdr:spPr>
    </xdr:pic>
    <xdr:clientData/>
  </xdr:twoCellAnchor>
  <xdr:twoCellAnchor editAs="absolute">
    <xdr:from>
      <xdr:col>0</xdr:col>
      <xdr:colOff>571500</xdr:colOff>
      <xdr:row>40</xdr:row>
      <xdr:rowOff>104775</xdr:rowOff>
    </xdr:from>
    <xdr:to>
      <xdr:col>1</xdr:col>
      <xdr:colOff>4934351</xdr:colOff>
      <xdr:row>43</xdr:row>
      <xdr:rowOff>129482</xdr:rowOff>
    </xdr:to>
    <xdr:grpSp>
      <xdr:nvGrpSpPr>
        <xdr:cNvPr id="4" name="Group 3">
          <a:extLst>
            <a:ext uri="{FF2B5EF4-FFF2-40B4-BE49-F238E27FC236}">
              <a16:creationId xmlns:a16="http://schemas.microsoft.com/office/drawing/2014/main" xmlns="" id="{85545FAE-3743-4F8E-97DB-E0C750FA7DE7}"/>
            </a:ext>
          </a:extLst>
        </xdr:cNvPr>
        <xdr:cNvGrpSpPr/>
      </xdr:nvGrpSpPr>
      <xdr:grpSpPr>
        <a:xfrm>
          <a:off x="571500" y="8397875"/>
          <a:ext cx="5353451" cy="596207"/>
          <a:chOff x="476250" y="8372475"/>
          <a:chExt cx="5220101" cy="596207"/>
        </a:xfrm>
      </xdr:grpSpPr>
      <xdr:sp macro="" textlink="">
        <xdr:nvSpPr>
          <xdr:cNvPr id="63" name="txt_Step" descr="Each time you click Evaluate, Excel will step through the formula one section at a time. It won't necessarily tell you why an error occurs, but it will point out where.">
            <a:extLst>
              <a:ext uri="{FF2B5EF4-FFF2-40B4-BE49-F238E27FC236}">
                <a16:creationId xmlns:a16="http://schemas.microsoft.com/office/drawing/2014/main" xmlns="" id="{0D6FDE98-287E-402E-9C3F-81CD5951F461}"/>
              </a:ext>
            </a:extLst>
          </xdr:cNvPr>
          <xdr:cNvSpPr txBox="1"/>
        </xdr:nvSpPr>
        <xdr:spPr>
          <a:xfrm>
            <a:off x="991382" y="8414433"/>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Each time you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Evaluate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Excel will step through the formula one section at a time. It won't necessarily tell you why an error occurs, but it will point out where. From there, look at the help topic to deduce what went wrong with your formula.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4" name="shp_Step" descr="3">
            <a:extLst>
              <a:ext uri="{FF2B5EF4-FFF2-40B4-BE49-F238E27FC236}">
                <a16:creationId xmlns:a16="http://schemas.microsoft.com/office/drawing/2014/main" xmlns="" id="{4C60E600-C8A7-466F-BFAA-56DFFA965DD9}"/>
              </a:ext>
            </a:extLst>
          </xdr:cNvPr>
          <xdr:cNvSpPr/>
        </xdr:nvSpPr>
        <xdr:spPr>
          <a:xfrm>
            <a:off x="571500" y="837247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clientData/>
  </xdr:twoCellAnchor>
  <xdr:twoCellAnchor editAs="absolute">
    <xdr:from>
      <xdr:col>0</xdr:col>
      <xdr:colOff>590550</xdr:colOff>
      <xdr:row>46</xdr:row>
      <xdr:rowOff>47625</xdr:rowOff>
    </xdr:from>
    <xdr:to>
      <xdr:col>1</xdr:col>
      <xdr:colOff>998947</xdr:colOff>
      <xdr:row>48</xdr:row>
      <xdr:rowOff>2074</xdr:rowOff>
    </xdr:to>
    <xdr:sp macro="" textlink="">
      <xdr:nvSpPr>
        <xdr:cNvPr id="65" name="PreviousButton" descr="Return to the previous sheet">
          <a:hlinkClick xmlns:r="http://schemas.openxmlformats.org/officeDocument/2006/relationships" r:id="rId3" tooltip="Click here to go back to the previous sheet"/>
          <a:extLst>
            <a:ext uri="{FF2B5EF4-FFF2-40B4-BE49-F238E27FC236}">
              <a16:creationId xmlns:a16="http://schemas.microsoft.com/office/drawing/2014/main" xmlns="" id="{59901CBF-662C-46B7-9798-9856B1E5ACCE}"/>
            </a:ext>
          </a:extLst>
        </xdr:cNvPr>
        <xdr:cNvSpPr/>
      </xdr:nvSpPr>
      <xdr:spPr>
        <a:xfrm flipH="1">
          <a:off x="590550" y="945832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twoCellAnchor>
  <xdr:twoCellAnchor editAs="absolute">
    <xdr:from>
      <xdr:col>1</xdr:col>
      <xdr:colOff>3669834</xdr:colOff>
      <xdr:row>46</xdr:row>
      <xdr:rowOff>47625</xdr:rowOff>
    </xdr:from>
    <xdr:to>
      <xdr:col>1</xdr:col>
      <xdr:colOff>4945006</xdr:colOff>
      <xdr:row>48</xdr:row>
      <xdr:rowOff>2074</xdr:rowOff>
    </xdr:to>
    <xdr:sp macro="" textlink="">
      <xdr:nvSpPr>
        <xdr:cNvPr id="66" name="NextButton" descr="Advance to the next sheet">
          <a:hlinkClick xmlns:r="http://schemas.openxmlformats.org/officeDocument/2006/relationships" r:id="rId4" tooltip="Click here to advance to the next sheet"/>
          <a:extLst>
            <a:ext uri="{FF2B5EF4-FFF2-40B4-BE49-F238E27FC236}">
              <a16:creationId xmlns:a16="http://schemas.microsoft.com/office/drawing/2014/main" xmlns="" id="{A1974C03-9104-44F6-9B95-FBB22D17937B}"/>
            </a:ext>
          </a:extLst>
        </xdr:cNvPr>
        <xdr:cNvSpPr/>
      </xdr:nvSpPr>
      <xdr:spPr>
        <a:xfrm>
          <a:off x="4536609" y="9458325"/>
          <a:ext cx="1275172"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twoCellAnchor>
  <xdr:twoCellAnchor editAs="absolute">
    <xdr:from>
      <xdr:col>2</xdr:col>
      <xdr:colOff>876300</xdr:colOff>
      <xdr:row>36</xdr:row>
      <xdr:rowOff>38100</xdr:rowOff>
    </xdr:from>
    <xdr:to>
      <xdr:col>7</xdr:col>
      <xdr:colOff>216957</xdr:colOff>
      <xdr:row>42</xdr:row>
      <xdr:rowOff>46766</xdr:rowOff>
    </xdr:to>
    <xdr:grpSp>
      <xdr:nvGrpSpPr>
        <xdr:cNvPr id="67" name="EXPERIMENT" descr="EXPERIMENT">
          <a:extLst>
            <a:ext uri="{FF2B5EF4-FFF2-40B4-BE49-F238E27FC236}">
              <a16:creationId xmlns:a16="http://schemas.microsoft.com/office/drawing/2014/main" xmlns="" id="{7AB7F1CB-875F-43B5-84D0-9EF392715E5F}"/>
            </a:ext>
          </a:extLst>
        </xdr:cNvPr>
        <xdr:cNvGrpSpPr/>
      </xdr:nvGrpSpPr>
      <xdr:grpSpPr>
        <a:xfrm>
          <a:off x="8178800" y="7556500"/>
          <a:ext cx="3391957" cy="1164366"/>
          <a:chOff x="6375400" y="12710331"/>
          <a:chExt cx="3768724" cy="1161191"/>
        </a:xfrm>
      </xdr:grpSpPr>
      <xdr:sp macro="" textlink="">
        <xdr:nvSpPr>
          <xdr:cNvPr id="68" name="Step" descr="EXPERIMENT&#10;What's wrong here? Hint: We're trying to SUM up all the items.&#10;&#10;">
            <a:extLst>
              <a:ext uri="{FF2B5EF4-FFF2-40B4-BE49-F238E27FC236}">
                <a16:creationId xmlns:a16="http://schemas.microsoft.com/office/drawing/2014/main" xmlns="" id="{D3EB3534-E4A7-4C41-96B9-1127C7641AFF}"/>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What's</a:t>
            </a:r>
            <a:r>
              <a:rPr lang="en-US" sz="1100" kern="0" baseline="0">
                <a:solidFill>
                  <a:schemeClr val="bg2">
                    <a:lumMod val="25000"/>
                  </a:schemeClr>
                </a:solidFill>
                <a:latin typeface="+mn-lt"/>
                <a:ea typeface="Segoe UI" pitchFamily="34" charset="0"/>
                <a:cs typeface="Segoe UI Light" panose="020B0502040204020203" pitchFamily="34" charset="0"/>
              </a:rPr>
              <a:t> wrong here? Hint: We're trying to </a:t>
            </a:r>
            <a:r>
              <a:rPr lang="en-US" sz="1100" b="1" kern="0" baseline="0">
                <a:solidFill>
                  <a:schemeClr val="bg2">
                    <a:lumMod val="25000"/>
                  </a:schemeClr>
                </a:solidFill>
                <a:latin typeface="+mn-lt"/>
                <a:ea typeface="Segoe UI" pitchFamily="34" charset="0"/>
                <a:cs typeface="Segoe UI Light" panose="020B0502040204020203" pitchFamily="34" charset="0"/>
              </a:rPr>
              <a:t>SUM</a:t>
            </a:r>
            <a:r>
              <a:rPr lang="en-US" sz="1100" kern="0" baseline="0">
                <a:solidFill>
                  <a:schemeClr val="bg2">
                    <a:lumMod val="25000"/>
                  </a:schemeClr>
                </a:solidFill>
                <a:latin typeface="+mn-lt"/>
                <a:ea typeface="Segoe UI" pitchFamily="34" charset="0"/>
                <a:cs typeface="Segoe UI Light" panose="020B0502040204020203" pitchFamily="34" charset="0"/>
              </a:rPr>
              <a:t> up all the items.</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sp macro="" textlink="">
        <xdr:nvSpPr>
          <xdr:cNvPr id="69" name="Freeform: Shape 68" descr="Bracket line">
            <a:extLst>
              <a:ext uri="{FF2B5EF4-FFF2-40B4-BE49-F238E27FC236}">
                <a16:creationId xmlns:a16="http://schemas.microsoft.com/office/drawing/2014/main" xmlns="" id="{3423E3AF-F954-4862-94A1-D37E0D95C91F}"/>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0" name="Freeform: Shape 69" descr="Bracket line">
            <a:extLst>
              <a:ext uri="{FF2B5EF4-FFF2-40B4-BE49-F238E27FC236}">
                <a16:creationId xmlns:a16="http://schemas.microsoft.com/office/drawing/2014/main" xmlns="" id="{E531DB5C-8852-4427-93EE-D879198D5D23}"/>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1" name="Arc 70">
            <a:extLst>
              <a:ext uri="{FF2B5EF4-FFF2-40B4-BE49-F238E27FC236}">
                <a16:creationId xmlns:a16="http://schemas.microsoft.com/office/drawing/2014/main" xmlns="" id="{8D097E0F-9121-42A6-893F-237084C044F6}"/>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72" name="Arc 71">
            <a:extLst>
              <a:ext uri="{FF2B5EF4-FFF2-40B4-BE49-F238E27FC236}">
                <a16:creationId xmlns:a16="http://schemas.microsoft.com/office/drawing/2014/main" xmlns="" id="{27B18E5F-8500-435E-BC64-93732151EEA9}"/>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xmlns="" id="{BA618FB1-B2A8-4EDF-ACB2-62D2F62D015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6375400" y="13028195"/>
            <a:ext cx="384748" cy="368300"/>
          </a:xfrm>
          <a:prstGeom prst="rect">
            <a:avLst/>
          </a:prstGeom>
        </xdr:spPr>
      </xdr:pic>
    </xdr:grpSp>
    <xdr:clientData/>
  </xdr:twoCellAnchor>
  <xdr:twoCellAnchor editAs="absolute">
    <xdr:from>
      <xdr:col>2</xdr:col>
      <xdr:colOff>47625</xdr:colOff>
      <xdr:row>22</xdr:row>
      <xdr:rowOff>109257</xdr:rowOff>
    </xdr:from>
    <xdr:to>
      <xdr:col>5</xdr:col>
      <xdr:colOff>171450</xdr:colOff>
      <xdr:row>27</xdr:row>
      <xdr:rowOff>4</xdr:rowOff>
    </xdr:to>
    <xdr:grpSp>
      <xdr:nvGrpSpPr>
        <xdr:cNvPr id="74" name="GOOD TO KNOW" descr="GOOD TO KNOW&#10;&#10;">
          <a:extLst>
            <a:ext uri="{FF2B5EF4-FFF2-40B4-BE49-F238E27FC236}">
              <a16:creationId xmlns:a16="http://schemas.microsoft.com/office/drawing/2014/main" xmlns="" id="{31BEE91F-7C0C-4732-BB35-0C8B019C6B03}"/>
            </a:ext>
          </a:extLst>
        </xdr:cNvPr>
        <xdr:cNvGrpSpPr/>
      </xdr:nvGrpSpPr>
      <xdr:grpSpPr>
        <a:xfrm>
          <a:off x="7350125" y="4922557"/>
          <a:ext cx="2828925" cy="843247"/>
          <a:chOff x="6778625" y="15665450"/>
          <a:chExt cx="2584778" cy="809949"/>
        </a:xfrm>
      </xdr:grpSpPr>
      <xdr:sp macro="" textlink="">
        <xdr:nvSpPr>
          <xdr:cNvPr id="75" name="Step" descr="GOOD TO KNOW&#10;Clicking Options will let you set the rules for when errors in Excel are displayed or ignored.&#10;&#10;">
            <a:extLst>
              <a:ext uri="{FF2B5EF4-FFF2-40B4-BE49-F238E27FC236}">
                <a16:creationId xmlns:a16="http://schemas.microsoft.com/office/drawing/2014/main" xmlns="" id="{2290844F-0916-4E97-96DF-1467983B55BF}"/>
              </a:ext>
            </a:extLst>
          </xdr:cNvPr>
          <xdr:cNvSpPr txBox="1"/>
        </xdr:nvSpPr>
        <xdr:spPr>
          <a:xfrm>
            <a:off x="7042958" y="15665450"/>
            <a:ext cx="2320445" cy="809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Clicking </a:t>
            </a:r>
            <a:r>
              <a:rPr lang="en-US" sz="1100" b="1" i="0" kern="1200" baseline="0">
                <a:solidFill>
                  <a:schemeClr val="dk1"/>
                </a:solidFill>
                <a:effectLst/>
                <a:latin typeface="+mn-lt"/>
                <a:ea typeface="+mn-ea"/>
                <a:cs typeface="+mn-cs"/>
              </a:rPr>
              <a:t>Options</a:t>
            </a:r>
            <a:r>
              <a:rPr lang="en-US" sz="1100" b="0" i="0" kern="1200" baseline="0">
                <a:solidFill>
                  <a:schemeClr val="dk1"/>
                </a:solidFill>
                <a:effectLst/>
                <a:latin typeface="+mn-lt"/>
                <a:ea typeface="+mn-ea"/>
                <a:cs typeface="+mn-cs"/>
              </a:rPr>
              <a:t> will let you set the rules for when errors in Excel are displayed or ignored.</a:t>
            </a:r>
            <a:endParaRPr lang="en-US" sz="1100">
              <a:effectLst/>
              <a:latin typeface="+mn-lt"/>
            </a:endParaRPr>
          </a:p>
        </xdr:txBody>
      </xdr:sp>
      <xdr:pic>
        <xdr:nvPicPr>
          <xdr:cNvPr id="76" name="Graphic 147" descr="Glasses">
            <a:extLst>
              <a:ext uri="{FF2B5EF4-FFF2-40B4-BE49-F238E27FC236}">
                <a16:creationId xmlns:a16="http://schemas.microsoft.com/office/drawing/2014/main" xmlns="" id="{73EF64E6-2113-4A2B-A3C1-B2D878C3962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6778625" y="15665450"/>
            <a:ext cx="323347" cy="349115"/>
          </a:xfrm>
          <a:prstGeom prst="rect">
            <a:avLst/>
          </a:prstGeom>
        </xdr:spPr>
      </xdr:pic>
    </xdr:grpSp>
    <xdr:clientData/>
  </xdr:twoCellAnchor>
  <xdr:twoCellAnchor>
    <xdr:from>
      <xdr:col>1</xdr:col>
      <xdr:colOff>933451</xdr:colOff>
      <xdr:row>21</xdr:row>
      <xdr:rowOff>114302</xdr:rowOff>
    </xdr:from>
    <xdr:to>
      <xdr:col>1</xdr:col>
      <xdr:colOff>5495926</xdr:colOff>
      <xdr:row>23</xdr:row>
      <xdr:rowOff>19050</xdr:rowOff>
    </xdr:to>
    <xdr:cxnSp macro="">
      <xdr:nvCxnSpPr>
        <xdr:cNvPr id="77" name="Connector: Curved 76">
          <a:extLst>
            <a:ext uri="{FF2B5EF4-FFF2-40B4-BE49-F238E27FC236}">
              <a16:creationId xmlns:a16="http://schemas.microsoft.com/office/drawing/2014/main" xmlns="" id="{16767E7F-5A94-4A53-A7E2-81A5EF1897C0}"/>
            </a:ext>
          </a:extLst>
        </xdr:cNvPr>
        <xdr:cNvCxnSpPr/>
      </xdr:nvCxnSpPr>
      <xdr:spPr>
        <a:xfrm rot="10800000">
          <a:off x="1800226" y="4762502"/>
          <a:ext cx="4562475" cy="285748"/>
        </a:xfrm>
        <a:prstGeom prst="curvedConnector3">
          <a:avLst>
            <a:gd name="adj1" fmla="val 55637"/>
          </a:avLst>
        </a:pr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0</xdr:col>
      <xdr:colOff>342900</xdr:colOff>
      <xdr:row>49</xdr:row>
      <xdr:rowOff>47625</xdr:rowOff>
    </xdr:from>
    <xdr:to>
      <xdr:col>1</xdr:col>
      <xdr:colOff>5209413</xdr:colOff>
      <xdr:row>61</xdr:row>
      <xdr:rowOff>152400</xdr:rowOff>
    </xdr:to>
    <xdr:grpSp>
      <xdr:nvGrpSpPr>
        <xdr:cNvPr id="78" name="Group 77">
          <a:extLst>
            <a:ext uri="{FF2B5EF4-FFF2-40B4-BE49-F238E27FC236}">
              <a16:creationId xmlns:a16="http://schemas.microsoft.com/office/drawing/2014/main" xmlns="" id="{340F396F-7EEE-4FE2-8349-58C6AAB22606}"/>
            </a:ext>
          </a:extLst>
        </xdr:cNvPr>
        <xdr:cNvGrpSpPr/>
      </xdr:nvGrpSpPr>
      <xdr:grpSpPr>
        <a:xfrm>
          <a:off x="342900" y="10055225"/>
          <a:ext cx="5857113" cy="2390775"/>
          <a:chOff x="352425" y="10715625"/>
          <a:chExt cx="5733288" cy="2390775"/>
        </a:xfrm>
      </xdr:grpSpPr>
      <xdr:sp macro="" textlink="">
        <xdr:nvSpPr>
          <xdr:cNvPr id="79" name="Rectangle 78">
            <a:extLst>
              <a:ext uri="{FF2B5EF4-FFF2-40B4-BE49-F238E27FC236}">
                <a16:creationId xmlns:a16="http://schemas.microsoft.com/office/drawing/2014/main" xmlns="" id="{14D789FA-74C9-492D-A225-7D3C79A2D087}"/>
              </a:ext>
            </a:extLst>
          </xdr:cNvPr>
          <xdr:cNvSpPr/>
        </xdr:nvSpPr>
        <xdr:spPr>
          <a:xfrm>
            <a:off x="352425" y="10715625"/>
            <a:ext cx="5733288" cy="23907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80" name="Step" descr="More information on the web&#10;">
            <a:extLst>
              <a:ext uri="{FF2B5EF4-FFF2-40B4-BE49-F238E27FC236}">
                <a16:creationId xmlns:a16="http://schemas.microsoft.com/office/drawing/2014/main" xmlns="" id="{61F2D59C-F26B-49DE-B327-CF19805E2271}"/>
              </a:ext>
            </a:extLst>
          </xdr:cNvPr>
          <xdr:cNvSpPr txBox="1"/>
        </xdr:nvSpPr>
        <xdr:spPr>
          <a:xfrm>
            <a:off x="582507" y="10814879"/>
            <a:ext cx="5220000"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81" name="Straight Connector 80" descr="Decorative line">
            <a:extLst>
              <a:ext uri="{FF2B5EF4-FFF2-40B4-BE49-F238E27FC236}">
                <a16:creationId xmlns:a16="http://schemas.microsoft.com/office/drawing/2014/main" xmlns="" id="{D78368A3-B0DA-4D56-A2D9-D61314658FEC}"/>
              </a:ext>
            </a:extLst>
          </xdr:cNvPr>
          <xdr:cNvCxnSpPr>
            <a:cxnSpLocks/>
          </xdr:cNvCxnSpPr>
        </xdr:nvCxnSpPr>
        <xdr:spPr>
          <a:xfrm>
            <a:off x="585659" y="1122324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82" name="Straight Connector 81" descr="Decorative line">
            <a:extLst>
              <a:ext uri="{FF2B5EF4-FFF2-40B4-BE49-F238E27FC236}">
                <a16:creationId xmlns:a16="http://schemas.microsoft.com/office/drawing/2014/main" xmlns="" id="{9F9DC1E5-92D2-4E32-BCB9-CCE0FAC9C8B2}"/>
              </a:ext>
            </a:extLst>
          </xdr:cNvPr>
          <xdr:cNvCxnSpPr>
            <a:cxnSpLocks/>
          </xdr:cNvCxnSpPr>
        </xdr:nvCxnSpPr>
        <xdr:spPr>
          <a:xfrm>
            <a:off x="585659" y="12912957"/>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552881</xdr:colOff>
      <xdr:row>52</xdr:row>
      <xdr:rowOff>16594</xdr:rowOff>
    </xdr:from>
    <xdr:to>
      <xdr:col>1</xdr:col>
      <xdr:colOff>2552700</xdr:colOff>
      <xdr:row>53</xdr:row>
      <xdr:rowOff>185173</xdr:rowOff>
    </xdr:to>
    <xdr:grpSp>
      <xdr:nvGrpSpPr>
        <xdr:cNvPr id="83" name="Group 82">
          <a:extLst>
            <a:ext uri="{FF2B5EF4-FFF2-40B4-BE49-F238E27FC236}">
              <a16:creationId xmlns:a16="http://schemas.microsoft.com/office/drawing/2014/main" xmlns="" id="{1612118D-530C-41CF-BA41-E6AC52C9311F}"/>
            </a:ext>
          </a:extLst>
        </xdr:cNvPr>
        <xdr:cNvGrpSpPr/>
      </xdr:nvGrpSpPr>
      <xdr:grpSpPr>
        <a:xfrm>
          <a:off x="552881" y="10595694"/>
          <a:ext cx="2990419" cy="359079"/>
          <a:chOff x="552881" y="10532194"/>
          <a:chExt cx="2866594" cy="359079"/>
        </a:xfrm>
      </xdr:grpSpPr>
      <xdr:sp macro="" textlink="">
        <xdr:nvSpPr>
          <xdr:cNvPr id="84" name="Step" descr="All about the IF function, Hyperlinked to web&#10;&#10;">
            <a:hlinkClick xmlns:r="http://schemas.openxmlformats.org/officeDocument/2006/relationships" r:id="rId9" tooltip="Select to learn all about detecting errors in formulas on the web"/>
            <a:extLst>
              <a:ext uri="{FF2B5EF4-FFF2-40B4-BE49-F238E27FC236}">
                <a16:creationId xmlns:a16="http://schemas.microsoft.com/office/drawing/2014/main" xmlns="" id="{90EE0485-37C4-4EB9-BF02-1B8540E8892B}"/>
              </a:ext>
            </a:extLst>
          </xdr:cNvPr>
          <xdr:cNvSpPr txBox="1"/>
        </xdr:nvSpPr>
        <xdr:spPr>
          <a:xfrm>
            <a:off x="1018066" y="10606554"/>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Detect errors in formulas</a:t>
            </a:r>
          </a:p>
        </xdr:txBody>
      </xdr:sp>
      <xdr:pic>
        <xdr:nvPicPr>
          <xdr:cNvPr id="85" name="Graphic 22" descr="Arrow">
            <a:hlinkClick xmlns:r="http://schemas.openxmlformats.org/officeDocument/2006/relationships" r:id="rId9" tooltip="Select to learn more from the web"/>
            <a:extLst>
              <a:ext uri="{FF2B5EF4-FFF2-40B4-BE49-F238E27FC236}">
                <a16:creationId xmlns:a16="http://schemas.microsoft.com/office/drawing/2014/main" xmlns="" id="{73CC8AF3-9054-4B3A-BDE0-3668A54C3C4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0532194"/>
            <a:ext cx="492262" cy="359079"/>
          </a:xfrm>
          <a:prstGeom prst="rect">
            <a:avLst/>
          </a:prstGeom>
        </xdr:spPr>
      </xdr:pic>
    </xdr:grpSp>
    <xdr:clientData/>
  </xdr:twoCellAnchor>
  <xdr:twoCellAnchor>
    <xdr:from>
      <xdr:col>0</xdr:col>
      <xdr:colOff>552881</xdr:colOff>
      <xdr:row>54</xdr:row>
      <xdr:rowOff>10660</xdr:rowOff>
    </xdr:from>
    <xdr:to>
      <xdr:col>1</xdr:col>
      <xdr:colOff>2581275</xdr:colOff>
      <xdr:row>55</xdr:row>
      <xdr:rowOff>184549</xdr:rowOff>
    </xdr:to>
    <xdr:grpSp>
      <xdr:nvGrpSpPr>
        <xdr:cNvPr id="86" name="Group 85">
          <a:extLst>
            <a:ext uri="{FF2B5EF4-FFF2-40B4-BE49-F238E27FC236}">
              <a16:creationId xmlns:a16="http://schemas.microsoft.com/office/drawing/2014/main" xmlns="" id="{ADC1751D-5736-45B9-8E54-EF18BF377AD1}"/>
            </a:ext>
          </a:extLst>
        </xdr:cNvPr>
        <xdr:cNvGrpSpPr/>
      </xdr:nvGrpSpPr>
      <xdr:grpSpPr>
        <a:xfrm>
          <a:off x="552881" y="10970760"/>
          <a:ext cx="3018994" cy="364389"/>
          <a:chOff x="552881" y="10907260"/>
          <a:chExt cx="2895169" cy="364389"/>
        </a:xfrm>
      </xdr:grpSpPr>
      <xdr:sp macro="" textlink="">
        <xdr:nvSpPr>
          <xdr:cNvPr id="87" name="Step" descr="All about the IFS function, hyperlinked to web&#10;">
            <a:hlinkClick xmlns:r="http://schemas.openxmlformats.org/officeDocument/2006/relationships" r:id="rId12" tooltip="Select to learn all about how to avoid broken formulas on the web"/>
            <a:extLst>
              <a:ext uri="{FF2B5EF4-FFF2-40B4-BE49-F238E27FC236}">
                <a16:creationId xmlns:a16="http://schemas.microsoft.com/office/drawing/2014/main" xmlns="" id="{2242BC63-23A2-4F17-AAED-7DD2C6329F89}"/>
              </a:ext>
            </a:extLst>
          </xdr:cNvPr>
          <xdr:cNvSpPr txBox="1"/>
        </xdr:nvSpPr>
        <xdr:spPr>
          <a:xfrm>
            <a:off x="1018066" y="10984436"/>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How to avoid broken formulas</a:t>
            </a:r>
          </a:p>
        </xdr:txBody>
      </xdr:sp>
      <xdr:pic>
        <xdr:nvPicPr>
          <xdr:cNvPr id="88" name="Graphic 22" descr="Arrow">
            <a:hlinkClick xmlns:r="http://schemas.openxmlformats.org/officeDocument/2006/relationships" r:id="rId12" tooltip="Select to learn more from the web"/>
            <a:extLst>
              <a:ext uri="{FF2B5EF4-FFF2-40B4-BE49-F238E27FC236}">
                <a16:creationId xmlns:a16="http://schemas.microsoft.com/office/drawing/2014/main" xmlns="" id="{2BABF2F2-73D3-4628-8EB1-C688F0989798}"/>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0907260"/>
            <a:ext cx="492262" cy="364389"/>
          </a:xfrm>
          <a:prstGeom prst="rect">
            <a:avLst/>
          </a:prstGeom>
        </xdr:spPr>
      </xdr:pic>
    </xdr:grpSp>
    <xdr:clientData/>
  </xdr:twoCellAnchor>
  <xdr:twoCellAnchor>
    <xdr:from>
      <xdr:col>0</xdr:col>
      <xdr:colOff>552881</xdr:colOff>
      <xdr:row>58</xdr:row>
      <xdr:rowOff>41578</xdr:rowOff>
    </xdr:from>
    <xdr:to>
      <xdr:col>1</xdr:col>
      <xdr:colOff>2202742</xdr:colOff>
      <xdr:row>60</xdr:row>
      <xdr:rowOff>24967</xdr:rowOff>
    </xdr:to>
    <xdr:grpSp>
      <xdr:nvGrpSpPr>
        <xdr:cNvPr id="89" name="Group 88">
          <a:extLst>
            <a:ext uri="{FF2B5EF4-FFF2-40B4-BE49-F238E27FC236}">
              <a16:creationId xmlns:a16="http://schemas.microsoft.com/office/drawing/2014/main" xmlns="" id="{7988A760-4FB2-4E7F-B1F1-2324CEF3CF3E}"/>
            </a:ext>
          </a:extLst>
        </xdr:cNvPr>
        <xdr:cNvGrpSpPr/>
      </xdr:nvGrpSpPr>
      <xdr:grpSpPr>
        <a:xfrm>
          <a:off x="552881" y="11763678"/>
          <a:ext cx="2640461" cy="364389"/>
          <a:chOff x="552881" y="11700178"/>
          <a:chExt cx="2516636" cy="364389"/>
        </a:xfrm>
      </xdr:grpSpPr>
      <xdr:sp macro="" textlink="">
        <xdr:nvSpPr>
          <xdr:cNvPr id="90" name="Step" descr="Free Excel training online, hyperlinked to web&#10;">
            <a:hlinkClick xmlns:r="http://schemas.openxmlformats.org/officeDocument/2006/relationships" r:id="rId13" tooltip="Select to learn about free Excel training on the web"/>
            <a:extLst>
              <a:ext uri="{FF2B5EF4-FFF2-40B4-BE49-F238E27FC236}">
                <a16:creationId xmlns:a16="http://schemas.microsoft.com/office/drawing/2014/main" xmlns="" id="{83AC531D-CB18-4A4A-92F0-122C8840F418}"/>
              </a:ext>
            </a:extLst>
          </xdr:cNvPr>
          <xdr:cNvSpPr txBox="1"/>
        </xdr:nvSpPr>
        <xdr:spPr>
          <a:xfrm>
            <a:off x="1030674" y="1175128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91" name="Graphic 22" descr="Arrow">
            <a:hlinkClick xmlns:r="http://schemas.openxmlformats.org/officeDocument/2006/relationships" r:id="rId13" tooltip="Select to learn more from the web"/>
            <a:extLst>
              <a:ext uri="{FF2B5EF4-FFF2-40B4-BE49-F238E27FC236}">
                <a16:creationId xmlns:a16="http://schemas.microsoft.com/office/drawing/2014/main" xmlns="" id="{9A199C7F-CC5E-42CD-954B-E34576A06F4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1700178"/>
            <a:ext cx="492262" cy="364389"/>
          </a:xfrm>
          <a:prstGeom prst="rect">
            <a:avLst/>
          </a:prstGeom>
        </xdr:spPr>
      </xdr:pic>
    </xdr:grpSp>
    <xdr:clientData/>
  </xdr:twoCellAnchor>
  <xdr:twoCellAnchor>
    <xdr:from>
      <xdr:col>0</xdr:col>
      <xdr:colOff>552881</xdr:colOff>
      <xdr:row>56</xdr:row>
      <xdr:rowOff>10036</xdr:rowOff>
    </xdr:from>
    <xdr:to>
      <xdr:col>1</xdr:col>
      <xdr:colOff>3486149</xdr:colOff>
      <xdr:row>57</xdr:row>
      <xdr:rowOff>183925</xdr:rowOff>
    </xdr:to>
    <xdr:grpSp>
      <xdr:nvGrpSpPr>
        <xdr:cNvPr id="92" name="Group 91">
          <a:extLst>
            <a:ext uri="{FF2B5EF4-FFF2-40B4-BE49-F238E27FC236}">
              <a16:creationId xmlns:a16="http://schemas.microsoft.com/office/drawing/2014/main" xmlns="" id="{1287D230-E85C-41F6-AC03-12C8065534DF}"/>
            </a:ext>
          </a:extLst>
        </xdr:cNvPr>
        <xdr:cNvGrpSpPr/>
      </xdr:nvGrpSpPr>
      <xdr:grpSpPr>
        <a:xfrm>
          <a:off x="552881" y="11351136"/>
          <a:ext cx="3923868" cy="364389"/>
          <a:chOff x="552881" y="11287636"/>
          <a:chExt cx="3800043" cy="364389"/>
        </a:xfrm>
      </xdr:grpSpPr>
      <xdr:sp macro="" textlink="">
        <xdr:nvSpPr>
          <xdr:cNvPr id="93" name="Step" descr="Advanced IF statements, hyperlinked to web&#10;">
            <a:hlinkClick xmlns:r="http://schemas.openxmlformats.org/officeDocument/2006/relationships" r:id="rId14" tooltip="Select to learn all about evaluating nested formulas one step at a time on the web"/>
            <a:extLst>
              <a:ext uri="{FF2B5EF4-FFF2-40B4-BE49-F238E27FC236}">
                <a16:creationId xmlns:a16="http://schemas.microsoft.com/office/drawing/2014/main" xmlns="" id="{517452E5-5203-44C3-8F73-C9234197799E}"/>
              </a:ext>
            </a:extLst>
          </xdr:cNvPr>
          <xdr:cNvSpPr txBox="1"/>
        </xdr:nvSpPr>
        <xdr:spPr>
          <a:xfrm>
            <a:off x="1018065" y="11355911"/>
            <a:ext cx="3334859"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Evaluate</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nested formula one step at a time</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94" name="Graphic 22" descr="Arrow">
            <a:hlinkClick xmlns:r="http://schemas.openxmlformats.org/officeDocument/2006/relationships" r:id="rId14" tooltip="Select to learn more from the web"/>
            <a:extLst>
              <a:ext uri="{FF2B5EF4-FFF2-40B4-BE49-F238E27FC236}">
                <a16:creationId xmlns:a16="http://schemas.microsoft.com/office/drawing/2014/main" xmlns="" id="{60645326-8D7A-4377-861C-8BE1CE6E4E5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552881" y="11287636"/>
            <a:ext cx="492262" cy="364389"/>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oneCellAnchor>
    <xdr:from>
      <xdr:col>0</xdr:col>
      <xdr:colOff>333376</xdr:colOff>
      <xdr:row>0</xdr:row>
      <xdr:rowOff>352425</xdr:rowOff>
    </xdr:from>
    <xdr:ext cx="9309411" cy="4097099"/>
    <xdr:grpSp>
      <xdr:nvGrpSpPr>
        <xdr:cNvPr id="32" name="Group 31">
          <a:extLst>
            <a:ext uri="{FF2B5EF4-FFF2-40B4-BE49-F238E27FC236}">
              <a16:creationId xmlns:a16="http://schemas.microsoft.com/office/drawing/2014/main" xmlns="" id="{6725C923-6B3B-4CCA-98A0-990F1C1B87A8}"/>
            </a:ext>
          </a:extLst>
        </xdr:cNvPr>
        <xdr:cNvGrpSpPr/>
      </xdr:nvGrpSpPr>
      <xdr:grpSpPr>
        <a:xfrm>
          <a:off x="333376" y="352425"/>
          <a:ext cx="9309411" cy="4097099"/>
          <a:chOff x="171451" y="285750"/>
          <a:chExt cx="9309411" cy="4097099"/>
        </a:xfrm>
      </xdr:grpSpPr>
      <xdr:grpSp>
        <xdr:nvGrpSpPr>
          <xdr:cNvPr id="13" name="Group 12">
            <a:extLst>
              <a:ext uri="{FF2B5EF4-FFF2-40B4-BE49-F238E27FC236}">
                <a16:creationId xmlns:a16="http://schemas.microsoft.com/office/drawing/2014/main" xmlns="" id="{3FA7D425-D370-44B8-8FA4-045B5D6E310A}"/>
              </a:ext>
            </a:extLst>
          </xdr:cNvPr>
          <xdr:cNvGrpSpPr/>
        </xdr:nvGrpSpPr>
        <xdr:grpSpPr>
          <a:xfrm>
            <a:off x="171451" y="285750"/>
            <a:ext cx="9309411" cy="4097099"/>
            <a:chOff x="171451" y="285750"/>
            <a:chExt cx="9309411" cy="4097099"/>
          </a:xfrm>
        </xdr:grpSpPr>
        <xdr:sp macro="" textlink="">
          <xdr:nvSpPr>
            <xdr:cNvPr id="30" name="Rectangle 29" descr="Background">
              <a:extLst>
                <a:ext uri="{FF2B5EF4-FFF2-40B4-BE49-F238E27FC236}">
                  <a16:creationId xmlns:a16="http://schemas.microsoft.com/office/drawing/2014/main" xmlns="" id="{7626CA03-671C-4586-BB83-B5B27BDAF61D}"/>
                </a:ext>
              </a:extLst>
            </xdr:cNvPr>
            <xdr:cNvSpPr/>
          </xdr:nvSpPr>
          <xdr:spPr>
            <a:xfrm>
              <a:off x="171451" y="285750"/>
              <a:ext cx="9299853" cy="3731895"/>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descr="Background">
              <a:extLst>
                <a:ext uri="{FF2B5EF4-FFF2-40B4-BE49-F238E27FC236}">
                  <a16:creationId xmlns:a16="http://schemas.microsoft.com/office/drawing/2014/main" xmlns="" id="{0EF2E102-5A65-4310-A323-6E9410B364FE}"/>
                </a:ext>
              </a:extLst>
            </xdr:cNvPr>
            <xdr:cNvSpPr/>
          </xdr:nvSpPr>
          <xdr:spPr>
            <a:xfrm>
              <a:off x="171451" y="1332861"/>
              <a:ext cx="9309411" cy="30499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 name="Welcome Message" descr="Keep going. There are lots more ways to simplify your work:">
            <a:extLst>
              <a:ext uri="{FF2B5EF4-FFF2-40B4-BE49-F238E27FC236}">
                <a16:creationId xmlns:a16="http://schemas.microsoft.com/office/drawing/2014/main" xmlns="" id="{914889AE-4E16-4A8A-A641-A17A3C6BFA28}"/>
              </a:ext>
            </a:extLst>
          </xdr:cNvPr>
          <xdr:cNvSpPr txBox="1"/>
        </xdr:nvSpPr>
        <xdr:spPr>
          <a:xfrm>
            <a:off x="780726" y="19224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15" name="Welcome Message" descr="More questions about Excel?">
            <a:extLst>
              <a:ext uri="{FF2B5EF4-FFF2-40B4-BE49-F238E27FC236}">
                <a16:creationId xmlns:a16="http://schemas.microsoft.com/office/drawing/2014/main" xmlns=""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22" name="TextBox 21" descr="Learn more">
            <a:hlinkClick xmlns:r="http://schemas.openxmlformats.org/officeDocument/2006/relationships" r:id="rId1" tooltip="Learn more from LinkedIn Learning on the web"/>
            <a:extLst>
              <a:ext uri="{FF2B5EF4-FFF2-40B4-BE49-F238E27FC236}">
                <a16:creationId xmlns:a16="http://schemas.microsoft.com/office/drawing/2014/main" xmlns="" id="{BFBF1103-7F5C-4C45-8A78-4D0182CE11B2}"/>
              </a:ext>
            </a:extLst>
          </xdr:cNvPr>
          <xdr:cNvSpPr txBox="1"/>
        </xdr:nvSpPr>
        <xdr:spPr>
          <a:xfrm>
            <a:off x="2038350"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3" name="TextBox 22" descr="Learn more">
            <a:hlinkClick xmlns:r="http://schemas.openxmlformats.org/officeDocument/2006/relationships" r:id="rId2" tooltip="Learn more about the Excel Community on the web"/>
            <a:extLst>
              <a:ext uri="{FF2B5EF4-FFF2-40B4-BE49-F238E27FC236}">
                <a16:creationId xmlns:a16="http://schemas.microsoft.com/office/drawing/2014/main" xmlns="" id="{0E4F3BD9-1086-4455-B51C-A8936225A3CC}"/>
              </a:ext>
            </a:extLst>
          </xdr:cNvPr>
          <xdr:cNvSpPr txBox="1"/>
        </xdr:nvSpPr>
        <xdr:spPr>
          <a:xfrm>
            <a:off x="4891548"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4" name="TextBox 23" descr="Learn more">
            <a:hlinkClick xmlns:r="http://schemas.openxmlformats.org/officeDocument/2006/relationships" r:id="rId3" tooltip="Learn more about what's new in Excel on the web"/>
            <a:extLst>
              <a:ext uri="{FF2B5EF4-FFF2-40B4-BE49-F238E27FC236}">
                <a16:creationId xmlns:a16="http://schemas.microsoft.com/office/drawing/2014/main" xmlns="" id="{C99A8BC1-9314-4FC6-B158-3CC6B224F07E}"/>
              </a:ext>
            </a:extLst>
          </xdr:cNvPr>
          <xdr:cNvSpPr txBox="1"/>
        </xdr:nvSpPr>
        <xdr:spPr>
          <a:xfrm>
            <a:off x="7805492" y="33778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5" name="TextBox 24" descr="Community&#10;Ask questions and connect with other Excel fans">
            <a:hlinkClick xmlns:r="http://schemas.openxmlformats.org/officeDocument/2006/relationships" r:id="rId2" tooltip="Learn more about the Excel community on the web"/>
            <a:extLst>
              <a:ext uri="{FF2B5EF4-FFF2-40B4-BE49-F238E27FC236}">
                <a16:creationId xmlns:a16="http://schemas.microsoft.com/office/drawing/2014/main" xmlns="" id="{1293751F-7023-4F3D-A3F2-7A62FD5D2D64}"/>
              </a:ext>
            </a:extLst>
          </xdr:cNvPr>
          <xdr:cNvSpPr txBox="1"/>
        </xdr:nvSpPr>
        <xdr:spPr>
          <a:xfrm>
            <a:off x="4891548" y="23717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26" name="TextBox 25" descr="LinkedIn Learning&#10;Video courses for all levels—from beginner to advanced. Take at your own pace">
            <a:hlinkClick xmlns:r="http://schemas.openxmlformats.org/officeDocument/2006/relationships" r:id="rId1" tooltip="Learn more from LinkedIn Learning on the web"/>
            <a:extLst>
              <a:ext uri="{FF2B5EF4-FFF2-40B4-BE49-F238E27FC236}">
                <a16:creationId xmlns:a16="http://schemas.microsoft.com/office/drawing/2014/main" xmlns="" id="{ABA3844E-6077-4C10-A9E2-A3F7664F43A7}"/>
              </a:ext>
            </a:extLst>
          </xdr:cNvPr>
          <xdr:cNvSpPr txBox="1"/>
        </xdr:nvSpPr>
        <xdr:spPr>
          <a:xfrm>
            <a:off x="2038350" y="23698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27" name="Picture 26" descr="Computer">
            <a:hlinkClick xmlns:r="http://schemas.openxmlformats.org/officeDocument/2006/relationships" r:id="rId1" tooltip="Learn more from LinkedIn Learning on the web"/>
            <a:extLst>
              <a:ext uri="{FF2B5EF4-FFF2-40B4-BE49-F238E27FC236}">
                <a16:creationId xmlns:a16="http://schemas.microsoft.com/office/drawing/2014/main" xmlns="" id="{C1227E9C-C4C3-4ABA-B6D7-B63CC46C763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a:stretch/>
        </xdr:blipFill>
        <xdr:spPr>
          <a:xfrm>
            <a:off x="1104901" y="2601979"/>
            <a:ext cx="895350" cy="600076"/>
          </a:xfrm>
          <a:prstGeom prst="rect">
            <a:avLst/>
          </a:prstGeom>
        </xdr:spPr>
      </xdr:pic>
      <xdr:sp macro="" textlink="">
        <xdr:nvSpPr>
          <xdr:cNvPr id="28" name="TextBox 27" descr="What else is new?&#10;Office 365 subscribers get continual updates and new features">
            <a:hlinkClick xmlns:r="http://schemas.openxmlformats.org/officeDocument/2006/relationships" r:id="rId3" tooltip="Learn more about what's new in Excel on the web"/>
            <a:extLst>
              <a:ext uri="{FF2B5EF4-FFF2-40B4-BE49-F238E27FC236}">
                <a16:creationId xmlns:a16="http://schemas.microsoft.com/office/drawing/2014/main" xmlns="" id="{ECCFA6AB-0C67-4817-85A5-BD3EDB6C982F}"/>
              </a:ext>
            </a:extLst>
          </xdr:cNvPr>
          <xdr:cNvSpPr txBox="1"/>
        </xdr:nvSpPr>
        <xdr:spPr>
          <a:xfrm>
            <a:off x="7753351" y="23717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29" name="Picture 28" descr="Community">
            <a:hlinkClick xmlns:r="http://schemas.openxmlformats.org/officeDocument/2006/relationships" r:id="rId2" tooltip="Learn more from the Excel community on the web"/>
            <a:extLst>
              <a:ext uri="{FF2B5EF4-FFF2-40B4-BE49-F238E27FC236}">
                <a16:creationId xmlns:a16="http://schemas.microsoft.com/office/drawing/2014/main" xmlns="" id="{41B2A156-9057-46D4-BFEA-4C4DAD54015C}"/>
              </a:ext>
            </a:extLst>
          </xdr:cNvPr>
          <xdr:cNvPicPr>
            <a:picLocks noChangeAspect="1"/>
          </xdr:cNvPicPr>
        </xdr:nvPicPr>
        <xdr:blipFill>
          <a:blip xmlns:r="http://schemas.openxmlformats.org/officeDocument/2006/relationships" r:embed="rId5"/>
          <a:stretch>
            <a:fillRect/>
          </a:stretch>
        </xdr:blipFill>
        <xdr:spPr>
          <a:xfrm>
            <a:off x="3952875" y="2514716"/>
            <a:ext cx="926984" cy="774603"/>
          </a:xfrm>
          <a:prstGeom prst="rect">
            <a:avLst/>
          </a:prstGeom>
        </xdr:spPr>
      </xdr:pic>
    </xdr:grpSp>
    <xdr:clientData/>
  </xdr:oneCellAnchor>
  <xdr:oneCellAnchor>
    <xdr:from>
      <xdr:col>1</xdr:col>
      <xdr:colOff>6288963</xdr:colOff>
      <xdr:row>11</xdr:row>
      <xdr:rowOff>75852</xdr:rowOff>
    </xdr:from>
    <xdr:ext cx="974505" cy="786961"/>
    <xdr:grpSp>
      <xdr:nvGrpSpPr>
        <xdr:cNvPr id="5" name="Group 4" descr="What else is new?">
          <a:hlinkClick xmlns:r="http://schemas.openxmlformats.org/officeDocument/2006/relationships" r:id="rId3" tooltip="Learn more about what's new in Excel on the web"/>
          <a:extLst>
            <a:ext uri="{FF2B5EF4-FFF2-40B4-BE49-F238E27FC236}">
              <a16:creationId xmlns:a16="http://schemas.microsoft.com/office/drawing/2014/main" xmlns="" id="{C26483B0-64DC-4BE9-92D8-7D9943F8404A}"/>
            </a:ext>
          </a:extLst>
        </xdr:cNvPr>
        <xdr:cNvGrpSpPr/>
      </xdr:nvGrpSpPr>
      <xdr:grpSpPr>
        <a:xfrm>
          <a:off x="6879513" y="2742852"/>
          <a:ext cx="974505" cy="786961"/>
          <a:chOff x="6717588" y="3592566"/>
          <a:chExt cx="974505" cy="786961"/>
        </a:xfrm>
      </xdr:grpSpPr>
      <xdr:pic>
        <xdr:nvPicPr>
          <xdr:cNvPr id="6" name="Graphic 5" descr="Newspaper">
            <a:extLst>
              <a:ext uri="{FF2B5EF4-FFF2-40B4-BE49-F238E27FC236}">
                <a16:creationId xmlns:a16="http://schemas.microsoft.com/office/drawing/2014/main" xmlns="" id="{C4C50A08-36A1-4EB5-B3E3-5871348DA9A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873201" y="3769928"/>
            <a:ext cx="669283" cy="609599"/>
          </a:xfrm>
          <a:prstGeom prst="rect">
            <a:avLst/>
          </a:prstGeom>
        </xdr:spPr>
      </xdr:pic>
      <xdr:grpSp>
        <xdr:nvGrpSpPr>
          <xdr:cNvPr id="7" name="Group 6" descr="Radiating lines">
            <a:extLst>
              <a:ext uri="{FF2B5EF4-FFF2-40B4-BE49-F238E27FC236}">
                <a16:creationId xmlns:a16="http://schemas.microsoft.com/office/drawing/2014/main" xmlns="" id="{E1BA0500-D74F-47DF-B174-42DE06128115}"/>
              </a:ext>
            </a:extLst>
          </xdr:cNvPr>
          <xdr:cNvGrpSpPr/>
        </xdr:nvGrpSpPr>
        <xdr:grpSpPr>
          <a:xfrm>
            <a:off x="6717588" y="3592566"/>
            <a:ext cx="974505" cy="414995"/>
            <a:chOff x="6717588" y="3592566"/>
            <a:chExt cx="974505" cy="414995"/>
          </a:xfrm>
        </xdr:grpSpPr>
        <xdr:cxnSp macro="">
          <xdr:nvCxnSpPr>
            <xdr:cNvPr id="8" name="Straight Connector 7" descr="Line">
              <a:extLst>
                <a:ext uri="{FF2B5EF4-FFF2-40B4-BE49-F238E27FC236}">
                  <a16:creationId xmlns:a16="http://schemas.microsoft.com/office/drawing/2014/main" xmlns=""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descr="Line">
              <a:extLst>
                <a:ext uri="{FF2B5EF4-FFF2-40B4-BE49-F238E27FC236}">
                  <a16:creationId xmlns:a16="http://schemas.microsoft.com/office/drawing/2014/main" xmlns=""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descr="Line">
              <a:extLst>
                <a:ext uri="{FF2B5EF4-FFF2-40B4-BE49-F238E27FC236}">
                  <a16:creationId xmlns:a16="http://schemas.microsoft.com/office/drawing/2014/main" xmlns=""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descr="Line">
              <a:extLst>
                <a:ext uri="{FF2B5EF4-FFF2-40B4-BE49-F238E27FC236}">
                  <a16:creationId xmlns:a16="http://schemas.microsoft.com/office/drawing/2014/main" xmlns=""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descr="Line">
              <a:extLst>
                <a:ext uri="{FF2B5EF4-FFF2-40B4-BE49-F238E27FC236}">
                  <a16:creationId xmlns:a16="http://schemas.microsoft.com/office/drawing/2014/main" xmlns=""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20016FD-C321-4CFD-A64E-8EB60DC55068}">
  <we:reference id="db18cc72-1a17-45df-b60e-7ffb655e8af5" version="1.0.0.0" store="EXCatalog" storeType="EXCatalog"/>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4C48155-3C75-E84E-923D-14F7DD7E6861}">
  <we:reference id="c001ba1d-deed-ab1e-fa57-beefab8d5eed" version="1.0.0.0" store="EXCatalog" storeType="EXCatalog"/>
  <we:alternateReferences>
    <we:reference id="WA104381504" version="1.0.0.0" store="en-U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support.office.com/en-us/article/IF-function-69AED7C9-4E8A-4755-A9BC-AA8BBFF73BE2"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support.office.com/en-us/article/IF-function-69AED7C9-4E8A-4755-A9BC-AA8BBFF73BE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showRowColHeaders="0" workbookViewId="0"/>
  </sheetViews>
  <sheetFormatPr baseColWidth="10" defaultColWidth="11.140625" defaultRowHeight="20.25" customHeight="1" x14ac:dyDescent="0.25"/>
  <cols>
    <col min="1" max="1" width="129.7109375" style="1" customWidth="1"/>
    <col min="2" max="2" width="3.42578125" style="1" customWidth="1"/>
    <col min="3" max="16384" width="11.140625" style="1"/>
  </cols>
  <sheetData>
    <row r="1" spans="1:1" ht="20.25" customHeight="1" x14ac:dyDescent="1.25">
      <c r="A1" s="31"/>
    </row>
    <row r="2" spans="1:1" ht="102" customHeight="1" x14ac:dyDescent="1.25">
      <c r="A2" s="31" t="s">
        <v>101</v>
      </c>
    </row>
    <row r="3" spans="1:1" ht="45" x14ac:dyDescent="0.35">
      <c r="A3" s="2" t="s">
        <v>100</v>
      </c>
    </row>
    <row r="4" spans="1:1" ht="264" customHeight="1" x14ac:dyDescent="0.25">
      <c r="A4" s="3" t="s">
        <v>0</v>
      </c>
    </row>
    <row r="5" spans="1:1" ht="20.25" customHeight="1" x14ac:dyDescent="0.35">
      <c r="A5" s="2"/>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9" tint="0.79998168889431442"/>
  </sheetPr>
  <dimension ref="A1:F37"/>
  <sheetViews>
    <sheetView showGridLines="0" tabSelected="1" zoomScale="115" workbookViewId="0">
      <selection activeCell="F13" sqref="F13"/>
    </sheetView>
  </sheetViews>
  <sheetFormatPr baseColWidth="10" defaultColWidth="8.85546875" defaultRowHeight="15" x14ac:dyDescent="0.25"/>
  <cols>
    <col min="1" max="1" width="12.7109375" customWidth="1"/>
    <col min="2" max="2" width="82.85546875" customWidth="1"/>
    <col min="3" max="3" width="17.140625" customWidth="1"/>
    <col min="4" max="4" width="26.140625" bestFit="1" customWidth="1"/>
  </cols>
  <sheetData>
    <row r="1" spans="1:6" ht="60" customHeight="1" x14ac:dyDescent="0.25">
      <c r="A1" s="7" t="s">
        <v>148</v>
      </c>
      <c r="D1" s="37"/>
    </row>
    <row r="2" spans="1:6" x14ac:dyDescent="0.25">
      <c r="A2" s="7" t="s">
        <v>69</v>
      </c>
      <c r="E2" s="12"/>
      <c r="F2" s="12"/>
    </row>
    <row r="3" spans="1:6" ht="15" customHeight="1" x14ac:dyDescent="0.25">
      <c r="A3" s="8" t="s">
        <v>91</v>
      </c>
      <c r="E3" s="12"/>
      <c r="F3" s="12"/>
    </row>
    <row r="4" spans="1:6" ht="15" customHeight="1" x14ac:dyDescent="0.25">
      <c r="A4" s="8" t="s">
        <v>92</v>
      </c>
      <c r="E4" s="12"/>
      <c r="F4" s="12"/>
    </row>
    <row r="5" spans="1:6" ht="15" customHeight="1" x14ac:dyDescent="0.25">
      <c r="A5" s="8" t="s">
        <v>104</v>
      </c>
      <c r="C5" s="41"/>
      <c r="E5" s="12"/>
      <c r="F5" s="12"/>
    </row>
    <row r="6" spans="1:6" x14ac:dyDescent="0.25">
      <c r="A6" s="7" t="s">
        <v>70</v>
      </c>
      <c r="E6" s="12"/>
      <c r="F6" s="12"/>
    </row>
    <row r="7" spans="1:6" x14ac:dyDescent="0.25">
      <c r="A7" s="7" t="s">
        <v>54</v>
      </c>
      <c r="C7" s="12"/>
      <c r="D7" s="12"/>
      <c r="E7" s="12"/>
      <c r="F7" s="12"/>
    </row>
    <row r="8" spans="1:6" x14ac:dyDescent="0.25">
      <c r="A8" s="7" t="s">
        <v>56</v>
      </c>
      <c r="C8" s="11" t="s">
        <v>16</v>
      </c>
      <c r="D8" s="11"/>
    </row>
    <row r="9" spans="1:6" x14ac:dyDescent="0.25">
      <c r="A9" s="7" t="s">
        <v>71</v>
      </c>
      <c r="C9" s="48" t="s">
        <v>51</v>
      </c>
      <c r="D9" s="25" t="b">
        <f>IF(C9="APPLE",TRUE,FALSE)</f>
        <v>1</v>
      </c>
    </row>
    <row r="10" spans="1:6" x14ac:dyDescent="0.25">
      <c r="A10" s="7" t="s">
        <v>72</v>
      </c>
      <c r="C10" s="48" t="s">
        <v>52</v>
      </c>
      <c r="D10" s="25" t="b">
        <f>IF(C10="APPLE",TRUE,FALSE)</f>
        <v>0</v>
      </c>
    </row>
    <row r="11" spans="1:6" ht="15" customHeight="1" thickBot="1" x14ac:dyDescent="0.3">
      <c r="A11" s="8" t="s">
        <v>93</v>
      </c>
      <c r="C11" s="12"/>
      <c r="D11" s="12"/>
    </row>
    <row r="12" spans="1:6" ht="15" customHeight="1" thickTop="1" thickBot="1" x14ac:dyDescent="0.3">
      <c r="A12" s="8" t="s">
        <v>94</v>
      </c>
      <c r="C12" s="26">
        <v>500</v>
      </c>
      <c r="D12" s="25" t="str">
        <f>IF(C12&lt;100,"menos que 100","greateroorequalto100")</f>
        <v>greateroorequalto100</v>
      </c>
    </row>
    <row r="13" spans="1:6" ht="15" customHeight="1" thickTop="1" x14ac:dyDescent="0.25">
      <c r="A13" s="8" t="s">
        <v>95</v>
      </c>
    </row>
    <row r="14" spans="1:6" x14ac:dyDescent="0.25">
      <c r="A14" s="7" t="s">
        <v>73</v>
      </c>
    </row>
    <row r="15" spans="1:6" ht="15" customHeight="1" x14ac:dyDescent="0.25">
      <c r="A15" s="8" t="s">
        <v>96</v>
      </c>
    </row>
    <row r="16" spans="1:6" x14ac:dyDescent="0.25">
      <c r="A16" s="7" t="s">
        <v>55</v>
      </c>
    </row>
    <row r="17" spans="1:6" x14ac:dyDescent="0.25">
      <c r="A17" s="7" t="s">
        <v>56</v>
      </c>
    </row>
    <row r="18" spans="1:6" x14ac:dyDescent="0.25">
      <c r="A18" s="7" t="s">
        <v>8</v>
      </c>
      <c r="C18" s="6"/>
    </row>
    <row r="19" spans="1:6" x14ac:dyDescent="0.25">
      <c r="A19" s="7" t="s">
        <v>74</v>
      </c>
    </row>
    <row r="20" spans="1:6" x14ac:dyDescent="0.25">
      <c r="A20" s="7" t="s">
        <v>75</v>
      </c>
    </row>
    <row r="21" spans="1:6" x14ac:dyDescent="0.25">
      <c r="A21" s="7" t="s">
        <v>76</v>
      </c>
    </row>
    <row r="22" spans="1:6" x14ac:dyDescent="0.25">
      <c r="A22" s="7" t="s">
        <v>9</v>
      </c>
    </row>
    <row r="26" spans="1:6" ht="15.75" thickBot="1" x14ac:dyDescent="0.3"/>
    <row r="27" spans="1:6" ht="15.75" thickBot="1" x14ac:dyDescent="0.3">
      <c r="C27" s="32" t="s">
        <v>7</v>
      </c>
      <c r="D27" s="33" t="s">
        <v>18</v>
      </c>
      <c r="E27" s="33" t="s">
        <v>19</v>
      </c>
      <c r="F27" s="33" t="s">
        <v>20</v>
      </c>
    </row>
    <row r="28" spans="1:6" x14ac:dyDescent="0.25">
      <c r="C28" s="34" t="s">
        <v>21</v>
      </c>
      <c r="D28" s="34">
        <v>2</v>
      </c>
      <c r="E28" s="35">
        <v>9.7607115856835538</v>
      </c>
      <c r="F28" s="35">
        <f>IF!$E$28:$E$29*IF!$D$28:$D$29</f>
        <v>19.521423171367108</v>
      </c>
    </row>
    <row r="29" spans="1:6" ht="15.75" thickBot="1" x14ac:dyDescent="0.3">
      <c r="C29" s="29" t="s">
        <v>22</v>
      </c>
      <c r="D29" s="29">
        <v>3</v>
      </c>
      <c r="E29" s="30">
        <v>3.4189202461080024</v>
      </c>
      <c r="F29" s="30">
        <f>IF!$E$28:$E$29*IF!$D$28:$D$29</f>
        <v>10.256760738324008</v>
      </c>
    </row>
    <row r="30" spans="1:6" x14ac:dyDescent="0.25">
      <c r="C30" s="12"/>
      <c r="D30" s="12"/>
      <c r="E30" s="12"/>
      <c r="F30" s="12"/>
    </row>
    <row r="31" spans="1:6" x14ac:dyDescent="0.25">
      <c r="C31" s="12"/>
      <c r="D31" s="12" t="s">
        <v>23</v>
      </c>
      <c r="E31" s="13">
        <f>SUM(IF!$E$28:$E$29)</f>
        <v>13.179631831791557</v>
      </c>
      <c r="F31" s="13">
        <f>SUM(IF!F28:F29)</f>
        <v>29.778183909691116</v>
      </c>
    </row>
    <row r="32" spans="1:6" ht="15.75" thickBot="1" x14ac:dyDescent="0.3">
      <c r="C32" s="12"/>
      <c r="D32" s="12"/>
      <c r="E32" s="12"/>
      <c r="F32" s="12"/>
    </row>
    <row r="33" spans="3:6" ht="16.5" thickTop="1" thickBot="1" x14ac:dyDescent="0.3">
      <c r="C33" s="12"/>
      <c r="D33" s="12" t="s">
        <v>24</v>
      </c>
      <c r="E33" s="26" t="s">
        <v>17</v>
      </c>
      <c r="F33" s="14">
        <f>IF(E33="Yes",F31*SalesTax,0)</f>
        <v>2.456700172549517</v>
      </c>
    </row>
    <row r="34" spans="3:6" ht="16.5" thickTop="1" thickBot="1" x14ac:dyDescent="0.3">
      <c r="C34" s="12"/>
      <c r="D34" s="12"/>
      <c r="E34" s="12"/>
      <c r="F34" s="12"/>
    </row>
    <row r="35" spans="3:6" ht="16.5" thickTop="1" thickBot="1" x14ac:dyDescent="0.3">
      <c r="C35" s="12"/>
      <c r="D35" s="12" t="s">
        <v>53</v>
      </c>
      <c r="E35" s="26" t="s">
        <v>17</v>
      </c>
      <c r="F35" s="14">
        <f>IF(E35="Yes",SUM(D28:D29)*1.25,0)</f>
        <v>6.25</v>
      </c>
    </row>
    <row r="36" spans="3:6" ht="15.75" thickTop="1" x14ac:dyDescent="0.25"/>
    <row r="37" spans="3:6" x14ac:dyDescent="0.25">
      <c r="D37" s="12" t="s">
        <v>20</v>
      </c>
      <c r="E37" s="12"/>
      <c r="F37" s="13">
        <f>SUM(F33,F31,F35)</f>
        <v>38.484884082240633</v>
      </c>
    </row>
  </sheetData>
  <dataValidations count="1">
    <dataValidation type="list" allowBlank="1" showInputMessage="1" showErrorMessage="1" sqref="E33 E35">
      <formula1>"Yes,No"</formula1>
    </dataValidation>
  </dataValidations>
  <hyperlinks>
    <hyperlink ref="M25" r:id="rId1" display="https://support.office.com/en-us/article/IF-function-69AED7C9-4E8A-4755-A9BC-AA8BBFF73BE2"/>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43"/>
  <sheetViews>
    <sheetView showGridLines="0" workbookViewId="0">
      <selection activeCell="D43" sqref="D43"/>
    </sheetView>
  </sheetViews>
  <sheetFormatPr baseColWidth="10" defaultColWidth="8.85546875" defaultRowHeight="15" x14ac:dyDescent="0.25"/>
  <cols>
    <col min="1" max="1" width="12.7109375" customWidth="1"/>
    <col min="2" max="2" width="82.85546875" customWidth="1"/>
    <col min="3" max="3" width="17.140625" customWidth="1"/>
    <col min="4" max="4" width="26.140625" bestFit="1" customWidth="1"/>
  </cols>
  <sheetData>
    <row r="1" spans="1:6" ht="60" customHeight="1" x14ac:dyDescent="0.25">
      <c r="A1" s="7" t="s">
        <v>16</v>
      </c>
      <c r="D1" s="37"/>
    </row>
    <row r="2" spans="1:6" x14ac:dyDescent="0.25">
      <c r="A2" s="7" t="s">
        <v>69</v>
      </c>
      <c r="E2" s="12"/>
      <c r="F2" s="12"/>
    </row>
    <row r="3" spans="1:6" ht="15" customHeight="1" x14ac:dyDescent="0.25">
      <c r="A3" s="8" t="s">
        <v>91</v>
      </c>
      <c r="E3" s="12"/>
      <c r="F3" s="12"/>
    </row>
    <row r="4" spans="1:6" ht="15" customHeight="1" x14ac:dyDescent="0.25">
      <c r="A4" s="8" t="s">
        <v>92</v>
      </c>
      <c r="E4" s="12"/>
      <c r="F4" s="12"/>
    </row>
    <row r="5" spans="1:6" ht="15" customHeight="1" x14ac:dyDescent="0.25">
      <c r="A5" s="8" t="s">
        <v>104</v>
      </c>
      <c r="C5" s="69" t="s">
        <v>106</v>
      </c>
      <c r="D5" s="69"/>
      <c r="E5" s="12"/>
      <c r="F5" s="12"/>
    </row>
    <row r="6" spans="1:6" x14ac:dyDescent="0.25">
      <c r="A6" s="7" t="s">
        <v>70</v>
      </c>
      <c r="C6" s="49">
        <v>1</v>
      </c>
      <c r="D6" s="50" t="str" cm="1">
        <f t="array" ref="D6">_xlfn.IFS(C6=1,"a",C6=2,"b",C6=3,"c",C6=4,"d")</f>
        <v>a</v>
      </c>
      <c r="E6" s="12"/>
      <c r="F6" s="12"/>
    </row>
    <row r="7" spans="1:6" x14ac:dyDescent="0.25">
      <c r="A7" s="7" t="s">
        <v>54</v>
      </c>
      <c r="C7" s="49">
        <v>2</v>
      </c>
      <c r="D7" s="50" t="str" cm="1">
        <f t="array" ref="D7">_xlfn.IFS(C7=1,"a",C7=2,"b",C7=3,"c",C7=4,"d")</f>
        <v>b</v>
      </c>
      <c r="E7" s="12"/>
      <c r="F7" s="12"/>
    </row>
    <row r="8" spans="1:6" x14ac:dyDescent="0.25">
      <c r="A8" s="7" t="s">
        <v>56</v>
      </c>
      <c r="C8" s="49">
        <v>3</v>
      </c>
      <c r="D8" s="50" t="str" cm="1">
        <f t="array" ref="D8">_xlfn.IFS(C8=1,"a",C8=2,"b",C8=3,"c",C8=4,"d")</f>
        <v>c</v>
      </c>
    </row>
    <row r="9" spans="1:6" x14ac:dyDescent="0.25">
      <c r="A9" s="7" t="s">
        <v>71</v>
      </c>
      <c r="C9" s="49">
        <v>4</v>
      </c>
      <c r="D9" s="50" t="str" cm="1">
        <f t="array" ref="D9">_xlfn.IFS(C9=1,"a",C9=2,"b",C9=3,"c",C9=4,"d")</f>
        <v>d</v>
      </c>
    </row>
    <row r="10" spans="1:6" x14ac:dyDescent="0.25">
      <c r="A10" s="7" t="s">
        <v>72</v>
      </c>
    </row>
    <row r="11" spans="1:6" ht="15" customHeight="1" x14ac:dyDescent="0.25">
      <c r="A11" s="8" t="s">
        <v>93</v>
      </c>
      <c r="C11" s="69" t="s">
        <v>107</v>
      </c>
      <c r="D11" s="69"/>
    </row>
    <row r="12" spans="1:6" ht="15" customHeight="1" x14ac:dyDescent="0.25">
      <c r="A12" s="8" t="s">
        <v>94</v>
      </c>
      <c r="C12" s="49">
        <v>93</v>
      </c>
      <c r="D12" s="50" t="str" cm="1">
        <f t="array" ref="D12">_xlfn.IFS(C12&gt;89,"A",C12&gt;79,"B",C12&gt;69,"C",C12&lt;=69,"D")</f>
        <v>A</v>
      </c>
    </row>
    <row r="13" spans="1:6" ht="15" customHeight="1" x14ac:dyDescent="0.25">
      <c r="A13" s="8" t="s">
        <v>95</v>
      </c>
      <c r="C13" s="49">
        <v>89</v>
      </c>
      <c r="D13" s="50" t="str" cm="1">
        <f t="array" ref="D13">_xlfn.IFS(C13&gt;89,"A",C13&gt;79,"B",C13&gt;69,"C",C13&lt;=69,"D")</f>
        <v>B</v>
      </c>
    </row>
    <row r="14" spans="1:6" x14ac:dyDescent="0.25">
      <c r="A14" s="7" t="s">
        <v>73</v>
      </c>
      <c r="C14" s="49">
        <v>71</v>
      </c>
      <c r="D14" s="50" t="str" cm="1">
        <f t="array" ref="D14">_xlfn.IFS(C14&gt;89,"A",C14&gt;79,"B",C14&gt;69,"C",C14&lt;=69,"D")</f>
        <v>C</v>
      </c>
    </row>
    <row r="15" spans="1:6" ht="15" customHeight="1" x14ac:dyDescent="0.25">
      <c r="A15" s="8" t="s">
        <v>96</v>
      </c>
      <c r="C15" s="49">
        <v>60</v>
      </c>
      <c r="D15" s="50" t="str" cm="1">
        <f t="array" ref="D15">_xlfn.IFS(C15&gt;89,"A",C15&gt;79,"B",C15&gt;69,"C",C15&lt;=69,"D")</f>
        <v>D</v>
      </c>
    </row>
    <row r="16" spans="1:6" x14ac:dyDescent="0.25">
      <c r="A16" s="7" t="s">
        <v>55</v>
      </c>
      <c r="C16" s="49">
        <v>58</v>
      </c>
      <c r="D16" s="50" t="str" cm="1">
        <f t="array" ref="D16">_xlfn.IFS(C16&gt;89,"A",C16&gt;79,"B",C16&gt;69,"C",C16&lt;=69,"D")</f>
        <v>D</v>
      </c>
    </row>
    <row r="17" spans="1:4" x14ac:dyDescent="0.25">
      <c r="A17" s="7" t="s">
        <v>56</v>
      </c>
    </row>
    <row r="18" spans="1:4" x14ac:dyDescent="0.25">
      <c r="A18" s="7" t="s">
        <v>8</v>
      </c>
      <c r="C18" s="6"/>
    </row>
    <row r="19" spans="1:4" x14ac:dyDescent="0.25">
      <c r="A19" s="7" t="s">
        <v>74</v>
      </c>
    </row>
    <row r="20" spans="1:4" x14ac:dyDescent="0.25">
      <c r="A20" s="7" t="s">
        <v>75</v>
      </c>
    </row>
    <row r="21" spans="1:4" x14ac:dyDescent="0.25">
      <c r="A21" s="7" t="s">
        <v>76</v>
      </c>
    </row>
    <row r="22" spans="1:4" x14ac:dyDescent="0.25">
      <c r="A22" s="7" t="s">
        <v>9</v>
      </c>
    </row>
    <row r="28" spans="1:4" x14ac:dyDescent="0.25">
      <c r="C28" s="69" t="s">
        <v>106</v>
      </c>
      <c r="D28" s="69"/>
    </row>
    <row r="29" spans="1:4" x14ac:dyDescent="0.25">
      <c r="C29" s="49">
        <v>1</v>
      </c>
      <c r="D29" s="50" t="str" cm="1">
        <f t="array" ref="D29">_xlfn.IFS(C29=1,"A",C29=2,"B",C29=3,"C",TRUE,"D")</f>
        <v>A</v>
      </c>
    </row>
    <row r="30" spans="1:4" x14ac:dyDescent="0.25">
      <c r="C30" s="49">
        <v>2</v>
      </c>
      <c r="D30" s="50" t="str" cm="1">
        <f t="array" ref="D30">_xlfn.IFS(C30=1,"A",C30=2,"B",C30=3,"C",TRUE,"D")</f>
        <v>B</v>
      </c>
    </row>
    <row r="31" spans="1:4" x14ac:dyDescent="0.25">
      <c r="C31" s="49">
        <v>3</v>
      </c>
      <c r="D31" s="50" t="str" cm="1">
        <f t="array" ref="D31">_xlfn.IFS(C31=1,"A",C31=2,"B",C31=3,"C",TRUE,"D")</f>
        <v>C</v>
      </c>
    </row>
    <row r="32" spans="1:4" x14ac:dyDescent="0.25">
      <c r="C32" s="49">
        <v>4</v>
      </c>
      <c r="D32" s="50" t="str" cm="1">
        <f t="array" ref="D32">_xlfn.IFS(C32=1,"A",C32=2,"B",C32=3,"C",TRUE,"D")</f>
        <v>D</v>
      </c>
    </row>
    <row r="33" spans="3:4" x14ac:dyDescent="0.25">
      <c r="C33" s="49">
        <v>5</v>
      </c>
      <c r="D33" s="50" t="str" cm="1">
        <f t="array" ref="D33">_xlfn.IFS(C33=1,"A",C33=2,"B",C33=3,"C",TRUE,"D")</f>
        <v>D</v>
      </c>
    </row>
    <row r="42" spans="3:4" x14ac:dyDescent="0.25">
      <c r="C42" s="70" t="s">
        <v>147</v>
      </c>
      <c r="D42" s="70"/>
    </row>
    <row r="43" spans="3:4" x14ac:dyDescent="0.25">
      <c r="C43" s="49" t="s">
        <v>108</v>
      </c>
      <c r="D43" s="50" t="e" cm="1">
        <f t="array" ref="D43">_xlfn.IFS(C43=1,"A",C43=2,"B",C43=3,"C", C43=4, "D")</f>
        <v>#N/A</v>
      </c>
    </row>
  </sheetData>
  <mergeCells count="4">
    <mergeCell ref="C11:D11"/>
    <mergeCell ref="C5:D5"/>
    <mergeCell ref="C28:D28"/>
    <mergeCell ref="C42:D42"/>
  </mergeCells>
  <hyperlinks>
    <hyperlink ref="M25" r:id="rId1" display="https://support.office.com/en-us/article/IF-function-69AED7C9-4E8A-4755-A9BC-AA8BBFF73BE2"/>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L5:P58"/>
  <sheetViews>
    <sheetView showGridLines="0" topLeftCell="A37" workbookViewId="0">
      <selection activeCell="O59" sqref="O59"/>
    </sheetView>
  </sheetViews>
  <sheetFormatPr baseColWidth="10" defaultColWidth="8.85546875" defaultRowHeight="15" x14ac:dyDescent="0.25"/>
  <cols>
    <col min="11" max="11" width="5.42578125" customWidth="1"/>
    <col min="12" max="12" width="9.140625" customWidth="1"/>
    <col min="13" max="14" width="11.85546875" customWidth="1"/>
    <col min="15" max="15" width="12" customWidth="1"/>
    <col min="16" max="16" width="48" bestFit="1" customWidth="1"/>
  </cols>
  <sheetData>
    <row r="5" spans="12:16" x14ac:dyDescent="0.25">
      <c r="M5" s="4" t="s">
        <v>109</v>
      </c>
      <c r="N5" s="4" t="s">
        <v>123</v>
      </c>
      <c r="O5" s="4" t="s">
        <v>110</v>
      </c>
      <c r="P5" s="4" t="s">
        <v>111</v>
      </c>
    </row>
    <row r="6" spans="12:16" x14ac:dyDescent="0.25">
      <c r="M6" s="60" t="b">
        <v>1</v>
      </c>
      <c r="N6" s="60" t="b">
        <v>1</v>
      </c>
      <c r="O6" s="51" t="b">
        <f>AND(M6,N6)</f>
        <v>1</v>
      </c>
      <c r="P6" s="52" t="s">
        <v>124</v>
      </c>
    </row>
    <row r="7" spans="12:16" x14ac:dyDescent="0.25">
      <c r="M7" s="60" t="b">
        <v>1</v>
      </c>
      <c r="N7" s="61" t="b">
        <v>0</v>
      </c>
      <c r="O7" s="51" t="b">
        <f t="shared" ref="O7:O9" si="0">AND(M7,N7)</f>
        <v>0</v>
      </c>
      <c r="P7" s="52" t="s">
        <v>112</v>
      </c>
    </row>
    <row r="8" spans="12:16" x14ac:dyDescent="0.25">
      <c r="M8" s="61" t="b">
        <v>0</v>
      </c>
      <c r="N8" s="60" t="b">
        <v>1</v>
      </c>
      <c r="O8" s="51" t="b">
        <f t="shared" si="0"/>
        <v>0</v>
      </c>
      <c r="P8" s="52" t="s">
        <v>125</v>
      </c>
    </row>
    <row r="9" spans="12:16" x14ac:dyDescent="0.25">
      <c r="M9" s="61" t="b">
        <v>0</v>
      </c>
      <c r="N9" s="61" t="b">
        <v>0</v>
      </c>
      <c r="O9" s="51" t="b">
        <f t="shared" si="0"/>
        <v>0</v>
      </c>
      <c r="P9" s="52" t="s">
        <v>126</v>
      </c>
    </row>
    <row r="14" spans="12:16" x14ac:dyDescent="0.25">
      <c r="L14" s="4" t="s">
        <v>113</v>
      </c>
      <c r="M14" s="4" t="s">
        <v>114</v>
      </c>
      <c r="N14" s="4" t="s">
        <v>115</v>
      </c>
      <c r="O14" s="4" t="s">
        <v>110</v>
      </c>
      <c r="P14" s="4" t="s">
        <v>111</v>
      </c>
    </row>
    <row r="15" spans="12:16" x14ac:dyDescent="0.25">
      <c r="L15" s="53">
        <v>200</v>
      </c>
      <c r="M15" s="53">
        <v>200</v>
      </c>
      <c r="N15" s="53">
        <v>200</v>
      </c>
      <c r="O15" s="51" t="b">
        <f>AND(L15&gt;100, M15&gt;100, N15&gt;100)</f>
        <v>1</v>
      </c>
      <c r="P15" s="52" t="s">
        <v>117</v>
      </c>
    </row>
    <row r="16" spans="12:16" x14ac:dyDescent="0.25">
      <c r="L16" s="53">
        <v>200</v>
      </c>
      <c r="M16" s="53">
        <v>200</v>
      </c>
      <c r="N16" s="53">
        <v>50</v>
      </c>
      <c r="O16" s="51" t="b">
        <f>AND(L16&gt;100,M16&gt;100,N16&gt;100)</f>
        <v>0</v>
      </c>
      <c r="P16" s="52" t="s">
        <v>116</v>
      </c>
    </row>
    <row r="17" spans="12:16" x14ac:dyDescent="0.25">
      <c r="L17" s="54">
        <v>200</v>
      </c>
      <c r="M17" s="54">
        <v>200</v>
      </c>
      <c r="N17" s="55"/>
      <c r="O17" s="51" t="b">
        <f t="shared" ref="O16:O17" si="1">AND(L17&gt;100,M17&gt;100,N17&gt;100)</f>
        <v>0</v>
      </c>
      <c r="P17" s="52" t="s">
        <v>118</v>
      </c>
    </row>
    <row r="30" spans="12:16" x14ac:dyDescent="0.25">
      <c r="M30" s="4" t="s">
        <v>113</v>
      </c>
      <c r="N30" s="4" t="s">
        <v>114</v>
      </c>
      <c r="O30" s="4" t="s">
        <v>115</v>
      </c>
      <c r="P30" s="4" t="s">
        <v>110</v>
      </c>
    </row>
    <row r="31" spans="12:16" x14ac:dyDescent="0.25">
      <c r="M31" s="53">
        <v>40</v>
      </c>
      <c r="N31" s="53">
        <v>40</v>
      </c>
      <c r="O31" s="53">
        <v>22</v>
      </c>
      <c r="P31" s="51" t="str">
        <f>IF(AND(M31&gt;0,N31&gt;0,31&gt;0),"all values are positive","Not all values are positive")</f>
        <v>all values are positive</v>
      </c>
    </row>
    <row r="32" spans="12:16" x14ac:dyDescent="0.25">
      <c r="M32" s="53">
        <v>100</v>
      </c>
      <c r="N32" s="53">
        <v>200</v>
      </c>
      <c r="O32" s="53">
        <v>-40</v>
      </c>
      <c r="P32" s="51" t="str">
        <f>IF(AND(M32&gt;0,N32&gt;0,31&gt;0),"all values are positive","Not all values are positive")</f>
        <v>all values are positive</v>
      </c>
    </row>
    <row r="33" spans="13:16" x14ac:dyDescent="0.25">
      <c r="M33" s="54">
        <v>200</v>
      </c>
      <c r="N33" s="54">
        <v>0</v>
      </c>
      <c r="O33" s="55"/>
      <c r="P33" s="51" t="str">
        <f>IF(AND(M33&gt;0,N33&gt;0,31&gt;0),"all values are positive","Not all values are positive")</f>
        <v>Not all values are positive</v>
      </c>
    </row>
    <row r="50" spans="14:15" x14ac:dyDescent="0.25">
      <c r="N50" s="4" t="s">
        <v>119</v>
      </c>
      <c r="O50" s="57">
        <v>45000</v>
      </c>
    </row>
    <row r="51" spans="14:15" x14ac:dyDescent="0.25">
      <c r="O51" s="56"/>
    </row>
    <row r="52" spans="14:15" x14ac:dyDescent="0.25">
      <c r="N52" s="4" t="s">
        <v>120</v>
      </c>
      <c r="O52" s="57">
        <v>60000</v>
      </c>
    </row>
    <row r="54" spans="14:15" x14ac:dyDescent="0.25">
      <c r="N54" s="4" t="s">
        <v>121</v>
      </c>
      <c r="O54" s="58">
        <f>IF(AND(50&gt;40000,52&gt;40000),56+56*54,56)</f>
        <v>56</v>
      </c>
    </row>
    <row r="56" spans="14:15" x14ac:dyDescent="0.25">
      <c r="N56" s="4" t="s">
        <v>122</v>
      </c>
      <c r="O56" s="57">
        <v>5000</v>
      </c>
    </row>
    <row r="58" spans="14:15" x14ac:dyDescent="0.25">
      <c r="N58" s="59" t="s">
        <v>110</v>
      </c>
      <c r="O58" s="57" t="str">
        <f>IF(OR(49&gt;20000,51&gt;20000,53&gt;20000),"at least one is okay","no one ok")</f>
        <v>no one ok</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B5:P75"/>
  <sheetViews>
    <sheetView showGridLines="0" workbookViewId="0">
      <selection activeCell="T11" sqref="T11"/>
    </sheetView>
  </sheetViews>
  <sheetFormatPr baseColWidth="10" defaultColWidth="8.85546875" defaultRowHeight="15" x14ac:dyDescent="0.25"/>
  <cols>
    <col min="1" max="1" width="0.7109375" customWidth="1"/>
    <col min="11" max="11" width="1.140625" customWidth="1"/>
    <col min="12" max="12" width="9.140625" customWidth="1"/>
    <col min="13" max="13" width="11.85546875" customWidth="1"/>
    <col min="14" max="14" width="11.42578125" customWidth="1"/>
    <col min="15" max="15" width="13.140625" bestFit="1" customWidth="1"/>
    <col min="16" max="16" width="58" bestFit="1" customWidth="1"/>
  </cols>
  <sheetData>
    <row r="5" spans="12:16" x14ac:dyDescent="0.25">
      <c r="M5" s="4" t="s">
        <v>109</v>
      </c>
      <c r="N5" s="4" t="s">
        <v>123</v>
      </c>
      <c r="O5" s="4" t="s">
        <v>110</v>
      </c>
      <c r="P5" s="4" t="s">
        <v>111</v>
      </c>
    </row>
    <row r="6" spans="12:16" x14ac:dyDescent="0.25">
      <c r="M6" s="60" t="b">
        <v>1</v>
      </c>
      <c r="N6" s="60">
        <v>0</v>
      </c>
      <c r="O6" s="51" t="b">
        <f>OR(M6,N6)</f>
        <v>1</v>
      </c>
      <c r="P6" s="52" t="s">
        <v>124</v>
      </c>
    </row>
    <row r="7" spans="12:16" x14ac:dyDescent="0.25">
      <c r="M7" s="60" t="b">
        <v>1</v>
      </c>
      <c r="N7" s="60">
        <v>0</v>
      </c>
      <c r="O7" s="51" t="b">
        <f t="shared" ref="O7:O9" si="0">OR(M7,N7)</f>
        <v>1</v>
      </c>
      <c r="P7" s="52" t="s">
        <v>127</v>
      </c>
    </row>
    <row r="8" spans="12:16" x14ac:dyDescent="0.25">
      <c r="M8" s="61" t="b">
        <v>0</v>
      </c>
      <c r="N8" s="60">
        <f t="shared" ref="N8:N9" ca="1" si="1">OR(M8,N8)</f>
        <v>0</v>
      </c>
      <c r="O8" s="51" t="b">
        <f t="shared" ca="1" si="0"/>
        <v>1</v>
      </c>
      <c r="P8" s="52" t="s">
        <v>128</v>
      </c>
    </row>
    <row r="9" spans="12:16" x14ac:dyDescent="0.25">
      <c r="M9" s="61" t="b">
        <v>0</v>
      </c>
      <c r="N9" s="60">
        <f t="shared" ca="1" si="1"/>
        <v>0</v>
      </c>
      <c r="O9" s="51" t="b">
        <f t="shared" ca="1" si="0"/>
        <v>1</v>
      </c>
      <c r="P9" s="52" t="s">
        <v>126</v>
      </c>
    </row>
    <row r="14" spans="12:16" x14ac:dyDescent="0.25">
      <c r="L14" s="4" t="s">
        <v>113</v>
      </c>
      <c r="M14" s="4" t="s">
        <v>114</v>
      </c>
      <c r="N14" s="4" t="s">
        <v>115</v>
      </c>
      <c r="O14" s="4" t="s">
        <v>110</v>
      </c>
      <c r="P14" s="4" t="s">
        <v>111</v>
      </c>
    </row>
    <row r="15" spans="12:16" x14ac:dyDescent="0.25">
      <c r="L15" s="53">
        <v>200</v>
      </c>
      <c r="M15" s="53">
        <v>200</v>
      </c>
      <c r="N15" s="53">
        <v>200</v>
      </c>
      <c r="O15" s="51" t="b">
        <f>OR(L16&gt;100,M16&gt;10,N15&gt;100)</f>
        <v>1</v>
      </c>
      <c r="P15" s="52" t="s">
        <v>117</v>
      </c>
    </row>
    <row r="16" spans="12:16" x14ac:dyDescent="0.25">
      <c r="L16" s="53">
        <v>200</v>
      </c>
      <c r="M16" s="53">
        <v>200</v>
      </c>
      <c r="N16" s="53">
        <v>50</v>
      </c>
      <c r="O16" s="51" t="b">
        <f t="shared" ref="O16:O18" si="2">OR(L17&gt;100,M17&gt;10,N16&gt;100)</f>
        <v>1</v>
      </c>
      <c r="P16" s="52" t="s">
        <v>129</v>
      </c>
    </row>
    <row r="17" spans="12:16" x14ac:dyDescent="0.25">
      <c r="L17" s="54">
        <v>200</v>
      </c>
      <c r="M17" s="54">
        <v>200</v>
      </c>
      <c r="N17" s="53"/>
      <c r="O17" s="51" t="b">
        <f t="shared" si="2"/>
        <v>1</v>
      </c>
      <c r="P17" s="52" t="s">
        <v>130</v>
      </c>
    </row>
    <row r="18" spans="12:16" x14ac:dyDescent="0.25">
      <c r="L18" s="54">
        <v>50</v>
      </c>
      <c r="M18" s="54">
        <v>50</v>
      </c>
      <c r="N18" s="53"/>
      <c r="O18" s="51" t="b">
        <f t="shared" si="2"/>
        <v>0</v>
      </c>
      <c r="P18" s="52" t="s">
        <v>131</v>
      </c>
    </row>
    <row r="29" spans="12:16" x14ac:dyDescent="0.25">
      <c r="M29" s="4" t="s">
        <v>113</v>
      </c>
      <c r="N29" s="4" t="s">
        <v>114</v>
      </c>
      <c r="O29" s="4" t="s">
        <v>115</v>
      </c>
      <c r="P29" s="4" t="s">
        <v>111</v>
      </c>
    </row>
    <row r="30" spans="12:16" x14ac:dyDescent="0.25">
      <c r="M30" s="62">
        <v>100</v>
      </c>
      <c r="N30" s="62">
        <v>50</v>
      </c>
      <c r="O30" s="62">
        <v>1</v>
      </c>
      <c r="P30" s="51" t="str">
        <f>IF(OR(M30&gt;0,N30&gt;0,30&gt;0),"at least one value is positive","all values are negative")</f>
        <v>at least one value is positive</v>
      </c>
    </row>
    <row r="31" spans="12:16" x14ac:dyDescent="0.25">
      <c r="M31" s="62">
        <v>1</v>
      </c>
      <c r="N31" s="62">
        <v>-10</v>
      </c>
      <c r="O31" s="62">
        <v>-40</v>
      </c>
      <c r="P31" s="51" t="str">
        <f t="shared" ref="P31:P32" si="3">IF(OR(M31&gt;0,N31&gt;0,30&gt;0),"at least one value is positive","all values are negative")</f>
        <v>at least one value is positive</v>
      </c>
    </row>
    <row r="32" spans="12:16" x14ac:dyDescent="0.25">
      <c r="M32" s="62">
        <v>-10</v>
      </c>
      <c r="N32" s="62">
        <v>-10</v>
      </c>
      <c r="O32" s="62">
        <v>-10</v>
      </c>
      <c r="P32" s="51" t="str">
        <f t="shared" si="3"/>
        <v>at least one value is positive</v>
      </c>
    </row>
    <row r="49" spans="14:15" x14ac:dyDescent="0.25">
      <c r="N49" s="4" t="s">
        <v>119</v>
      </c>
      <c r="O49" s="57">
        <v>45000</v>
      </c>
    </row>
    <row r="50" spans="14:15" x14ac:dyDescent="0.25">
      <c r="O50" s="56"/>
    </row>
    <row r="51" spans="14:15" x14ac:dyDescent="0.25">
      <c r="N51" s="4" t="s">
        <v>120</v>
      </c>
      <c r="O51" s="57">
        <v>30000</v>
      </c>
    </row>
    <row r="53" spans="14:15" x14ac:dyDescent="0.25">
      <c r="N53" s="4" t="s">
        <v>133</v>
      </c>
      <c r="O53" s="57">
        <v>25000</v>
      </c>
    </row>
    <row r="55" spans="14:15" x14ac:dyDescent="0.25">
      <c r="N55" s="4" t="s">
        <v>121</v>
      </c>
      <c r="O55" s="58">
        <v>0.1</v>
      </c>
    </row>
    <row r="57" spans="14:15" x14ac:dyDescent="0.25">
      <c r="N57" s="4" t="s">
        <v>122</v>
      </c>
      <c r="O57" s="57">
        <v>10000</v>
      </c>
    </row>
    <row r="59" spans="14:15" x14ac:dyDescent="0.25">
      <c r="N59" s="59" t="s">
        <v>132</v>
      </c>
      <c r="O59" s="57">
        <f>IF(OR(49&gt;40000,51&gt;40000),57+57*55,57)</f>
        <v>57</v>
      </c>
    </row>
    <row r="61" spans="14:15" x14ac:dyDescent="0.25">
      <c r="N61" s="59" t="s">
        <v>134</v>
      </c>
      <c r="O61" s="63" t="str">
        <f>IF(OR(49&gt;20000,51&gt;20000,53&gt;20000),"at least one ok","none ok")</f>
        <v>none ok</v>
      </c>
    </row>
    <row r="75" spans="2:2" x14ac:dyDescent="0.25">
      <c r="B75" t="s">
        <v>135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M5:P64"/>
  <sheetViews>
    <sheetView showGridLines="0" topLeftCell="A16" workbookViewId="0">
      <selection activeCell="P20" sqref="P20"/>
    </sheetView>
  </sheetViews>
  <sheetFormatPr baseColWidth="10" defaultColWidth="8.85546875" defaultRowHeight="15" x14ac:dyDescent="0.25"/>
  <cols>
    <col min="1" max="1" width="7.28515625" customWidth="1"/>
    <col min="10" max="10" width="7.7109375" customWidth="1"/>
    <col min="11" max="11" width="1.140625" customWidth="1"/>
    <col min="12" max="12" width="2.7109375" customWidth="1"/>
    <col min="13" max="13" width="9.85546875" customWidth="1"/>
    <col min="14" max="14" width="11.85546875" bestFit="1" customWidth="1"/>
    <col min="15" max="15" width="16.28515625" style="67" bestFit="1" customWidth="1"/>
    <col min="16" max="16" width="62.28515625" bestFit="1" customWidth="1"/>
  </cols>
  <sheetData>
    <row r="5" spans="13:16" x14ac:dyDescent="0.25">
      <c r="N5" s="4" t="s">
        <v>138</v>
      </c>
      <c r="O5" s="65" t="s">
        <v>110</v>
      </c>
      <c r="P5" s="4" t="s">
        <v>111</v>
      </c>
    </row>
    <row r="6" spans="13:16" x14ac:dyDescent="0.25">
      <c r="N6" s="60" t="b">
        <v>1</v>
      </c>
      <c r="O6" s="66" t="b">
        <f>NOT(N15&gt;100)</f>
        <v>1</v>
      </c>
      <c r="P6" s="52" t="s">
        <v>136</v>
      </c>
    </row>
    <row r="7" spans="13:16" x14ac:dyDescent="0.25">
      <c r="N7" s="61" t="b">
        <v>0</v>
      </c>
      <c r="O7" s="66" t="b">
        <f>NOT(N16&gt;100)</f>
        <v>0</v>
      </c>
      <c r="P7" s="52" t="s">
        <v>137</v>
      </c>
    </row>
    <row r="14" spans="13:16" x14ac:dyDescent="0.25">
      <c r="M14" s="4" t="s">
        <v>139</v>
      </c>
      <c r="N14" s="4" t="s">
        <v>138</v>
      </c>
      <c r="O14" s="65" t="s">
        <v>110</v>
      </c>
      <c r="P14" s="4" t="s">
        <v>111</v>
      </c>
    </row>
    <row r="15" spans="13:16" x14ac:dyDescent="0.25">
      <c r="M15" s="64" t="s">
        <v>140</v>
      </c>
      <c r="N15" s="53">
        <v>50</v>
      </c>
      <c r="O15" s="66" t="b">
        <f>NOT(N15&gt;100)</f>
        <v>1</v>
      </c>
      <c r="P15" s="52" t="s">
        <v>141</v>
      </c>
    </row>
    <row r="16" spans="13:16" x14ac:dyDescent="0.25">
      <c r="M16" s="64" t="s">
        <v>143</v>
      </c>
      <c r="N16" s="53">
        <v>101</v>
      </c>
      <c r="O16" s="66" t="b">
        <f t="shared" ref="O16" si="0">NOT(N16&gt;100)</f>
        <v>0</v>
      </c>
      <c r="P16" s="52" t="s">
        <v>142</v>
      </c>
    </row>
    <row r="17" spans="13:16" x14ac:dyDescent="0.25">
      <c r="M17" s="64" t="s">
        <v>144</v>
      </c>
      <c r="N17" s="53"/>
      <c r="O17" s="66"/>
      <c r="P17" s="52" t="s">
        <v>145</v>
      </c>
    </row>
    <row r="28" spans="13:16" x14ac:dyDescent="0.25">
      <c r="N28" s="4" t="s">
        <v>113</v>
      </c>
      <c r="O28" s="68">
        <v>50</v>
      </c>
    </row>
    <row r="30" spans="13:16" x14ac:dyDescent="0.25">
      <c r="N30" s="4" t="s">
        <v>114</v>
      </c>
      <c r="O30" s="68">
        <v>100</v>
      </c>
    </row>
    <row r="32" spans="13:16" x14ac:dyDescent="0.25">
      <c r="N32" s="59" t="s">
        <v>132</v>
      </c>
      <c r="O32" s="68" t="b">
        <f>NOT(28&gt;100)</f>
        <v>1</v>
      </c>
    </row>
    <row r="34" spans="14:15" x14ac:dyDescent="0.25">
      <c r="N34" s="59" t="s">
        <v>134</v>
      </c>
      <c r="O34" s="68" t="str">
        <f>IF(AND(NOT(28&lt;100)),"value in range","value out of range")</f>
        <v>value out of range</v>
      </c>
    </row>
    <row r="36" spans="14:15" x14ac:dyDescent="0.25">
      <c r="N36" s="59" t="s">
        <v>146</v>
      </c>
      <c r="O36" s="68" t="str">
        <f>IF(OR(NOT(30&lt;50)),"value in range","value out of range")</f>
        <v>value out of range</v>
      </c>
    </row>
    <row r="49" spans="15:15" x14ac:dyDescent="0.25">
      <c r="O49"/>
    </row>
    <row r="50" spans="15:15" x14ac:dyDescent="0.25">
      <c r="O50"/>
    </row>
    <row r="51" spans="15:15" x14ac:dyDescent="0.25">
      <c r="O51"/>
    </row>
    <row r="52" spans="15:15" x14ac:dyDescent="0.25">
      <c r="O52"/>
    </row>
    <row r="53" spans="15:15" x14ac:dyDescent="0.25">
      <c r="O53"/>
    </row>
    <row r="54" spans="15:15" x14ac:dyDescent="0.25">
      <c r="O54"/>
    </row>
    <row r="55" spans="15:15" x14ac:dyDescent="0.25">
      <c r="O55"/>
    </row>
    <row r="56" spans="15:15" x14ac:dyDescent="0.25">
      <c r="O56"/>
    </row>
    <row r="57" spans="15:15" x14ac:dyDescent="0.25">
      <c r="O57"/>
    </row>
    <row r="58" spans="15:15" x14ac:dyDescent="0.25">
      <c r="O58"/>
    </row>
    <row r="59" spans="15:15" x14ac:dyDescent="0.25">
      <c r="O59"/>
    </row>
    <row r="60" spans="15:15" x14ac:dyDescent="0.25">
      <c r="O60"/>
    </row>
    <row r="61" spans="15:15" x14ac:dyDescent="0.25">
      <c r="O61"/>
    </row>
    <row r="62" spans="15:15" x14ac:dyDescent="0.25">
      <c r="O62"/>
    </row>
    <row r="63" spans="15:15" x14ac:dyDescent="0.25">
      <c r="O63"/>
    </row>
    <row r="64" spans="15:15" x14ac:dyDescent="0.25">
      <c r="O64"/>
    </row>
  </sheetData>
  <phoneticPr fontId="2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tint="0.79998168889431442"/>
  </sheetPr>
  <dimension ref="A1:F37"/>
  <sheetViews>
    <sheetView showGridLines="0" zoomScaleNormal="100" workbookViewId="0">
      <selection activeCell="E4" sqref="E4"/>
    </sheetView>
  </sheetViews>
  <sheetFormatPr baseColWidth="10" defaultColWidth="8.85546875" defaultRowHeight="15" x14ac:dyDescent="0.25"/>
  <cols>
    <col min="1" max="1" width="12.7109375" style="7" customWidth="1"/>
    <col min="2" max="2" width="82.85546875" customWidth="1"/>
    <col min="3" max="3" width="16.28515625" customWidth="1"/>
    <col min="4" max="4" width="15" customWidth="1"/>
    <col min="5" max="5" width="21" bestFit="1" customWidth="1"/>
    <col min="6" max="6" width="18.28515625" customWidth="1"/>
  </cols>
  <sheetData>
    <row r="1" spans="1:6" ht="60" customHeight="1" x14ac:dyDescent="0.25">
      <c r="A1" s="7" t="s">
        <v>58</v>
      </c>
      <c r="C1" s="36"/>
      <c r="D1" s="37"/>
      <c r="E1" s="37"/>
      <c r="F1" s="37"/>
    </row>
    <row r="2" spans="1:6" x14ac:dyDescent="0.25">
      <c r="A2" s="7" t="s">
        <v>59</v>
      </c>
      <c r="C2" s="4" t="s">
        <v>31</v>
      </c>
      <c r="D2" s="4" t="s">
        <v>32</v>
      </c>
      <c r="E2" s="4" t="s">
        <v>33</v>
      </c>
      <c r="F2" s="4" t="s">
        <v>50</v>
      </c>
    </row>
    <row r="3" spans="1:6" x14ac:dyDescent="0.25">
      <c r="A3" s="7" t="s">
        <v>60</v>
      </c>
      <c r="C3" s="42" t="s">
        <v>34</v>
      </c>
      <c r="D3" s="42" t="s">
        <v>35</v>
      </c>
      <c r="E3" s="46" t="str">
        <f>D3&amp;", "&amp;C3</f>
        <v>Smith, Nancy</v>
      </c>
      <c r="F3" s="28" t="str">
        <f>C3&amp;" "&amp;D3</f>
        <v>Nancy Smith</v>
      </c>
    </row>
    <row r="4" spans="1:6" x14ac:dyDescent="0.25">
      <c r="A4" s="7" t="s">
        <v>61</v>
      </c>
      <c r="C4" s="42" t="s">
        <v>36</v>
      </c>
      <c r="D4" s="42" t="s">
        <v>37</v>
      </c>
      <c r="E4" s="46"/>
      <c r="F4" s="28"/>
    </row>
    <row r="5" spans="1:6" x14ac:dyDescent="0.25">
      <c r="A5" s="7" t="s">
        <v>62</v>
      </c>
      <c r="C5" s="42" t="s">
        <v>38</v>
      </c>
      <c r="D5" s="42" t="s">
        <v>39</v>
      </c>
      <c r="E5" s="46"/>
      <c r="F5" s="28"/>
    </row>
    <row r="6" spans="1:6" x14ac:dyDescent="0.25">
      <c r="A6" s="7" t="s">
        <v>54</v>
      </c>
      <c r="C6" s="42" t="s">
        <v>40</v>
      </c>
      <c r="D6" s="42" t="s">
        <v>41</v>
      </c>
      <c r="E6" s="46"/>
      <c r="F6" s="28"/>
    </row>
    <row r="7" spans="1:6" x14ac:dyDescent="0.25">
      <c r="A7" s="7" t="s">
        <v>56</v>
      </c>
      <c r="C7" s="42" t="s">
        <v>42</v>
      </c>
      <c r="D7" s="42" t="s">
        <v>43</v>
      </c>
      <c r="E7" s="46"/>
      <c r="F7" s="28"/>
    </row>
    <row r="8" spans="1:6" x14ac:dyDescent="0.25">
      <c r="A8" s="7" t="s">
        <v>12</v>
      </c>
      <c r="C8" s="42" t="s">
        <v>44</v>
      </c>
      <c r="D8" s="42" t="s">
        <v>45</v>
      </c>
      <c r="E8" s="46"/>
      <c r="F8" s="28"/>
    </row>
    <row r="9" spans="1:6" x14ac:dyDescent="0.25">
      <c r="A9" s="7" t="s">
        <v>63</v>
      </c>
      <c r="C9" s="42" t="s">
        <v>46</v>
      </c>
      <c r="D9" s="42" t="s">
        <v>47</v>
      </c>
      <c r="E9" s="46"/>
      <c r="F9" s="28"/>
    </row>
    <row r="10" spans="1:6" x14ac:dyDescent="0.25">
      <c r="A10" s="7" t="s">
        <v>64</v>
      </c>
      <c r="C10" s="42" t="s">
        <v>48</v>
      </c>
      <c r="D10" s="42" t="s">
        <v>49</v>
      </c>
      <c r="E10" s="46"/>
      <c r="F10" s="28"/>
    </row>
    <row r="11" spans="1:6" x14ac:dyDescent="0.25">
      <c r="A11" s="7" t="s">
        <v>65</v>
      </c>
    </row>
    <row r="12" spans="1:6" x14ac:dyDescent="0.25">
      <c r="A12" s="7" t="s">
        <v>66</v>
      </c>
    </row>
    <row r="13" spans="1:6" x14ac:dyDescent="0.25">
      <c r="A13" s="7" t="s">
        <v>105</v>
      </c>
    </row>
    <row r="14" spans="1:6" x14ac:dyDescent="0.25">
      <c r="A14" s="7" t="s">
        <v>8</v>
      </c>
    </row>
    <row r="15" spans="1:6" x14ac:dyDescent="0.25">
      <c r="A15" s="7" t="s">
        <v>67</v>
      </c>
    </row>
    <row r="16" spans="1:6" x14ac:dyDescent="0.25">
      <c r="A16" s="7" t="s">
        <v>68</v>
      </c>
    </row>
    <row r="17" spans="1:4" x14ac:dyDescent="0.25">
      <c r="A17" s="7" t="s">
        <v>9</v>
      </c>
    </row>
    <row r="21" spans="1:4" x14ac:dyDescent="0.25">
      <c r="D21" s="6"/>
    </row>
    <row r="27" spans="1:4" x14ac:dyDescent="0.25">
      <c r="C27" s="9" t="s">
        <v>13</v>
      </c>
      <c r="D27" s="9"/>
    </row>
    <row r="28" spans="1:4" x14ac:dyDescent="0.25">
      <c r="C28" s="42" t="s">
        <v>10</v>
      </c>
      <c r="D28" s="45">
        <f ca="1">TODAY()</f>
        <v>45540</v>
      </c>
    </row>
    <row r="29" spans="1:4" x14ac:dyDescent="0.25">
      <c r="C29" s="42" t="s">
        <v>11</v>
      </c>
      <c r="D29" s="47">
        <f ca="1">NOW()</f>
        <v>45540.880156134263</v>
      </c>
    </row>
    <row r="31" spans="1:4" x14ac:dyDescent="0.25">
      <c r="C31" s="9" t="s">
        <v>14</v>
      </c>
      <c r="D31" s="9"/>
    </row>
    <row r="32" spans="1:4" x14ac:dyDescent="0.25">
      <c r="C32" s="42" t="str">
        <f ca="1">C28&amp;" "&amp;D28</f>
        <v>Today's date: 45540</v>
      </c>
      <c r="D32" s="42"/>
    </row>
    <row r="33" spans="3:4" x14ac:dyDescent="0.25">
      <c r="C33" s="42" t="str">
        <f ca="1">C29&amp;" "&amp;D29</f>
        <v>Current time: 45540.8801561343</v>
      </c>
      <c r="D33" s="42"/>
    </row>
    <row r="35" spans="3:4" x14ac:dyDescent="0.25">
      <c r="C35" s="9" t="s">
        <v>15</v>
      </c>
      <c r="D35" s="9"/>
    </row>
    <row r="36" spans="3:4" x14ac:dyDescent="0.25">
      <c r="C36" s="28" t="str">
        <f ca="1">C28 &amp;" "&amp; TEXT(D28,"MM/DD/YYYY")</f>
        <v>Today's date: 09/05/YYYY</v>
      </c>
      <c r="D36" s="28"/>
    </row>
    <row r="37" spans="3:4" x14ac:dyDescent="0.25">
      <c r="C37" s="28" t="str">
        <f ca="1">C29&amp;" "&amp;TEXT(D29,"HH:MM AM/PM")</f>
        <v>Current time: 09:07 p. m.</v>
      </c>
      <c r="D37" s="28"/>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79998168889431442"/>
  </sheetPr>
  <dimension ref="A1:D14"/>
  <sheetViews>
    <sheetView showGridLines="0" topLeftCell="A10" workbookViewId="0"/>
  </sheetViews>
  <sheetFormatPr baseColWidth="10" defaultColWidth="8.85546875" defaultRowHeight="15" x14ac:dyDescent="0.25"/>
  <cols>
    <col min="1" max="1" width="13" customWidth="1"/>
    <col min="2" max="2" width="82.85546875" customWidth="1"/>
    <col min="3" max="4" width="13.140625" customWidth="1"/>
  </cols>
  <sheetData>
    <row r="1" spans="1:4" ht="60" customHeight="1" x14ac:dyDescent="0.25">
      <c r="A1" s="7" t="s">
        <v>77</v>
      </c>
      <c r="C1" s="36"/>
      <c r="D1" s="37"/>
    </row>
    <row r="2" spans="1:4" x14ac:dyDescent="0.25">
      <c r="A2" s="7" t="s">
        <v>78</v>
      </c>
    </row>
    <row r="3" spans="1:4" ht="15" customHeight="1" x14ac:dyDescent="0.25">
      <c r="A3" s="8" t="s">
        <v>103</v>
      </c>
    </row>
    <row r="4" spans="1:4" ht="15" customHeight="1" x14ac:dyDescent="0.25">
      <c r="A4" s="8" t="s">
        <v>97</v>
      </c>
      <c r="C4" s="15" t="s">
        <v>1</v>
      </c>
      <c r="D4" s="10" t="s">
        <v>2</v>
      </c>
    </row>
    <row r="5" spans="1:4" ht="15" customHeight="1" x14ac:dyDescent="0.25">
      <c r="A5" s="8" t="s">
        <v>102</v>
      </c>
      <c r="C5" s="22" t="s">
        <v>3</v>
      </c>
      <c r="D5" s="23">
        <v>50</v>
      </c>
    </row>
    <row r="6" spans="1:4" x14ac:dyDescent="0.25">
      <c r="A6" s="7" t="s">
        <v>79</v>
      </c>
      <c r="C6" s="22" t="s">
        <v>4</v>
      </c>
      <c r="D6" s="23">
        <v>20</v>
      </c>
    </row>
    <row r="7" spans="1:4" ht="15" customHeight="1" x14ac:dyDescent="0.25">
      <c r="A7" s="8" t="s">
        <v>98</v>
      </c>
      <c r="C7" s="22" t="s">
        <v>5</v>
      </c>
      <c r="D7" s="23">
        <v>60</v>
      </c>
    </row>
    <row r="8" spans="1:4" ht="15" customHeight="1" x14ac:dyDescent="0.25">
      <c r="A8" s="7" t="s">
        <v>55</v>
      </c>
      <c r="C8" s="22" t="s">
        <v>6</v>
      </c>
      <c r="D8" s="23">
        <v>40</v>
      </c>
    </row>
    <row r="9" spans="1:4" ht="15" customHeight="1" thickBot="1" x14ac:dyDescent="0.3">
      <c r="A9" s="7" t="s">
        <v>56</v>
      </c>
      <c r="C9" s="21"/>
      <c r="D9" s="21"/>
    </row>
    <row r="10" spans="1:4" ht="16.5" thickTop="1" thickBot="1" x14ac:dyDescent="0.3">
      <c r="A10" s="7" t="s">
        <v>8</v>
      </c>
      <c r="C10" s="27" t="s">
        <v>3</v>
      </c>
      <c r="D10" s="24">
        <f>VLOOKUP(C10,C5:D8,2,FALSE)</f>
        <v>50</v>
      </c>
    </row>
    <row r="11" spans="1:4" ht="15.75" thickTop="1" x14ac:dyDescent="0.25">
      <c r="A11" s="7" t="s">
        <v>57</v>
      </c>
    </row>
    <row r="12" spans="1:4" x14ac:dyDescent="0.25">
      <c r="A12" s="7" t="s">
        <v>80</v>
      </c>
    </row>
    <row r="13" spans="1:4" x14ac:dyDescent="0.25">
      <c r="A13" s="7" t="s">
        <v>81</v>
      </c>
    </row>
    <row r="14" spans="1:4" x14ac:dyDescent="0.25">
      <c r="A14" s="7" t="s">
        <v>9</v>
      </c>
    </row>
  </sheetData>
  <dataValidations disablePrompts="1" count="1">
    <dataValidation type="list" allowBlank="1" showInputMessage="1" showErrorMessage="1" sqref="C10">
      <formula1>$C$5:$C$8</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79998168889431442"/>
  </sheetPr>
  <dimension ref="A1:D37"/>
  <sheetViews>
    <sheetView showGridLines="0" workbookViewId="0"/>
  </sheetViews>
  <sheetFormatPr baseColWidth="10" defaultColWidth="8.85546875" defaultRowHeight="15" x14ac:dyDescent="0.25"/>
  <cols>
    <col min="1" max="1" width="13" customWidth="1"/>
    <col min="2" max="2" width="82.85546875" customWidth="1"/>
    <col min="3" max="4" width="13.28515625" customWidth="1"/>
  </cols>
  <sheetData>
    <row r="1" spans="1:4" ht="60" customHeight="1" x14ac:dyDescent="0.25">
      <c r="A1" s="7" t="s">
        <v>82</v>
      </c>
      <c r="C1" s="36"/>
      <c r="D1" s="40"/>
    </row>
    <row r="2" spans="1:4" ht="15" customHeight="1" x14ac:dyDescent="0.25">
      <c r="A2" s="7" t="s">
        <v>83</v>
      </c>
      <c r="C2" s="39"/>
      <c r="D2" s="39"/>
    </row>
    <row r="3" spans="1:4" x14ac:dyDescent="0.25">
      <c r="A3" s="7" t="s">
        <v>84</v>
      </c>
      <c r="C3" s="15" t="s">
        <v>1</v>
      </c>
      <c r="D3" s="10" t="s">
        <v>2</v>
      </c>
    </row>
    <row r="4" spans="1:4" x14ac:dyDescent="0.25">
      <c r="A4" s="7" t="s">
        <v>85</v>
      </c>
      <c r="C4" s="43" t="s">
        <v>3</v>
      </c>
      <c r="D4" s="44">
        <v>50</v>
      </c>
    </row>
    <row r="5" spans="1:4" x14ac:dyDescent="0.25">
      <c r="A5" s="7" t="s">
        <v>86</v>
      </c>
      <c r="C5" s="43" t="s">
        <v>4</v>
      </c>
      <c r="D5" s="44">
        <v>20</v>
      </c>
    </row>
    <row r="6" spans="1:4" x14ac:dyDescent="0.25">
      <c r="A6" s="7" t="s">
        <v>87</v>
      </c>
      <c r="C6" s="43" t="s">
        <v>5</v>
      </c>
      <c r="D6" s="44">
        <v>60</v>
      </c>
    </row>
    <row r="7" spans="1:4" ht="15" customHeight="1" x14ac:dyDescent="0.25">
      <c r="A7" s="8" t="s">
        <v>99</v>
      </c>
      <c r="C7" s="43" t="s">
        <v>6</v>
      </c>
      <c r="D7" s="44">
        <v>40</v>
      </c>
    </row>
    <row r="8" spans="1:4" ht="15.75" thickBot="1" x14ac:dyDescent="0.3">
      <c r="A8" s="7" t="s">
        <v>55</v>
      </c>
      <c r="C8" s="21"/>
      <c r="D8" s="21"/>
    </row>
    <row r="9" spans="1:4" ht="16.5" thickTop="1" thickBot="1" x14ac:dyDescent="0.3">
      <c r="A9" s="7" t="s">
        <v>56</v>
      </c>
      <c r="C9" s="38" t="s">
        <v>51</v>
      </c>
      <c r="D9" s="24" t="e">
        <f>VLOOKUP(C9,C3:D7,2,FALSE)</f>
        <v>#N/A</v>
      </c>
    </row>
    <row r="10" spans="1:4" ht="15.75" thickTop="1" x14ac:dyDescent="0.25">
      <c r="A10" s="7" t="s">
        <v>8</v>
      </c>
    </row>
    <row r="11" spans="1:4" x14ac:dyDescent="0.25">
      <c r="A11" s="7" t="s">
        <v>88</v>
      </c>
    </row>
    <row r="12" spans="1:4" x14ac:dyDescent="0.25">
      <c r="A12" s="7" t="s">
        <v>89</v>
      </c>
    </row>
    <row r="13" spans="1:4" x14ac:dyDescent="0.25">
      <c r="A13" s="7" t="s">
        <v>90</v>
      </c>
    </row>
    <row r="14" spans="1:4" x14ac:dyDescent="0.25">
      <c r="A14" s="7" t="s">
        <v>9</v>
      </c>
    </row>
    <row r="30" spans="3:4" x14ac:dyDescent="0.25">
      <c r="C30" s="15" t="s">
        <v>1</v>
      </c>
      <c r="D30" s="10" t="s">
        <v>2</v>
      </c>
    </row>
    <row r="31" spans="3:4" x14ac:dyDescent="0.25">
      <c r="C31" s="43" t="s">
        <v>3</v>
      </c>
      <c r="D31" s="44">
        <v>50</v>
      </c>
    </row>
    <row r="32" spans="3:4" x14ac:dyDescent="0.25">
      <c r="C32" s="43" t="s">
        <v>4</v>
      </c>
      <c r="D32" s="44">
        <v>20</v>
      </c>
    </row>
    <row r="33" spans="3:4" x14ac:dyDescent="0.25">
      <c r="C33" s="43" t="s">
        <v>5</v>
      </c>
      <c r="D33" s="44">
        <v>60</v>
      </c>
    </row>
    <row r="34" spans="3:4" x14ac:dyDescent="0.25">
      <c r="C34" s="43" t="s">
        <v>6</v>
      </c>
      <c r="D34" s="44">
        <v>40</v>
      </c>
    </row>
    <row r="35" spans="3:4" ht="15.75" thickBot="1" x14ac:dyDescent="0.3"/>
    <row r="36" spans="3:4" ht="16.5" thickTop="1" thickBot="1" x14ac:dyDescent="0.3">
      <c r="C36" s="38" t="s">
        <v>20</v>
      </c>
      <c r="D36" s="24" t="e">
        <f ca="1">sume(D31:D34)</f>
        <v>#NAME?</v>
      </c>
    </row>
    <row r="37" spans="3:4" ht="15.75" thickTop="1" x14ac:dyDescent="0.25"/>
  </sheetData>
  <dataValidations disablePrompts="1" count="1">
    <dataValidation type="list" allowBlank="1" showInputMessage="1" showErrorMessage="1" sqref="C9">
      <formula1>$C$9:$C$38</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s_LearnMore">
    <tabColor theme="7" tint="0.79998168889431442"/>
  </sheetPr>
  <dimension ref="A1:B7"/>
  <sheetViews>
    <sheetView showGridLines="0" zoomScaleNormal="100" workbookViewId="0"/>
  </sheetViews>
  <sheetFormatPr baseColWidth="10" defaultColWidth="8.85546875" defaultRowHeight="15" customHeight="1" x14ac:dyDescent="0.25"/>
  <cols>
    <col min="1" max="1" width="8.85546875" style="5"/>
    <col min="2" max="2" width="95.140625" style="16" customWidth="1"/>
    <col min="3" max="16384" width="8.85546875" style="16"/>
  </cols>
  <sheetData>
    <row r="1" spans="1:2" ht="60" customHeight="1" x14ac:dyDescent="0.25">
      <c r="A1" s="5" t="s">
        <v>25</v>
      </c>
    </row>
    <row r="2" spans="1:2" s="17" customFormat="1" ht="15" customHeight="1" x14ac:dyDescent="0.3">
      <c r="A2" s="5" t="s">
        <v>26</v>
      </c>
      <c r="B2" s="16"/>
    </row>
    <row r="3" spans="1:2" s="17" customFormat="1" ht="15" customHeight="1" x14ac:dyDescent="0.3">
      <c r="A3" s="5" t="s">
        <v>27</v>
      </c>
      <c r="B3" s="16"/>
    </row>
    <row r="4" spans="1:2" s="18" customFormat="1" ht="15" customHeight="1" x14ac:dyDescent="0.7">
      <c r="A4" s="5" t="s">
        <v>28</v>
      </c>
      <c r="B4" s="16"/>
    </row>
    <row r="5" spans="1:2" s="19" customFormat="1" ht="15" customHeight="1" x14ac:dyDescent="0.25">
      <c r="A5" s="5" t="s">
        <v>29</v>
      </c>
      <c r="B5" s="16"/>
    </row>
    <row r="6" spans="1:2" s="19" customFormat="1" ht="15" customHeight="1" x14ac:dyDescent="0.25">
      <c r="A6" s="20" t="s">
        <v>30</v>
      </c>
      <c r="B6" s="16"/>
    </row>
    <row r="7" spans="1:2" ht="15" customHeight="1" x14ac:dyDescent="0.25">
      <c r="A7"/>
    </row>
  </sheetData>
  <hyperlinks>
    <hyperlink ref="A4" r:id="rId1" tooltip="Select to learn more about LinkedIn Learning" display="http://go.microsoft.com/fwlink/?LinkId=846285"/>
    <hyperlink ref="A5" r:id="rId2" tooltip="Select to learn more about Community" display="http://go.microsoft.com/fwlink/?LinkId=844969"/>
    <hyperlink ref="A6" r:id="rId3" tooltip="Select to learn more about what else is new" display="http://go.microsoft.com/fwlink/?LinkId=846286"/>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D96907-3760-4A02-914D-DEDD1ED3BC1D}">
  <ds:schemaRefs>
    <ds:schemaRef ds:uri="http://schemas.microsoft.com/sharepoint/v3/contenttype/forms"/>
  </ds:schemaRefs>
</ds:datastoreItem>
</file>

<file path=customXml/itemProps2.xml><?xml version="1.0" encoding="utf-8"?>
<ds:datastoreItem xmlns:ds="http://schemas.openxmlformats.org/officeDocument/2006/customXml" ds:itemID="{9F34BB2B-418C-4266-AED4-A95269BAF2D3}">
  <ds:schemaRefs>
    <ds:schemaRef ds:uri="http://schemas.microsoft.com/sharepoint/v3"/>
    <ds:schemaRef ds:uri="230e9df3-be65-4c73-a93b-d1236ebd677e"/>
    <ds:schemaRef ds:uri="http://purl.org/dc/terms/"/>
    <ds:schemaRef ds:uri="http://schemas.openxmlformats.org/package/2006/metadata/core-properties"/>
    <ds:schemaRef ds:uri="16c05727-aa75-4e4a-9b5f-8a80a1165891"/>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71af3243-3dd4-4a8d-8c0d-dd76da1f02a5"/>
    <ds:schemaRef ds:uri="http://www.w3.org/XML/1998/namespace"/>
  </ds:schemaRefs>
</ds:datastoreItem>
</file>

<file path=customXml/itemProps3.xml><?xml version="1.0" encoding="utf-8"?>
<ds:datastoreItem xmlns:ds="http://schemas.openxmlformats.org/officeDocument/2006/customXml" ds:itemID="{1D2E9E0D-E34B-494C-9EBD-516C199D2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TM16400656</Templat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Start</vt:lpstr>
      <vt:lpstr>IF</vt:lpstr>
      <vt:lpstr>IFS</vt:lpstr>
      <vt:lpstr>AND</vt:lpstr>
      <vt:lpstr>OR</vt:lpstr>
      <vt:lpstr>NOT</vt:lpstr>
      <vt:lpstr>Joining text and numbers</vt:lpstr>
      <vt:lpstr>Function Wizard</vt:lpstr>
      <vt:lpstr>Formula Errors</vt:lpstr>
      <vt:lpstr>Learn more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2020-01-27T22:32:31Z</dcterms:created>
  <dcterms:modified xsi:type="dcterms:W3CDTF">2024-09-06T03:07:25Z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