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MIDE\Documents\"/>
    </mc:Choice>
  </mc:AlternateContent>
  <xr:revisionPtr revIDLastSave="0" documentId="8_{EE95E65A-7014-4EF4-876B-1222B752C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" sheetId="5" r:id="rId1"/>
    <sheet name="Sales Data" sheetId="1" r:id="rId2"/>
    <sheet name="Employee Data" sheetId="2" r:id="rId3"/>
    <sheet name="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C13" i="1"/>
  <c r="C12" i="1"/>
  <c r="F7" i="2"/>
  <c r="H2" i="2"/>
  <c r="M5" i="1"/>
  <c r="J3" i="2"/>
  <c r="J4" i="2"/>
  <c r="J5" i="2"/>
  <c r="J6" i="2"/>
  <c r="J2" i="2"/>
  <c r="I3" i="2"/>
  <c r="I4" i="2"/>
  <c r="I5" i="2"/>
  <c r="I6" i="2"/>
  <c r="I2" i="2"/>
  <c r="H3" i="2"/>
  <c r="H4" i="2"/>
  <c r="H5" i="2"/>
  <c r="H6" i="2"/>
  <c r="F7" i="1"/>
  <c r="F8" i="1"/>
  <c r="F9" i="1"/>
</calcChain>
</file>

<file path=xl/sharedStrings.xml><?xml version="1.0" encoding="utf-8"?>
<sst xmlns="http://schemas.openxmlformats.org/spreadsheetml/2006/main" count="98" uniqueCount="84">
  <si>
    <t>Order ID</t>
  </si>
  <si>
    <t>Product</t>
  </si>
  <si>
    <t>Category</t>
  </si>
  <si>
    <t>Quantity</t>
  </si>
  <si>
    <t>Price</t>
  </si>
  <si>
    <t>Total Sales</t>
  </si>
  <si>
    <t>Discount (%)</t>
  </si>
  <si>
    <t>Sales Rep</t>
  </si>
  <si>
    <t>Region</t>
  </si>
  <si>
    <t>Laptop</t>
  </si>
  <si>
    <t>Phone</t>
  </si>
  <si>
    <t>TV</t>
  </si>
  <si>
    <t>Blender</t>
  </si>
  <si>
    <t>Microwave</t>
  </si>
  <si>
    <t>Electronics</t>
  </si>
  <si>
    <t>Home</t>
  </si>
  <si>
    <t>John Doe</t>
  </si>
  <si>
    <t>Jane Smith</t>
  </si>
  <si>
    <t>Mark Lee</t>
  </si>
  <si>
    <t>Sarah Paul</t>
  </si>
  <si>
    <t>David Kim</t>
  </si>
  <si>
    <t>East</t>
  </si>
  <si>
    <t>West</t>
  </si>
  <si>
    <t>North</t>
  </si>
  <si>
    <t>South</t>
  </si>
  <si>
    <t>Employee ID</t>
  </si>
  <si>
    <t>Name</t>
  </si>
  <si>
    <t>Department</t>
  </si>
  <si>
    <t>Salary</t>
  </si>
  <si>
    <t>Join Date</t>
  </si>
  <si>
    <t>Status</t>
  </si>
  <si>
    <t>E001</t>
  </si>
  <si>
    <t>E002</t>
  </si>
  <si>
    <t>E003</t>
  </si>
  <si>
    <t>E004</t>
  </si>
  <si>
    <t>E005</t>
  </si>
  <si>
    <t>John Smith</t>
  </si>
  <si>
    <t>Jane Doe</t>
  </si>
  <si>
    <t>Michael Brown</t>
  </si>
  <si>
    <t>Sarah White</t>
  </si>
  <si>
    <t>David Johnson</t>
  </si>
  <si>
    <t>Sales</t>
  </si>
  <si>
    <t>HR</t>
  </si>
  <si>
    <t>IT</t>
  </si>
  <si>
    <t>Marketing</t>
  </si>
  <si>
    <t>Finance</t>
  </si>
  <si>
    <t>2019-05-10</t>
  </si>
  <si>
    <t>2018-07-15</t>
  </si>
  <si>
    <t>2020-02-20</t>
  </si>
  <si>
    <t>2017-11-25</t>
  </si>
  <si>
    <t>2016-09-30</t>
  </si>
  <si>
    <t>Active</t>
  </si>
  <si>
    <t>Inactive</t>
  </si>
  <si>
    <t>SUM</t>
  </si>
  <si>
    <t>MIN</t>
  </si>
  <si>
    <t>MAX</t>
  </si>
  <si>
    <t>Last name</t>
  </si>
  <si>
    <t>First name</t>
  </si>
  <si>
    <t>CONCATENATE</t>
  </si>
  <si>
    <t>COUNTIF</t>
  </si>
  <si>
    <t>XLOOKUP</t>
  </si>
  <si>
    <t>LAPTOP</t>
  </si>
  <si>
    <t>PHONE</t>
  </si>
  <si>
    <t>PRODUCT</t>
  </si>
  <si>
    <t>Select Product:</t>
  </si>
  <si>
    <t>Find Price:</t>
  </si>
  <si>
    <t>Find Sales Rep:</t>
  </si>
  <si>
    <t>Task:</t>
  </si>
  <si>
    <t>Function(s) Used</t>
  </si>
  <si>
    <t>Sum of total sales</t>
  </si>
  <si>
    <t>Minimun value in total sales</t>
  </si>
  <si>
    <t>Maximun value in total sales</t>
  </si>
  <si>
    <t xml:space="preserve">Find the price of LAPTOP and PHONE </t>
  </si>
  <si>
    <t>Find the price and the sales rep of each product</t>
  </si>
  <si>
    <t>Data validation and VLOOKUP</t>
  </si>
  <si>
    <t>Task Number</t>
  </si>
  <si>
    <r>
      <rPr>
        <b/>
        <sz val="11"/>
        <color theme="1"/>
        <rFont val="Calibri"/>
        <family val="2"/>
        <scheme val="minor"/>
      </rPr>
      <t>Sales Data</t>
    </r>
    <r>
      <rPr>
        <sz val="11"/>
        <color theme="1"/>
        <rFont val="Calibri"/>
        <family val="2"/>
        <scheme val="minor"/>
      </rPr>
      <t xml:space="preserve"> </t>
    </r>
  </si>
  <si>
    <t>Employee Data</t>
  </si>
  <si>
    <t>Count how many Employees have the ACTIVE status</t>
  </si>
  <si>
    <t>Create two new columns and each containing the employee's first and last names</t>
  </si>
  <si>
    <t>LEFT,RIGHT,LEN and SEARCH</t>
  </si>
  <si>
    <t>In a new column combine the employees names and their departments</t>
  </si>
  <si>
    <t>Chart</t>
  </si>
  <si>
    <t>Create a bar chart showing the salaries of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</si>
</sst>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44" fontId="4" fillId="2" borderId="1" xfId="1" applyFont="1" applyFill="1" applyBorder="1" applyAlignment="1">
      <alignment horizontal="center" vertical="top"/>
    </xf>
    <xf numFmtId="0" fontId="0" fillId="2" borderId="0" xfId="0" applyFont="1" applyFill="1"/>
    <xf numFmtId="0" fontId="1" fillId="2" borderId="0" xfId="0" applyFont="1" applyFill="1"/>
    <xf numFmtId="0" fontId="5" fillId="0" borderId="2" xfId="0" applyFont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3" xfId="0" applyFont="1" applyBorder="1"/>
    <xf numFmtId="0" fontId="5" fillId="0" borderId="4" xfId="0" applyFont="1" applyBorder="1"/>
    <xf numFmtId="0" fontId="5" fillId="0" borderId="6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Data'!$D$1</c:f>
              <c:strCache>
                <c:ptCount val="1"/>
                <c:pt idx="0">
                  <c:v> Salary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'Employee Data'!$B$2:$C$6</c:f>
              <c:multiLvlStrCache>
                <c:ptCount val="5"/>
                <c:lvl>
                  <c:pt idx="0">
                    <c:v>Sales</c:v>
                  </c:pt>
                  <c:pt idx="1">
                    <c:v>HR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Finance</c:v>
                  </c:pt>
                </c:lvl>
                <c:lvl>
                  <c:pt idx="0">
                    <c:v>John Smith</c:v>
                  </c:pt>
                  <c:pt idx="1">
                    <c:v>Jane Doe</c:v>
                  </c:pt>
                  <c:pt idx="2">
                    <c:v>Michael Brown</c:v>
                  </c:pt>
                  <c:pt idx="3">
                    <c:v>Sarah White</c:v>
                  </c:pt>
                  <c:pt idx="4">
                    <c:v>David Johnson</c:v>
                  </c:pt>
                </c:lvl>
              </c:multiLvlStrCache>
            </c:multiLvlStrRef>
          </c:cat>
          <c:val>
            <c:numRef>
              <c:f>'Employee Data'!$D$2:$D$6</c:f>
              <c:numCache>
                <c:formatCode>_("$"* #,##0.00_);_("$"* \(#,##0.00\);_("$"* "-"??_);_(@_)</c:formatCode>
                <c:ptCount val="5"/>
                <c:pt idx="0">
                  <c:v>50000</c:v>
                </c:pt>
                <c:pt idx="1">
                  <c:v>60000</c:v>
                </c:pt>
                <c:pt idx="2">
                  <c:v>55000</c:v>
                </c:pt>
                <c:pt idx="3">
                  <c:v>48000</c:v>
                </c:pt>
                <c:pt idx="4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3-46D3-BC09-54B110DE71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738461824"/>
        <c:axId val="1674306704"/>
      </c:barChart>
      <c:catAx>
        <c:axId val="17384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06704"/>
        <c:crosses val="autoZero"/>
        <c:auto val="1"/>
        <c:lblAlgn val="ctr"/>
        <c:lblOffset val="100"/>
        <c:noMultiLvlLbl val="0"/>
      </c:catAx>
      <c:valAx>
        <c:axId val="16743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618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F1B960-5023-4421-9DB1-2F2AE7E7F52E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5B013-CE85-36F6-2BCE-B898823013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EBCD9-51E6-49E5-969F-F668D7FEEA90}" name="Table1" displayName="Table1" ref="C3:E16" totalsRowShown="0">
  <autoFilter ref="C3:E16" xr:uid="{423EBCD9-51E6-49E5-969F-F668D7FEEA90}">
    <filterColumn colId="0" hiddenButton="1"/>
    <filterColumn colId="1" hiddenButton="1"/>
    <filterColumn colId="2" hiddenButton="1"/>
  </autoFilter>
  <tableColumns count="3">
    <tableColumn id="1" xr3:uid="{DE295F43-01D9-43BA-A4F2-26545BC36F80}" name="Task Number"/>
    <tableColumn id="2" xr3:uid="{E297FA02-7195-4A9D-B2B7-4C1EF3E40B62}" name="Task:"/>
    <tableColumn id="3" xr3:uid="{C1878A23-52A7-4A7C-85C4-0E7791B026A0}" name="Function(s) Us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DFD-3446-41D2-8F41-422DF75A5805}">
  <dimension ref="C3:E15"/>
  <sheetViews>
    <sheetView showGridLines="0" tabSelected="1" workbookViewId="0">
      <selection activeCell="B9" sqref="B9"/>
    </sheetView>
  </sheetViews>
  <sheetFormatPr defaultRowHeight="14.5" x14ac:dyDescent="0.35"/>
  <cols>
    <col min="3" max="3" width="12.26953125" bestFit="1" customWidth="1"/>
    <col min="4" max="4" width="69.54296875" bestFit="1" customWidth="1"/>
    <col min="5" max="5" width="14.81640625" bestFit="1" customWidth="1"/>
  </cols>
  <sheetData>
    <row r="3" spans="3:5" x14ac:dyDescent="0.35">
      <c r="C3" t="s">
        <v>75</v>
      </c>
      <c r="D3" t="s">
        <v>67</v>
      </c>
      <c r="E3" t="s">
        <v>68</v>
      </c>
    </row>
    <row r="4" spans="3:5" x14ac:dyDescent="0.35">
      <c r="D4" t="s">
        <v>76</v>
      </c>
    </row>
    <row r="5" spans="3:5" x14ac:dyDescent="0.35">
      <c r="C5">
        <v>1</v>
      </c>
      <c r="D5" t="s">
        <v>69</v>
      </c>
      <c r="E5" t="s">
        <v>53</v>
      </c>
    </row>
    <row r="6" spans="3:5" x14ac:dyDescent="0.35">
      <c r="C6">
        <v>2</v>
      </c>
      <c r="D6" t="s">
        <v>70</v>
      </c>
      <c r="E6" t="s">
        <v>54</v>
      </c>
    </row>
    <row r="7" spans="3:5" x14ac:dyDescent="0.35">
      <c r="C7">
        <v>3</v>
      </c>
      <c r="D7" t="s">
        <v>71</v>
      </c>
      <c r="E7" t="s">
        <v>55</v>
      </c>
    </row>
    <row r="8" spans="3:5" x14ac:dyDescent="0.35">
      <c r="C8">
        <v>4</v>
      </c>
      <c r="D8" t="s">
        <v>72</v>
      </c>
      <c r="E8" t="s">
        <v>60</v>
      </c>
    </row>
    <row r="9" spans="3:5" x14ac:dyDescent="0.35">
      <c r="C9">
        <v>5</v>
      </c>
      <c r="D9" t="s">
        <v>73</v>
      </c>
      <c r="E9" t="s">
        <v>74</v>
      </c>
    </row>
    <row r="10" spans="3:5" x14ac:dyDescent="0.35">
      <c r="D10" s="1" t="s">
        <v>77</v>
      </c>
    </row>
    <row r="11" spans="3:5" x14ac:dyDescent="0.35">
      <c r="C11">
        <v>6</v>
      </c>
      <c r="D11" t="s">
        <v>78</v>
      </c>
      <c r="E11" t="s">
        <v>59</v>
      </c>
    </row>
    <row r="12" spans="3:5" x14ac:dyDescent="0.35">
      <c r="C12">
        <v>7</v>
      </c>
      <c r="D12" t="s">
        <v>79</v>
      </c>
      <c r="E12" t="s">
        <v>80</v>
      </c>
    </row>
    <row r="13" spans="3:5" x14ac:dyDescent="0.35">
      <c r="C13">
        <v>8</v>
      </c>
      <c r="D13" t="s">
        <v>81</v>
      </c>
      <c r="E13" t="s">
        <v>58</v>
      </c>
    </row>
    <row r="14" spans="3:5" x14ac:dyDescent="0.35">
      <c r="D14" s="1" t="s">
        <v>82</v>
      </c>
    </row>
    <row r="15" spans="3:5" x14ac:dyDescent="0.35">
      <c r="C15">
        <v>9</v>
      </c>
      <c r="D1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M6" sqref="M6"/>
    </sheetView>
  </sheetViews>
  <sheetFormatPr defaultRowHeight="14.5" x14ac:dyDescent="0.35"/>
  <cols>
    <col min="5" max="5" width="8.7265625" style="2"/>
    <col min="6" max="6" width="11" style="2" customWidth="1"/>
    <col min="7" max="7" width="10.81640625" customWidth="1"/>
    <col min="8" max="8" width="10.453125" customWidth="1"/>
    <col min="12" max="12" width="13.26953125" bestFit="1" customWidth="1"/>
  </cols>
  <sheetData>
    <row r="1" spans="1:13" s="6" customFormat="1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13" ht="15" thickBot="1" x14ac:dyDescent="0.4">
      <c r="A2">
        <v>1001</v>
      </c>
      <c r="B2" t="s">
        <v>9</v>
      </c>
      <c r="C2" t="s">
        <v>14</v>
      </c>
      <c r="D2">
        <v>5</v>
      </c>
      <c r="E2" s="2">
        <v>500</v>
      </c>
      <c r="F2" s="2">
        <v>2500</v>
      </c>
      <c r="G2">
        <v>10</v>
      </c>
      <c r="H2" t="s">
        <v>16</v>
      </c>
      <c r="I2" t="s">
        <v>21</v>
      </c>
      <c r="L2" s="1"/>
    </row>
    <row r="3" spans="1:13" x14ac:dyDescent="0.35">
      <c r="A3">
        <v>1002</v>
      </c>
      <c r="B3" t="s">
        <v>10</v>
      </c>
      <c r="C3" t="s">
        <v>14</v>
      </c>
      <c r="D3">
        <v>3</v>
      </c>
      <c r="E3" s="2">
        <v>300</v>
      </c>
      <c r="F3" s="2">
        <v>900</v>
      </c>
      <c r="G3">
        <v>5</v>
      </c>
      <c r="H3" t="s">
        <v>17</v>
      </c>
      <c r="I3" t="s">
        <v>22</v>
      </c>
      <c r="L3" s="8" t="s">
        <v>63</v>
      </c>
      <c r="M3" s="9"/>
    </row>
    <row r="4" spans="1:13" x14ac:dyDescent="0.35">
      <c r="A4">
        <v>1003</v>
      </c>
      <c r="B4" t="s">
        <v>11</v>
      </c>
      <c r="C4" t="s">
        <v>14</v>
      </c>
      <c r="D4">
        <v>2</v>
      </c>
      <c r="E4" s="2">
        <v>700</v>
      </c>
      <c r="F4" s="2">
        <v>1400</v>
      </c>
      <c r="G4">
        <v>15</v>
      </c>
      <c r="H4" t="s">
        <v>18</v>
      </c>
      <c r="I4" t="s">
        <v>23</v>
      </c>
      <c r="L4" s="10" t="s">
        <v>64</v>
      </c>
      <c r="M4" s="11" t="s">
        <v>9</v>
      </c>
    </row>
    <row r="5" spans="1:13" x14ac:dyDescent="0.35">
      <c r="A5">
        <v>1004</v>
      </c>
      <c r="B5" t="s">
        <v>12</v>
      </c>
      <c r="C5" t="s">
        <v>15</v>
      </c>
      <c r="D5">
        <v>4</v>
      </c>
      <c r="E5" s="2">
        <v>80</v>
      </c>
      <c r="F5" s="2">
        <v>320</v>
      </c>
      <c r="G5">
        <v>10</v>
      </c>
      <c r="H5" t="s">
        <v>19</v>
      </c>
      <c r="I5" t="s">
        <v>24</v>
      </c>
      <c r="L5" s="10" t="s">
        <v>65</v>
      </c>
      <c r="M5" s="11">
        <f>VLOOKUP(M4,B2:I6,4,FALSE)</f>
        <v>500</v>
      </c>
    </row>
    <row r="6" spans="1:13" ht="15" thickBot="1" x14ac:dyDescent="0.4">
      <c r="A6">
        <v>1005</v>
      </c>
      <c r="B6" t="s">
        <v>13</v>
      </c>
      <c r="C6" t="s">
        <v>15</v>
      </c>
      <c r="D6">
        <v>1</v>
      </c>
      <c r="E6" s="2">
        <v>200</v>
      </c>
      <c r="F6" s="2">
        <v>200</v>
      </c>
      <c r="G6">
        <v>5</v>
      </c>
      <c r="H6" t="s">
        <v>20</v>
      </c>
      <c r="I6" t="s">
        <v>21</v>
      </c>
      <c r="L6" s="12" t="s">
        <v>66</v>
      </c>
      <c r="M6" s="13" t="str">
        <f>VLOOKUP(M4,B2:I6,7,FALSE)</f>
        <v>John Doe</v>
      </c>
    </row>
    <row r="7" spans="1:13" x14ac:dyDescent="0.35">
      <c r="E7" s="1" t="s">
        <v>53</v>
      </c>
      <c r="F7" s="2">
        <f>SUM(F2:F6)</f>
        <v>5320</v>
      </c>
    </row>
    <row r="8" spans="1:13" x14ac:dyDescent="0.35">
      <c r="E8" s="1" t="s">
        <v>54</v>
      </c>
      <c r="F8" s="2">
        <f>MIN(F2:F6)</f>
        <v>200</v>
      </c>
    </row>
    <row r="9" spans="1:13" x14ac:dyDescent="0.35">
      <c r="E9" s="1" t="s">
        <v>55</v>
      </c>
      <c r="F9" s="2">
        <f>MAX(F2:F6)</f>
        <v>2500</v>
      </c>
    </row>
    <row r="10" spans="1:13" ht="15" thickBot="1" x14ac:dyDescent="0.4">
      <c r="E10" s="1"/>
    </row>
    <row r="11" spans="1:13" x14ac:dyDescent="0.35">
      <c r="B11" s="14"/>
      <c r="C11" s="15" t="s">
        <v>60</v>
      </c>
    </row>
    <row r="12" spans="1:13" x14ac:dyDescent="0.35">
      <c r="B12" s="16" t="s">
        <v>61</v>
      </c>
      <c r="C12" s="11">
        <f>_xlfn.XLOOKUP(B2,B2:B6,E2:E6)</f>
        <v>500</v>
      </c>
    </row>
    <row r="13" spans="1:13" ht="15" thickBot="1" x14ac:dyDescent="0.4">
      <c r="B13" s="17" t="s">
        <v>62</v>
      </c>
      <c r="C13" s="13">
        <f>_xlfn.XLOOKUP(B3,B2:B6,E2:E6)</f>
        <v>300</v>
      </c>
    </row>
  </sheetData>
  <dataValidations count="1">
    <dataValidation type="list" allowBlank="1" showInputMessage="1" showErrorMessage="1" sqref="M4" xr:uid="{D83D3A00-FFE8-4FE1-821E-BC59ABF9BB38}">
      <formula1>$B$2:$B$6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2" sqref="H2"/>
    </sheetView>
  </sheetViews>
  <sheetFormatPr defaultRowHeight="14.5" x14ac:dyDescent="0.35"/>
  <cols>
    <col min="1" max="1" width="10.7265625" customWidth="1"/>
    <col min="2" max="2" width="12.26953125" customWidth="1"/>
    <col min="3" max="3" width="11.1796875" customWidth="1"/>
    <col min="4" max="4" width="11.08984375" style="2" bestFit="1" customWidth="1"/>
    <col min="5" max="5" width="12.453125" customWidth="1"/>
  </cols>
  <sheetData>
    <row r="1" spans="1:10" s="6" customFormat="1" ht="15.5" x14ac:dyDescent="0.35">
      <c r="A1" s="4" t="s">
        <v>25</v>
      </c>
      <c r="B1" s="4" t="s">
        <v>26</v>
      </c>
      <c r="C1" s="4" t="s">
        <v>27</v>
      </c>
      <c r="D1" s="5" t="s">
        <v>28</v>
      </c>
      <c r="E1" s="4" t="s">
        <v>29</v>
      </c>
      <c r="F1" s="4" t="s">
        <v>30</v>
      </c>
      <c r="H1" s="7" t="s">
        <v>57</v>
      </c>
      <c r="I1" s="7" t="s">
        <v>56</v>
      </c>
      <c r="J1" s="7" t="s">
        <v>58</v>
      </c>
    </row>
    <row r="2" spans="1:10" x14ac:dyDescent="0.35">
      <c r="A2" t="s">
        <v>31</v>
      </c>
      <c r="B2" t="s">
        <v>36</v>
      </c>
      <c r="C2" t="s">
        <v>41</v>
      </c>
      <c r="D2" s="2">
        <v>50000</v>
      </c>
      <c r="E2" t="s">
        <v>46</v>
      </c>
      <c r="F2" t="s">
        <v>51</v>
      </c>
      <c r="H2" t="str">
        <f>LEFT(B2,SEARCH(" ",B2))</f>
        <v xml:space="preserve">John </v>
      </c>
      <c r="I2" t="str">
        <f>RIGHT(B2,LEN(B2)-SEARCH(" ",B2))</f>
        <v>Smith</v>
      </c>
      <c r="J2" t="str">
        <f>CONCATENATE(B2,C2)</f>
        <v>John SmithSales</v>
      </c>
    </row>
    <row r="3" spans="1:10" x14ac:dyDescent="0.35">
      <c r="A3" t="s">
        <v>32</v>
      </c>
      <c r="B3" t="s">
        <v>37</v>
      </c>
      <c r="C3" t="s">
        <v>42</v>
      </c>
      <c r="D3" s="2">
        <v>60000</v>
      </c>
      <c r="E3" t="s">
        <v>47</v>
      </c>
      <c r="F3" t="s">
        <v>51</v>
      </c>
      <c r="H3" t="str">
        <f t="shared" ref="H3:H6" si="0">LEFT(B3,SEARCH(" ",B3))</f>
        <v xml:space="preserve">Jane </v>
      </c>
      <c r="I3" t="str">
        <f t="shared" ref="I3:I6" si="1">RIGHT(B3,LEN(B3)-SEARCH(" ",B3))</f>
        <v>Doe</v>
      </c>
      <c r="J3" t="str">
        <f t="shared" ref="J3:J6" si="2">CONCATENATE(B3,C3)</f>
        <v>Jane DoeHR</v>
      </c>
    </row>
    <row r="4" spans="1:10" x14ac:dyDescent="0.35">
      <c r="A4" t="s">
        <v>33</v>
      </c>
      <c r="B4" t="s">
        <v>38</v>
      </c>
      <c r="C4" t="s">
        <v>43</v>
      </c>
      <c r="D4" s="2">
        <v>55000</v>
      </c>
      <c r="E4" t="s">
        <v>48</v>
      </c>
      <c r="F4" t="s">
        <v>52</v>
      </c>
      <c r="H4" t="str">
        <f t="shared" si="0"/>
        <v xml:space="preserve">Michael </v>
      </c>
      <c r="I4" t="str">
        <f t="shared" si="1"/>
        <v>Brown</v>
      </c>
      <c r="J4" t="str">
        <f t="shared" si="2"/>
        <v>Michael BrownIT</v>
      </c>
    </row>
    <row r="5" spans="1:10" x14ac:dyDescent="0.35">
      <c r="A5" t="s">
        <v>34</v>
      </c>
      <c r="B5" t="s">
        <v>39</v>
      </c>
      <c r="C5" t="s">
        <v>44</v>
      </c>
      <c r="D5" s="2">
        <v>48000</v>
      </c>
      <c r="E5" t="s">
        <v>49</v>
      </c>
      <c r="F5" t="s">
        <v>51</v>
      </c>
      <c r="H5" t="str">
        <f t="shared" si="0"/>
        <v xml:space="preserve">Sarah </v>
      </c>
      <c r="I5" t="str">
        <f t="shared" si="1"/>
        <v>White</v>
      </c>
      <c r="J5" t="str">
        <f t="shared" si="2"/>
        <v>Sarah WhiteMarketing</v>
      </c>
    </row>
    <row r="6" spans="1:10" x14ac:dyDescent="0.35">
      <c r="A6" t="s">
        <v>35</v>
      </c>
      <c r="B6" t="s">
        <v>40</v>
      </c>
      <c r="C6" t="s">
        <v>45</v>
      </c>
      <c r="D6" s="2">
        <v>62000</v>
      </c>
      <c r="E6" t="s">
        <v>50</v>
      </c>
      <c r="F6" t="s">
        <v>51</v>
      </c>
      <c r="H6" t="str">
        <f t="shared" si="0"/>
        <v xml:space="preserve">David </v>
      </c>
      <c r="I6" t="str">
        <f t="shared" si="1"/>
        <v>Johnson</v>
      </c>
      <c r="J6" t="str">
        <f t="shared" si="2"/>
        <v>David JohnsonFinance</v>
      </c>
    </row>
    <row r="7" spans="1:10" x14ac:dyDescent="0.35">
      <c r="E7" s="3" t="s">
        <v>59</v>
      </c>
      <c r="F7">
        <f>COUNTIF(F2:F6,"ACTIVE")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Task</vt:lpstr>
      <vt:lpstr>Sales Data</vt:lpstr>
      <vt:lpstr>Employee 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haywhy229@gmail.com</cp:lastModifiedBy>
  <dcterms:created xsi:type="dcterms:W3CDTF">2025-03-21T22:01:39Z</dcterms:created>
  <dcterms:modified xsi:type="dcterms:W3CDTF">2025-04-27T23:12:01Z</dcterms:modified>
</cp:coreProperties>
</file>