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LaraVrbanec\ICM\"/>
    </mc:Choice>
  </mc:AlternateContent>
  <bookViews>
    <workbookView xWindow="0" yWindow="0" windowWidth="10224" windowHeight="4044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F17" i="1"/>
  <c r="F18" i="1"/>
  <c r="F19" i="1"/>
  <c r="F20" i="1"/>
  <c r="F21" i="1"/>
  <c r="F22" i="1"/>
  <c r="F23" i="1"/>
  <c r="F24" i="1"/>
  <c r="F25" i="1"/>
  <c r="F16" i="1"/>
  <c r="C16" i="1"/>
  <c r="E17" i="1"/>
  <c r="E18" i="1"/>
  <c r="E19" i="1"/>
  <c r="E20" i="1"/>
  <c r="E21" i="1"/>
  <c r="E22" i="1"/>
  <c r="E23" i="1"/>
  <c r="E24" i="1"/>
  <c r="E25" i="1"/>
  <c r="E16" i="1"/>
  <c r="B17" i="1"/>
  <c r="B18" i="1"/>
  <c r="B19" i="1"/>
  <c r="B20" i="1"/>
  <c r="B21" i="1"/>
  <c r="B22" i="1"/>
  <c r="B23" i="1"/>
  <c r="B24" i="1"/>
  <c r="B25" i="1"/>
  <c r="B16" i="1"/>
</calcChain>
</file>

<file path=xl/sharedStrings.xml><?xml version="1.0" encoding="utf-8"?>
<sst xmlns="http://schemas.openxmlformats.org/spreadsheetml/2006/main" count="26" uniqueCount="22">
  <si>
    <t>biljka 1</t>
  </si>
  <si>
    <t>biljka 2</t>
  </si>
  <si>
    <t>biljka 3</t>
  </si>
  <si>
    <t>biljka 4</t>
  </si>
  <si>
    <t>tretman vodovodnom vodom</t>
  </si>
  <si>
    <t>tretman slanom vodom</t>
  </si>
  <si>
    <t>biljka 5</t>
  </si>
  <si>
    <t>biljka 6</t>
  </si>
  <si>
    <t>biljka 7</t>
  </si>
  <si>
    <t>biljka 8</t>
  </si>
  <si>
    <t>prosjek visine</t>
  </si>
  <si>
    <t>1 dan</t>
  </si>
  <si>
    <t>2 dan</t>
  </si>
  <si>
    <t>3 dan</t>
  </si>
  <si>
    <t>4 dan</t>
  </si>
  <si>
    <t>5 dan</t>
  </si>
  <si>
    <t>6 dan</t>
  </si>
  <si>
    <t>7 dan</t>
  </si>
  <si>
    <t>8 dan</t>
  </si>
  <si>
    <t>9 dan</t>
  </si>
  <si>
    <t>10 dan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</si>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</sst>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Utjecaj slane vode na rast biljke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vodovodna voda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Sheet1!$C$16:$C$25</c:f>
                <c:numCache>
                  <c:formatCode>General</c:formatCode>
                  <c:ptCount val="10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0.5</c:v>
                  </c:pt>
                  <c:pt idx="7">
                    <c:v>0</c:v>
                  </c:pt>
                  <c:pt idx="8">
                    <c:v>0.57735026918962573</c:v>
                  </c:pt>
                  <c:pt idx="9">
                    <c:v>0.57735026918962573</c:v>
                  </c:pt>
                </c:numCache>
              </c:numRef>
            </c:plus>
            <c:minus>
              <c:numRef>
                <c:f>Sheet1!$C$16:$C$25</c:f>
                <c:numCache>
                  <c:formatCode>General</c:formatCode>
                  <c:ptCount val="10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0.5</c:v>
                  </c:pt>
                  <c:pt idx="7">
                    <c:v>0</c:v>
                  </c:pt>
                  <c:pt idx="8">
                    <c:v>0.57735026918962573</c:v>
                  </c:pt>
                  <c:pt idx="9">
                    <c:v>0.57735026918962573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Sheet1!$B$16:$B$25</c:f>
              <c:numCache>
                <c:formatCode>General</c:formatCode>
                <c:ptCount val="1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2.25</c:v>
                </c:pt>
                <c:pt idx="4">
                  <c:v>3.25</c:v>
                </c:pt>
                <c:pt idx="5">
                  <c:v>4.25</c:v>
                </c:pt>
                <c:pt idx="6">
                  <c:v>5.25</c:v>
                </c:pt>
                <c:pt idx="7">
                  <c:v>6</c:v>
                </c:pt>
                <c:pt idx="8">
                  <c:v>6.5</c:v>
                </c:pt>
                <c:pt idx="9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9-4BD8-83CD-F463E75DAA4B}"/>
            </c:ext>
          </c:extLst>
        </c:ser>
        <c:ser>
          <c:idx val="1"/>
          <c:order val="1"/>
          <c:tx>
            <c:v>slana voda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Sheet1!$F$16:$F$25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0.57735026918962573</c:v>
                  </c:pt>
                  <c:pt idx="2">
                    <c:v>0.81649658092772603</c:v>
                  </c:pt>
                  <c:pt idx="3">
                    <c:v>0.9574271077563381</c:v>
                  </c:pt>
                  <c:pt idx="4">
                    <c:v>1.2909944487358056</c:v>
                  </c:pt>
                  <c:pt idx="5">
                    <c:v>1.707825127659933</c:v>
                  </c:pt>
                  <c:pt idx="6">
                    <c:v>1.7320508075688772</c:v>
                  </c:pt>
                  <c:pt idx="7">
                    <c:v>1.6329931618554521</c:v>
                  </c:pt>
                  <c:pt idx="8">
                    <c:v>1.6329931618554521</c:v>
                  </c:pt>
                  <c:pt idx="9">
                    <c:v>1.707825127659933</c:v>
                  </c:pt>
                </c:numCache>
              </c:numRef>
            </c:plus>
            <c:minus>
              <c:numRef>
                <c:f>Sheet1!$F$16:$F$25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0.57735026918962573</c:v>
                  </c:pt>
                  <c:pt idx="2">
                    <c:v>0.81649658092772603</c:v>
                  </c:pt>
                  <c:pt idx="3">
                    <c:v>0.9574271077563381</c:v>
                  </c:pt>
                  <c:pt idx="4">
                    <c:v>1.2909944487358056</c:v>
                  </c:pt>
                  <c:pt idx="5">
                    <c:v>1.707825127659933</c:v>
                  </c:pt>
                  <c:pt idx="6">
                    <c:v>1.7320508075688772</c:v>
                  </c:pt>
                  <c:pt idx="7">
                    <c:v>1.6329931618554521</c:v>
                  </c:pt>
                  <c:pt idx="8">
                    <c:v>1.6329931618554521</c:v>
                  </c:pt>
                  <c:pt idx="9">
                    <c:v>1.707825127659933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Sheet1!$E$16:$E$25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1.75</c:v>
                </c:pt>
                <c:pt idx="4">
                  <c:v>2.5</c:v>
                </c:pt>
                <c:pt idx="5">
                  <c:v>2.75</c:v>
                </c:pt>
                <c:pt idx="6">
                  <c:v>3.5</c:v>
                </c:pt>
                <c:pt idx="7">
                  <c:v>4</c:v>
                </c:pt>
                <c:pt idx="8">
                  <c:v>5</c:v>
                </c:pt>
                <c:pt idx="9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9-4BD8-83CD-F463E75DA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722088"/>
        <c:axId val="416728648"/>
      </c:lineChart>
      <c:catAx>
        <c:axId val="41672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728648"/>
        <c:crosses val="autoZero"/>
        <c:auto val="1"/>
        <c:lblAlgn val="ctr"/>
        <c:lblOffset val="100"/>
        <c:noMultiLvlLbl val="0"/>
      </c:catAx>
      <c:valAx>
        <c:axId val="416728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visina biljke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72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12</xdr:row>
      <xdr:rowOff>148590</xdr:rowOff>
    </xdr:from>
    <xdr:to>
      <xdr:col>13</xdr:col>
      <xdr:colOff>0</xdr:colOff>
      <xdr:row>27</xdr:row>
      <xdr:rowOff>148590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C4" zoomScaleNormal="100" workbookViewId="0">
      <selection activeCell="D31" sqref="D31"/>
    </sheetView>
  </sheetViews>
  <sheetFormatPr defaultRowHeight="14.4" x14ac:dyDescent="0.3"/>
  <cols>
    <col min="1" max="1" width="22.21875" customWidth="1"/>
    <col min="2" max="2" width="16.33203125" customWidth="1"/>
    <col min="3" max="3" width="14.88671875" customWidth="1"/>
    <col min="4" max="4" width="18.33203125" customWidth="1"/>
    <col min="5" max="5" width="15.77734375" customWidth="1"/>
    <col min="6" max="6" width="13.77734375" customWidth="1"/>
    <col min="7" max="7" width="14.6640625" customWidth="1"/>
    <col min="8" max="8" width="16.33203125" customWidth="1"/>
  </cols>
  <sheetData>
    <row r="1" spans="1:8" x14ac:dyDescent="0.3">
      <c r="A1" s="1" t="s">
        <v>4</v>
      </c>
      <c r="B1" s="1"/>
      <c r="C1" s="1"/>
      <c r="D1" s="1"/>
      <c r="E1" t="s">
        <v>5</v>
      </c>
    </row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t="s">
        <v>6</v>
      </c>
      <c r="F2" t="s">
        <v>7</v>
      </c>
      <c r="G2" t="s">
        <v>8</v>
      </c>
      <c r="H2" t="s">
        <v>9</v>
      </c>
    </row>
    <row r="3" spans="1:8" x14ac:dyDescent="0.3">
      <c r="A3" s="1">
        <v>0</v>
      </c>
      <c r="B3" s="1">
        <v>0</v>
      </c>
      <c r="C3" s="1">
        <v>0</v>
      </c>
      <c r="D3" s="1">
        <v>1</v>
      </c>
      <c r="E3">
        <v>0</v>
      </c>
      <c r="F3">
        <v>0</v>
      </c>
      <c r="G3">
        <v>0</v>
      </c>
      <c r="H3">
        <v>0</v>
      </c>
    </row>
    <row r="4" spans="1:8" x14ac:dyDescent="0.3">
      <c r="A4" s="1">
        <v>1</v>
      </c>
      <c r="B4" s="1">
        <v>0</v>
      </c>
      <c r="C4" s="1">
        <v>1</v>
      </c>
      <c r="D4" s="1">
        <v>1</v>
      </c>
      <c r="E4">
        <v>0</v>
      </c>
      <c r="F4">
        <v>1</v>
      </c>
      <c r="G4">
        <v>0</v>
      </c>
      <c r="H4">
        <v>1</v>
      </c>
    </row>
    <row r="5" spans="1:8" x14ac:dyDescent="0.3">
      <c r="A5" s="1">
        <v>2</v>
      </c>
      <c r="B5" s="1">
        <v>1</v>
      </c>
      <c r="C5" s="1">
        <v>1</v>
      </c>
      <c r="D5" s="1">
        <v>1</v>
      </c>
      <c r="E5">
        <v>1</v>
      </c>
      <c r="F5">
        <v>1</v>
      </c>
      <c r="G5">
        <v>0</v>
      </c>
      <c r="H5">
        <v>2</v>
      </c>
    </row>
    <row r="6" spans="1:8" x14ac:dyDescent="0.3">
      <c r="A6" s="1">
        <v>3</v>
      </c>
      <c r="B6" s="1">
        <v>2</v>
      </c>
      <c r="C6" s="1">
        <v>2</v>
      </c>
      <c r="D6" s="1">
        <v>2</v>
      </c>
      <c r="E6">
        <v>1</v>
      </c>
      <c r="F6">
        <v>2</v>
      </c>
      <c r="G6">
        <v>1</v>
      </c>
      <c r="H6">
        <v>3</v>
      </c>
    </row>
    <row r="7" spans="1:8" x14ac:dyDescent="0.3">
      <c r="A7" s="1">
        <v>4</v>
      </c>
      <c r="B7" s="1">
        <v>3</v>
      </c>
      <c r="C7" s="1">
        <v>3</v>
      </c>
      <c r="D7" s="1">
        <v>3</v>
      </c>
      <c r="E7">
        <v>2</v>
      </c>
      <c r="F7">
        <v>3</v>
      </c>
      <c r="G7">
        <v>1</v>
      </c>
      <c r="H7">
        <v>4</v>
      </c>
    </row>
    <row r="8" spans="1:8" x14ac:dyDescent="0.3">
      <c r="A8" s="1">
        <v>5</v>
      </c>
      <c r="B8" s="1">
        <v>4</v>
      </c>
      <c r="C8" s="1">
        <v>4</v>
      </c>
      <c r="D8" s="1">
        <v>4</v>
      </c>
      <c r="E8">
        <v>2</v>
      </c>
      <c r="F8">
        <v>3</v>
      </c>
      <c r="G8">
        <v>1</v>
      </c>
      <c r="H8">
        <v>5</v>
      </c>
    </row>
    <row r="9" spans="1:8" x14ac:dyDescent="0.3">
      <c r="A9" s="1">
        <v>6</v>
      </c>
      <c r="B9" s="1">
        <v>5</v>
      </c>
      <c r="C9" s="1">
        <v>5</v>
      </c>
      <c r="D9" s="1">
        <v>5</v>
      </c>
      <c r="E9">
        <v>3</v>
      </c>
      <c r="F9">
        <v>3</v>
      </c>
      <c r="G9">
        <v>2</v>
      </c>
      <c r="H9">
        <v>6</v>
      </c>
    </row>
    <row r="10" spans="1:8" x14ac:dyDescent="0.3">
      <c r="A10" s="1">
        <v>6</v>
      </c>
      <c r="B10" s="1">
        <v>6</v>
      </c>
      <c r="C10" s="1">
        <v>6</v>
      </c>
      <c r="D10" s="1">
        <v>6</v>
      </c>
      <c r="E10">
        <v>4</v>
      </c>
      <c r="F10">
        <v>4</v>
      </c>
      <c r="G10">
        <v>2</v>
      </c>
      <c r="H10">
        <v>6</v>
      </c>
    </row>
    <row r="11" spans="1:8" x14ac:dyDescent="0.3">
      <c r="A11" s="1">
        <v>6</v>
      </c>
      <c r="B11" s="1">
        <v>6</v>
      </c>
      <c r="C11" s="1">
        <v>7</v>
      </c>
      <c r="D11" s="1">
        <v>7</v>
      </c>
      <c r="E11">
        <v>5</v>
      </c>
      <c r="F11">
        <v>5</v>
      </c>
      <c r="G11">
        <v>3</v>
      </c>
      <c r="H11">
        <v>7</v>
      </c>
    </row>
    <row r="12" spans="1:8" x14ac:dyDescent="0.3">
      <c r="A12" s="1">
        <v>7</v>
      </c>
      <c r="B12" s="1">
        <v>7</v>
      </c>
      <c r="C12" s="1">
        <v>8</v>
      </c>
      <c r="D12" s="1">
        <v>8</v>
      </c>
      <c r="E12">
        <v>6</v>
      </c>
      <c r="F12">
        <v>5</v>
      </c>
      <c r="G12">
        <v>4</v>
      </c>
      <c r="H12">
        <v>8</v>
      </c>
    </row>
    <row r="13" spans="1:8" x14ac:dyDescent="0.3">
      <c r="A13" s="1"/>
      <c r="B13" s="1"/>
      <c r="C13" s="1"/>
      <c r="D13" s="1"/>
    </row>
    <row r="14" spans="1:8" x14ac:dyDescent="0.3">
      <c r="B14" s="1" t="s">
        <v>4</v>
      </c>
      <c r="E14" t="s">
        <v>5</v>
      </c>
    </row>
    <row r="15" spans="1:8" x14ac:dyDescent="0.3">
      <c r="B15" t="s">
        <v>10</v>
      </c>
      <c r="C15" t="s">
        <v>21</v>
      </c>
      <c r="E15" t="s">
        <v>10</v>
      </c>
      <c r="F15" t="s">
        <v>21</v>
      </c>
    </row>
    <row r="16" spans="1:8" x14ac:dyDescent="0.3">
      <c r="A16" t="s">
        <v>11</v>
      </c>
      <c r="B16">
        <f>AVERAGE(A3:D3)</f>
        <v>0.25</v>
      </c>
      <c r="C16">
        <f>_xlfn.STDEV.S(A3:D3)</f>
        <v>0.5</v>
      </c>
      <c r="E16">
        <f>AVERAGE(E3:H3)</f>
        <v>0</v>
      </c>
      <c r="F16">
        <f>_xlfn.STDEV.S(E3:H3)</f>
        <v>0</v>
      </c>
    </row>
    <row r="17" spans="1:6" x14ac:dyDescent="0.3">
      <c r="A17" t="s">
        <v>12</v>
      </c>
      <c r="B17">
        <f t="shared" ref="B17:B25" si="0">AVERAGE(A4:D4)</f>
        <v>0.75</v>
      </c>
      <c r="C17">
        <f t="shared" ref="C17:C25" si="1">_xlfn.STDEV.S(A4:D4)</f>
        <v>0.5</v>
      </c>
      <c r="E17">
        <f t="shared" ref="E17:E25" si="2">AVERAGE(E4:H4)</f>
        <v>0.5</v>
      </c>
      <c r="F17">
        <f t="shared" ref="F17:F25" si="3">_xlfn.STDEV.S(E4:H4)</f>
        <v>0.57735026918962573</v>
      </c>
    </row>
    <row r="18" spans="1:6" x14ac:dyDescent="0.3">
      <c r="A18" t="s">
        <v>13</v>
      </c>
      <c r="B18">
        <f t="shared" si="0"/>
        <v>1.25</v>
      </c>
      <c r="C18">
        <f t="shared" si="1"/>
        <v>0.5</v>
      </c>
      <c r="E18">
        <f t="shared" si="2"/>
        <v>1</v>
      </c>
      <c r="F18">
        <f t="shared" si="3"/>
        <v>0.81649658092772603</v>
      </c>
    </row>
    <row r="19" spans="1:6" x14ac:dyDescent="0.3">
      <c r="A19" t="s">
        <v>14</v>
      </c>
      <c r="B19">
        <f t="shared" si="0"/>
        <v>2.25</v>
      </c>
      <c r="C19">
        <f t="shared" si="1"/>
        <v>0.5</v>
      </c>
      <c r="E19">
        <f t="shared" si="2"/>
        <v>1.75</v>
      </c>
      <c r="F19">
        <f t="shared" si="3"/>
        <v>0.9574271077563381</v>
      </c>
    </row>
    <row r="20" spans="1:6" x14ac:dyDescent="0.3">
      <c r="A20" t="s">
        <v>15</v>
      </c>
      <c r="B20">
        <f t="shared" si="0"/>
        <v>3.25</v>
      </c>
      <c r="C20">
        <f t="shared" si="1"/>
        <v>0.5</v>
      </c>
      <c r="E20">
        <f t="shared" si="2"/>
        <v>2.5</v>
      </c>
      <c r="F20">
        <f t="shared" si="3"/>
        <v>1.2909944487358056</v>
      </c>
    </row>
    <row r="21" spans="1:6" x14ac:dyDescent="0.3">
      <c r="A21" t="s">
        <v>16</v>
      </c>
      <c r="B21">
        <f t="shared" si="0"/>
        <v>4.25</v>
      </c>
      <c r="C21">
        <f t="shared" si="1"/>
        <v>0.5</v>
      </c>
      <c r="E21">
        <f t="shared" si="2"/>
        <v>2.75</v>
      </c>
      <c r="F21">
        <f t="shared" si="3"/>
        <v>1.707825127659933</v>
      </c>
    </row>
    <row r="22" spans="1:6" x14ac:dyDescent="0.3">
      <c r="A22" t="s">
        <v>17</v>
      </c>
      <c r="B22">
        <f t="shared" si="0"/>
        <v>5.25</v>
      </c>
      <c r="C22">
        <f t="shared" si="1"/>
        <v>0.5</v>
      </c>
      <c r="E22">
        <f t="shared" si="2"/>
        <v>3.5</v>
      </c>
      <c r="F22">
        <f t="shared" si="3"/>
        <v>1.7320508075688772</v>
      </c>
    </row>
    <row r="23" spans="1:6" x14ac:dyDescent="0.3">
      <c r="A23" t="s">
        <v>18</v>
      </c>
      <c r="B23">
        <f t="shared" si="0"/>
        <v>6</v>
      </c>
      <c r="C23">
        <f t="shared" si="1"/>
        <v>0</v>
      </c>
      <c r="E23">
        <f t="shared" si="2"/>
        <v>4</v>
      </c>
      <c r="F23">
        <f t="shared" si="3"/>
        <v>1.6329931618554521</v>
      </c>
    </row>
    <row r="24" spans="1:6" x14ac:dyDescent="0.3">
      <c r="A24" t="s">
        <v>19</v>
      </c>
      <c r="B24">
        <f t="shared" si="0"/>
        <v>6.5</v>
      </c>
      <c r="C24">
        <f t="shared" si="1"/>
        <v>0.57735026918962573</v>
      </c>
      <c r="E24">
        <f t="shared" si="2"/>
        <v>5</v>
      </c>
      <c r="F24">
        <f t="shared" si="3"/>
        <v>1.6329931618554521</v>
      </c>
    </row>
    <row r="25" spans="1:6" x14ac:dyDescent="0.3">
      <c r="A25" t="s">
        <v>20</v>
      </c>
      <c r="B25">
        <f t="shared" si="0"/>
        <v>7.5</v>
      </c>
      <c r="C25">
        <f t="shared" si="1"/>
        <v>0.57735026918962573</v>
      </c>
      <c r="E25">
        <f t="shared" si="2"/>
        <v>5.75</v>
      </c>
      <c r="F25">
        <f t="shared" si="3"/>
        <v>1.707825127659933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E17" sqref="E1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MPI Ploen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2019-06-30T09:34:13Z</dcterms:created>
  <dcterms:modified xsi:type="dcterms:W3CDTF">2019-07-31T10:16:29Z</dcterms:modified>
</cp:coreProperties>
</file>