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7256" windowHeight="5772"/>
  </bookViews>
  <sheets>
    <sheet name="Sheet1" sheetId="1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" i="1"/>
  <c r="P3"/>
  <c r="P4"/>
  <c r="P5"/>
  <c r="P6"/>
  <c r="P7"/>
  <c r="P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P44"/>
  <c r="P45"/>
  <c r="P46"/>
  <c r="P47"/>
  <c r="P48"/>
  <c r="P49"/>
  <c r="P50"/>
  <c r="P51"/>
  <c r="P52"/>
  <c r="P53"/>
  <c r="P54"/>
  <c r="P55"/>
  <c r="P56"/>
  <c r="P57"/>
  <c r="P58"/>
  <c r="P59"/>
  <c r="P60"/>
  <c r="P61"/>
  <c r="P62"/>
  <c r="P63"/>
  <c r="P64"/>
  <c r="P65"/>
  <c r="P66"/>
  <c r="P67"/>
  <c r="P68"/>
  <c r="P69"/>
  <c r="P70"/>
  <c r="P71"/>
  <c r="P72"/>
  <c r="P73"/>
  <c r="P74"/>
  <c r="P75"/>
  <c r="P76"/>
  <c r="P77"/>
  <c r="P78"/>
  <c r="P79"/>
  <c r="P80"/>
  <c r="P81"/>
  <c r="P82"/>
  <c r="P83"/>
  <c r="P84"/>
  <c r="P85"/>
  <c r="P86"/>
  <c r="P87"/>
  <c r="P88"/>
  <c r="P89"/>
  <c r="P90"/>
  <c r="P91"/>
  <c r="P92"/>
  <c r="P93"/>
  <c r="P94"/>
  <c r="P95"/>
  <c r="P96"/>
  <c r="P97"/>
  <c r="P98"/>
  <c r="P99"/>
  <c r="P100"/>
  <c r="P101"/>
  <c r="P102"/>
  <c r="P103"/>
  <c r="P104"/>
  <c r="P105"/>
  <c r="P106"/>
  <c r="P107"/>
  <c r="P108"/>
  <c r="P109"/>
  <c r="P110"/>
  <c r="P111"/>
  <c r="P112"/>
  <c r="P113"/>
  <c r="P114"/>
  <c r="P115"/>
  <c r="P116"/>
  <c r="P117"/>
  <c r="P118"/>
  <c r="P119"/>
  <c r="P120"/>
  <c r="P121"/>
  <c r="P122"/>
  <c r="P123"/>
  <c r="P124"/>
  <c r="P125"/>
  <c r="P126"/>
  <c r="P127"/>
  <c r="P128"/>
  <c r="P129"/>
  <c r="P130"/>
  <c r="P131"/>
  <c r="P132"/>
  <c r="P133"/>
  <c r="P134"/>
  <c r="P135"/>
  <c r="P136"/>
  <c r="P137"/>
  <c r="P138"/>
  <c r="P139"/>
  <c r="P140"/>
  <c r="P141"/>
  <c r="P142"/>
  <c r="P143"/>
  <c r="P144"/>
  <c r="P145"/>
  <c r="P146"/>
  <c r="P147"/>
  <c r="P148"/>
  <c r="P149"/>
  <c r="P150"/>
  <c r="P151"/>
  <c r="P152"/>
  <c r="P153"/>
  <c r="P154"/>
  <c r="P155"/>
  <c r="P156"/>
  <c r="P157"/>
  <c r="P158"/>
  <c r="P159"/>
  <c r="P160"/>
  <c r="P161"/>
  <c r="P162"/>
  <c r="P163"/>
  <c r="P164"/>
  <c r="P165"/>
  <c r="P166"/>
  <c r="P167"/>
  <c r="P168"/>
  <c r="P169"/>
  <c r="P170"/>
  <c r="P171"/>
  <c r="P172"/>
  <c r="P173"/>
  <c r="P174"/>
  <c r="P175"/>
  <c r="P176"/>
  <c r="P177"/>
  <c r="P178"/>
  <c r="P179"/>
  <c r="P180"/>
  <c r="P181"/>
  <c r="P182"/>
  <c r="P183"/>
  <c r="P184"/>
  <c r="P185"/>
  <c r="P186"/>
  <c r="P187"/>
  <c r="P188"/>
  <c r="P189"/>
  <c r="P190"/>
  <c r="P191"/>
  <c r="P192"/>
  <c r="P193"/>
  <c r="P194"/>
  <c r="P195"/>
  <c r="P196"/>
  <c r="P197"/>
  <c r="P198"/>
  <c r="P199"/>
  <c r="P200"/>
  <c r="P201"/>
  <c r="P202"/>
  <c r="P203"/>
  <c r="P204"/>
  <c r="P205"/>
  <c r="P206"/>
  <c r="P207"/>
  <c r="P208"/>
  <c r="P209"/>
  <c r="P210"/>
  <c r="P211"/>
  <c r="P212"/>
  <c r="P213"/>
  <c r="P214"/>
  <c r="P215"/>
  <c r="P216"/>
  <c r="P217"/>
  <c r="P218"/>
  <c r="P219"/>
  <c r="P220"/>
  <c r="P221"/>
  <c r="P222"/>
  <c r="P223"/>
  <c r="P224"/>
  <c r="P225"/>
  <c r="P226"/>
  <c r="P227"/>
  <c r="P228"/>
  <c r="P229"/>
  <c r="P230"/>
  <c r="P231"/>
  <c r="P232"/>
  <c r="P233"/>
  <c r="P234"/>
  <c r="P235"/>
  <c r="P236"/>
  <c r="P237"/>
  <c r="P238"/>
  <c r="P239"/>
  <c r="P240"/>
  <c r="P241"/>
  <c r="P242"/>
  <c r="P243"/>
  <c r="P244"/>
  <c r="P245"/>
  <c r="P246"/>
  <c r="P247"/>
  <c r="P248"/>
  <c r="P249"/>
  <c r="P250"/>
  <c r="P251"/>
  <c r="P252"/>
  <c r="P253"/>
  <c r="P254"/>
  <c r="P255"/>
  <c r="P256"/>
  <c r="P257"/>
  <c r="P258"/>
  <c r="P259"/>
  <c r="P260"/>
  <c r="P261"/>
  <c r="P262"/>
  <c r="P263"/>
  <c r="P264"/>
  <c r="P265"/>
  <c r="P266"/>
  <c r="P267"/>
  <c r="P268"/>
  <c r="P269"/>
  <c r="P270"/>
  <c r="P271"/>
  <c r="P272"/>
  <c r="P273"/>
  <c r="P274"/>
  <c r="P275"/>
  <c r="P276"/>
  <c r="P277"/>
  <c r="P278"/>
  <c r="P279"/>
  <c r="P280"/>
  <c r="P281"/>
  <c r="P282"/>
  <c r="P283"/>
  <c r="P284"/>
  <c r="P285"/>
  <c r="P286"/>
  <c r="P287"/>
  <c r="P288"/>
  <c r="P289"/>
  <c r="P290"/>
  <c r="P291"/>
  <c r="P292"/>
  <c r="P293"/>
  <c r="P294"/>
  <c r="P295"/>
  <c r="P296"/>
  <c r="P297"/>
  <c r="P298"/>
  <c r="P299"/>
  <c r="P300"/>
  <c r="P301"/>
  <c r="P302"/>
  <c r="P303"/>
  <c r="P304"/>
  <c r="P305"/>
  <c r="P306"/>
  <c r="P307"/>
  <c r="P308"/>
  <c r="P309"/>
  <c r="P310"/>
  <c r="P311"/>
  <c r="P312"/>
  <c r="P313"/>
  <c r="P314"/>
  <c r="P315"/>
  <c r="P316"/>
  <c r="P317"/>
  <c r="P318"/>
  <c r="P319"/>
  <c r="P320"/>
  <c r="P321"/>
  <c r="P322"/>
  <c r="P323"/>
  <c r="P324"/>
  <c r="P325"/>
  <c r="P326"/>
  <c r="P327"/>
  <c r="P328"/>
  <c r="P329"/>
  <c r="P330"/>
  <c r="P331"/>
  <c r="P332"/>
  <c r="P333"/>
  <c r="P334"/>
  <c r="P335"/>
  <c r="P336"/>
  <c r="P337"/>
  <c r="P338"/>
  <c r="P339"/>
  <c r="P340"/>
  <c r="P341"/>
  <c r="P342"/>
  <c r="P343"/>
  <c r="P344"/>
  <c r="P345"/>
  <c r="P346"/>
  <c r="P347"/>
  <c r="P348"/>
  <c r="P349"/>
  <c r="P350"/>
  <c r="P351"/>
  <c r="P352"/>
  <c r="P353"/>
  <c r="P354"/>
  <c r="P355"/>
  <c r="P356"/>
  <c r="P357"/>
  <c r="P358"/>
  <c r="P359"/>
  <c r="P360"/>
  <c r="P361"/>
  <c r="A367"/>
  <c r="A368"/>
  <c r="A369"/>
  <c r="A370"/>
  <c r="A371"/>
  <c r="A372"/>
  <c r="A365"/>
  <c r="B365"/>
  <c r="M2"/>
  <c r="M182"/>
  <c r="M361"/>
  <c r="M3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M127"/>
  <c r="M128"/>
  <c r="M129"/>
  <c r="M130"/>
  <c r="M131"/>
  <c r="M132"/>
  <c r="M133"/>
  <c r="M134"/>
  <c r="M135"/>
  <c r="M136"/>
  <c r="M137"/>
  <c r="M138"/>
  <c r="M139"/>
  <c r="M140"/>
  <c r="M141"/>
  <c r="M142"/>
  <c r="M143"/>
  <c r="M144"/>
  <c r="M145"/>
  <c r="M146"/>
  <c r="M147"/>
  <c r="M148"/>
  <c r="M149"/>
  <c r="M150"/>
  <c r="M151"/>
  <c r="M152"/>
  <c r="M153"/>
  <c r="M154"/>
  <c r="M155"/>
  <c r="M156"/>
  <c r="M157"/>
  <c r="M158"/>
  <c r="M159"/>
  <c r="M160"/>
  <c r="M161"/>
  <c r="M162"/>
  <c r="M163"/>
  <c r="M164"/>
  <c r="M165"/>
  <c r="M166"/>
  <c r="M167"/>
  <c r="M168"/>
  <c r="M169"/>
  <c r="M170"/>
  <c r="M171"/>
  <c r="M172"/>
  <c r="M173"/>
  <c r="M174"/>
  <c r="M175"/>
  <c r="M176"/>
  <c r="M177"/>
  <c r="M178"/>
  <c r="M179"/>
  <c r="M180"/>
  <c r="M181"/>
  <c r="M183"/>
  <c r="M184"/>
  <c r="M185"/>
  <c r="M186"/>
  <c r="M187"/>
  <c r="M188"/>
  <c r="M189"/>
  <c r="M190"/>
  <c r="M191"/>
  <c r="M192"/>
  <c r="M193"/>
  <c r="M194"/>
  <c r="M195"/>
  <c r="M196"/>
  <c r="M197"/>
  <c r="M198"/>
  <c r="M199"/>
  <c r="M200"/>
  <c r="M201"/>
  <c r="M202"/>
  <c r="M203"/>
  <c r="M204"/>
  <c r="M205"/>
  <c r="M206"/>
  <c r="M207"/>
  <c r="M208"/>
  <c r="M209"/>
  <c r="M210"/>
  <c r="M211"/>
  <c r="M212"/>
  <c r="M213"/>
  <c r="M214"/>
  <c r="M215"/>
  <c r="M216"/>
  <c r="M217"/>
  <c r="M218"/>
  <c r="M219"/>
  <c r="M220"/>
  <c r="M221"/>
  <c r="M222"/>
  <c r="M223"/>
  <c r="M224"/>
  <c r="M225"/>
  <c r="M226"/>
  <c r="M227"/>
  <c r="M228"/>
  <c r="M229"/>
  <c r="M230"/>
  <c r="M231"/>
  <c r="M232"/>
  <c r="M233"/>
  <c r="M234"/>
  <c r="M235"/>
  <c r="M236"/>
  <c r="M237"/>
  <c r="M238"/>
  <c r="M239"/>
  <c r="M240"/>
  <c r="M241"/>
  <c r="M242"/>
  <c r="M243"/>
  <c r="M244"/>
  <c r="M245"/>
  <c r="M246"/>
  <c r="M247"/>
  <c r="M248"/>
  <c r="M249"/>
  <c r="M250"/>
  <c r="M251"/>
  <c r="M252"/>
  <c r="M253"/>
  <c r="M254"/>
  <c r="M255"/>
  <c r="M256"/>
  <c r="M257"/>
  <c r="M258"/>
  <c r="M259"/>
  <c r="M260"/>
  <c r="M261"/>
  <c r="M262"/>
  <c r="M263"/>
  <c r="M264"/>
  <c r="M265"/>
  <c r="M266"/>
  <c r="M267"/>
  <c r="M268"/>
  <c r="M269"/>
  <c r="M270"/>
  <c r="M271"/>
  <c r="M272"/>
  <c r="M273"/>
  <c r="M274"/>
  <c r="M275"/>
  <c r="M276"/>
  <c r="M277"/>
  <c r="M278"/>
  <c r="M279"/>
  <c r="M280"/>
  <c r="M281"/>
  <c r="M282"/>
  <c r="M283"/>
  <c r="M284"/>
  <c r="M285"/>
  <c r="M286"/>
  <c r="M287"/>
  <c r="M288"/>
  <c r="M289"/>
  <c r="M290"/>
  <c r="M291"/>
  <c r="M292"/>
  <c r="M293"/>
  <c r="M294"/>
  <c r="M295"/>
  <c r="M296"/>
  <c r="M297"/>
  <c r="M298"/>
  <c r="M299"/>
  <c r="M300"/>
  <c r="M301"/>
  <c r="M302"/>
  <c r="M303"/>
  <c r="M304"/>
  <c r="M305"/>
  <c r="M306"/>
  <c r="M307"/>
  <c r="M308"/>
  <c r="M309"/>
  <c r="M310"/>
  <c r="M311"/>
  <c r="M312"/>
  <c r="M313"/>
  <c r="M314"/>
  <c r="M315"/>
  <c r="M316"/>
  <c r="M317"/>
  <c r="M318"/>
  <c r="M319"/>
  <c r="M320"/>
  <c r="M321"/>
  <c r="M322"/>
  <c r="M323"/>
  <c r="M324"/>
  <c r="M325"/>
  <c r="M326"/>
  <c r="M327"/>
  <c r="M328"/>
  <c r="M329"/>
  <c r="M330"/>
  <c r="M331"/>
  <c r="M332"/>
  <c r="M333"/>
  <c r="M334"/>
  <c r="M335"/>
  <c r="M336"/>
  <c r="M337"/>
  <c r="M338"/>
  <c r="M339"/>
  <c r="M340"/>
  <c r="M341"/>
  <c r="M342"/>
  <c r="M343"/>
  <c r="M344"/>
  <c r="M345"/>
  <c r="M346"/>
  <c r="M347"/>
  <c r="M348"/>
  <c r="M349"/>
  <c r="M350"/>
  <c r="M351"/>
  <c r="M352"/>
  <c r="M353"/>
  <c r="M354"/>
  <c r="M355"/>
  <c r="M356"/>
  <c r="M357"/>
  <c r="M358"/>
  <c r="M359"/>
  <c r="M360"/>
  <c r="L3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L181"/>
  <c r="L182"/>
  <c r="L183"/>
  <c r="L184"/>
  <c r="L185"/>
  <c r="L186"/>
  <c r="L187"/>
  <c r="L188"/>
  <c r="L189"/>
  <c r="L190"/>
  <c r="L191"/>
  <c r="L192"/>
  <c r="L193"/>
  <c r="L194"/>
  <c r="L195"/>
  <c r="L196"/>
  <c r="L197"/>
  <c r="L198"/>
  <c r="L199"/>
  <c r="L200"/>
  <c r="L201"/>
  <c r="L202"/>
  <c r="L203"/>
  <c r="L204"/>
  <c r="L205"/>
  <c r="L206"/>
  <c r="L207"/>
  <c r="L208"/>
  <c r="L209"/>
  <c r="L210"/>
  <c r="L211"/>
  <c r="L212"/>
  <c r="L213"/>
  <c r="L214"/>
  <c r="L215"/>
  <c r="L216"/>
  <c r="L217"/>
  <c r="L218"/>
  <c r="L219"/>
  <c r="L220"/>
  <c r="L221"/>
  <c r="L222"/>
  <c r="L223"/>
  <c r="L224"/>
  <c r="L225"/>
  <c r="L226"/>
  <c r="L227"/>
  <c r="L228"/>
  <c r="L229"/>
  <c r="L230"/>
  <c r="L231"/>
  <c r="L232"/>
  <c r="L233"/>
  <c r="L234"/>
  <c r="L235"/>
  <c r="L236"/>
  <c r="L237"/>
  <c r="L238"/>
  <c r="L239"/>
  <c r="L240"/>
  <c r="L241"/>
  <c r="L242"/>
  <c r="L243"/>
  <c r="L244"/>
  <c r="L245"/>
  <c r="L246"/>
  <c r="L247"/>
  <c r="L248"/>
  <c r="L249"/>
  <c r="L250"/>
  <c r="L251"/>
  <c r="L252"/>
  <c r="L253"/>
  <c r="L254"/>
  <c r="L255"/>
  <c r="L256"/>
  <c r="L257"/>
  <c r="L258"/>
  <c r="L259"/>
  <c r="L260"/>
  <c r="L261"/>
  <c r="L262"/>
  <c r="L263"/>
  <c r="L264"/>
  <c r="L265"/>
  <c r="L266"/>
  <c r="L267"/>
  <c r="L268"/>
  <c r="L269"/>
  <c r="L270"/>
  <c r="L271"/>
  <c r="L272"/>
  <c r="L273"/>
  <c r="L274"/>
  <c r="L275"/>
  <c r="L276"/>
  <c r="L277"/>
  <c r="L278"/>
  <c r="L279"/>
  <c r="L280"/>
  <c r="L281"/>
  <c r="L282"/>
  <c r="L283"/>
  <c r="L284"/>
  <c r="L285"/>
  <c r="L286"/>
  <c r="L287"/>
  <c r="L288"/>
  <c r="L289"/>
  <c r="L290"/>
  <c r="L291"/>
  <c r="L292"/>
  <c r="L293"/>
  <c r="L294"/>
  <c r="L295"/>
  <c r="L296"/>
  <c r="L297"/>
  <c r="L298"/>
  <c r="L299"/>
  <c r="L300"/>
  <c r="L301"/>
  <c r="L302"/>
  <c r="L303"/>
  <c r="L304"/>
  <c r="L305"/>
  <c r="L306"/>
  <c r="L307"/>
  <c r="L308"/>
  <c r="L309"/>
  <c r="L310"/>
  <c r="L311"/>
  <c r="L312"/>
  <c r="L313"/>
  <c r="L314"/>
  <c r="L315"/>
  <c r="L316"/>
  <c r="L317"/>
  <c r="L318"/>
  <c r="L319"/>
  <c r="L320"/>
  <c r="L321"/>
  <c r="L322"/>
  <c r="L323"/>
  <c r="L324"/>
  <c r="L325"/>
  <c r="L326"/>
  <c r="L327"/>
  <c r="L328"/>
  <c r="L329"/>
  <c r="L330"/>
  <c r="L331"/>
  <c r="L332"/>
  <c r="L333"/>
  <c r="L334"/>
  <c r="L335"/>
  <c r="L336"/>
  <c r="L337"/>
  <c r="L338"/>
  <c r="L339"/>
  <c r="L340"/>
  <c r="L341"/>
  <c r="L342"/>
  <c r="L343"/>
  <c r="L344"/>
  <c r="L345"/>
  <c r="L346"/>
  <c r="L347"/>
  <c r="L348"/>
  <c r="L349"/>
  <c r="L350"/>
  <c r="L351"/>
  <c r="L352"/>
  <c r="L353"/>
  <c r="L354"/>
  <c r="L355"/>
  <c r="L356"/>
  <c r="L357"/>
  <c r="L358"/>
  <c r="L359"/>
  <c r="L360"/>
  <c r="L361"/>
  <c r="L2"/>
  <c r="E2" l="1"/>
  <c r="I18" l="1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37"/>
  <c r="I238"/>
  <c r="I239"/>
  <c r="I240"/>
  <c r="I241"/>
  <c r="I242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264"/>
  <c r="I265"/>
  <c r="I266"/>
  <c r="I267"/>
  <c r="I268"/>
  <c r="I269"/>
  <c r="I270"/>
  <c r="I271"/>
  <c r="I272"/>
  <c r="I273"/>
  <c r="I274"/>
  <c r="I275"/>
  <c r="I276"/>
  <c r="I277"/>
  <c r="I278"/>
  <c r="I279"/>
  <c r="I280"/>
  <c r="I281"/>
  <c r="I282"/>
  <c r="I283"/>
  <c r="I284"/>
  <c r="I285"/>
  <c r="I286"/>
  <c r="I287"/>
  <c r="I288"/>
  <c r="I289"/>
  <c r="I290"/>
  <c r="I291"/>
  <c r="I292"/>
  <c r="I293"/>
  <c r="I294"/>
  <c r="I295"/>
  <c r="I296"/>
  <c r="I297"/>
  <c r="I298"/>
  <c r="I299"/>
  <c r="I300"/>
  <c r="I301"/>
  <c r="I302"/>
  <c r="I303"/>
  <c r="I304"/>
  <c r="I305"/>
  <c r="I306"/>
  <c r="I307"/>
  <c r="I308"/>
  <c r="I309"/>
  <c r="I310"/>
  <c r="I311"/>
  <c r="I312"/>
  <c r="I313"/>
  <c r="I314"/>
  <c r="I315"/>
  <c r="I316"/>
  <c r="I317"/>
  <c r="I318"/>
  <c r="I319"/>
  <c r="I320"/>
  <c r="I321"/>
  <c r="I322"/>
  <c r="I323"/>
  <c r="I324"/>
  <c r="I325"/>
  <c r="I326"/>
  <c r="I327"/>
  <c r="I328"/>
  <c r="I329"/>
  <c r="I330"/>
  <c r="I331"/>
  <c r="I332"/>
  <c r="I333"/>
  <c r="I334"/>
  <c r="I335"/>
  <c r="I336"/>
  <c r="I337"/>
  <c r="I338"/>
  <c r="I339"/>
  <c r="I340"/>
  <c r="I341"/>
  <c r="I342"/>
  <c r="I343"/>
  <c r="I344"/>
  <c r="I345"/>
  <c r="I346"/>
  <c r="I347"/>
  <c r="I348"/>
  <c r="I349"/>
  <c r="I350"/>
  <c r="I351"/>
  <c r="I352"/>
  <c r="I353"/>
  <c r="I354"/>
  <c r="I355"/>
  <c r="I356"/>
  <c r="I357"/>
  <c r="I358"/>
  <c r="I359"/>
  <c r="I360"/>
  <c r="I361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70"/>
  <c r="H271"/>
  <c r="H272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H307"/>
  <c r="H308"/>
  <c r="H309"/>
  <c r="H310"/>
  <c r="H311"/>
  <c r="H312"/>
  <c r="H313"/>
  <c r="H314"/>
  <c r="H315"/>
  <c r="H316"/>
  <c r="H317"/>
  <c r="H318"/>
  <c r="H319"/>
  <c r="H320"/>
  <c r="H321"/>
  <c r="H322"/>
  <c r="H323"/>
  <c r="H324"/>
  <c r="H325"/>
  <c r="H326"/>
  <c r="H327"/>
  <c r="H328"/>
  <c r="H329"/>
  <c r="H330"/>
  <c r="H331"/>
  <c r="H332"/>
  <c r="H333"/>
  <c r="H334"/>
  <c r="H335"/>
  <c r="H336"/>
  <c r="H337"/>
  <c r="H338"/>
  <c r="H339"/>
  <c r="H340"/>
  <c r="H341"/>
  <c r="H342"/>
  <c r="H343"/>
  <c r="H344"/>
  <c r="H345"/>
  <c r="H346"/>
  <c r="H347"/>
  <c r="H348"/>
  <c r="H349"/>
  <c r="H350"/>
  <c r="H351"/>
  <c r="H352"/>
  <c r="H353"/>
  <c r="H354"/>
  <c r="H355"/>
  <c r="H356"/>
  <c r="H357"/>
  <c r="H358"/>
  <c r="H359"/>
  <c r="H360"/>
  <c r="H361"/>
  <c r="I3"/>
  <c r="I4"/>
  <c r="I5"/>
  <c r="I6"/>
  <c r="I7"/>
  <c r="I8"/>
  <c r="I9"/>
  <c r="I10"/>
  <c r="I11"/>
  <c r="I12"/>
  <c r="I13"/>
  <c r="I14"/>
  <c r="I15"/>
  <c r="I16"/>
  <c r="I17"/>
  <c r="I2"/>
  <c r="H3"/>
  <c r="H4"/>
  <c r="H5"/>
  <c r="H6"/>
  <c r="H7"/>
  <c r="H8"/>
  <c r="H9"/>
  <c r="H10"/>
  <c r="H11"/>
  <c r="H12"/>
  <c r="H13"/>
  <c r="H14"/>
  <c r="H15"/>
  <c r="H16"/>
  <c r="H17"/>
  <c r="H2"/>
  <c r="E3" l="1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E307"/>
  <c r="E308"/>
  <c r="E309"/>
  <c r="E310"/>
  <c r="E311"/>
  <c r="E312"/>
  <c r="E313"/>
  <c r="E314"/>
  <c r="E315"/>
  <c r="E316"/>
  <c r="E317"/>
  <c r="E318"/>
  <c r="E319"/>
  <c r="E320"/>
  <c r="E321"/>
  <c r="E322"/>
  <c r="E323"/>
  <c r="E324"/>
  <c r="E325"/>
  <c r="E326"/>
  <c r="E327"/>
  <c r="E328"/>
  <c r="E329"/>
  <c r="E330"/>
  <c r="E331"/>
  <c r="E332"/>
  <c r="E333"/>
  <c r="E334"/>
  <c r="E335"/>
  <c r="E336"/>
  <c r="E337"/>
  <c r="E338"/>
  <c r="E339"/>
  <c r="E340"/>
  <c r="E341"/>
  <c r="E342"/>
  <c r="E343"/>
  <c r="E344"/>
  <c r="E345"/>
  <c r="E346"/>
  <c r="E347"/>
  <c r="E348"/>
  <c r="E349"/>
  <c r="E350"/>
  <c r="E351"/>
  <c r="E352"/>
  <c r="E353"/>
  <c r="E354"/>
  <c r="E355"/>
  <c r="E356"/>
  <c r="E357"/>
  <c r="E358"/>
  <c r="E359"/>
  <c r="E360"/>
  <c r="E361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D338"/>
  <c r="D339"/>
  <c r="D340"/>
  <c r="D341"/>
  <c r="D342"/>
  <c r="D343"/>
  <c r="D344"/>
  <c r="D345"/>
  <c r="D346"/>
  <c r="D347"/>
  <c r="D348"/>
  <c r="D349"/>
  <c r="D350"/>
  <c r="D351"/>
  <c r="D352"/>
  <c r="D353"/>
  <c r="D354"/>
  <c r="D355"/>
  <c r="D356"/>
  <c r="D357"/>
  <c r="D358"/>
  <c r="D359"/>
  <c r="D360"/>
  <c r="D361"/>
  <c r="D2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C335"/>
  <c r="C336"/>
  <c r="C337"/>
  <c r="C338"/>
  <c r="C339"/>
  <c r="C340"/>
  <c r="C341"/>
  <c r="C342"/>
  <c r="C343"/>
  <c r="C344"/>
  <c r="C345"/>
  <c r="C346"/>
  <c r="C347"/>
  <c r="C348"/>
  <c r="C349"/>
  <c r="C350"/>
  <c r="C351"/>
  <c r="C352"/>
  <c r="C353"/>
  <c r="C354"/>
  <c r="C355"/>
  <c r="C356"/>
  <c r="C357"/>
  <c r="C358"/>
  <c r="C359"/>
  <c r="C360"/>
  <c r="C361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248"/>
  <c r="B249"/>
  <c r="B250"/>
  <c r="B251"/>
  <c r="B252"/>
  <c r="B253"/>
  <c r="B254"/>
  <c r="B255"/>
  <c r="B256"/>
  <c r="B257"/>
  <c r="B258"/>
  <c r="B259"/>
  <c r="B260"/>
  <c r="B261"/>
  <c r="B262"/>
  <c r="B263"/>
  <c r="B264"/>
  <c r="B265"/>
  <c r="B266"/>
  <c r="B267"/>
  <c r="B268"/>
  <c r="B269"/>
  <c r="B270"/>
  <c r="B271"/>
  <c r="B272"/>
  <c r="B273"/>
  <c r="B274"/>
  <c r="B275"/>
  <c r="B276"/>
  <c r="B277"/>
  <c r="B278"/>
  <c r="B279"/>
  <c r="B280"/>
  <c r="B281"/>
  <c r="B282"/>
  <c r="B283"/>
  <c r="B284"/>
  <c r="B285"/>
  <c r="B286"/>
  <c r="B287"/>
  <c r="B288"/>
  <c r="B289"/>
  <c r="B290"/>
  <c r="B291"/>
  <c r="B292"/>
  <c r="B293"/>
  <c r="B294"/>
  <c r="B295"/>
  <c r="B296"/>
  <c r="B297"/>
  <c r="B298"/>
  <c r="B299"/>
  <c r="B300"/>
  <c r="B301"/>
  <c r="B302"/>
  <c r="B303"/>
  <c r="B304"/>
  <c r="B305"/>
  <c r="B306"/>
  <c r="B307"/>
  <c r="B308"/>
  <c r="B309"/>
  <c r="B310"/>
  <c r="B311"/>
  <c r="B312"/>
  <c r="B313"/>
  <c r="B314"/>
  <c r="B315"/>
  <c r="B316"/>
  <c r="B317"/>
  <c r="B318"/>
  <c r="B319"/>
  <c r="B320"/>
  <c r="B321"/>
  <c r="B322"/>
  <c r="B323"/>
  <c r="B324"/>
  <c r="B325"/>
  <c r="B326"/>
  <c r="B327"/>
  <c r="B328"/>
  <c r="B329"/>
  <c r="B330"/>
  <c r="B331"/>
  <c r="B332"/>
  <c r="B333"/>
  <c r="B334"/>
  <c r="B335"/>
  <c r="B336"/>
  <c r="B337"/>
  <c r="B338"/>
  <c r="B339"/>
  <c r="B340"/>
  <c r="B341"/>
  <c r="B342"/>
  <c r="B343"/>
  <c r="B344"/>
  <c r="B345"/>
  <c r="B346"/>
  <c r="B347"/>
  <c r="B348"/>
  <c r="B349"/>
  <c r="B350"/>
  <c r="B351"/>
  <c r="B352"/>
  <c r="B353"/>
  <c r="B354"/>
  <c r="B355"/>
  <c r="B356"/>
  <c r="B357"/>
  <c r="B358"/>
  <c r="B359"/>
  <c r="B360"/>
  <c r="B361"/>
  <c r="C3"/>
  <c r="C4"/>
  <c r="C5"/>
  <c r="C6"/>
  <c r="C7"/>
  <c r="C8"/>
  <c r="C2"/>
  <c r="B3"/>
  <c r="B4"/>
  <c r="B5"/>
  <c r="B6"/>
  <c r="B7"/>
  <c r="B8"/>
  <c r="B9"/>
  <c r="B2"/>
  <c r="A361" l="1"/>
  <c r="A6"/>
  <c r="A7" s="1"/>
  <c r="A8" s="1"/>
  <c r="A9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233" s="1"/>
  <c r="A234" s="1"/>
  <c r="A235" s="1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53" s="1"/>
  <c r="A254" s="1"/>
  <c r="A255" s="1"/>
  <c r="A256" s="1"/>
  <c r="A257" s="1"/>
  <c r="A258" s="1"/>
  <c r="A259" s="1"/>
  <c r="A260" s="1"/>
  <c r="A261" s="1"/>
  <c r="A262" s="1"/>
  <c r="A263" s="1"/>
  <c r="A264" s="1"/>
  <c r="A265" s="1"/>
  <c r="A266" s="1"/>
  <c r="A267" s="1"/>
  <c r="A268" s="1"/>
  <c r="A269" s="1"/>
  <c r="A270" s="1"/>
  <c r="A271" s="1"/>
  <c r="A272" s="1"/>
  <c r="A273" s="1"/>
  <c r="A274" s="1"/>
  <c r="A275" s="1"/>
  <c r="A276" s="1"/>
  <c r="A277" s="1"/>
  <c r="A278" s="1"/>
  <c r="A279" s="1"/>
  <c r="A280" s="1"/>
  <c r="A281" s="1"/>
  <c r="A282" s="1"/>
  <c r="A283" s="1"/>
  <c r="A284" s="1"/>
  <c r="A285" s="1"/>
  <c r="A286" s="1"/>
  <c r="A287" s="1"/>
  <c r="A288" s="1"/>
  <c r="A289" s="1"/>
  <c r="A290" s="1"/>
  <c r="A291" s="1"/>
  <c r="A292" s="1"/>
  <c r="A293" s="1"/>
  <c r="A294" s="1"/>
  <c r="A295" s="1"/>
  <c r="A296" s="1"/>
  <c r="A297" s="1"/>
  <c r="A298" s="1"/>
  <c r="A299" s="1"/>
  <c r="A300" s="1"/>
  <c r="A301" s="1"/>
  <c r="A302" s="1"/>
  <c r="A303" s="1"/>
  <c r="A304" s="1"/>
  <c r="A305" s="1"/>
  <c r="A306" s="1"/>
  <c r="A307" s="1"/>
  <c r="A308" s="1"/>
  <c r="A309" s="1"/>
  <c r="A310" s="1"/>
  <c r="A311" s="1"/>
  <c r="A312" s="1"/>
  <c r="A313" s="1"/>
  <c r="A314" s="1"/>
  <c r="A315" s="1"/>
  <c r="A316" s="1"/>
  <c r="A317" s="1"/>
  <c r="A318" s="1"/>
  <c r="A319" s="1"/>
  <c r="A320" s="1"/>
  <c r="A321" s="1"/>
  <c r="A322" s="1"/>
  <c r="A323" s="1"/>
  <c r="A324" s="1"/>
  <c r="A325" s="1"/>
  <c r="A326" s="1"/>
  <c r="A327" s="1"/>
  <c r="A328" s="1"/>
  <c r="A329" s="1"/>
  <c r="A330" s="1"/>
  <c r="A331" s="1"/>
  <c r="A332" s="1"/>
  <c r="A333" s="1"/>
  <c r="A334" s="1"/>
  <c r="A335" s="1"/>
  <c r="A336" s="1"/>
  <c r="A337" s="1"/>
  <c r="A338" s="1"/>
  <c r="A339" s="1"/>
  <c r="A340" s="1"/>
  <c r="A341" s="1"/>
  <c r="A342" s="1"/>
  <c r="A343" s="1"/>
  <c r="A344" s="1"/>
  <c r="A345" s="1"/>
  <c r="A346" s="1"/>
  <c r="A347" s="1"/>
  <c r="A348" s="1"/>
  <c r="A349" s="1"/>
  <c r="A350" s="1"/>
  <c r="A351" s="1"/>
  <c r="A352" s="1"/>
  <c r="A353" s="1"/>
  <c r="A354" s="1"/>
  <c r="A355" s="1"/>
  <c r="A356" s="1"/>
  <c r="A357" s="1"/>
  <c r="A358" s="1"/>
  <c r="A359" s="1"/>
  <c r="A360" s="1"/>
  <c r="A4"/>
  <c r="A5"/>
  <c r="A3"/>
</calcChain>
</file>

<file path=xl/sharedStrings.xml><?xml version="1.0" encoding="utf-8"?>
<sst xmlns="http://schemas.openxmlformats.org/spreadsheetml/2006/main" count="729" uniqueCount="344">
  <si>
    <t>degree</t>
  </si>
  <si>
    <t>radi</t>
  </si>
  <si>
    <t>sin</t>
  </si>
  <si>
    <t>0 to 5</t>
  </si>
  <si>
    <t>16bit num</t>
  </si>
  <si>
    <t>01000000000000000</t>
  </si>
  <si>
    <t>01000001000111100</t>
  </si>
  <si>
    <t>01000010001111000</t>
  </si>
  <si>
    <t>01000011010110011</t>
  </si>
  <si>
    <t>01000100011101110</t>
  </si>
  <si>
    <t>01000101100101000</t>
  </si>
  <si>
    <t>01000110101100010</t>
  </si>
  <si>
    <t>01000111110011010</t>
  </si>
  <si>
    <t>01001000111010001</t>
  </si>
  <si>
    <t>01001010000000111</t>
  </si>
  <si>
    <t>01001011000111011</t>
  </si>
  <si>
    <t>01001100001101101</t>
  </si>
  <si>
    <t>01001101010011101</t>
  </si>
  <si>
    <t>01001110011001100</t>
  </si>
  <si>
    <t>01001111011111000</t>
  </si>
  <si>
    <t>01010000100100001</t>
  </si>
  <si>
    <t>01010001101001001</t>
  </si>
  <si>
    <t>01010010101101101</t>
  </si>
  <si>
    <t>01010011110001110</t>
  </si>
  <si>
    <t>01010100110101101</t>
  </si>
  <si>
    <t>01010101111001000</t>
  </si>
  <si>
    <t>01010110111100000</t>
  </si>
  <si>
    <t>01010111111110100</t>
  </si>
  <si>
    <t>01011001000000100</t>
  </si>
  <si>
    <t>01011010000010000</t>
  </si>
  <si>
    <t>01011011000011001</t>
  </si>
  <si>
    <t>01011100000011101</t>
  </si>
  <si>
    <t>01011101000011101</t>
  </si>
  <si>
    <t>01011110000011000</t>
  </si>
  <si>
    <t>01011111000001111</t>
  </si>
  <si>
    <t>01100000000000000</t>
  </si>
  <si>
    <t>01100000111101101</t>
  </si>
  <si>
    <t>01100001111010101</t>
  </si>
  <si>
    <t>01100010110110111</t>
  </si>
  <si>
    <t>01100011110010100</t>
  </si>
  <si>
    <t>01100100101101011</t>
  </si>
  <si>
    <t>01100101100111101</t>
  </si>
  <si>
    <t>01100110100001001</t>
  </si>
  <si>
    <t>01100111011001110</t>
  </si>
  <si>
    <t>01101000010001110</t>
  </si>
  <si>
    <t>01101001001000111</t>
  </si>
  <si>
    <t>01101001111111010</t>
  </si>
  <si>
    <t>01101010110100111</t>
  </si>
  <si>
    <t>01101011101001100</t>
  </si>
  <si>
    <t>01101100011101011</t>
  </si>
  <si>
    <t>01101101010000011</t>
  </si>
  <si>
    <t>01101110000010100</t>
  </si>
  <si>
    <t>01101110110011101</t>
  </si>
  <si>
    <t>01101111100100000</t>
  </si>
  <si>
    <t>01110000010011011</t>
  </si>
  <si>
    <t>01110001000001110</t>
  </si>
  <si>
    <t>01110001101111010</t>
  </si>
  <si>
    <t>01110010011011110</t>
  </si>
  <si>
    <t>01110011000111010</t>
  </si>
  <si>
    <t>01110011110001110</t>
  </si>
  <si>
    <t>01110100011011010</t>
  </si>
  <si>
    <t>01110101000011110</t>
  </si>
  <si>
    <t>01110101101011010</t>
  </si>
  <si>
    <t>01110110010001101</t>
  </si>
  <si>
    <t>01110110110111000</t>
  </si>
  <si>
    <t>01110111011011010</t>
  </si>
  <si>
    <t>01110111111110100</t>
  </si>
  <si>
    <t>01111000100000101</t>
  </si>
  <si>
    <t>01111001000001101</t>
  </si>
  <si>
    <t>01111001100001100</t>
  </si>
  <si>
    <t>01111010000000010</t>
  </si>
  <si>
    <t>01111010011110000</t>
  </si>
  <si>
    <t>01111010111010100</t>
  </si>
  <si>
    <t>01111011010101110</t>
  </si>
  <si>
    <t>01111011110000000</t>
  </si>
  <si>
    <t>01111100001001000</t>
  </si>
  <si>
    <t>01111100100000111</t>
  </si>
  <si>
    <t>01111100110111101</t>
  </si>
  <si>
    <t>01111101001101001</t>
  </si>
  <si>
    <t>01111101100001011</t>
  </si>
  <si>
    <t>01111101110100100</t>
  </si>
  <si>
    <t>01111110000110011</t>
  </si>
  <si>
    <t>01111110010111001</t>
  </si>
  <si>
    <t>01111110100110100</t>
  </si>
  <si>
    <t>01111110110100110</t>
  </si>
  <si>
    <t>01111111000001111</t>
  </si>
  <si>
    <t>01111111001101101</t>
  </si>
  <si>
    <t>01111111011000010</t>
  </si>
  <si>
    <t>01111111100001100</t>
  </si>
  <si>
    <t>01111111101001101</t>
  </si>
  <si>
    <t>01111111110000100</t>
  </si>
  <si>
    <t>01111111110110001</t>
  </si>
  <si>
    <t>01111111111010100</t>
  </si>
  <si>
    <t>01111111111101101</t>
  </si>
  <si>
    <t>01111111111111100</t>
  </si>
  <si>
    <t>10000000000000000</t>
  </si>
  <si>
    <t>00111110111000101</t>
  </si>
  <si>
    <t>00111101110001001</t>
  </si>
  <si>
    <t>00111100101001110</t>
  </si>
  <si>
    <t>00111011100010011</t>
  </si>
  <si>
    <t>00111010011011001</t>
  </si>
  <si>
    <t>00111001010011111</t>
  </si>
  <si>
    <t>00111000001100111</t>
  </si>
  <si>
    <t>00110111000110000</t>
  </si>
  <si>
    <t>00110101111111010</t>
  </si>
  <si>
    <t>00110100111000110</t>
  </si>
  <si>
    <t>00110011110010100</t>
  </si>
  <si>
    <t>00110010101100100</t>
  </si>
  <si>
    <t>00110001100110101</t>
  </si>
  <si>
    <t>00110000100001001</t>
  </si>
  <si>
    <t>00101111011100000</t>
  </si>
  <si>
    <t>00101110010111000</t>
  </si>
  <si>
    <t>00101101010010100</t>
  </si>
  <si>
    <t>00101100001110011</t>
  </si>
  <si>
    <t>00101011001010100</t>
  </si>
  <si>
    <t>00101010000111001</t>
  </si>
  <si>
    <t>00101001000100001</t>
  </si>
  <si>
    <t>00101000000001101</t>
  </si>
  <si>
    <t>00100110111111101</t>
  </si>
  <si>
    <t>00100101111110001</t>
  </si>
  <si>
    <t>00100100111101000</t>
  </si>
  <si>
    <t>00100011111100100</t>
  </si>
  <si>
    <t>00100010111100100</t>
  </si>
  <si>
    <t>00100001111101001</t>
  </si>
  <si>
    <t>00100000111110010</t>
  </si>
  <si>
    <t>00100000000000000</t>
  </si>
  <si>
    <t>00011111000010100</t>
  </si>
  <si>
    <t>00011110000101100</t>
  </si>
  <si>
    <t>00011101001001010</t>
  </si>
  <si>
    <t>00011100001101101</t>
  </si>
  <si>
    <t>00011011010010110</t>
  </si>
  <si>
    <t>00011010011000100</t>
  </si>
  <si>
    <t>00011001011111000</t>
  </si>
  <si>
    <t>00011000100110011</t>
  </si>
  <si>
    <t>00010111101110011</t>
  </si>
  <si>
    <t>00010110110111010</t>
  </si>
  <si>
    <t>00010110000000111</t>
  </si>
  <si>
    <t>00010101001011010</t>
  </si>
  <si>
    <t>00010100010110101</t>
  </si>
  <si>
    <t>00010011100010110</t>
  </si>
  <si>
    <t>00010010101111110</t>
  </si>
  <si>
    <t>00010001111101101</t>
  </si>
  <si>
    <t>00010001001100100</t>
  </si>
  <si>
    <t>00010000011100001</t>
  </si>
  <si>
    <t>00001111101100110</t>
  </si>
  <si>
    <t>00001110111110011</t>
  </si>
  <si>
    <t>00001110010000111</t>
  </si>
  <si>
    <t>00001101100100011</t>
  </si>
  <si>
    <t>00001100111000111</t>
  </si>
  <si>
    <t>00001100001110011</t>
  </si>
  <si>
    <t>00001011100100111</t>
  </si>
  <si>
    <t>00001010111100011</t>
  </si>
  <si>
    <t>00001010010100111</t>
  </si>
  <si>
    <t>00001001101110100</t>
  </si>
  <si>
    <t>00001001001001001</t>
  </si>
  <si>
    <t>00001000100100111</t>
  </si>
  <si>
    <t>00001000000001101</t>
  </si>
  <si>
    <t>00000111011111100</t>
  </si>
  <si>
    <t>00000110111110100</t>
  </si>
  <si>
    <t>00000110011110101</t>
  </si>
  <si>
    <t>00000101111111111</t>
  </si>
  <si>
    <t>00000101100010001</t>
  </si>
  <si>
    <t>00000101000101101</t>
  </si>
  <si>
    <t>00000100101010011</t>
  </si>
  <si>
    <t>00000100010000001</t>
  </si>
  <si>
    <t>00000011110111001</t>
  </si>
  <si>
    <t>00000011011111010</t>
  </si>
  <si>
    <t>00000011001000100</t>
  </si>
  <si>
    <t>00000010110011000</t>
  </si>
  <si>
    <t>00000010011110110</t>
  </si>
  <si>
    <t>00000010001011101</t>
  </si>
  <si>
    <t>00000001111001110</t>
  </si>
  <si>
    <t>00000001101001000</t>
  </si>
  <si>
    <t>00000001011001101</t>
  </si>
  <si>
    <t>00000001001011011</t>
  </si>
  <si>
    <t>00000000111110010</t>
  </si>
  <si>
    <t>00000000110010100</t>
  </si>
  <si>
    <t>00000000100111111</t>
  </si>
  <si>
    <t>00000000011110101</t>
  </si>
  <si>
    <t>00000000010110100</t>
  </si>
  <si>
    <t>00000000001111101</t>
  </si>
  <si>
    <t>00000000001010000</t>
  </si>
  <si>
    <t>00000000000101101</t>
  </si>
  <si>
    <t>00000000000010100</t>
  </si>
  <si>
    <t>00000000000000101</t>
  </si>
  <si>
    <t>00000000000000000</t>
  </si>
  <si>
    <t>first 8bit</t>
  </si>
  <si>
    <t>second 8bit</t>
  </si>
  <si>
    <t>8bit num</t>
  </si>
  <si>
    <t>hex</t>
  </si>
  <si>
    <t>01111111</t>
  </si>
  <si>
    <t>10000001</t>
  </si>
  <si>
    <t>10000011</t>
  </si>
  <si>
    <t>10000110</t>
  </si>
  <si>
    <t>10001000</t>
  </si>
  <si>
    <t>10001010</t>
  </si>
  <si>
    <t>10001100</t>
  </si>
  <si>
    <t>10001111</t>
  </si>
  <si>
    <t>10010001</t>
  </si>
  <si>
    <t>10010011</t>
  </si>
  <si>
    <t>10010101</t>
  </si>
  <si>
    <t>10010111</t>
  </si>
  <si>
    <t>10011010</t>
  </si>
  <si>
    <t>10011100</t>
  </si>
  <si>
    <t>10011110</t>
  </si>
  <si>
    <t>10100000</t>
  </si>
  <si>
    <t>10100010</t>
  </si>
  <si>
    <t>10100100</t>
  </si>
  <si>
    <t>10100110</t>
  </si>
  <si>
    <t>10101001</t>
  </si>
  <si>
    <t>10101011</t>
  </si>
  <si>
    <t>10101101</t>
  </si>
  <si>
    <t>10101111</t>
  </si>
  <si>
    <t>10110001</t>
  </si>
  <si>
    <t>10110011</t>
  </si>
  <si>
    <t>10110101</t>
  </si>
  <si>
    <t>10110111</t>
  </si>
  <si>
    <t>10111001</t>
  </si>
  <si>
    <t>10111011</t>
  </si>
  <si>
    <t>10111101</t>
  </si>
  <si>
    <t>10111111</t>
  </si>
  <si>
    <t>11000001</t>
  </si>
  <si>
    <t>11000011</t>
  </si>
  <si>
    <t>11000100</t>
  </si>
  <si>
    <t>11000110</t>
  </si>
  <si>
    <t>11001000</t>
  </si>
  <si>
    <t>11001010</t>
  </si>
  <si>
    <t>11001100</t>
  </si>
  <si>
    <t>11001101</t>
  </si>
  <si>
    <t>11001111</t>
  </si>
  <si>
    <t>11010001</t>
  </si>
  <si>
    <t>11010011</t>
  </si>
  <si>
    <t>11010100</t>
  </si>
  <si>
    <t>11010110</t>
  </si>
  <si>
    <t>11011000</t>
  </si>
  <si>
    <t>11011001</t>
  </si>
  <si>
    <t>11011011</t>
  </si>
  <si>
    <t>11011100</t>
  </si>
  <si>
    <t>11011110</t>
  </si>
  <si>
    <t>11011111</t>
  </si>
  <si>
    <t>11100001</t>
  </si>
  <si>
    <t>11100010</t>
  </si>
  <si>
    <t>11100011</t>
  </si>
  <si>
    <t>11100101</t>
  </si>
  <si>
    <t>11100110</t>
  </si>
  <si>
    <t>11100111</t>
  </si>
  <si>
    <t>11101001</t>
  </si>
  <si>
    <t>11101010</t>
  </si>
  <si>
    <t>11101011</t>
  </si>
  <si>
    <t>11101100</t>
  </si>
  <si>
    <t>11101101</t>
  </si>
  <si>
    <t>11101111</t>
  </si>
  <si>
    <t>11110000</t>
  </si>
  <si>
    <t>11110001</t>
  </si>
  <si>
    <t>11110010</t>
  </si>
  <si>
    <t>11110011</t>
  </si>
  <si>
    <t>11110100</t>
  </si>
  <si>
    <t>11110101</t>
  </si>
  <si>
    <t>11110110</t>
  </si>
  <si>
    <t>11110111</t>
  </si>
  <si>
    <t>11111000</t>
  </si>
  <si>
    <t>11111001</t>
  </si>
  <si>
    <t>11111010</t>
  </si>
  <si>
    <t>11111011</t>
  </si>
  <si>
    <t>11111100</t>
  </si>
  <si>
    <t>11111101</t>
  </si>
  <si>
    <t>11111110</t>
  </si>
  <si>
    <t>11111111</t>
  </si>
  <si>
    <t>01111101</t>
  </si>
  <si>
    <t>01111011</t>
  </si>
  <si>
    <t>01111000</t>
  </si>
  <si>
    <t>01110110</t>
  </si>
  <si>
    <t>01110100</t>
  </si>
  <si>
    <t>01110010</t>
  </si>
  <si>
    <t>01101111</t>
  </si>
  <si>
    <t>01101101</t>
  </si>
  <si>
    <t>01101011</t>
  </si>
  <si>
    <t>01101001</t>
  </si>
  <si>
    <t>01100111</t>
  </si>
  <si>
    <t>01100100</t>
  </si>
  <si>
    <t>01100010</t>
  </si>
  <si>
    <t>01100000</t>
  </si>
  <si>
    <t>01011110</t>
  </si>
  <si>
    <t>01011100</t>
  </si>
  <si>
    <t>01011010</t>
  </si>
  <si>
    <t>01011000</t>
  </si>
  <si>
    <t>01010101</t>
  </si>
  <si>
    <t>01010011</t>
  </si>
  <si>
    <t>01010001</t>
  </si>
  <si>
    <t>01001111</t>
  </si>
  <si>
    <t>01001101</t>
  </si>
  <si>
    <t>01001011</t>
  </si>
  <si>
    <t>01001001</t>
  </si>
  <si>
    <t>01000111</t>
  </si>
  <si>
    <t>01000101</t>
  </si>
  <si>
    <t>01000011</t>
  </si>
  <si>
    <t>01000001</t>
  </si>
  <si>
    <t>00111111</t>
  </si>
  <si>
    <t>00111101</t>
  </si>
  <si>
    <t>00111011</t>
  </si>
  <si>
    <t>00111010</t>
  </si>
  <si>
    <t>00111000</t>
  </si>
  <si>
    <t>00110110</t>
  </si>
  <si>
    <t>00110100</t>
  </si>
  <si>
    <t>00110010</t>
  </si>
  <si>
    <t>00110001</t>
  </si>
  <si>
    <t>00101111</t>
  </si>
  <si>
    <t>00101101</t>
  </si>
  <si>
    <t>00101011</t>
  </si>
  <si>
    <t>00101010</t>
  </si>
  <si>
    <t>00101000</t>
  </si>
  <si>
    <t>00100110</t>
  </si>
  <si>
    <t>00100101</t>
  </si>
  <si>
    <t>00100011</t>
  </si>
  <si>
    <t>00100010</t>
  </si>
  <si>
    <t>00100000</t>
  </si>
  <si>
    <t>00011111</t>
  </si>
  <si>
    <t>00011101</t>
  </si>
  <si>
    <t>00011100</t>
  </si>
  <si>
    <t>00011011</t>
  </si>
  <si>
    <t>00011001</t>
  </si>
  <si>
    <t>00011000</t>
  </si>
  <si>
    <t>00010111</t>
  </si>
  <si>
    <t>00010101</t>
  </si>
  <si>
    <t>00010100</t>
  </si>
  <si>
    <t>00010011</t>
  </si>
  <si>
    <t>00010010</t>
  </si>
  <si>
    <t>00010001</t>
  </si>
  <si>
    <t>00001111</t>
  </si>
  <si>
    <t>00001110</t>
  </si>
  <si>
    <t>00001101</t>
  </si>
  <si>
    <t>00001100</t>
  </si>
  <si>
    <t>00001011</t>
  </si>
  <si>
    <t>00001010</t>
  </si>
  <si>
    <t>00001001</t>
  </si>
  <si>
    <t>00001000</t>
  </si>
  <si>
    <t>00000111</t>
  </si>
  <si>
    <t>00000110</t>
  </si>
  <si>
    <t>00000101</t>
  </si>
  <si>
    <t>00000100</t>
  </si>
  <si>
    <t>00000011</t>
  </si>
  <si>
    <t>00000010</t>
  </si>
  <si>
    <t>00000001</t>
  </si>
  <si>
    <t>00000000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</si>
</sst>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372"/>
  <sheetViews>
    <sheetView tabSelected="1" workbookViewId="0">
      <selection activeCell="P1" sqref="P1:P1048576"/>
    </sheetView>
  </sheetViews>
  <sheetFormatPr defaultRowHeight="14.4"/>
  <cols>
    <col min="1" max="1" width="8.88671875" style="1"/>
    <col min="7" max="7" width="20.33203125" style="2" customWidth="1"/>
    <col min="8" max="8" width="13" customWidth="1"/>
    <col min="9" max="9" width="11.5546875" customWidth="1"/>
    <col min="13" max="13" width="10.5546875" style="2" customWidth="1"/>
    <col min="14" max="14" width="8.88671875" style="2"/>
    <col min="16" max="16" width="13.6640625" customWidth="1"/>
  </cols>
  <sheetData>
    <row r="1" spans="1:16">
      <c r="A1" s="1" t="s">
        <v>0</v>
      </c>
      <c r="B1" t="s">
        <v>1</v>
      </c>
      <c r="C1" t="s">
        <v>2</v>
      </c>
      <c r="D1" t="s">
        <v>3</v>
      </c>
      <c r="E1" t="s">
        <v>4</v>
      </c>
      <c r="H1" t="s">
        <v>186</v>
      </c>
      <c r="I1" t="s">
        <v>187</v>
      </c>
      <c r="L1" t="s">
        <v>188</v>
      </c>
      <c r="M1" s="2" t="s">
        <v>189</v>
      </c>
    </row>
    <row r="2" spans="1:16">
      <c r="A2" s="1">
        <v>0</v>
      </c>
      <c r="B2">
        <f>RADIANS(A2)</f>
        <v>0</v>
      </c>
      <c r="C2">
        <f>SIN(B2)</f>
        <v>0</v>
      </c>
      <c r="D2">
        <f>2.5*C2 + 2.5</f>
        <v>2.5</v>
      </c>
      <c r="E2" t="b">
        <f>L2=D2*13107.2</f>
        <v>0</v>
      </c>
      <c r="G2" s="2" t="s">
        <v>5</v>
      </c>
      <c r="H2" t="str">
        <f>RIGHT(LEFT(G2,9),8)</f>
        <v>10000000</v>
      </c>
      <c r="I2" t="str">
        <f>RIGHT(G2,8)</f>
        <v>00000000</v>
      </c>
      <c r="L2">
        <f>D2*51</f>
        <v>127.5</v>
      </c>
      <c r="M2" s="2" t="str">
        <f>DEC2BIN(L2)</f>
        <v>1111111</v>
      </c>
      <c r="N2" s="2" t="s">
        <v>190</v>
      </c>
      <c r="P2" t="str">
        <f>CONCATENATE("0b",N2,", ")</f>
        <v xml:space="preserve">0b01111111, </v>
      </c>
    </row>
    <row r="3" spans="1:16">
      <c r="A3" s="1">
        <f>A2+1</f>
        <v>1</v>
      </c>
      <c r="B3">
        <f t="shared" ref="B3:B66" si="0">RADIANS(A3)</f>
        <v>1.7453292519943295E-2</v>
      </c>
      <c r="C3">
        <f t="shared" ref="C3:C66" si="1">SIN(B3)</f>
        <v>1.7452406437283512E-2</v>
      </c>
      <c r="D3">
        <f t="shared" ref="D3:D66" si="2">2.5*C3 + 2.5</f>
        <v>2.543631016093209</v>
      </c>
      <c r="E3">
        <f t="shared" ref="E3:E66" si="3">D3*13107.2</f>
        <v>33339.88045413691</v>
      </c>
      <c r="G3" s="2" t="s">
        <v>6</v>
      </c>
      <c r="H3" t="str">
        <f t="shared" ref="H3:H66" si="4">RIGHT(LEFT(G3,9),8)</f>
        <v>10000010</v>
      </c>
      <c r="I3" t="str">
        <f t="shared" ref="I3:I66" si="5">RIGHT(G3,8)</f>
        <v>00111100</v>
      </c>
      <c r="L3">
        <f t="shared" ref="L3:L66" si="6">D3*51</f>
        <v>129.72518182075365</v>
      </c>
      <c r="M3" s="2" t="str">
        <f t="shared" ref="M3:N66" si="7">DEC2BIN(L3)</f>
        <v>10000001</v>
      </c>
      <c r="N3" s="2" t="s">
        <v>191</v>
      </c>
      <c r="P3" t="str">
        <f t="shared" ref="P3:P66" si="8">CONCATENATE("0b",N3,", ")</f>
        <v xml:space="preserve">0b10000001, </v>
      </c>
    </row>
    <row r="4" spans="1:16">
      <c r="A4" s="1">
        <f t="shared" ref="A4:A67" si="9">A3+1</f>
        <v>2</v>
      </c>
      <c r="B4">
        <f t="shared" si="0"/>
        <v>3.4906585039886591E-2</v>
      </c>
      <c r="C4">
        <f t="shared" si="1"/>
        <v>3.4899496702500969E-2</v>
      </c>
      <c r="D4">
        <f t="shared" si="2"/>
        <v>2.5872487417562526</v>
      </c>
      <c r="E4">
        <f t="shared" si="3"/>
        <v>33911.586707947557</v>
      </c>
      <c r="G4" s="2" t="s">
        <v>7</v>
      </c>
      <c r="H4" t="str">
        <f t="shared" si="4"/>
        <v>10000100</v>
      </c>
      <c r="I4" t="str">
        <f t="shared" si="5"/>
        <v>01111000</v>
      </c>
      <c r="L4">
        <f t="shared" si="6"/>
        <v>131.94968582956889</v>
      </c>
      <c r="M4" s="2" t="str">
        <f t="shared" si="7"/>
        <v>10000011</v>
      </c>
      <c r="N4" s="2" t="s">
        <v>192</v>
      </c>
      <c r="P4" t="str">
        <f t="shared" si="8"/>
        <v xml:space="preserve">0b10000011, </v>
      </c>
    </row>
    <row r="5" spans="1:16">
      <c r="A5" s="1">
        <f t="shared" si="9"/>
        <v>3</v>
      </c>
      <c r="B5">
        <f t="shared" si="0"/>
        <v>5.235987755982989E-2</v>
      </c>
      <c r="C5">
        <f t="shared" si="1"/>
        <v>5.2335956242943835E-2</v>
      </c>
      <c r="D5">
        <f t="shared" si="2"/>
        <v>2.6308398906073598</v>
      </c>
      <c r="E5">
        <f t="shared" si="3"/>
        <v>34482.944614168788</v>
      </c>
      <c r="G5" s="2" t="s">
        <v>8</v>
      </c>
      <c r="H5" t="str">
        <f t="shared" si="4"/>
        <v>10000110</v>
      </c>
      <c r="I5" t="str">
        <f t="shared" si="5"/>
        <v>10110011</v>
      </c>
      <c r="L5">
        <f t="shared" si="6"/>
        <v>134.17283442097536</v>
      </c>
      <c r="M5" s="2" t="str">
        <f t="shared" si="7"/>
        <v>10000110</v>
      </c>
      <c r="N5" s="2" t="s">
        <v>193</v>
      </c>
      <c r="P5" t="str">
        <f t="shared" si="8"/>
        <v xml:space="preserve">0b10000110, </v>
      </c>
    </row>
    <row r="6" spans="1:16">
      <c r="A6" s="1">
        <f t="shared" si="9"/>
        <v>4</v>
      </c>
      <c r="B6">
        <f t="shared" si="0"/>
        <v>6.9813170079773182E-2</v>
      </c>
      <c r="C6">
        <f t="shared" si="1"/>
        <v>6.9756473744125302E-2</v>
      </c>
      <c r="D6">
        <f t="shared" si="2"/>
        <v>2.6743911843603132</v>
      </c>
      <c r="E6">
        <f t="shared" si="3"/>
        <v>35053.780131647502</v>
      </c>
      <c r="G6" s="2" t="s">
        <v>9</v>
      </c>
      <c r="H6" t="str">
        <f t="shared" si="4"/>
        <v>10001000</v>
      </c>
      <c r="I6" t="str">
        <f t="shared" si="5"/>
        <v>11101110</v>
      </c>
      <c r="L6">
        <f t="shared" si="6"/>
        <v>136.39395040237596</v>
      </c>
      <c r="M6" s="2" t="str">
        <f t="shared" si="7"/>
        <v>10001000</v>
      </c>
      <c r="N6" s="2" t="s">
        <v>194</v>
      </c>
      <c r="P6" t="str">
        <f t="shared" si="8"/>
        <v xml:space="preserve">0b10001000, </v>
      </c>
    </row>
    <row r="7" spans="1:16">
      <c r="A7" s="1">
        <f t="shared" si="9"/>
        <v>5</v>
      </c>
      <c r="B7">
        <f t="shared" si="0"/>
        <v>8.7266462599716474E-2</v>
      </c>
      <c r="C7">
        <f t="shared" si="1"/>
        <v>8.7155742747658166E-2</v>
      </c>
      <c r="D7">
        <f t="shared" si="2"/>
        <v>2.7178893568691453</v>
      </c>
      <c r="E7">
        <f t="shared" si="3"/>
        <v>35623.919378355262</v>
      </c>
      <c r="G7" s="2" t="s">
        <v>10</v>
      </c>
      <c r="H7" t="str">
        <f t="shared" si="4"/>
        <v>10001011</v>
      </c>
      <c r="I7" t="str">
        <f t="shared" si="5"/>
        <v>00101000</v>
      </c>
      <c r="L7">
        <f t="shared" si="6"/>
        <v>138.61235720032641</v>
      </c>
      <c r="M7" s="2" t="str">
        <f t="shared" si="7"/>
        <v>10001010</v>
      </c>
      <c r="N7" s="2" t="s">
        <v>195</v>
      </c>
      <c r="P7" t="str">
        <f t="shared" si="8"/>
        <v xml:space="preserve">0b10001010, </v>
      </c>
    </row>
    <row r="8" spans="1:16">
      <c r="A8" s="1">
        <f t="shared" si="9"/>
        <v>6</v>
      </c>
      <c r="B8">
        <f t="shared" si="0"/>
        <v>0.10471975511965978</v>
      </c>
      <c r="C8">
        <f t="shared" si="1"/>
        <v>0.10452846326765347</v>
      </c>
      <c r="D8">
        <f t="shared" si="2"/>
        <v>2.7613211581691335</v>
      </c>
      <c r="E8">
        <f t="shared" si="3"/>
        <v>36193.188684354471</v>
      </c>
      <c r="G8" s="2" t="s">
        <v>11</v>
      </c>
      <c r="H8" t="str">
        <f t="shared" si="4"/>
        <v>10001101</v>
      </c>
      <c r="I8" t="str">
        <f t="shared" si="5"/>
        <v>01100010</v>
      </c>
      <c r="L8">
        <f t="shared" si="6"/>
        <v>140.82737906662581</v>
      </c>
      <c r="M8" s="2" t="str">
        <f t="shared" si="7"/>
        <v>10001100</v>
      </c>
      <c r="N8" s="2" t="s">
        <v>196</v>
      </c>
      <c r="P8" t="str">
        <f t="shared" si="8"/>
        <v xml:space="preserve">0b10001100, </v>
      </c>
    </row>
    <row r="9" spans="1:16">
      <c r="A9" s="1">
        <f t="shared" si="9"/>
        <v>7</v>
      </c>
      <c r="B9">
        <f t="shared" si="0"/>
        <v>0.12217304763960307</v>
      </c>
      <c r="C9">
        <f t="shared" si="1"/>
        <v>0.12186934340514748</v>
      </c>
      <c r="D9">
        <f t="shared" si="2"/>
        <v>2.8046733585128685</v>
      </c>
      <c r="E9">
        <f t="shared" si="3"/>
        <v>36761.414644699871</v>
      </c>
      <c r="G9" s="2" t="s">
        <v>12</v>
      </c>
      <c r="H9" t="str">
        <f t="shared" si="4"/>
        <v>10001111</v>
      </c>
      <c r="I9" t="str">
        <f t="shared" si="5"/>
        <v>10011010</v>
      </c>
      <c r="L9">
        <f t="shared" si="6"/>
        <v>143.0383412841563</v>
      </c>
      <c r="M9" s="2" t="str">
        <f t="shared" si="7"/>
        <v>10001111</v>
      </c>
      <c r="N9" s="2" t="s">
        <v>197</v>
      </c>
      <c r="P9" t="str">
        <f t="shared" si="8"/>
        <v xml:space="preserve">0b10001111, </v>
      </c>
    </row>
    <row r="10" spans="1:16">
      <c r="A10" s="1">
        <f t="shared" si="9"/>
        <v>8</v>
      </c>
      <c r="B10">
        <f t="shared" si="0"/>
        <v>0.13962634015954636</v>
      </c>
      <c r="C10">
        <f t="shared" si="1"/>
        <v>0.13917310096006544</v>
      </c>
      <c r="D10">
        <f t="shared" si="2"/>
        <v>2.8479327524001636</v>
      </c>
      <c r="E10">
        <f t="shared" si="3"/>
        <v>37328.424172259423</v>
      </c>
      <c r="G10" s="2" t="s">
        <v>13</v>
      </c>
      <c r="H10" t="str">
        <f t="shared" si="4"/>
        <v>10010001</v>
      </c>
      <c r="I10" t="str">
        <f t="shared" si="5"/>
        <v>11010001</v>
      </c>
      <c r="L10">
        <f t="shared" si="6"/>
        <v>145.24457037240833</v>
      </c>
      <c r="M10" s="2" t="str">
        <f t="shared" si="7"/>
        <v>10010001</v>
      </c>
      <c r="N10" s="2" t="s">
        <v>198</v>
      </c>
      <c r="P10" t="str">
        <f t="shared" si="8"/>
        <v xml:space="preserve">0b10010001, </v>
      </c>
    </row>
    <row r="11" spans="1:16">
      <c r="A11" s="1">
        <f t="shared" si="9"/>
        <v>9</v>
      </c>
      <c r="B11">
        <f t="shared" si="0"/>
        <v>0.15707963267948966</v>
      </c>
      <c r="C11">
        <f t="shared" si="1"/>
        <v>0.15643446504023087</v>
      </c>
      <c r="D11">
        <f t="shared" si="2"/>
        <v>2.891086162600577</v>
      </c>
      <c r="E11">
        <f t="shared" si="3"/>
        <v>37894.044550438288</v>
      </c>
      <c r="G11" s="2" t="s">
        <v>14</v>
      </c>
      <c r="H11" t="str">
        <f t="shared" si="4"/>
        <v>10010100</v>
      </c>
      <c r="I11" t="str">
        <f t="shared" si="5"/>
        <v>00000111</v>
      </c>
      <c r="L11">
        <f t="shared" si="6"/>
        <v>147.44539429262943</v>
      </c>
      <c r="M11" s="2" t="str">
        <f t="shared" si="7"/>
        <v>10010011</v>
      </c>
      <c r="N11" s="2" t="s">
        <v>199</v>
      </c>
      <c r="P11" t="str">
        <f t="shared" si="8"/>
        <v xml:space="preserve">0b10010011, </v>
      </c>
    </row>
    <row r="12" spans="1:16">
      <c r="A12" s="1">
        <f t="shared" si="9"/>
        <v>10</v>
      </c>
      <c r="B12">
        <f t="shared" si="0"/>
        <v>0.17453292519943295</v>
      </c>
      <c r="C12">
        <f t="shared" si="1"/>
        <v>0.17364817766693033</v>
      </c>
      <c r="D12">
        <f t="shared" si="2"/>
        <v>2.9341204441673256</v>
      </c>
      <c r="E12">
        <f t="shared" si="3"/>
        <v>38458.103485789972</v>
      </c>
      <c r="G12" s="2" t="s">
        <v>15</v>
      </c>
      <c r="H12" t="str">
        <f t="shared" si="4"/>
        <v>10010110</v>
      </c>
      <c r="I12" t="str">
        <f t="shared" si="5"/>
        <v>00111011</v>
      </c>
      <c r="L12">
        <f t="shared" si="6"/>
        <v>149.6401426525336</v>
      </c>
      <c r="M12" s="2" t="str">
        <f t="shared" si="7"/>
        <v>10010101</v>
      </c>
      <c r="N12" s="2" t="s">
        <v>200</v>
      </c>
      <c r="P12" t="str">
        <f t="shared" si="8"/>
        <v xml:space="preserve">0b10010101, </v>
      </c>
    </row>
    <row r="13" spans="1:16">
      <c r="A13" s="1">
        <f t="shared" si="9"/>
        <v>11</v>
      </c>
      <c r="B13">
        <f t="shared" si="0"/>
        <v>0.19198621771937624</v>
      </c>
      <c r="C13">
        <f t="shared" si="1"/>
        <v>0.1908089953765448</v>
      </c>
      <c r="D13">
        <f t="shared" si="2"/>
        <v>2.9770224884413619</v>
      </c>
      <c r="E13">
        <f t="shared" si="3"/>
        <v>39020.429160498621</v>
      </c>
      <c r="G13" s="2" t="s">
        <v>16</v>
      </c>
      <c r="H13" t="str">
        <f t="shared" si="4"/>
        <v>10011000</v>
      </c>
      <c r="I13" t="str">
        <f t="shared" si="5"/>
        <v>01101101</v>
      </c>
      <c r="L13">
        <f t="shared" si="6"/>
        <v>151.82814691050945</v>
      </c>
      <c r="M13" s="2" t="str">
        <f t="shared" si="7"/>
        <v>10010111</v>
      </c>
      <c r="N13" s="2" t="s">
        <v>201</v>
      </c>
      <c r="P13" t="str">
        <f t="shared" si="8"/>
        <v xml:space="preserve">0b10010111, </v>
      </c>
    </row>
    <row r="14" spans="1:16">
      <c r="A14" s="1">
        <f t="shared" si="9"/>
        <v>12</v>
      </c>
      <c r="B14">
        <f t="shared" si="0"/>
        <v>0.20943951023931956</v>
      </c>
      <c r="C14">
        <f t="shared" si="1"/>
        <v>0.20791169081775934</v>
      </c>
      <c r="D14">
        <f t="shared" si="2"/>
        <v>3.0197792270443982</v>
      </c>
      <c r="E14">
        <f t="shared" si="3"/>
        <v>39580.85028471634</v>
      </c>
      <c r="G14" s="2" t="s">
        <v>17</v>
      </c>
      <c r="H14" t="str">
        <f t="shared" si="4"/>
        <v>10011010</v>
      </c>
      <c r="I14" t="str">
        <f t="shared" si="5"/>
        <v>10011101</v>
      </c>
      <c r="L14">
        <f t="shared" si="6"/>
        <v>154.0087405792643</v>
      </c>
      <c r="M14" s="2" t="str">
        <f t="shared" si="7"/>
        <v>10011010</v>
      </c>
      <c r="N14" s="2" t="s">
        <v>202</v>
      </c>
      <c r="P14" t="str">
        <f t="shared" si="8"/>
        <v xml:space="preserve">0b10011010, </v>
      </c>
    </row>
    <row r="15" spans="1:16">
      <c r="A15" s="1">
        <f t="shared" si="9"/>
        <v>13</v>
      </c>
      <c r="B15">
        <f t="shared" si="0"/>
        <v>0.22689280275926285</v>
      </c>
      <c r="C15">
        <f t="shared" si="1"/>
        <v>0.224951054343865</v>
      </c>
      <c r="D15">
        <f t="shared" si="2"/>
        <v>3.0623776358596624</v>
      </c>
      <c r="E15">
        <f t="shared" si="3"/>
        <v>40139.196148739771</v>
      </c>
      <c r="G15" s="2" t="s">
        <v>18</v>
      </c>
      <c r="H15" t="str">
        <f t="shared" si="4"/>
        <v>10011100</v>
      </c>
      <c r="I15" t="str">
        <f t="shared" si="5"/>
        <v>11001100</v>
      </c>
      <c r="L15">
        <f t="shared" si="6"/>
        <v>156.18125942884279</v>
      </c>
      <c r="M15" s="2" t="str">
        <f t="shared" si="7"/>
        <v>10011100</v>
      </c>
      <c r="N15" s="2" t="s">
        <v>203</v>
      </c>
      <c r="P15" t="str">
        <f t="shared" si="8"/>
        <v xml:space="preserve">0b10011100, </v>
      </c>
    </row>
    <row r="16" spans="1:16">
      <c r="A16" s="1">
        <f t="shared" si="9"/>
        <v>14</v>
      </c>
      <c r="B16">
        <f t="shared" si="0"/>
        <v>0.24434609527920614</v>
      </c>
      <c r="C16">
        <f t="shared" si="1"/>
        <v>0.24192189559966773</v>
      </c>
      <c r="D16">
        <f t="shared" si="2"/>
        <v>3.1048047389991691</v>
      </c>
      <c r="E16">
        <f t="shared" si="3"/>
        <v>40695.296675009915</v>
      </c>
      <c r="G16" s="2" t="s">
        <v>19</v>
      </c>
      <c r="H16" t="str">
        <f t="shared" si="4"/>
        <v>10011110</v>
      </c>
      <c r="I16" t="str">
        <f t="shared" si="5"/>
        <v>11111000</v>
      </c>
      <c r="L16">
        <f t="shared" si="6"/>
        <v>158.34504168895762</v>
      </c>
      <c r="M16" s="2" t="str">
        <f t="shared" si="7"/>
        <v>10011110</v>
      </c>
      <c r="N16" s="2" t="s">
        <v>204</v>
      </c>
      <c r="P16" t="str">
        <f t="shared" si="8"/>
        <v xml:space="preserve">0b10011110, </v>
      </c>
    </row>
    <row r="17" spans="1:16">
      <c r="A17" s="1">
        <f t="shared" si="9"/>
        <v>15</v>
      </c>
      <c r="B17">
        <f t="shared" si="0"/>
        <v>0.26179938779914941</v>
      </c>
      <c r="C17">
        <f t="shared" si="1"/>
        <v>0.25881904510252074</v>
      </c>
      <c r="D17">
        <f t="shared" si="2"/>
        <v>3.1470476127563018</v>
      </c>
      <c r="E17">
        <f t="shared" si="3"/>
        <v>41248.9824699194</v>
      </c>
      <c r="G17" s="2" t="s">
        <v>20</v>
      </c>
      <c r="H17" t="str">
        <f t="shared" si="4"/>
        <v>10100001</v>
      </c>
      <c r="I17" t="str">
        <f t="shared" si="5"/>
        <v>00100001</v>
      </c>
      <c r="L17">
        <f t="shared" si="6"/>
        <v>160.49942825057138</v>
      </c>
      <c r="M17" s="2" t="str">
        <f t="shared" si="7"/>
        <v>10100000</v>
      </c>
      <c r="N17" s="2" t="s">
        <v>205</v>
      </c>
      <c r="P17" t="str">
        <f t="shared" si="8"/>
        <v xml:space="preserve">0b10100000, </v>
      </c>
    </row>
    <row r="18" spans="1:16">
      <c r="A18" s="1">
        <f t="shared" si="9"/>
        <v>16</v>
      </c>
      <c r="B18">
        <f t="shared" si="0"/>
        <v>0.27925268031909273</v>
      </c>
      <c r="C18">
        <f t="shared" si="1"/>
        <v>0.27563735581699916</v>
      </c>
      <c r="D18">
        <f t="shared" si="2"/>
        <v>3.189093389542498</v>
      </c>
      <c r="E18">
        <f t="shared" si="3"/>
        <v>41800.084875411434</v>
      </c>
      <c r="G18" s="2" t="s">
        <v>21</v>
      </c>
      <c r="H18" t="str">
        <f t="shared" si="4"/>
        <v>10100011</v>
      </c>
      <c r="I18" t="str">
        <f t="shared" si="5"/>
        <v>01001001</v>
      </c>
      <c r="L18">
        <f t="shared" si="6"/>
        <v>162.6437628666674</v>
      </c>
      <c r="M18" s="2" t="str">
        <f t="shared" si="7"/>
        <v>10100010</v>
      </c>
      <c r="N18" s="2" t="s">
        <v>206</v>
      </c>
      <c r="P18" t="str">
        <f t="shared" si="8"/>
        <v xml:space="preserve">0b10100010, </v>
      </c>
    </row>
    <row r="19" spans="1:16">
      <c r="A19" s="1">
        <f t="shared" si="9"/>
        <v>17</v>
      </c>
      <c r="B19">
        <f t="shared" si="0"/>
        <v>0.29670597283903605</v>
      </c>
      <c r="C19">
        <f t="shared" si="1"/>
        <v>0.29237170472273677</v>
      </c>
      <c r="D19">
        <f t="shared" si="2"/>
        <v>3.2309292618068417</v>
      </c>
      <c r="E19">
        <f t="shared" si="3"/>
        <v>42348.436020354638</v>
      </c>
      <c r="G19" s="2" t="s">
        <v>22</v>
      </c>
      <c r="H19" t="str">
        <f t="shared" si="4"/>
        <v>10100101</v>
      </c>
      <c r="I19" t="str">
        <f t="shared" si="5"/>
        <v>01101101</v>
      </c>
      <c r="L19">
        <f t="shared" si="6"/>
        <v>164.77739235214892</v>
      </c>
      <c r="M19" s="2" t="str">
        <f t="shared" si="7"/>
        <v>10100100</v>
      </c>
      <c r="N19" s="2" t="s">
        <v>207</v>
      </c>
      <c r="P19" t="str">
        <f t="shared" si="8"/>
        <v xml:space="preserve">0b10100100, </v>
      </c>
    </row>
    <row r="20" spans="1:16">
      <c r="A20" s="1">
        <f t="shared" si="9"/>
        <v>18</v>
      </c>
      <c r="B20">
        <f t="shared" si="0"/>
        <v>0.31415926535897931</v>
      </c>
      <c r="C20">
        <f t="shared" si="1"/>
        <v>0.3090169943749474</v>
      </c>
      <c r="D20">
        <f t="shared" si="2"/>
        <v>3.2725424859373686</v>
      </c>
      <c r="E20">
        <f t="shared" si="3"/>
        <v>42893.868871678278</v>
      </c>
      <c r="G20" s="2" t="s">
        <v>23</v>
      </c>
      <c r="H20" t="str">
        <f t="shared" si="4"/>
        <v>10100111</v>
      </c>
      <c r="I20" t="str">
        <f t="shared" si="5"/>
        <v>10001110</v>
      </c>
      <c r="L20">
        <f t="shared" si="6"/>
        <v>166.89966678280581</v>
      </c>
      <c r="M20" s="2" t="str">
        <f t="shared" si="7"/>
        <v>10100110</v>
      </c>
      <c r="N20" s="2" t="s">
        <v>208</v>
      </c>
      <c r="P20" t="str">
        <f t="shared" si="8"/>
        <v xml:space="preserve">0b10100110, </v>
      </c>
    </row>
    <row r="21" spans="1:16">
      <c r="A21" s="1">
        <f t="shared" si="9"/>
        <v>19</v>
      </c>
      <c r="B21">
        <f t="shared" si="0"/>
        <v>0.33161255787892263</v>
      </c>
      <c r="C21">
        <f t="shared" si="1"/>
        <v>0.3255681544571567</v>
      </c>
      <c r="D21">
        <f t="shared" si="2"/>
        <v>3.3139203861428919</v>
      </c>
      <c r="E21">
        <f t="shared" si="3"/>
        <v>43436.217285252118</v>
      </c>
      <c r="G21" s="2" t="s">
        <v>24</v>
      </c>
      <c r="H21" t="str">
        <f t="shared" si="4"/>
        <v>10101001</v>
      </c>
      <c r="I21" t="str">
        <f t="shared" si="5"/>
        <v>10101101</v>
      </c>
      <c r="L21">
        <f t="shared" si="6"/>
        <v>169.00993969328749</v>
      </c>
      <c r="M21" s="2" t="str">
        <f t="shared" si="7"/>
        <v>10101001</v>
      </c>
      <c r="N21" s="2" t="s">
        <v>209</v>
      </c>
      <c r="P21" t="str">
        <f t="shared" si="8"/>
        <v xml:space="preserve">0b10101001, </v>
      </c>
    </row>
    <row r="22" spans="1:16">
      <c r="A22" s="1">
        <f t="shared" si="9"/>
        <v>20</v>
      </c>
      <c r="B22">
        <f t="shared" si="0"/>
        <v>0.3490658503988659</v>
      </c>
      <c r="C22">
        <f t="shared" si="1"/>
        <v>0.34202014332566871</v>
      </c>
      <c r="D22">
        <f t="shared" si="2"/>
        <v>3.3550503583141715</v>
      </c>
      <c r="E22">
        <f t="shared" si="3"/>
        <v>43975.316056495511</v>
      </c>
      <c r="G22" s="2" t="s">
        <v>25</v>
      </c>
      <c r="H22" t="str">
        <f t="shared" si="4"/>
        <v>10101011</v>
      </c>
      <c r="I22" t="str">
        <f t="shared" si="5"/>
        <v>11001000</v>
      </c>
      <c r="L22">
        <f t="shared" si="6"/>
        <v>171.10756827402275</v>
      </c>
      <c r="M22" s="2" t="str">
        <f t="shared" si="7"/>
        <v>10101011</v>
      </c>
      <c r="N22" s="2" t="s">
        <v>210</v>
      </c>
      <c r="P22" t="str">
        <f t="shared" si="8"/>
        <v xml:space="preserve">0b10101011, </v>
      </c>
    </row>
    <row r="23" spans="1:16">
      <c r="A23" s="1">
        <f t="shared" si="9"/>
        <v>21</v>
      </c>
      <c r="B23">
        <f t="shared" si="0"/>
        <v>0.36651914291880922</v>
      </c>
      <c r="C23">
        <f t="shared" si="1"/>
        <v>0.35836794954530027</v>
      </c>
      <c r="D23">
        <f t="shared" si="2"/>
        <v>3.3959198738632508</v>
      </c>
      <c r="E23">
        <f t="shared" si="3"/>
        <v>44511.000970700406</v>
      </c>
      <c r="G23" s="2" t="s">
        <v>26</v>
      </c>
      <c r="H23" t="str">
        <f t="shared" si="4"/>
        <v>10101101</v>
      </c>
      <c r="I23" t="str">
        <f t="shared" si="5"/>
        <v>11100000</v>
      </c>
      <c r="L23">
        <f t="shared" si="6"/>
        <v>173.19191356702578</v>
      </c>
      <c r="M23" s="2" t="str">
        <f t="shared" si="7"/>
        <v>10101101</v>
      </c>
      <c r="N23" s="2" t="s">
        <v>211</v>
      </c>
      <c r="P23" t="str">
        <f t="shared" si="8"/>
        <v xml:space="preserve">0b10101101, </v>
      </c>
    </row>
    <row r="24" spans="1:16">
      <c r="A24" s="1">
        <f t="shared" si="9"/>
        <v>22</v>
      </c>
      <c r="B24">
        <f t="shared" si="0"/>
        <v>0.38397243543875248</v>
      </c>
      <c r="C24">
        <f t="shared" si="1"/>
        <v>0.37460659341591201</v>
      </c>
      <c r="D24">
        <f t="shared" si="2"/>
        <v>3.4365164835397799</v>
      </c>
      <c r="E24">
        <f t="shared" si="3"/>
        <v>45043.108853052603</v>
      </c>
      <c r="G24" s="2" t="s">
        <v>27</v>
      </c>
      <c r="H24" t="str">
        <f t="shared" si="4"/>
        <v>10101111</v>
      </c>
      <c r="I24" t="str">
        <f t="shared" si="5"/>
        <v>11110100</v>
      </c>
      <c r="L24">
        <f t="shared" si="6"/>
        <v>175.26234066052876</v>
      </c>
      <c r="M24" s="2" t="str">
        <f t="shared" si="7"/>
        <v>10101111</v>
      </c>
      <c r="N24" s="2" t="s">
        <v>212</v>
      </c>
      <c r="P24" t="str">
        <f t="shared" si="8"/>
        <v xml:space="preserve">0b10101111, </v>
      </c>
    </row>
    <row r="25" spans="1:16">
      <c r="A25" s="1">
        <f t="shared" si="9"/>
        <v>23</v>
      </c>
      <c r="B25">
        <f t="shared" si="0"/>
        <v>0.4014257279586958</v>
      </c>
      <c r="C25">
        <f t="shared" si="1"/>
        <v>0.39073112848927377</v>
      </c>
      <c r="D25">
        <f t="shared" si="2"/>
        <v>3.4768278212231847</v>
      </c>
      <c r="E25">
        <f t="shared" si="3"/>
        <v>45571.477618336532</v>
      </c>
      <c r="G25" s="2" t="s">
        <v>28</v>
      </c>
      <c r="H25" t="str">
        <f t="shared" si="4"/>
        <v>10110010</v>
      </c>
      <c r="I25" t="str">
        <f t="shared" si="5"/>
        <v>00000100</v>
      </c>
      <c r="L25">
        <f t="shared" si="6"/>
        <v>177.31821888238241</v>
      </c>
      <c r="M25" s="2" t="str">
        <f t="shared" si="7"/>
        <v>10110001</v>
      </c>
      <c r="N25" s="2" t="s">
        <v>213</v>
      </c>
      <c r="P25" t="str">
        <f t="shared" si="8"/>
        <v xml:space="preserve">0b10110001, </v>
      </c>
    </row>
    <row r="26" spans="1:16">
      <c r="A26" s="1">
        <f t="shared" si="9"/>
        <v>24</v>
      </c>
      <c r="B26">
        <f t="shared" si="0"/>
        <v>0.41887902047863912</v>
      </c>
      <c r="C26">
        <f t="shared" si="1"/>
        <v>0.40673664307580021</v>
      </c>
      <c r="D26">
        <f t="shared" si="2"/>
        <v>3.5168416076895008</v>
      </c>
      <c r="E26">
        <f t="shared" si="3"/>
        <v>46095.946320307827</v>
      </c>
      <c r="G26" s="2" t="s">
        <v>29</v>
      </c>
      <c r="H26" t="str">
        <f t="shared" si="4"/>
        <v>10110100</v>
      </c>
      <c r="I26" t="str">
        <f t="shared" si="5"/>
        <v>00010000</v>
      </c>
      <c r="L26">
        <f t="shared" si="6"/>
        <v>179.35892199216454</v>
      </c>
      <c r="M26" s="2" t="str">
        <f t="shared" si="7"/>
        <v>10110011</v>
      </c>
      <c r="N26" s="2" t="s">
        <v>214</v>
      </c>
      <c r="P26" t="str">
        <f t="shared" si="8"/>
        <v xml:space="preserve">0b10110011, </v>
      </c>
    </row>
    <row r="27" spans="1:16">
      <c r="A27" s="1">
        <f t="shared" si="9"/>
        <v>25</v>
      </c>
      <c r="B27">
        <f t="shared" si="0"/>
        <v>0.43633231299858238</v>
      </c>
      <c r="C27">
        <f t="shared" si="1"/>
        <v>0.42261826174069944</v>
      </c>
      <c r="D27">
        <f t="shared" si="2"/>
        <v>3.5565456543517486</v>
      </c>
      <c r="E27">
        <f t="shared" si="3"/>
        <v>46616.355200719241</v>
      </c>
      <c r="G27" s="2" t="s">
        <v>30</v>
      </c>
      <c r="H27" t="str">
        <f t="shared" si="4"/>
        <v>10110110</v>
      </c>
      <c r="I27" t="str">
        <f t="shared" si="5"/>
        <v>00011001</v>
      </c>
      <c r="L27">
        <f t="shared" si="6"/>
        <v>181.38382837193919</v>
      </c>
      <c r="M27" s="2" t="str">
        <f t="shared" si="7"/>
        <v>10110101</v>
      </c>
      <c r="N27" s="2" t="s">
        <v>215</v>
      </c>
      <c r="P27" t="str">
        <f t="shared" si="8"/>
        <v xml:space="preserve">0b10110101, </v>
      </c>
    </row>
    <row r="28" spans="1:16">
      <c r="A28" s="1">
        <f t="shared" si="9"/>
        <v>26</v>
      </c>
      <c r="B28">
        <f t="shared" si="0"/>
        <v>0.4537856055185257</v>
      </c>
      <c r="C28">
        <f t="shared" si="1"/>
        <v>0.4383711467890774</v>
      </c>
      <c r="D28">
        <f t="shared" si="2"/>
        <v>3.5959278669726933</v>
      </c>
      <c r="E28">
        <f t="shared" si="3"/>
        <v>47132.545737984488</v>
      </c>
      <c r="G28" s="2" t="s">
        <v>31</v>
      </c>
      <c r="H28" t="str">
        <f t="shared" si="4"/>
        <v>10111000</v>
      </c>
      <c r="I28" t="str">
        <f t="shared" si="5"/>
        <v>00011101</v>
      </c>
      <c r="L28">
        <f t="shared" si="6"/>
        <v>183.39232121560735</v>
      </c>
      <c r="M28" s="2" t="str">
        <f t="shared" si="7"/>
        <v>10110111</v>
      </c>
      <c r="N28" s="2" t="s">
        <v>216</v>
      </c>
      <c r="P28" t="str">
        <f t="shared" si="8"/>
        <v xml:space="preserve">0b10110111, </v>
      </c>
    </row>
    <row r="29" spans="1:16">
      <c r="A29" s="1">
        <f t="shared" si="9"/>
        <v>27</v>
      </c>
      <c r="B29">
        <f t="shared" si="0"/>
        <v>0.47123889803846897</v>
      </c>
      <c r="C29">
        <f t="shared" si="1"/>
        <v>0.45399049973954675</v>
      </c>
      <c r="D29">
        <f t="shared" si="2"/>
        <v>3.6349762493488669</v>
      </c>
      <c r="E29">
        <f t="shared" si="3"/>
        <v>47644.360695465468</v>
      </c>
      <c r="G29" s="2" t="s">
        <v>32</v>
      </c>
      <c r="H29" t="str">
        <f t="shared" si="4"/>
        <v>10111010</v>
      </c>
      <c r="I29" t="str">
        <f t="shared" si="5"/>
        <v>00011101</v>
      </c>
      <c r="L29">
        <f t="shared" si="6"/>
        <v>185.3837887167922</v>
      </c>
      <c r="M29" s="2" t="str">
        <f t="shared" si="7"/>
        <v>10111001</v>
      </c>
      <c r="N29" s="2" t="s">
        <v>217</v>
      </c>
      <c r="P29" t="str">
        <f t="shared" si="8"/>
        <v xml:space="preserve">0b10111001, </v>
      </c>
    </row>
    <row r="30" spans="1:16">
      <c r="A30" s="1">
        <f t="shared" si="9"/>
        <v>28</v>
      </c>
      <c r="B30">
        <f t="shared" si="0"/>
        <v>0.48869219055841229</v>
      </c>
      <c r="C30">
        <f t="shared" si="1"/>
        <v>0.46947156278589081</v>
      </c>
      <c r="D30">
        <f t="shared" si="2"/>
        <v>3.6736789069647271</v>
      </c>
      <c r="E30">
        <f t="shared" si="3"/>
        <v>48151.644169368075</v>
      </c>
      <c r="G30" s="2" t="s">
        <v>33</v>
      </c>
      <c r="H30" t="str">
        <f t="shared" si="4"/>
        <v>10111100</v>
      </c>
      <c r="I30" t="str">
        <f t="shared" si="5"/>
        <v>00011000</v>
      </c>
      <c r="L30">
        <f t="shared" si="6"/>
        <v>187.35762425520107</v>
      </c>
      <c r="M30" s="2" t="str">
        <f t="shared" si="7"/>
        <v>10111011</v>
      </c>
      <c r="N30" s="2" t="s">
        <v>218</v>
      </c>
      <c r="P30" t="str">
        <f t="shared" si="8"/>
        <v xml:space="preserve">0b10111011, </v>
      </c>
    </row>
    <row r="31" spans="1:16">
      <c r="A31" s="1">
        <f t="shared" si="9"/>
        <v>29</v>
      </c>
      <c r="B31">
        <f t="shared" si="0"/>
        <v>0.50614548307835561</v>
      </c>
      <c r="C31">
        <f t="shared" si="1"/>
        <v>0.48480962024633706</v>
      </c>
      <c r="D31">
        <f t="shared" si="2"/>
        <v>3.7120240506158426</v>
      </c>
      <c r="E31">
        <f t="shared" si="3"/>
        <v>48654.241636231978</v>
      </c>
      <c r="G31" s="2" t="s">
        <v>34</v>
      </c>
      <c r="H31" t="str">
        <f t="shared" si="4"/>
        <v>10111110</v>
      </c>
      <c r="I31" t="str">
        <f t="shared" si="5"/>
        <v>00001111</v>
      </c>
      <c r="L31">
        <f t="shared" si="6"/>
        <v>189.31322658140797</v>
      </c>
      <c r="M31" s="2" t="str">
        <f t="shared" si="7"/>
        <v>10111101</v>
      </c>
      <c r="N31" s="2" t="s">
        <v>219</v>
      </c>
      <c r="P31" t="str">
        <f t="shared" si="8"/>
        <v xml:space="preserve">0b10111101, </v>
      </c>
    </row>
    <row r="32" spans="1:16">
      <c r="A32" s="1">
        <f t="shared" si="9"/>
        <v>30</v>
      </c>
      <c r="B32">
        <f t="shared" si="0"/>
        <v>0.52359877559829882</v>
      </c>
      <c r="C32">
        <f t="shared" si="1"/>
        <v>0.49999999999999994</v>
      </c>
      <c r="D32">
        <f t="shared" si="2"/>
        <v>3.75</v>
      </c>
      <c r="E32">
        <f t="shared" si="3"/>
        <v>49152</v>
      </c>
      <c r="G32" s="2" t="s">
        <v>35</v>
      </c>
      <c r="H32" t="str">
        <f t="shared" si="4"/>
        <v>11000000</v>
      </c>
      <c r="I32" t="str">
        <f t="shared" si="5"/>
        <v>00000000</v>
      </c>
      <c r="L32">
        <f t="shared" si="6"/>
        <v>191.25</v>
      </c>
      <c r="M32" s="2" t="str">
        <f t="shared" si="7"/>
        <v>10111111</v>
      </c>
      <c r="N32" s="2" t="s">
        <v>220</v>
      </c>
      <c r="P32" t="str">
        <f t="shared" si="8"/>
        <v xml:space="preserve">0b10111111, </v>
      </c>
    </row>
    <row r="33" spans="1:16">
      <c r="A33" s="1">
        <f t="shared" si="9"/>
        <v>31</v>
      </c>
      <c r="B33">
        <f t="shared" si="0"/>
        <v>0.54105206811824214</v>
      </c>
      <c r="C33">
        <f t="shared" si="1"/>
        <v>0.51503807491005416</v>
      </c>
      <c r="D33">
        <f t="shared" si="2"/>
        <v>3.7875951872751354</v>
      </c>
      <c r="E33">
        <f t="shared" si="3"/>
        <v>49644.767638652658</v>
      </c>
      <c r="G33" s="2" t="s">
        <v>36</v>
      </c>
      <c r="H33" t="str">
        <f t="shared" si="4"/>
        <v>11000001</v>
      </c>
      <c r="I33" t="str">
        <f t="shared" si="5"/>
        <v>11101101</v>
      </c>
      <c r="L33">
        <f t="shared" si="6"/>
        <v>193.16735455103191</v>
      </c>
      <c r="M33" s="2" t="str">
        <f t="shared" si="7"/>
        <v>11000001</v>
      </c>
      <c r="N33" s="2" t="s">
        <v>221</v>
      </c>
      <c r="P33" t="str">
        <f t="shared" si="8"/>
        <v xml:space="preserve">0b11000001, </v>
      </c>
    </row>
    <row r="34" spans="1:16">
      <c r="A34" s="1">
        <f t="shared" si="9"/>
        <v>32</v>
      </c>
      <c r="B34">
        <f t="shared" si="0"/>
        <v>0.55850536063818546</v>
      </c>
      <c r="C34">
        <f t="shared" si="1"/>
        <v>0.5299192642332049</v>
      </c>
      <c r="D34">
        <f t="shared" si="2"/>
        <v>3.8247981605830121</v>
      </c>
      <c r="E34">
        <f t="shared" si="3"/>
        <v>50132.394450393658</v>
      </c>
      <c r="G34" s="2" t="s">
        <v>37</v>
      </c>
      <c r="H34" t="str">
        <f t="shared" si="4"/>
        <v>11000011</v>
      </c>
      <c r="I34" t="str">
        <f t="shared" si="5"/>
        <v>11010101</v>
      </c>
      <c r="L34">
        <f t="shared" si="6"/>
        <v>195.06470618973361</v>
      </c>
      <c r="M34" s="2" t="str">
        <f t="shared" si="7"/>
        <v>11000011</v>
      </c>
      <c r="N34" s="2" t="s">
        <v>222</v>
      </c>
      <c r="P34" t="str">
        <f t="shared" si="8"/>
        <v xml:space="preserve">0b11000011, </v>
      </c>
    </row>
    <row r="35" spans="1:16">
      <c r="A35" s="1">
        <f t="shared" si="9"/>
        <v>33</v>
      </c>
      <c r="B35">
        <f t="shared" si="0"/>
        <v>0.57595865315812877</v>
      </c>
      <c r="C35">
        <f t="shared" si="1"/>
        <v>0.54463903501502708</v>
      </c>
      <c r="D35">
        <f t="shared" si="2"/>
        <v>3.8615975875375677</v>
      </c>
      <c r="E35">
        <f t="shared" si="3"/>
        <v>50614.731899372411</v>
      </c>
      <c r="G35" s="2" t="s">
        <v>38</v>
      </c>
      <c r="H35" t="str">
        <f t="shared" si="4"/>
        <v>11000101</v>
      </c>
      <c r="I35" t="str">
        <f t="shared" si="5"/>
        <v>10110111</v>
      </c>
      <c r="L35">
        <f t="shared" si="6"/>
        <v>196.94147696441595</v>
      </c>
      <c r="M35" s="2" t="str">
        <f t="shared" si="7"/>
        <v>11000100</v>
      </c>
      <c r="N35" s="2" t="s">
        <v>223</v>
      </c>
      <c r="P35" t="str">
        <f t="shared" si="8"/>
        <v xml:space="preserve">0b11000100, </v>
      </c>
    </row>
    <row r="36" spans="1:16">
      <c r="A36" s="1">
        <f t="shared" si="9"/>
        <v>34</v>
      </c>
      <c r="B36">
        <f t="shared" si="0"/>
        <v>0.59341194567807209</v>
      </c>
      <c r="C36">
        <f t="shared" si="1"/>
        <v>0.5591929034707469</v>
      </c>
      <c r="D36">
        <f t="shared" si="2"/>
        <v>3.8979822586768673</v>
      </c>
      <c r="E36">
        <f t="shared" si="3"/>
        <v>51091.633060929438</v>
      </c>
      <c r="G36" s="2" t="s">
        <v>39</v>
      </c>
      <c r="H36" t="str">
        <f t="shared" si="4"/>
        <v>11000111</v>
      </c>
      <c r="I36" t="str">
        <f t="shared" si="5"/>
        <v>10010100</v>
      </c>
      <c r="L36">
        <f t="shared" si="6"/>
        <v>198.79709519252023</v>
      </c>
      <c r="M36" s="2" t="str">
        <f t="shared" si="7"/>
        <v>11000110</v>
      </c>
      <c r="N36" s="2" t="s">
        <v>224</v>
      </c>
      <c r="P36" t="str">
        <f t="shared" si="8"/>
        <v xml:space="preserve">0b11000110, </v>
      </c>
    </row>
    <row r="37" spans="1:16">
      <c r="A37" s="1">
        <f t="shared" si="9"/>
        <v>35</v>
      </c>
      <c r="B37">
        <f t="shared" si="0"/>
        <v>0.6108652381980153</v>
      </c>
      <c r="C37">
        <f t="shared" si="1"/>
        <v>0.57357643635104605</v>
      </c>
      <c r="D37">
        <f t="shared" si="2"/>
        <v>3.9339410908776151</v>
      </c>
      <c r="E37">
        <f t="shared" si="3"/>
        <v>51562.952666351077</v>
      </c>
      <c r="G37" s="2" t="s">
        <v>40</v>
      </c>
      <c r="H37" t="str">
        <f t="shared" si="4"/>
        <v>11001001</v>
      </c>
      <c r="I37" t="str">
        <f t="shared" si="5"/>
        <v>01101011</v>
      </c>
      <c r="L37">
        <f t="shared" si="6"/>
        <v>200.63099563475836</v>
      </c>
      <c r="M37" s="2" t="str">
        <f t="shared" si="7"/>
        <v>11001000</v>
      </c>
      <c r="N37" s="2" t="s">
        <v>225</v>
      </c>
      <c r="P37" t="str">
        <f t="shared" si="8"/>
        <v xml:space="preserve">0b11001000, </v>
      </c>
    </row>
    <row r="38" spans="1:16">
      <c r="A38" s="1">
        <f t="shared" si="9"/>
        <v>36</v>
      </c>
      <c r="B38">
        <f t="shared" si="0"/>
        <v>0.62831853071795862</v>
      </c>
      <c r="C38">
        <f t="shared" si="1"/>
        <v>0.58778525229247314</v>
      </c>
      <c r="D38">
        <f t="shared" si="2"/>
        <v>3.969463130731183</v>
      </c>
      <c r="E38">
        <f t="shared" si="3"/>
        <v>52028.547147119767</v>
      </c>
      <c r="G38" s="2" t="s">
        <v>41</v>
      </c>
      <c r="H38" t="str">
        <f t="shared" si="4"/>
        <v>11001011</v>
      </c>
      <c r="I38" t="str">
        <f t="shared" si="5"/>
        <v>00111101</v>
      </c>
      <c r="L38">
        <f t="shared" si="6"/>
        <v>202.44261966729033</v>
      </c>
      <c r="M38" s="2" t="str">
        <f t="shared" si="7"/>
        <v>11001010</v>
      </c>
      <c r="N38" s="2" t="s">
        <v>226</v>
      </c>
      <c r="P38" t="str">
        <f t="shared" si="8"/>
        <v xml:space="preserve">0b11001010, </v>
      </c>
    </row>
    <row r="39" spans="1:16">
      <c r="A39" s="1">
        <f t="shared" si="9"/>
        <v>37</v>
      </c>
      <c r="B39">
        <f t="shared" si="0"/>
        <v>0.64577182323790194</v>
      </c>
      <c r="C39">
        <f t="shared" si="1"/>
        <v>0.60181502315204827</v>
      </c>
      <c r="D39">
        <f t="shared" si="2"/>
        <v>4.0045375578801208</v>
      </c>
      <c r="E39">
        <f t="shared" si="3"/>
        <v>52488.274678646325</v>
      </c>
      <c r="G39" s="2" t="s">
        <v>42</v>
      </c>
      <c r="H39" t="str">
        <f t="shared" si="4"/>
        <v>11001101</v>
      </c>
      <c r="I39" t="str">
        <f t="shared" si="5"/>
        <v>00001001</v>
      </c>
      <c r="L39">
        <f t="shared" si="6"/>
        <v>204.23141545188616</v>
      </c>
      <c r="M39" s="2" t="str">
        <f t="shared" si="7"/>
        <v>11001100</v>
      </c>
      <c r="N39" s="2" t="s">
        <v>227</v>
      </c>
      <c r="P39" t="str">
        <f t="shared" si="8"/>
        <v xml:space="preserve">0b11001100, </v>
      </c>
    </row>
    <row r="40" spans="1:16">
      <c r="A40" s="1">
        <f t="shared" si="9"/>
        <v>38</v>
      </c>
      <c r="B40">
        <f t="shared" si="0"/>
        <v>0.66322511575784526</v>
      </c>
      <c r="C40">
        <f t="shared" si="1"/>
        <v>0.61566147532565829</v>
      </c>
      <c r="D40">
        <f t="shared" si="2"/>
        <v>4.0391536883141459</v>
      </c>
      <c r="E40">
        <f t="shared" si="3"/>
        <v>52941.995223471175</v>
      </c>
      <c r="G40" s="2" t="s">
        <v>43</v>
      </c>
      <c r="H40" t="str">
        <f t="shared" si="4"/>
        <v>11001110</v>
      </c>
      <c r="I40" t="str">
        <f t="shared" si="5"/>
        <v>11001110</v>
      </c>
      <c r="L40">
        <f t="shared" si="6"/>
        <v>205.99683810402144</v>
      </c>
      <c r="M40" s="2" t="str">
        <f t="shared" si="7"/>
        <v>11001101</v>
      </c>
      <c r="N40" s="2" t="s">
        <v>228</v>
      </c>
      <c r="P40" t="str">
        <f t="shared" si="8"/>
        <v xml:space="preserve">0b11001101, </v>
      </c>
    </row>
    <row r="41" spans="1:16">
      <c r="A41" s="1">
        <f t="shared" si="9"/>
        <v>39</v>
      </c>
      <c r="B41">
        <f t="shared" si="0"/>
        <v>0.68067840827778847</v>
      </c>
      <c r="C41">
        <f t="shared" si="1"/>
        <v>0.62932039104983739</v>
      </c>
      <c r="D41">
        <f t="shared" si="2"/>
        <v>4.0733009776245934</v>
      </c>
      <c r="E41">
        <f t="shared" si="3"/>
        <v>53389.570573921075</v>
      </c>
      <c r="G41" s="2" t="s">
        <v>44</v>
      </c>
      <c r="H41" t="str">
        <f t="shared" si="4"/>
        <v>11010000</v>
      </c>
      <c r="I41" t="str">
        <f t="shared" si="5"/>
        <v>10001110</v>
      </c>
      <c r="L41">
        <f t="shared" si="6"/>
        <v>207.73834985885426</v>
      </c>
      <c r="M41" s="2" t="str">
        <f t="shared" si="7"/>
        <v>11001111</v>
      </c>
      <c r="N41" s="2" t="s">
        <v>229</v>
      </c>
      <c r="P41" t="str">
        <f t="shared" si="8"/>
        <v xml:space="preserve">0b11001111, </v>
      </c>
    </row>
    <row r="42" spans="1:16">
      <c r="A42" s="1">
        <f t="shared" si="9"/>
        <v>40</v>
      </c>
      <c r="B42">
        <f t="shared" si="0"/>
        <v>0.69813170079773179</v>
      </c>
      <c r="C42">
        <f t="shared" si="1"/>
        <v>0.64278760968653925</v>
      </c>
      <c r="D42">
        <f t="shared" si="2"/>
        <v>4.1069690242163484</v>
      </c>
      <c r="E42">
        <f t="shared" si="3"/>
        <v>53830.864394208525</v>
      </c>
      <c r="G42" s="2" t="s">
        <v>45</v>
      </c>
      <c r="H42" t="str">
        <f t="shared" si="4"/>
        <v>11010010</v>
      </c>
      <c r="I42" t="str">
        <f t="shared" si="5"/>
        <v>01000111</v>
      </c>
      <c r="L42">
        <f t="shared" si="6"/>
        <v>209.45542023503376</v>
      </c>
      <c r="M42" s="2" t="str">
        <f t="shared" si="7"/>
        <v>11010001</v>
      </c>
      <c r="N42" s="2" t="s">
        <v>230</v>
      </c>
      <c r="P42" t="str">
        <f t="shared" si="8"/>
        <v xml:space="preserve">0b11010001, </v>
      </c>
    </row>
    <row r="43" spans="1:16">
      <c r="A43" s="1">
        <f t="shared" si="9"/>
        <v>41</v>
      </c>
      <c r="B43">
        <f t="shared" si="0"/>
        <v>0.71558499331767511</v>
      </c>
      <c r="C43">
        <f t="shared" si="1"/>
        <v>0.65605902899050728</v>
      </c>
      <c r="D43">
        <f t="shared" si="2"/>
        <v>4.140147572476268</v>
      </c>
      <c r="E43">
        <f t="shared" si="3"/>
        <v>54265.742261960942</v>
      </c>
      <c r="G43" s="2" t="s">
        <v>46</v>
      </c>
      <c r="H43" t="str">
        <f t="shared" si="4"/>
        <v>11010011</v>
      </c>
      <c r="I43" t="str">
        <f t="shared" si="5"/>
        <v>11111010</v>
      </c>
      <c r="L43">
        <f t="shared" si="6"/>
        <v>211.14752619628968</v>
      </c>
      <c r="M43" s="2" t="str">
        <f t="shared" si="7"/>
        <v>11010011</v>
      </c>
      <c r="N43" s="2" t="s">
        <v>231</v>
      </c>
      <c r="P43" t="str">
        <f t="shared" si="8"/>
        <v xml:space="preserve">0b11010011, </v>
      </c>
    </row>
    <row r="44" spans="1:16">
      <c r="A44" s="1">
        <f t="shared" si="9"/>
        <v>42</v>
      </c>
      <c r="B44">
        <f t="shared" si="0"/>
        <v>0.73303828583761843</v>
      </c>
      <c r="C44">
        <f t="shared" si="1"/>
        <v>0.66913060635885824</v>
      </c>
      <c r="D44">
        <f t="shared" si="2"/>
        <v>4.172826515897146</v>
      </c>
      <c r="E44">
        <f t="shared" si="3"/>
        <v>54694.071709167074</v>
      </c>
      <c r="G44" s="2" t="s">
        <v>47</v>
      </c>
      <c r="H44" t="str">
        <f t="shared" si="4"/>
        <v>11010101</v>
      </c>
      <c r="I44" t="str">
        <f t="shared" si="5"/>
        <v>10100111</v>
      </c>
      <c r="L44">
        <f t="shared" si="6"/>
        <v>212.81415231075445</v>
      </c>
      <c r="M44" s="2" t="str">
        <f t="shared" si="7"/>
        <v>11010100</v>
      </c>
      <c r="N44" s="2" t="s">
        <v>232</v>
      </c>
      <c r="P44" t="str">
        <f t="shared" si="8"/>
        <v xml:space="preserve">0b11010100, </v>
      </c>
    </row>
    <row r="45" spans="1:16">
      <c r="A45" s="1">
        <f t="shared" si="9"/>
        <v>43</v>
      </c>
      <c r="B45">
        <f t="shared" si="0"/>
        <v>0.75049157835756175</v>
      </c>
      <c r="C45">
        <f t="shared" si="1"/>
        <v>0.68199836006249848</v>
      </c>
      <c r="D45">
        <f t="shared" si="2"/>
        <v>4.2049959001562467</v>
      </c>
      <c r="E45">
        <f t="shared" si="3"/>
        <v>55115.722262527961</v>
      </c>
      <c r="G45" s="2" t="s">
        <v>48</v>
      </c>
      <c r="H45" t="str">
        <f t="shared" si="4"/>
        <v>11010111</v>
      </c>
      <c r="I45" t="str">
        <f t="shared" si="5"/>
        <v>01001100</v>
      </c>
      <c r="L45">
        <f t="shared" si="6"/>
        <v>214.45479090796857</v>
      </c>
      <c r="M45" s="2" t="str">
        <f t="shared" si="7"/>
        <v>11010110</v>
      </c>
      <c r="N45" s="2" t="s">
        <v>233</v>
      </c>
      <c r="P45" t="str">
        <f t="shared" si="8"/>
        <v xml:space="preserve">0b11010110, </v>
      </c>
    </row>
    <row r="46" spans="1:16">
      <c r="A46" s="1">
        <f t="shared" si="9"/>
        <v>44</v>
      </c>
      <c r="B46">
        <f t="shared" si="0"/>
        <v>0.76794487087750496</v>
      </c>
      <c r="C46">
        <f t="shared" si="1"/>
        <v>0.69465837045899725</v>
      </c>
      <c r="D46">
        <f t="shared" si="2"/>
        <v>4.2366459261474931</v>
      </c>
      <c r="E46">
        <f t="shared" si="3"/>
        <v>55530.565483200422</v>
      </c>
      <c r="G46" s="2" t="s">
        <v>49</v>
      </c>
      <c r="H46" t="str">
        <f t="shared" si="4"/>
        <v>11011000</v>
      </c>
      <c r="I46" t="str">
        <f t="shared" si="5"/>
        <v>11101011</v>
      </c>
      <c r="L46">
        <f t="shared" si="6"/>
        <v>216.06894223352214</v>
      </c>
      <c r="M46" s="2" t="str">
        <f t="shared" si="7"/>
        <v>11011000</v>
      </c>
      <c r="N46" s="2" t="s">
        <v>234</v>
      </c>
      <c r="P46" t="str">
        <f t="shared" si="8"/>
        <v xml:space="preserve">0b11011000, </v>
      </c>
    </row>
    <row r="47" spans="1:16">
      <c r="A47" s="1">
        <f t="shared" si="9"/>
        <v>45</v>
      </c>
      <c r="B47">
        <f t="shared" si="0"/>
        <v>0.78539816339744828</v>
      </c>
      <c r="C47">
        <f t="shared" si="1"/>
        <v>0.70710678118654746</v>
      </c>
      <c r="D47">
        <f t="shared" si="2"/>
        <v>4.2677669529663689</v>
      </c>
      <c r="E47">
        <f t="shared" si="3"/>
        <v>55938.475005920795</v>
      </c>
      <c r="G47" s="2" t="s">
        <v>50</v>
      </c>
      <c r="H47" t="str">
        <f t="shared" si="4"/>
        <v>11011010</v>
      </c>
      <c r="I47" t="str">
        <f t="shared" si="5"/>
        <v>10000011</v>
      </c>
      <c r="L47">
        <f t="shared" si="6"/>
        <v>217.6561146012848</v>
      </c>
      <c r="M47" s="2" t="str">
        <f t="shared" si="7"/>
        <v>11011001</v>
      </c>
      <c r="N47" s="2" t="s">
        <v>235</v>
      </c>
      <c r="P47" t="str">
        <f t="shared" si="8"/>
        <v xml:space="preserve">0b11011001, </v>
      </c>
    </row>
    <row r="48" spans="1:16">
      <c r="A48" s="1">
        <f t="shared" si="9"/>
        <v>46</v>
      </c>
      <c r="B48">
        <f t="shared" si="0"/>
        <v>0.8028514559173916</v>
      </c>
      <c r="C48">
        <f t="shared" si="1"/>
        <v>0.71933980033865108</v>
      </c>
      <c r="D48">
        <f t="shared" si="2"/>
        <v>4.2983495008466281</v>
      </c>
      <c r="E48">
        <f t="shared" si="3"/>
        <v>56339.326577496926</v>
      </c>
      <c r="G48" s="2" t="s">
        <v>51</v>
      </c>
      <c r="H48" t="str">
        <f t="shared" si="4"/>
        <v>11011100</v>
      </c>
      <c r="I48" t="str">
        <f t="shared" si="5"/>
        <v>00010100</v>
      </c>
      <c r="L48">
        <f t="shared" si="6"/>
        <v>219.21582454317803</v>
      </c>
      <c r="M48" s="2" t="str">
        <f t="shared" si="7"/>
        <v>11011011</v>
      </c>
      <c r="N48" s="2" t="s">
        <v>236</v>
      </c>
      <c r="P48" t="str">
        <f t="shared" si="8"/>
        <v xml:space="preserve">0b11011011, </v>
      </c>
    </row>
    <row r="49" spans="1:16">
      <c r="A49" s="1">
        <f t="shared" si="9"/>
        <v>47</v>
      </c>
      <c r="B49">
        <f t="shared" si="0"/>
        <v>0.82030474843733492</v>
      </c>
      <c r="C49">
        <f t="shared" si="1"/>
        <v>0.73135370161917046</v>
      </c>
      <c r="D49">
        <f t="shared" si="2"/>
        <v>4.3283842540479256</v>
      </c>
      <c r="E49">
        <f t="shared" si="3"/>
        <v>56732.99809465697</v>
      </c>
      <c r="G49" s="2" t="s">
        <v>52</v>
      </c>
      <c r="H49" t="str">
        <f t="shared" si="4"/>
        <v>11011101</v>
      </c>
      <c r="I49" t="str">
        <f t="shared" si="5"/>
        <v>10011101</v>
      </c>
      <c r="L49">
        <f t="shared" si="6"/>
        <v>220.7475969564442</v>
      </c>
      <c r="M49" s="2" t="str">
        <f t="shared" si="7"/>
        <v>11011100</v>
      </c>
      <c r="N49" s="2" t="s">
        <v>237</v>
      </c>
      <c r="P49" t="str">
        <f t="shared" si="8"/>
        <v xml:space="preserve">0b11011100, </v>
      </c>
    </row>
    <row r="50" spans="1:16">
      <c r="A50" s="1">
        <f t="shared" si="9"/>
        <v>48</v>
      </c>
      <c r="B50">
        <f t="shared" si="0"/>
        <v>0.83775804095727824</v>
      </c>
      <c r="C50">
        <f t="shared" si="1"/>
        <v>0.74314482547739424</v>
      </c>
      <c r="D50">
        <f t="shared" si="2"/>
        <v>4.3578620636934851</v>
      </c>
      <c r="E50">
        <f t="shared" si="3"/>
        <v>57119.369641243247</v>
      </c>
      <c r="G50" s="2" t="s">
        <v>53</v>
      </c>
      <c r="H50" t="str">
        <f t="shared" si="4"/>
        <v>11011111</v>
      </c>
      <c r="I50" t="str">
        <f t="shared" si="5"/>
        <v>00100000</v>
      </c>
      <c r="L50">
        <f t="shared" si="6"/>
        <v>222.25096524836775</v>
      </c>
      <c r="M50" s="2" t="str">
        <f t="shared" si="7"/>
        <v>11011110</v>
      </c>
      <c r="N50" s="2" t="s">
        <v>238</v>
      </c>
      <c r="P50" t="str">
        <f t="shared" si="8"/>
        <v xml:space="preserve">0b11011110, </v>
      </c>
    </row>
    <row r="51" spans="1:16">
      <c r="A51" s="1">
        <f t="shared" si="9"/>
        <v>49</v>
      </c>
      <c r="B51">
        <f t="shared" si="0"/>
        <v>0.85521133347722145</v>
      </c>
      <c r="C51">
        <f t="shared" si="1"/>
        <v>0.75470958022277201</v>
      </c>
      <c r="D51">
        <f t="shared" si="2"/>
        <v>4.3867739505569299</v>
      </c>
      <c r="E51">
        <f t="shared" si="3"/>
        <v>57498.323524739797</v>
      </c>
      <c r="G51" s="2" t="s">
        <v>54</v>
      </c>
      <c r="H51" t="str">
        <f t="shared" si="4"/>
        <v>11100000</v>
      </c>
      <c r="I51" t="str">
        <f t="shared" si="5"/>
        <v>10011011</v>
      </c>
      <c r="L51">
        <f t="shared" si="6"/>
        <v>223.72547147840342</v>
      </c>
      <c r="M51" s="2" t="str">
        <f t="shared" si="7"/>
        <v>11011111</v>
      </c>
      <c r="N51" s="2" t="s">
        <v>239</v>
      </c>
      <c r="P51" t="str">
        <f t="shared" si="8"/>
        <v xml:space="preserve">0b11011111, </v>
      </c>
    </row>
    <row r="52" spans="1:16">
      <c r="A52" s="1">
        <f t="shared" si="9"/>
        <v>50</v>
      </c>
      <c r="B52">
        <f t="shared" si="0"/>
        <v>0.87266462599716477</v>
      </c>
      <c r="C52">
        <f t="shared" si="1"/>
        <v>0.76604444311897801</v>
      </c>
      <c r="D52">
        <f t="shared" si="2"/>
        <v>4.4151111077974452</v>
      </c>
      <c r="E52">
        <f t="shared" si="3"/>
        <v>57869.744312122675</v>
      </c>
      <c r="G52" s="2" t="s">
        <v>55</v>
      </c>
      <c r="H52" t="str">
        <f t="shared" si="4"/>
        <v>11100010</v>
      </c>
      <c r="I52" t="str">
        <f t="shared" si="5"/>
        <v>00001110</v>
      </c>
      <c r="L52">
        <f t="shared" si="6"/>
        <v>225.17066649766971</v>
      </c>
      <c r="M52" s="2" t="str">
        <f t="shared" si="7"/>
        <v>11100001</v>
      </c>
      <c r="N52" s="2" t="s">
        <v>240</v>
      </c>
      <c r="P52" t="str">
        <f t="shared" si="8"/>
        <v xml:space="preserve">0b11100001, </v>
      </c>
    </row>
    <row r="53" spans="1:16">
      <c r="A53" s="1">
        <f t="shared" si="9"/>
        <v>51</v>
      </c>
      <c r="B53">
        <f t="shared" si="0"/>
        <v>0.89011791851710809</v>
      </c>
      <c r="C53">
        <f t="shared" si="1"/>
        <v>0.7771459614569709</v>
      </c>
      <c r="D53">
        <f t="shared" si="2"/>
        <v>4.4428649036424268</v>
      </c>
      <c r="E53">
        <f t="shared" si="3"/>
        <v>58233.518865022023</v>
      </c>
      <c r="G53" s="2" t="s">
        <v>56</v>
      </c>
      <c r="H53" t="str">
        <f t="shared" si="4"/>
        <v>11100011</v>
      </c>
      <c r="I53" t="str">
        <f t="shared" si="5"/>
        <v>01111010</v>
      </c>
      <c r="L53">
        <f t="shared" si="6"/>
        <v>226.58611008576378</v>
      </c>
      <c r="M53" s="2" t="str">
        <f t="shared" si="7"/>
        <v>11100010</v>
      </c>
      <c r="N53" s="2" t="s">
        <v>241</v>
      </c>
      <c r="P53" t="str">
        <f t="shared" si="8"/>
        <v xml:space="preserve">0b11100010, </v>
      </c>
    </row>
    <row r="54" spans="1:16">
      <c r="A54" s="1">
        <f t="shared" si="9"/>
        <v>52</v>
      </c>
      <c r="B54">
        <f t="shared" si="0"/>
        <v>0.90757121103705141</v>
      </c>
      <c r="C54">
        <f t="shared" si="1"/>
        <v>0.78801075360672201</v>
      </c>
      <c r="D54">
        <f t="shared" si="2"/>
        <v>4.4700268840168054</v>
      </c>
      <c r="E54">
        <f t="shared" si="3"/>
        <v>58589.536374185074</v>
      </c>
      <c r="G54" s="2" t="s">
        <v>57</v>
      </c>
      <c r="H54" t="str">
        <f t="shared" si="4"/>
        <v>11100100</v>
      </c>
      <c r="I54" t="str">
        <f t="shared" si="5"/>
        <v>11011110</v>
      </c>
      <c r="L54">
        <f t="shared" si="6"/>
        <v>227.97137108485708</v>
      </c>
      <c r="M54" s="2" t="str">
        <f t="shared" si="7"/>
        <v>11100011</v>
      </c>
      <c r="N54" s="2" t="s">
        <v>242</v>
      </c>
      <c r="P54" t="str">
        <f t="shared" si="8"/>
        <v xml:space="preserve">0b11100011, </v>
      </c>
    </row>
    <row r="55" spans="1:16">
      <c r="A55" s="1">
        <f t="shared" si="9"/>
        <v>53</v>
      </c>
      <c r="B55">
        <f t="shared" si="0"/>
        <v>0.92502450355699462</v>
      </c>
      <c r="C55">
        <f t="shared" si="1"/>
        <v>0.79863551004729283</v>
      </c>
      <c r="D55">
        <f t="shared" si="2"/>
        <v>4.4965887751182319</v>
      </c>
      <c r="E55">
        <f t="shared" si="3"/>
        <v>58937.688393229691</v>
      </c>
      <c r="G55" s="2" t="s">
        <v>58</v>
      </c>
      <c r="H55" t="str">
        <f t="shared" si="4"/>
        <v>11100110</v>
      </c>
      <c r="I55" t="str">
        <f t="shared" si="5"/>
        <v>00111010</v>
      </c>
      <c r="L55">
        <f t="shared" si="6"/>
        <v>229.32602753102984</v>
      </c>
      <c r="M55" s="2" t="str">
        <f t="shared" si="7"/>
        <v>11100101</v>
      </c>
      <c r="N55" s="2" t="s">
        <v>243</v>
      </c>
      <c r="P55" t="str">
        <f t="shared" si="8"/>
        <v xml:space="preserve">0b11100101, </v>
      </c>
    </row>
    <row r="56" spans="1:16">
      <c r="A56" s="1">
        <f t="shared" si="9"/>
        <v>54</v>
      </c>
      <c r="B56">
        <f t="shared" si="0"/>
        <v>0.94247779607693793</v>
      </c>
      <c r="C56">
        <f t="shared" si="1"/>
        <v>0.80901699437494745</v>
      </c>
      <c r="D56">
        <f t="shared" si="2"/>
        <v>4.5225424859373682</v>
      </c>
      <c r="E56">
        <f t="shared" si="3"/>
        <v>59277.868871678278</v>
      </c>
      <c r="G56" s="2" t="s">
        <v>59</v>
      </c>
      <c r="H56" t="str">
        <f t="shared" si="4"/>
        <v>11100111</v>
      </c>
      <c r="I56" t="str">
        <f t="shared" si="5"/>
        <v>10001110</v>
      </c>
      <c r="L56">
        <f t="shared" si="6"/>
        <v>230.64966678280578</v>
      </c>
      <c r="M56" s="2" t="str">
        <f t="shared" si="7"/>
        <v>11100110</v>
      </c>
      <c r="N56" s="2" t="s">
        <v>244</v>
      </c>
      <c r="P56" t="str">
        <f t="shared" si="8"/>
        <v xml:space="preserve">0b11100110, </v>
      </c>
    </row>
    <row r="57" spans="1:16">
      <c r="A57" s="1">
        <f t="shared" si="9"/>
        <v>55</v>
      </c>
      <c r="B57">
        <f t="shared" si="0"/>
        <v>0.95993108859688125</v>
      </c>
      <c r="C57">
        <f t="shared" si="1"/>
        <v>0.8191520442889918</v>
      </c>
      <c r="D57">
        <f t="shared" si="2"/>
        <v>4.5478801107224793</v>
      </c>
      <c r="E57">
        <f t="shared" si="3"/>
        <v>59609.974187261687</v>
      </c>
      <c r="G57" s="2" t="s">
        <v>60</v>
      </c>
      <c r="H57" t="str">
        <f t="shared" si="4"/>
        <v>11101000</v>
      </c>
      <c r="I57" t="str">
        <f t="shared" si="5"/>
        <v>11011010</v>
      </c>
      <c r="L57">
        <f t="shared" si="6"/>
        <v>231.94188564684646</v>
      </c>
      <c r="M57" s="2" t="str">
        <f t="shared" si="7"/>
        <v>11100111</v>
      </c>
      <c r="N57" s="2" t="s">
        <v>245</v>
      </c>
      <c r="P57" t="str">
        <f t="shared" si="8"/>
        <v xml:space="preserve">0b11100111, </v>
      </c>
    </row>
    <row r="58" spans="1:16">
      <c r="A58" s="1">
        <f t="shared" si="9"/>
        <v>56</v>
      </c>
      <c r="B58">
        <f t="shared" si="0"/>
        <v>0.97738438111682457</v>
      </c>
      <c r="C58">
        <f t="shared" si="1"/>
        <v>0.82903757255504174</v>
      </c>
      <c r="D58">
        <f t="shared" si="2"/>
        <v>4.5725939313876047</v>
      </c>
      <c r="E58">
        <f t="shared" si="3"/>
        <v>59933.903177483618</v>
      </c>
      <c r="G58" s="2" t="s">
        <v>61</v>
      </c>
      <c r="H58" t="str">
        <f t="shared" si="4"/>
        <v>11101010</v>
      </c>
      <c r="I58" t="str">
        <f t="shared" si="5"/>
        <v>00011110</v>
      </c>
      <c r="L58">
        <f t="shared" si="6"/>
        <v>233.20229050076784</v>
      </c>
      <c r="M58" s="2" t="str">
        <f t="shared" si="7"/>
        <v>11101001</v>
      </c>
      <c r="N58" s="2" t="s">
        <v>246</v>
      </c>
      <c r="P58" t="str">
        <f t="shared" si="8"/>
        <v xml:space="preserve">0b11101001, </v>
      </c>
    </row>
    <row r="59" spans="1:16">
      <c r="A59" s="1">
        <f t="shared" si="9"/>
        <v>57</v>
      </c>
      <c r="B59">
        <f t="shared" si="0"/>
        <v>0.99483767363676789</v>
      </c>
      <c r="C59">
        <f t="shared" si="1"/>
        <v>0.83867056794542405</v>
      </c>
      <c r="D59">
        <f t="shared" si="2"/>
        <v>4.5966764198635603</v>
      </c>
      <c r="E59">
        <f t="shared" si="3"/>
        <v>60249.557170435663</v>
      </c>
      <c r="G59" s="2" t="s">
        <v>62</v>
      </c>
      <c r="H59" t="str">
        <f t="shared" si="4"/>
        <v>11101011</v>
      </c>
      <c r="I59" t="str">
        <f t="shared" si="5"/>
        <v>01011010</v>
      </c>
      <c r="L59">
        <f t="shared" si="6"/>
        <v>234.43049741304156</v>
      </c>
      <c r="M59" s="2" t="str">
        <f t="shared" si="7"/>
        <v>11101010</v>
      </c>
      <c r="N59" s="2" t="s">
        <v>247</v>
      </c>
      <c r="P59" t="str">
        <f t="shared" si="8"/>
        <v xml:space="preserve">0b11101010, </v>
      </c>
    </row>
    <row r="60" spans="1:16">
      <c r="A60" s="1">
        <f t="shared" si="9"/>
        <v>58</v>
      </c>
      <c r="B60">
        <f t="shared" si="0"/>
        <v>1.0122909661567112</v>
      </c>
      <c r="C60">
        <f t="shared" si="1"/>
        <v>0.84804809615642596</v>
      </c>
      <c r="D60">
        <f t="shared" si="2"/>
        <v>4.6201202403910653</v>
      </c>
      <c r="E60">
        <f t="shared" si="3"/>
        <v>60556.840014853777</v>
      </c>
      <c r="G60" s="2" t="s">
        <v>63</v>
      </c>
      <c r="H60" t="str">
        <f t="shared" si="4"/>
        <v>11101100</v>
      </c>
      <c r="I60" t="str">
        <f t="shared" si="5"/>
        <v>10001101</v>
      </c>
      <c r="L60">
        <f t="shared" si="6"/>
        <v>235.62613225994434</v>
      </c>
      <c r="M60" s="2" t="str">
        <f t="shared" si="7"/>
        <v>11101011</v>
      </c>
      <c r="N60" s="2" t="s">
        <v>248</v>
      </c>
      <c r="P60" t="str">
        <f t="shared" si="8"/>
        <v xml:space="preserve">0b11101011, </v>
      </c>
    </row>
    <row r="61" spans="1:16">
      <c r="A61" s="1">
        <f t="shared" si="9"/>
        <v>59</v>
      </c>
      <c r="B61">
        <f t="shared" si="0"/>
        <v>1.0297442586766545</v>
      </c>
      <c r="C61">
        <f t="shared" si="1"/>
        <v>0.85716730070211233</v>
      </c>
      <c r="D61">
        <f t="shared" si="2"/>
        <v>4.6429182517552814</v>
      </c>
      <c r="E61">
        <f t="shared" si="3"/>
        <v>60855.658109406824</v>
      </c>
      <c r="G61" s="2" t="s">
        <v>64</v>
      </c>
      <c r="H61" t="str">
        <f t="shared" si="4"/>
        <v>11101101</v>
      </c>
      <c r="I61" t="str">
        <f t="shared" si="5"/>
        <v>10111000</v>
      </c>
      <c r="L61">
        <f t="shared" si="6"/>
        <v>236.78883083951936</v>
      </c>
      <c r="M61" s="2" t="str">
        <f t="shared" si="7"/>
        <v>11101100</v>
      </c>
      <c r="N61" s="2" t="s">
        <v>249</v>
      </c>
      <c r="P61" t="str">
        <f t="shared" si="8"/>
        <v xml:space="preserve">0b11101100, </v>
      </c>
    </row>
    <row r="62" spans="1:16">
      <c r="A62" s="1">
        <f t="shared" si="9"/>
        <v>60</v>
      </c>
      <c r="B62">
        <f t="shared" si="0"/>
        <v>1.0471975511965976</v>
      </c>
      <c r="C62">
        <f t="shared" si="1"/>
        <v>0.8660254037844386</v>
      </c>
      <c r="D62">
        <f t="shared" si="2"/>
        <v>4.6650635094610964</v>
      </c>
      <c r="E62">
        <f t="shared" si="3"/>
        <v>61145.920431208484</v>
      </c>
      <c r="G62" s="2" t="s">
        <v>65</v>
      </c>
      <c r="H62" t="str">
        <f t="shared" si="4"/>
        <v>11101110</v>
      </c>
      <c r="I62" t="str">
        <f t="shared" si="5"/>
        <v>11011010</v>
      </c>
      <c r="L62">
        <f t="shared" si="6"/>
        <v>237.9182389825159</v>
      </c>
      <c r="M62" s="2" t="str">
        <f t="shared" si="7"/>
        <v>11101101</v>
      </c>
      <c r="N62" s="2" t="s">
        <v>250</v>
      </c>
      <c r="P62" t="str">
        <f t="shared" si="8"/>
        <v xml:space="preserve">0b11101101, </v>
      </c>
    </row>
    <row r="63" spans="1:16">
      <c r="A63" s="1">
        <f t="shared" si="9"/>
        <v>61</v>
      </c>
      <c r="B63">
        <f t="shared" si="0"/>
        <v>1.064650843716541</v>
      </c>
      <c r="C63">
        <f t="shared" si="1"/>
        <v>0.87461970713939574</v>
      </c>
      <c r="D63">
        <f t="shared" si="2"/>
        <v>4.6865492678484895</v>
      </c>
      <c r="E63">
        <f t="shared" si="3"/>
        <v>61427.538563543727</v>
      </c>
      <c r="G63" s="2" t="s">
        <v>66</v>
      </c>
      <c r="H63" t="str">
        <f t="shared" si="4"/>
        <v>11101111</v>
      </c>
      <c r="I63" t="str">
        <f t="shared" si="5"/>
        <v>11110100</v>
      </c>
      <c r="L63">
        <f t="shared" si="6"/>
        <v>239.01401266027295</v>
      </c>
      <c r="M63" s="2" t="str">
        <f t="shared" si="7"/>
        <v>11101111</v>
      </c>
      <c r="N63" s="2" t="s">
        <v>251</v>
      </c>
      <c r="P63" t="str">
        <f t="shared" si="8"/>
        <v xml:space="preserve">0b11101111, </v>
      </c>
    </row>
    <row r="64" spans="1:16">
      <c r="A64" s="1">
        <f t="shared" si="9"/>
        <v>62</v>
      </c>
      <c r="B64">
        <f t="shared" si="0"/>
        <v>1.0821041362364843</v>
      </c>
      <c r="C64">
        <f t="shared" si="1"/>
        <v>0.88294759285892688</v>
      </c>
      <c r="D64">
        <f t="shared" si="2"/>
        <v>4.707368982147317</v>
      </c>
      <c r="E64">
        <f t="shared" si="3"/>
        <v>61700.42672280132</v>
      </c>
      <c r="G64" s="2" t="s">
        <v>67</v>
      </c>
      <c r="H64" t="str">
        <f t="shared" si="4"/>
        <v>11110001</v>
      </c>
      <c r="I64" t="str">
        <f t="shared" si="5"/>
        <v>00000101</v>
      </c>
      <c r="L64">
        <f t="shared" si="6"/>
        <v>240.07581808951318</v>
      </c>
      <c r="M64" s="2" t="str">
        <f t="shared" si="7"/>
        <v>11110000</v>
      </c>
      <c r="N64" s="2" t="s">
        <v>252</v>
      </c>
      <c r="P64" t="str">
        <f t="shared" si="8"/>
        <v xml:space="preserve">0b11110000, </v>
      </c>
    </row>
    <row r="65" spans="1:16">
      <c r="A65" s="1">
        <f t="shared" si="9"/>
        <v>63</v>
      </c>
      <c r="B65">
        <f t="shared" si="0"/>
        <v>1.0995574287564276</v>
      </c>
      <c r="C65">
        <f t="shared" si="1"/>
        <v>0.89100652418836779</v>
      </c>
      <c r="D65">
        <f t="shared" si="2"/>
        <v>4.7275163104709197</v>
      </c>
      <c r="E65">
        <f t="shared" si="3"/>
        <v>61964.501784604443</v>
      </c>
      <c r="G65" s="2" t="s">
        <v>68</v>
      </c>
      <c r="H65" t="str">
        <f t="shared" si="4"/>
        <v>11110010</v>
      </c>
      <c r="I65" t="str">
        <f t="shared" si="5"/>
        <v>00001101</v>
      </c>
      <c r="L65">
        <f t="shared" si="6"/>
        <v>241.1033318340169</v>
      </c>
      <c r="M65" s="2" t="str">
        <f t="shared" si="7"/>
        <v>11110001</v>
      </c>
      <c r="N65" s="2" t="s">
        <v>253</v>
      </c>
      <c r="P65" t="str">
        <f t="shared" si="8"/>
        <v xml:space="preserve">0b11110001, </v>
      </c>
    </row>
    <row r="66" spans="1:16">
      <c r="A66" s="1">
        <f t="shared" si="9"/>
        <v>64</v>
      </c>
      <c r="B66">
        <f t="shared" si="0"/>
        <v>1.1170107212763709</v>
      </c>
      <c r="C66">
        <f t="shared" si="1"/>
        <v>0.89879404629916704</v>
      </c>
      <c r="D66">
        <f t="shared" si="2"/>
        <v>4.7469851157479175</v>
      </c>
      <c r="E66">
        <f t="shared" si="3"/>
        <v>62219.683309131105</v>
      </c>
      <c r="G66" s="2" t="s">
        <v>69</v>
      </c>
      <c r="H66" t="str">
        <f t="shared" si="4"/>
        <v>11110011</v>
      </c>
      <c r="I66" t="str">
        <f t="shared" si="5"/>
        <v>00001100</v>
      </c>
      <c r="L66">
        <f t="shared" si="6"/>
        <v>242.09624090314378</v>
      </c>
      <c r="M66" s="2" t="str">
        <f t="shared" si="7"/>
        <v>11110010</v>
      </c>
      <c r="N66" s="2" t="s">
        <v>254</v>
      </c>
      <c r="P66" t="str">
        <f t="shared" si="8"/>
        <v xml:space="preserve">0b11110010, </v>
      </c>
    </row>
    <row r="67" spans="1:16">
      <c r="A67" s="1">
        <f t="shared" si="9"/>
        <v>65</v>
      </c>
      <c r="B67">
        <f t="shared" ref="B67:B130" si="10">RADIANS(A67)</f>
        <v>1.1344640137963142</v>
      </c>
      <c r="C67">
        <f t="shared" ref="C67:C130" si="11">SIN(B67)</f>
        <v>0.90630778703664994</v>
      </c>
      <c r="D67">
        <f t="shared" ref="D67:D130" si="12">2.5*C67 + 2.5</f>
        <v>4.7657694675916247</v>
      </c>
      <c r="E67">
        <f t="shared" ref="E67:E130" si="13">D67*13107.2</f>
        <v>62465.893565616949</v>
      </c>
      <c r="G67" s="2" t="s">
        <v>70</v>
      </c>
      <c r="H67" t="str">
        <f t="shared" ref="H67:H130" si="14">RIGHT(LEFT(G67,9),8)</f>
        <v>11110100</v>
      </c>
      <c r="I67" t="str">
        <f t="shared" ref="I67:I130" si="15">RIGHT(G67,8)</f>
        <v>00000010</v>
      </c>
      <c r="L67">
        <f t="shared" ref="L67:L130" si="16">D67*51</f>
        <v>243.05424284717287</v>
      </c>
      <c r="M67" s="2" t="str">
        <f t="shared" ref="M67:N130" si="17">DEC2BIN(L67)</f>
        <v>11110011</v>
      </c>
      <c r="N67" s="2" t="s">
        <v>255</v>
      </c>
      <c r="P67" t="str">
        <f t="shared" ref="P67:P130" si="18">CONCATENATE("0b",N67,", ")</f>
        <v xml:space="preserve">0b11110011, </v>
      </c>
    </row>
    <row r="68" spans="1:16">
      <c r="A68" s="1">
        <f t="shared" ref="A68:A131" si="19">A67+1</f>
        <v>66</v>
      </c>
      <c r="B68">
        <f t="shared" si="10"/>
        <v>1.1519173063162575</v>
      </c>
      <c r="C68">
        <f t="shared" si="11"/>
        <v>0.91354545764260087</v>
      </c>
      <c r="D68">
        <f t="shared" si="12"/>
        <v>4.7838636441065017</v>
      </c>
      <c r="E68">
        <f t="shared" si="13"/>
        <v>62703.057556032742</v>
      </c>
      <c r="G68" s="2" t="s">
        <v>71</v>
      </c>
      <c r="H68" t="str">
        <f t="shared" si="14"/>
        <v>11110100</v>
      </c>
      <c r="I68" t="str">
        <f t="shared" si="15"/>
        <v>11110000</v>
      </c>
      <c r="L68">
        <f t="shared" si="16"/>
        <v>243.97704584943159</v>
      </c>
      <c r="M68" s="2" t="str">
        <f t="shared" si="17"/>
        <v>11110011</v>
      </c>
      <c r="N68" s="2" t="s">
        <v>255</v>
      </c>
      <c r="P68" t="str">
        <f t="shared" si="18"/>
        <v xml:space="preserve">0b11110011, </v>
      </c>
    </row>
    <row r="69" spans="1:16">
      <c r="A69" s="1">
        <f t="shared" si="19"/>
        <v>67</v>
      </c>
      <c r="B69">
        <f t="shared" si="10"/>
        <v>1.1693705988362009</v>
      </c>
      <c r="C69">
        <f t="shared" si="11"/>
        <v>0.92050485345244037</v>
      </c>
      <c r="D69">
        <f t="shared" si="12"/>
        <v>4.8012621336311003</v>
      </c>
      <c r="E69">
        <f t="shared" si="13"/>
        <v>62931.103037929563</v>
      </c>
      <c r="G69" s="2" t="s">
        <v>72</v>
      </c>
      <c r="H69" t="str">
        <f t="shared" si="14"/>
        <v>11110101</v>
      </c>
      <c r="I69" t="str">
        <f t="shared" si="15"/>
        <v>11010100</v>
      </c>
      <c r="L69">
        <f t="shared" si="16"/>
        <v>244.86436881518611</v>
      </c>
      <c r="M69" s="2" t="str">
        <f t="shared" si="17"/>
        <v>11110100</v>
      </c>
      <c r="N69" s="2" t="s">
        <v>256</v>
      </c>
      <c r="P69" t="str">
        <f t="shared" si="18"/>
        <v xml:space="preserve">0b11110100, </v>
      </c>
    </row>
    <row r="70" spans="1:16">
      <c r="A70" s="1">
        <f t="shared" si="19"/>
        <v>68</v>
      </c>
      <c r="B70">
        <f t="shared" si="10"/>
        <v>1.1868238913561442</v>
      </c>
      <c r="C70">
        <f t="shared" si="11"/>
        <v>0.92718385456678742</v>
      </c>
      <c r="D70">
        <f t="shared" si="12"/>
        <v>4.817959636416969</v>
      </c>
      <c r="E70">
        <f t="shared" si="13"/>
        <v>63149.960546444498</v>
      </c>
      <c r="G70" s="2" t="s">
        <v>73</v>
      </c>
      <c r="H70" t="str">
        <f t="shared" si="14"/>
        <v>11110110</v>
      </c>
      <c r="I70" t="str">
        <f t="shared" si="15"/>
        <v>10101110</v>
      </c>
      <c r="L70">
        <f t="shared" si="16"/>
        <v>245.71594145726542</v>
      </c>
      <c r="M70" s="2" t="str">
        <f t="shared" si="17"/>
        <v>11110101</v>
      </c>
      <c r="N70" s="2" t="s">
        <v>257</v>
      </c>
      <c r="P70" t="str">
        <f t="shared" si="18"/>
        <v xml:space="preserve">0b11110101, </v>
      </c>
    </row>
    <row r="71" spans="1:16">
      <c r="A71" s="1">
        <f t="shared" si="19"/>
        <v>69</v>
      </c>
      <c r="B71">
        <f t="shared" si="10"/>
        <v>1.2042771838760873</v>
      </c>
      <c r="C71">
        <f t="shared" si="11"/>
        <v>0.93358042649720174</v>
      </c>
      <c r="D71">
        <f t="shared" si="12"/>
        <v>4.8339510662430047</v>
      </c>
      <c r="E71">
        <f t="shared" si="13"/>
        <v>63359.563415460318</v>
      </c>
      <c r="G71" s="2" t="s">
        <v>74</v>
      </c>
      <c r="H71" t="str">
        <f t="shared" si="14"/>
        <v>11110111</v>
      </c>
      <c r="I71" t="str">
        <f t="shared" si="15"/>
        <v>10000000</v>
      </c>
      <c r="L71">
        <f t="shared" si="16"/>
        <v>246.53150437839324</v>
      </c>
      <c r="M71" s="2" t="str">
        <f t="shared" si="17"/>
        <v>11110110</v>
      </c>
      <c r="N71" s="2" t="s">
        <v>258</v>
      </c>
      <c r="P71" t="str">
        <f t="shared" si="18"/>
        <v xml:space="preserve">0b11110110, </v>
      </c>
    </row>
    <row r="72" spans="1:16">
      <c r="A72" s="1">
        <f t="shared" si="19"/>
        <v>70</v>
      </c>
      <c r="B72">
        <f t="shared" si="10"/>
        <v>1.2217304763960306</v>
      </c>
      <c r="C72">
        <f t="shared" si="11"/>
        <v>0.93969262078590832</v>
      </c>
      <c r="D72">
        <f t="shared" si="12"/>
        <v>4.8492315519647704</v>
      </c>
      <c r="E72">
        <f t="shared" si="13"/>
        <v>63559.84779791264</v>
      </c>
      <c r="G72" s="2" t="s">
        <v>75</v>
      </c>
      <c r="H72" t="str">
        <f t="shared" si="14"/>
        <v>11111000</v>
      </c>
      <c r="I72" t="str">
        <f t="shared" si="15"/>
        <v>01001000</v>
      </c>
      <c r="L72">
        <f t="shared" si="16"/>
        <v>247.31080915020328</v>
      </c>
      <c r="M72" s="2" t="str">
        <f t="shared" si="17"/>
        <v>11110111</v>
      </c>
      <c r="N72" s="2" t="s">
        <v>259</v>
      </c>
      <c r="P72" t="str">
        <f t="shared" si="18"/>
        <v xml:space="preserve">0b11110111, </v>
      </c>
    </row>
    <row r="73" spans="1:16">
      <c r="A73" s="1">
        <f t="shared" si="19"/>
        <v>71</v>
      </c>
      <c r="B73">
        <f t="shared" si="10"/>
        <v>1.2391837689159739</v>
      </c>
      <c r="C73">
        <f t="shared" si="11"/>
        <v>0.94551857559931674</v>
      </c>
      <c r="D73">
        <f t="shared" si="12"/>
        <v>4.8637964389982917</v>
      </c>
      <c r="E73">
        <f t="shared" si="13"/>
        <v>63750.752685238411</v>
      </c>
      <c r="G73" s="2" t="s">
        <v>76</v>
      </c>
      <c r="H73" t="str">
        <f t="shared" si="14"/>
        <v>11111001</v>
      </c>
      <c r="I73" t="str">
        <f t="shared" si="15"/>
        <v>00000111</v>
      </c>
      <c r="L73">
        <f t="shared" si="16"/>
        <v>248.05361838891287</v>
      </c>
      <c r="M73" s="2" t="str">
        <f t="shared" si="17"/>
        <v>11111000</v>
      </c>
      <c r="N73" s="2" t="s">
        <v>260</v>
      </c>
      <c r="P73" t="str">
        <f t="shared" si="18"/>
        <v xml:space="preserve">0b11111000, </v>
      </c>
    </row>
    <row r="74" spans="1:16">
      <c r="A74" s="1">
        <f t="shared" si="19"/>
        <v>72</v>
      </c>
      <c r="B74">
        <f t="shared" si="10"/>
        <v>1.2566370614359172</v>
      </c>
      <c r="C74">
        <f t="shared" si="11"/>
        <v>0.95105651629515353</v>
      </c>
      <c r="D74">
        <f t="shared" si="12"/>
        <v>4.8776412907378841</v>
      </c>
      <c r="E74">
        <f t="shared" si="13"/>
        <v>63932.219925959595</v>
      </c>
      <c r="G74" s="2" t="s">
        <v>77</v>
      </c>
      <c r="H74" t="str">
        <f t="shared" si="14"/>
        <v>11111001</v>
      </c>
      <c r="I74" t="str">
        <f t="shared" si="15"/>
        <v>10111101</v>
      </c>
      <c r="L74">
        <f t="shared" si="16"/>
        <v>248.7597058276321</v>
      </c>
      <c r="M74" s="2" t="str">
        <f t="shared" si="17"/>
        <v>11111000</v>
      </c>
      <c r="N74" s="2" t="s">
        <v>260</v>
      </c>
      <c r="P74" t="str">
        <f t="shared" si="18"/>
        <v xml:space="preserve">0b11111000, </v>
      </c>
    </row>
    <row r="75" spans="1:16">
      <c r="A75" s="1">
        <f t="shared" si="19"/>
        <v>73</v>
      </c>
      <c r="B75">
        <f t="shared" si="10"/>
        <v>1.2740903539558606</v>
      </c>
      <c r="C75">
        <f t="shared" si="11"/>
        <v>0.95630475596303544</v>
      </c>
      <c r="D75">
        <f t="shared" si="12"/>
        <v>4.8907618899075889</v>
      </c>
      <c r="E75">
        <f t="shared" si="13"/>
        <v>64104.194243396749</v>
      </c>
      <c r="G75" s="2" t="s">
        <v>78</v>
      </c>
      <c r="H75" t="str">
        <f t="shared" si="14"/>
        <v>11111010</v>
      </c>
      <c r="I75" t="str">
        <f t="shared" si="15"/>
        <v>01101001</v>
      </c>
      <c r="L75">
        <f t="shared" si="16"/>
        <v>249.42885638528702</v>
      </c>
      <c r="M75" s="2" t="str">
        <f t="shared" si="17"/>
        <v>11111001</v>
      </c>
      <c r="N75" s="2" t="s">
        <v>261</v>
      </c>
      <c r="P75" t="str">
        <f t="shared" si="18"/>
        <v xml:space="preserve">0b11111001, </v>
      </c>
    </row>
    <row r="76" spans="1:16">
      <c r="A76" s="1">
        <f t="shared" si="19"/>
        <v>74</v>
      </c>
      <c r="B76">
        <f t="shared" si="10"/>
        <v>1.2915436464758039</v>
      </c>
      <c r="C76">
        <f t="shared" si="11"/>
        <v>0.96126169593831889</v>
      </c>
      <c r="D76">
        <f t="shared" si="12"/>
        <v>4.9031542398457972</v>
      </c>
      <c r="E76">
        <f t="shared" si="13"/>
        <v>64266.623252506834</v>
      </c>
      <c r="G76" s="2" t="s">
        <v>79</v>
      </c>
      <c r="H76" t="str">
        <f t="shared" si="14"/>
        <v>11111011</v>
      </c>
      <c r="I76" t="str">
        <f t="shared" si="15"/>
        <v>00001011</v>
      </c>
      <c r="L76">
        <f t="shared" si="16"/>
        <v>250.06086623213565</v>
      </c>
      <c r="M76" s="2" t="str">
        <f t="shared" si="17"/>
        <v>11111010</v>
      </c>
      <c r="N76" s="2" t="s">
        <v>262</v>
      </c>
      <c r="P76" t="str">
        <f t="shared" si="18"/>
        <v xml:space="preserve">0b11111010, </v>
      </c>
    </row>
    <row r="77" spans="1:16">
      <c r="A77" s="1">
        <f t="shared" si="19"/>
        <v>75</v>
      </c>
      <c r="B77">
        <f t="shared" si="10"/>
        <v>1.3089969389957472</v>
      </c>
      <c r="C77">
        <f t="shared" si="11"/>
        <v>0.96592582628906831</v>
      </c>
      <c r="D77">
        <f t="shared" si="12"/>
        <v>4.9148145657226703</v>
      </c>
      <c r="E77">
        <f t="shared" si="13"/>
        <v>64419.457475840187</v>
      </c>
      <c r="G77" s="2" t="s">
        <v>80</v>
      </c>
      <c r="H77" t="str">
        <f t="shared" si="14"/>
        <v>11111011</v>
      </c>
      <c r="I77" t="str">
        <f t="shared" si="15"/>
        <v>10100100</v>
      </c>
      <c r="L77">
        <f t="shared" si="16"/>
        <v>250.65554285185618</v>
      </c>
      <c r="M77" s="2" t="str">
        <f t="shared" si="17"/>
        <v>11111010</v>
      </c>
      <c r="N77" s="2" t="s">
        <v>262</v>
      </c>
      <c r="P77" t="str">
        <f t="shared" si="18"/>
        <v xml:space="preserve">0b11111010, </v>
      </c>
    </row>
    <row r="78" spans="1:16">
      <c r="A78" s="1">
        <f t="shared" si="19"/>
        <v>76</v>
      </c>
      <c r="B78">
        <f t="shared" si="10"/>
        <v>1.3264502315156905</v>
      </c>
      <c r="C78">
        <f t="shared" si="11"/>
        <v>0.97029572627599647</v>
      </c>
      <c r="D78">
        <f t="shared" si="12"/>
        <v>4.9257393156899916</v>
      </c>
      <c r="E78">
        <f t="shared" si="13"/>
        <v>64562.650358611863</v>
      </c>
      <c r="G78" s="2" t="s">
        <v>81</v>
      </c>
      <c r="H78" t="str">
        <f t="shared" si="14"/>
        <v>11111100</v>
      </c>
      <c r="I78" t="str">
        <f t="shared" si="15"/>
        <v>00110011</v>
      </c>
      <c r="L78">
        <f t="shared" si="16"/>
        <v>251.21270510018957</v>
      </c>
      <c r="M78" s="2" t="str">
        <f t="shared" si="17"/>
        <v>11111011</v>
      </c>
      <c r="N78" s="2" t="s">
        <v>263</v>
      </c>
      <c r="P78" t="str">
        <f t="shared" si="18"/>
        <v xml:space="preserve">0b11111011, </v>
      </c>
    </row>
    <row r="79" spans="1:16">
      <c r="A79" s="1">
        <f t="shared" si="19"/>
        <v>77</v>
      </c>
      <c r="B79">
        <f t="shared" si="10"/>
        <v>1.3439035240356338</v>
      </c>
      <c r="C79">
        <f t="shared" si="11"/>
        <v>0.97437006478523525</v>
      </c>
      <c r="D79">
        <f t="shared" si="12"/>
        <v>4.9359251619630875</v>
      </c>
      <c r="E79">
        <f t="shared" si="13"/>
        <v>64696.158282882585</v>
      </c>
      <c r="G79" s="2" t="s">
        <v>82</v>
      </c>
      <c r="H79" t="str">
        <f t="shared" si="14"/>
        <v>11111100</v>
      </c>
      <c r="I79" t="str">
        <f t="shared" si="15"/>
        <v>10111001</v>
      </c>
      <c r="L79">
        <f t="shared" si="16"/>
        <v>251.73218326011747</v>
      </c>
      <c r="M79" s="2" t="str">
        <f t="shared" si="17"/>
        <v>11111011</v>
      </c>
      <c r="N79" s="2" t="s">
        <v>263</v>
      </c>
      <c r="P79" t="str">
        <f t="shared" si="18"/>
        <v xml:space="preserve">0b11111011, </v>
      </c>
    </row>
    <row r="80" spans="1:16">
      <c r="A80" s="1">
        <f t="shared" si="19"/>
        <v>78</v>
      </c>
      <c r="B80">
        <f t="shared" si="10"/>
        <v>1.3613568165555769</v>
      </c>
      <c r="C80">
        <f t="shared" si="11"/>
        <v>0.97814760073380558</v>
      </c>
      <c r="D80">
        <f t="shared" si="12"/>
        <v>4.9453690018345142</v>
      </c>
      <c r="E80">
        <f t="shared" si="13"/>
        <v>64819.940580845345</v>
      </c>
      <c r="G80" s="2" t="s">
        <v>83</v>
      </c>
      <c r="H80" t="str">
        <f t="shared" si="14"/>
        <v>11111101</v>
      </c>
      <c r="I80" t="str">
        <f t="shared" si="15"/>
        <v>00110100</v>
      </c>
      <c r="L80">
        <f t="shared" si="16"/>
        <v>252.21381909356023</v>
      </c>
      <c r="M80" s="2" t="str">
        <f t="shared" si="17"/>
        <v>11111100</v>
      </c>
      <c r="N80" s="2" t="s">
        <v>264</v>
      </c>
      <c r="P80" t="str">
        <f t="shared" si="18"/>
        <v xml:space="preserve">0b11111100, </v>
      </c>
    </row>
    <row r="81" spans="1:16">
      <c r="A81" s="1">
        <f t="shared" si="19"/>
        <v>79</v>
      </c>
      <c r="B81">
        <f t="shared" si="10"/>
        <v>1.3788101090755203</v>
      </c>
      <c r="C81">
        <f t="shared" si="11"/>
        <v>0.98162718344766398</v>
      </c>
      <c r="D81">
        <f t="shared" si="12"/>
        <v>4.9540679586191594</v>
      </c>
      <c r="E81">
        <f t="shared" si="13"/>
        <v>64933.959547213046</v>
      </c>
      <c r="G81" s="2" t="s">
        <v>84</v>
      </c>
      <c r="H81" t="str">
        <f t="shared" si="14"/>
        <v>11111101</v>
      </c>
      <c r="I81" t="str">
        <f t="shared" si="15"/>
        <v>10100110</v>
      </c>
      <c r="L81">
        <f t="shared" si="16"/>
        <v>252.65746588957714</v>
      </c>
      <c r="M81" s="2" t="str">
        <f t="shared" si="17"/>
        <v>11111100</v>
      </c>
      <c r="N81" s="2" t="s">
        <v>264</v>
      </c>
      <c r="P81" t="str">
        <f t="shared" si="18"/>
        <v xml:space="preserve">0b11111100, </v>
      </c>
    </row>
    <row r="82" spans="1:16">
      <c r="A82" s="1">
        <f t="shared" si="19"/>
        <v>80</v>
      </c>
      <c r="B82">
        <f t="shared" si="10"/>
        <v>1.3962634015954636</v>
      </c>
      <c r="C82">
        <f t="shared" si="11"/>
        <v>0.98480775301220802</v>
      </c>
      <c r="D82">
        <f t="shared" si="12"/>
        <v>4.9620193825305199</v>
      </c>
      <c r="E82">
        <f t="shared" si="13"/>
        <v>65038.180450704036</v>
      </c>
      <c r="G82" s="2" t="s">
        <v>85</v>
      </c>
      <c r="H82" t="str">
        <f t="shared" si="14"/>
        <v>11111110</v>
      </c>
      <c r="I82" t="str">
        <f t="shared" si="15"/>
        <v>00001111</v>
      </c>
      <c r="L82">
        <f t="shared" si="16"/>
        <v>253.06298850905651</v>
      </c>
      <c r="M82" s="2" t="str">
        <f t="shared" si="17"/>
        <v>11111101</v>
      </c>
      <c r="N82" s="2" t="s">
        <v>265</v>
      </c>
      <c r="P82" t="str">
        <f t="shared" si="18"/>
        <v xml:space="preserve">0b11111101, </v>
      </c>
    </row>
    <row r="83" spans="1:16">
      <c r="A83" s="1">
        <f t="shared" si="19"/>
        <v>81</v>
      </c>
      <c r="B83">
        <f t="shared" si="10"/>
        <v>1.4137166941154069</v>
      </c>
      <c r="C83">
        <f t="shared" si="11"/>
        <v>0.98768834059513777</v>
      </c>
      <c r="D83">
        <f t="shared" si="12"/>
        <v>4.9692208514878446</v>
      </c>
      <c r="E83">
        <f t="shared" si="13"/>
        <v>65132.571544621482</v>
      </c>
      <c r="G83" s="2" t="s">
        <v>86</v>
      </c>
      <c r="H83" t="str">
        <f t="shared" si="14"/>
        <v>11111110</v>
      </c>
      <c r="I83" t="str">
        <f t="shared" si="15"/>
        <v>01101101</v>
      </c>
      <c r="L83">
        <f t="shared" si="16"/>
        <v>253.43026342588007</v>
      </c>
      <c r="M83" s="2" t="str">
        <f t="shared" si="17"/>
        <v>11111101</v>
      </c>
      <c r="N83" s="2" t="s">
        <v>265</v>
      </c>
      <c r="P83" t="str">
        <f t="shared" si="18"/>
        <v xml:space="preserve">0b11111101, </v>
      </c>
    </row>
    <row r="84" spans="1:16">
      <c r="A84" s="1">
        <f t="shared" si="19"/>
        <v>82</v>
      </c>
      <c r="B84">
        <f t="shared" si="10"/>
        <v>1.4311699866353502</v>
      </c>
      <c r="C84">
        <f t="shared" si="11"/>
        <v>0.99026806874157036</v>
      </c>
      <c r="D84">
        <f t="shared" si="12"/>
        <v>4.9756701718539258</v>
      </c>
      <c r="E84">
        <f t="shared" si="13"/>
        <v>65217.104076523778</v>
      </c>
      <c r="G84" s="2" t="s">
        <v>87</v>
      </c>
      <c r="H84" t="str">
        <f t="shared" si="14"/>
        <v>11111110</v>
      </c>
      <c r="I84" t="str">
        <f t="shared" si="15"/>
        <v>11000010</v>
      </c>
      <c r="L84">
        <f t="shared" si="16"/>
        <v>253.75917876455023</v>
      </c>
      <c r="M84" s="2" t="str">
        <f t="shared" si="17"/>
        <v>11111101</v>
      </c>
      <c r="N84" s="2" t="s">
        <v>265</v>
      </c>
      <c r="P84" t="str">
        <f t="shared" si="18"/>
        <v xml:space="preserve">0b11111101, </v>
      </c>
    </row>
    <row r="85" spans="1:16">
      <c r="A85" s="1">
        <f t="shared" si="19"/>
        <v>83</v>
      </c>
      <c r="B85">
        <f t="shared" si="10"/>
        <v>1.4486232791552935</v>
      </c>
      <c r="C85">
        <f t="shared" si="11"/>
        <v>0.99254615164132198</v>
      </c>
      <c r="D85">
        <f t="shared" si="12"/>
        <v>4.9813653791033055</v>
      </c>
      <c r="E85">
        <f t="shared" si="13"/>
        <v>65291.75229698285</v>
      </c>
      <c r="G85" s="2" t="s">
        <v>88</v>
      </c>
      <c r="H85" t="str">
        <f t="shared" si="14"/>
        <v>11111111</v>
      </c>
      <c r="I85" t="str">
        <f t="shared" si="15"/>
        <v>00001100</v>
      </c>
      <c r="L85">
        <f t="shared" si="16"/>
        <v>254.04963433426857</v>
      </c>
      <c r="M85" s="2" t="str">
        <f t="shared" si="17"/>
        <v>11111110</v>
      </c>
      <c r="N85" s="2" t="s">
        <v>266</v>
      </c>
      <c r="P85" t="str">
        <f t="shared" si="18"/>
        <v xml:space="preserve">0b11111110, </v>
      </c>
    </row>
    <row r="86" spans="1:16">
      <c r="A86" s="1">
        <f t="shared" si="19"/>
        <v>84</v>
      </c>
      <c r="B86">
        <f t="shared" si="10"/>
        <v>1.4660765716752369</v>
      </c>
      <c r="C86">
        <f t="shared" si="11"/>
        <v>0.99452189536827329</v>
      </c>
      <c r="D86">
        <f t="shared" si="12"/>
        <v>4.9863047384206833</v>
      </c>
      <c r="E86">
        <f t="shared" si="13"/>
        <v>65356.493467427586</v>
      </c>
      <c r="G86" s="2" t="s">
        <v>89</v>
      </c>
      <c r="H86" t="str">
        <f t="shared" si="14"/>
        <v>11111111</v>
      </c>
      <c r="I86" t="str">
        <f t="shared" si="15"/>
        <v>01001101</v>
      </c>
      <c r="L86">
        <f t="shared" si="16"/>
        <v>254.30154165945484</v>
      </c>
      <c r="M86" s="2" t="str">
        <f t="shared" si="17"/>
        <v>11111110</v>
      </c>
      <c r="N86" s="2" t="s">
        <v>266</v>
      </c>
      <c r="P86" t="str">
        <f t="shared" si="18"/>
        <v xml:space="preserve">0b11111110, </v>
      </c>
    </row>
    <row r="87" spans="1:16">
      <c r="A87" s="1">
        <f t="shared" si="19"/>
        <v>85</v>
      </c>
      <c r="B87">
        <f t="shared" si="10"/>
        <v>1.4835298641951802</v>
      </c>
      <c r="C87">
        <f t="shared" si="11"/>
        <v>0.99619469809174555</v>
      </c>
      <c r="D87">
        <f t="shared" si="12"/>
        <v>4.9904867452293633</v>
      </c>
      <c r="E87">
        <f t="shared" si="13"/>
        <v>65411.307867070311</v>
      </c>
      <c r="G87" s="2" t="s">
        <v>90</v>
      </c>
      <c r="H87" t="str">
        <f t="shared" si="14"/>
        <v>11111111</v>
      </c>
      <c r="I87" t="str">
        <f t="shared" si="15"/>
        <v>10000100</v>
      </c>
      <c r="L87">
        <f t="shared" si="16"/>
        <v>254.51482400669752</v>
      </c>
      <c r="M87" s="2" t="str">
        <f t="shared" si="17"/>
        <v>11111110</v>
      </c>
      <c r="N87" s="2" t="s">
        <v>266</v>
      </c>
      <c r="P87" t="str">
        <f t="shared" si="18"/>
        <v xml:space="preserve">0b11111110, </v>
      </c>
    </row>
    <row r="88" spans="1:16">
      <c r="A88" s="1">
        <f t="shared" si="19"/>
        <v>86</v>
      </c>
      <c r="B88">
        <f t="shared" si="10"/>
        <v>1.5009831567151235</v>
      </c>
      <c r="C88">
        <f t="shared" si="11"/>
        <v>0.9975640502598242</v>
      </c>
      <c r="D88">
        <f t="shared" si="12"/>
        <v>4.9939101256495606</v>
      </c>
      <c r="E88">
        <f t="shared" si="13"/>
        <v>65456.178798913927</v>
      </c>
      <c r="G88" s="2" t="s">
        <v>91</v>
      </c>
      <c r="H88" t="str">
        <f t="shared" si="14"/>
        <v>11111111</v>
      </c>
      <c r="I88" t="str">
        <f t="shared" si="15"/>
        <v>10110001</v>
      </c>
      <c r="L88">
        <f t="shared" si="16"/>
        <v>254.68941640812758</v>
      </c>
      <c r="M88" s="2" t="str">
        <f t="shared" si="17"/>
        <v>11111110</v>
      </c>
      <c r="N88" s="2" t="s">
        <v>266</v>
      </c>
      <c r="P88" t="str">
        <f t="shared" si="18"/>
        <v xml:space="preserve">0b11111110, </v>
      </c>
    </row>
    <row r="89" spans="1:16">
      <c r="A89" s="1">
        <f t="shared" si="19"/>
        <v>87</v>
      </c>
      <c r="B89">
        <f t="shared" si="10"/>
        <v>1.5184364492350666</v>
      </c>
      <c r="C89">
        <f t="shared" si="11"/>
        <v>0.99862953475457383</v>
      </c>
      <c r="D89">
        <f t="shared" si="12"/>
        <v>4.9965738368864345</v>
      </c>
      <c r="E89">
        <f t="shared" si="13"/>
        <v>65491.092594837879</v>
      </c>
      <c r="G89" s="2" t="s">
        <v>92</v>
      </c>
      <c r="H89" t="str">
        <f t="shared" si="14"/>
        <v>11111111</v>
      </c>
      <c r="I89" t="str">
        <f t="shared" si="15"/>
        <v>11010100</v>
      </c>
      <c r="L89">
        <f t="shared" si="16"/>
        <v>254.82526568120815</v>
      </c>
      <c r="M89" s="2" t="str">
        <f t="shared" si="17"/>
        <v>11111110</v>
      </c>
      <c r="N89" s="2" t="s">
        <v>266</v>
      </c>
      <c r="P89" t="str">
        <f t="shared" si="18"/>
        <v xml:space="preserve">0b11111110, </v>
      </c>
    </row>
    <row r="90" spans="1:16">
      <c r="A90" s="1">
        <f t="shared" si="19"/>
        <v>88</v>
      </c>
      <c r="B90">
        <f t="shared" si="10"/>
        <v>1.5358897417550099</v>
      </c>
      <c r="C90">
        <f t="shared" si="11"/>
        <v>0.99939082701909576</v>
      </c>
      <c r="D90">
        <f t="shared" si="12"/>
        <v>4.9984770675477392</v>
      </c>
      <c r="E90">
        <f t="shared" si="13"/>
        <v>65516.038619761734</v>
      </c>
      <c r="G90" s="2" t="s">
        <v>93</v>
      </c>
      <c r="H90" t="str">
        <f t="shared" si="14"/>
        <v>11111111</v>
      </c>
      <c r="I90" t="str">
        <f t="shared" si="15"/>
        <v>11101101</v>
      </c>
      <c r="L90">
        <f t="shared" si="16"/>
        <v>254.92233044493469</v>
      </c>
      <c r="M90" s="2" t="str">
        <f t="shared" si="17"/>
        <v>11111110</v>
      </c>
      <c r="N90" s="2" t="s">
        <v>266</v>
      </c>
      <c r="P90" t="str">
        <f t="shared" si="18"/>
        <v xml:space="preserve">0b11111110, </v>
      </c>
    </row>
    <row r="91" spans="1:16">
      <c r="A91" s="1">
        <f t="shared" si="19"/>
        <v>89</v>
      </c>
      <c r="B91">
        <f t="shared" si="10"/>
        <v>1.5533430342749532</v>
      </c>
      <c r="C91">
        <f t="shared" si="11"/>
        <v>0.99984769515639127</v>
      </c>
      <c r="D91">
        <f t="shared" si="12"/>
        <v>4.9996192378909781</v>
      </c>
      <c r="E91">
        <f t="shared" si="13"/>
        <v>65531.009274884629</v>
      </c>
      <c r="G91" s="2" t="s">
        <v>94</v>
      </c>
      <c r="H91" t="str">
        <f t="shared" si="14"/>
        <v>11111111</v>
      </c>
      <c r="I91" t="str">
        <f t="shared" si="15"/>
        <v>11111100</v>
      </c>
      <c r="L91">
        <f t="shared" si="16"/>
        <v>254.98058113243988</v>
      </c>
      <c r="M91" s="2" t="str">
        <f t="shared" si="17"/>
        <v>11111110</v>
      </c>
      <c r="N91" s="2" t="s">
        <v>266</v>
      </c>
      <c r="P91" t="str">
        <f t="shared" si="18"/>
        <v xml:space="preserve">0b11111110, </v>
      </c>
    </row>
    <row r="92" spans="1:16">
      <c r="A92" s="1">
        <f t="shared" si="19"/>
        <v>90</v>
      </c>
      <c r="B92">
        <f t="shared" si="10"/>
        <v>1.5707963267948966</v>
      </c>
      <c r="C92">
        <f t="shared" si="11"/>
        <v>1</v>
      </c>
      <c r="D92">
        <f t="shared" si="12"/>
        <v>5</v>
      </c>
      <c r="E92">
        <f t="shared" si="13"/>
        <v>65536</v>
      </c>
      <c r="G92" s="2" t="s">
        <v>95</v>
      </c>
      <c r="H92" t="str">
        <f t="shared" si="14"/>
        <v>00000000</v>
      </c>
      <c r="I92" t="str">
        <f t="shared" si="15"/>
        <v>00000000</v>
      </c>
      <c r="L92">
        <f t="shared" si="16"/>
        <v>255</v>
      </c>
      <c r="M92" s="2" t="str">
        <f t="shared" si="17"/>
        <v>11111111</v>
      </c>
      <c r="N92" s="2" t="s">
        <v>267</v>
      </c>
      <c r="P92" t="str">
        <f t="shared" si="18"/>
        <v xml:space="preserve">0b11111111, </v>
      </c>
    </row>
    <row r="93" spans="1:16">
      <c r="A93" s="1">
        <f t="shared" si="19"/>
        <v>91</v>
      </c>
      <c r="B93">
        <f t="shared" si="10"/>
        <v>1.5882496193148399</v>
      </c>
      <c r="C93">
        <f t="shared" si="11"/>
        <v>0.99984769515639127</v>
      </c>
      <c r="D93">
        <f t="shared" si="12"/>
        <v>4.9996192378909781</v>
      </c>
      <c r="E93">
        <f t="shared" si="13"/>
        <v>65531.009274884629</v>
      </c>
      <c r="G93" s="2" t="s">
        <v>94</v>
      </c>
      <c r="H93" t="str">
        <f t="shared" si="14"/>
        <v>11111111</v>
      </c>
      <c r="I93" t="str">
        <f t="shared" si="15"/>
        <v>11111100</v>
      </c>
      <c r="L93">
        <f t="shared" si="16"/>
        <v>254.98058113243988</v>
      </c>
      <c r="M93" s="2" t="str">
        <f t="shared" si="17"/>
        <v>11111110</v>
      </c>
      <c r="N93" s="2" t="s">
        <v>266</v>
      </c>
      <c r="P93" t="str">
        <f t="shared" si="18"/>
        <v xml:space="preserve">0b11111110, </v>
      </c>
    </row>
    <row r="94" spans="1:16">
      <c r="A94" s="1">
        <f t="shared" si="19"/>
        <v>92</v>
      </c>
      <c r="B94">
        <f t="shared" si="10"/>
        <v>1.6057029118347832</v>
      </c>
      <c r="C94">
        <f t="shared" si="11"/>
        <v>0.99939082701909576</v>
      </c>
      <c r="D94">
        <f t="shared" si="12"/>
        <v>4.9984770675477392</v>
      </c>
      <c r="E94">
        <f t="shared" si="13"/>
        <v>65516.038619761734</v>
      </c>
      <c r="G94" s="2" t="s">
        <v>93</v>
      </c>
      <c r="H94" t="str">
        <f t="shared" si="14"/>
        <v>11111111</v>
      </c>
      <c r="I94" t="str">
        <f t="shared" si="15"/>
        <v>11101101</v>
      </c>
      <c r="L94">
        <f t="shared" si="16"/>
        <v>254.92233044493469</v>
      </c>
      <c r="M94" s="2" t="str">
        <f t="shared" si="17"/>
        <v>11111110</v>
      </c>
      <c r="N94" s="2" t="s">
        <v>266</v>
      </c>
      <c r="P94" t="str">
        <f t="shared" si="18"/>
        <v xml:space="preserve">0b11111110, </v>
      </c>
    </row>
    <row r="95" spans="1:16">
      <c r="A95" s="1">
        <f t="shared" si="19"/>
        <v>93</v>
      </c>
      <c r="B95">
        <f t="shared" si="10"/>
        <v>1.6231562043547265</v>
      </c>
      <c r="C95">
        <f t="shared" si="11"/>
        <v>0.99862953475457383</v>
      </c>
      <c r="D95">
        <f t="shared" si="12"/>
        <v>4.9965738368864345</v>
      </c>
      <c r="E95">
        <f t="shared" si="13"/>
        <v>65491.092594837879</v>
      </c>
      <c r="G95" s="2" t="s">
        <v>92</v>
      </c>
      <c r="H95" t="str">
        <f t="shared" si="14"/>
        <v>11111111</v>
      </c>
      <c r="I95" t="str">
        <f t="shared" si="15"/>
        <v>11010100</v>
      </c>
      <c r="L95">
        <f t="shared" si="16"/>
        <v>254.82526568120815</v>
      </c>
      <c r="M95" s="2" t="str">
        <f t="shared" si="17"/>
        <v>11111110</v>
      </c>
      <c r="N95" s="2" t="s">
        <v>266</v>
      </c>
      <c r="P95" t="str">
        <f t="shared" si="18"/>
        <v xml:space="preserve">0b11111110, </v>
      </c>
    </row>
    <row r="96" spans="1:16">
      <c r="A96" s="1">
        <f t="shared" si="19"/>
        <v>94</v>
      </c>
      <c r="B96">
        <f t="shared" si="10"/>
        <v>1.6406094968746698</v>
      </c>
      <c r="C96">
        <f t="shared" si="11"/>
        <v>0.9975640502598242</v>
      </c>
      <c r="D96">
        <f t="shared" si="12"/>
        <v>4.9939101256495606</v>
      </c>
      <c r="E96">
        <f t="shared" si="13"/>
        <v>65456.178798913927</v>
      </c>
      <c r="G96" s="2" t="s">
        <v>91</v>
      </c>
      <c r="H96" t="str">
        <f t="shared" si="14"/>
        <v>11111111</v>
      </c>
      <c r="I96" t="str">
        <f t="shared" si="15"/>
        <v>10110001</v>
      </c>
      <c r="L96">
        <f t="shared" si="16"/>
        <v>254.68941640812758</v>
      </c>
      <c r="M96" s="2" t="str">
        <f t="shared" si="17"/>
        <v>11111110</v>
      </c>
      <c r="N96" s="2" t="s">
        <v>266</v>
      </c>
      <c r="P96" t="str">
        <f t="shared" si="18"/>
        <v xml:space="preserve">0b11111110, </v>
      </c>
    </row>
    <row r="97" spans="1:16">
      <c r="A97" s="1">
        <f t="shared" si="19"/>
        <v>95</v>
      </c>
      <c r="B97">
        <f t="shared" si="10"/>
        <v>1.6580627893946132</v>
      </c>
      <c r="C97">
        <f t="shared" si="11"/>
        <v>0.99619469809174555</v>
      </c>
      <c r="D97">
        <f t="shared" si="12"/>
        <v>4.9904867452293633</v>
      </c>
      <c r="E97">
        <f t="shared" si="13"/>
        <v>65411.307867070311</v>
      </c>
      <c r="G97" s="2" t="s">
        <v>90</v>
      </c>
      <c r="H97" t="str">
        <f t="shared" si="14"/>
        <v>11111111</v>
      </c>
      <c r="I97" t="str">
        <f t="shared" si="15"/>
        <v>10000100</v>
      </c>
      <c r="L97">
        <f t="shared" si="16"/>
        <v>254.51482400669752</v>
      </c>
      <c r="M97" s="2" t="str">
        <f t="shared" si="17"/>
        <v>11111110</v>
      </c>
      <c r="N97" s="2" t="s">
        <v>266</v>
      </c>
      <c r="P97" t="str">
        <f t="shared" si="18"/>
        <v xml:space="preserve">0b11111110, </v>
      </c>
    </row>
    <row r="98" spans="1:16">
      <c r="A98" s="1">
        <f t="shared" si="19"/>
        <v>96</v>
      </c>
      <c r="B98">
        <f t="shared" si="10"/>
        <v>1.6755160819145565</v>
      </c>
      <c r="C98">
        <f t="shared" si="11"/>
        <v>0.99452189536827329</v>
      </c>
      <c r="D98">
        <f t="shared" si="12"/>
        <v>4.9863047384206833</v>
      </c>
      <c r="E98">
        <f t="shared" si="13"/>
        <v>65356.493467427586</v>
      </c>
      <c r="G98" s="2" t="s">
        <v>89</v>
      </c>
      <c r="H98" t="str">
        <f t="shared" si="14"/>
        <v>11111111</v>
      </c>
      <c r="I98" t="str">
        <f t="shared" si="15"/>
        <v>01001101</v>
      </c>
      <c r="L98">
        <f t="shared" si="16"/>
        <v>254.30154165945484</v>
      </c>
      <c r="M98" s="2" t="str">
        <f t="shared" si="17"/>
        <v>11111110</v>
      </c>
      <c r="N98" s="2" t="s">
        <v>266</v>
      </c>
      <c r="P98" t="str">
        <f t="shared" si="18"/>
        <v xml:space="preserve">0b11111110, </v>
      </c>
    </row>
    <row r="99" spans="1:16">
      <c r="A99" s="1">
        <f t="shared" si="19"/>
        <v>97</v>
      </c>
      <c r="B99">
        <f t="shared" si="10"/>
        <v>1.6929693744344996</v>
      </c>
      <c r="C99">
        <f t="shared" si="11"/>
        <v>0.99254615164132209</v>
      </c>
      <c r="D99">
        <f t="shared" si="12"/>
        <v>4.9813653791033055</v>
      </c>
      <c r="E99">
        <f t="shared" si="13"/>
        <v>65291.75229698285</v>
      </c>
      <c r="G99" s="2" t="s">
        <v>88</v>
      </c>
      <c r="H99" t="str">
        <f t="shared" si="14"/>
        <v>11111111</v>
      </c>
      <c r="I99" t="str">
        <f t="shared" si="15"/>
        <v>00001100</v>
      </c>
      <c r="L99">
        <f t="shared" si="16"/>
        <v>254.04963433426857</v>
      </c>
      <c r="M99" s="2" t="str">
        <f t="shared" si="17"/>
        <v>11111110</v>
      </c>
      <c r="N99" s="2" t="s">
        <v>266</v>
      </c>
      <c r="P99" t="str">
        <f t="shared" si="18"/>
        <v xml:space="preserve">0b11111110, </v>
      </c>
    </row>
    <row r="100" spans="1:16">
      <c r="A100" s="1">
        <f t="shared" si="19"/>
        <v>98</v>
      </c>
      <c r="B100">
        <f t="shared" si="10"/>
        <v>1.7104226669544429</v>
      </c>
      <c r="C100">
        <f t="shared" si="11"/>
        <v>0.99026806874157036</v>
      </c>
      <c r="D100">
        <f t="shared" si="12"/>
        <v>4.9756701718539258</v>
      </c>
      <c r="E100">
        <f t="shared" si="13"/>
        <v>65217.104076523778</v>
      </c>
      <c r="G100" s="2" t="s">
        <v>87</v>
      </c>
      <c r="H100" t="str">
        <f t="shared" si="14"/>
        <v>11111110</v>
      </c>
      <c r="I100" t="str">
        <f t="shared" si="15"/>
        <v>11000010</v>
      </c>
      <c r="L100">
        <f t="shared" si="16"/>
        <v>253.75917876455023</v>
      </c>
      <c r="M100" s="2" t="str">
        <f t="shared" si="17"/>
        <v>11111101</v>
      </c>
      <c r="N100" s="2" t="s">
        <v>265</v>
      </c>
      <c r="P100" t="str">
        <f t="shared" si="18"/>
        <v xml:space="preserve">0b11111101, </v>
      </c>
    </row>
    <row r="101" spans="1:16">
      <c r="A101" s="1">
        <f t="shared" si="19"/>
        <v>99</v>
      </c>
      <c r="B101">
        <f t="shared" si="10"/>
        <v>1.7278759594743862</v>
      </c>
      <c r="C101">
        <f t="shared" si="11"/>
        <v>0.98768834059513777</v>
      </c>
      <c r="D101">
        <f t="shared" si="12"/>
        <v>4.9692208514878446</v>
      </c>
      <c r="E101">
        <f t="shared" si="13"/>
        <v>65132.571544621482</v>
      </c>
      <c r="G101" s="2" t="s">
        <v>86</v>
      </c>
      <c r="H101" t="str">
        <f t="shared" si="14"/>
        <v>11111110</v>
      </c>
      <c r="I101" t="str">
        <f t="shared" si="15"/>
        <v>01101101</v>
      </c>
      <c r="L101">
        <f t="shared" si="16"/>
        <v>253.43026342588007</v>
      </c>
      <c r="M101" s="2" t="str">
        <f t="shared" si="17"/>
        <v>11111101</v>
      </c>
      <c r="N101" s="2" t="s">
        <v>265</v>
      </c>
      <c r="P101" t="str">
        <f t="shared" si="18"/>
        <v xml:space="preserve">0b11111101, </v>
      </c>
    </row>
    <row r="102" spans="1:16">
      <c r="A102" s="1">
        <f t="shared" si="19"/>
        <v>100</v>
      </c>
      <c r="B102">
        <f t="shared" si="10"/>
        <v>1.7453292519943295</v>
      </c>
      <c r="C102">
        <f t="shared" si="11"/>
        <v>0.98480775301220802</v>
      </c>
      <c r="D102">
        <f t="shared" si="12"/>
        <v>4.9620193825305199</v>
      </c>
      <c r="E102">
        <f t="shared" si="13"/>
        <v>65038.180450704036</v>
      </c>
      <c r="G102" s="2" t="s">
        <v>85</v>
      </c>
      <c r="H102" t="str">
        <f t="shared" si="14"/>
        <v>11111110</v>
      </c>
      <c r="I102" t="str">
        <f t="shared" si="15"/>
        <v>00001111</v>
      </c>
      <c r="L102">
        <f t="shared" si="16"/>
        <v>253.06298850905651</v>
      </c>
      <c r="M102" s="2" t="str">
        <f t="shared" si="17"/>
        <v>11111101</v>
      </c>
      <c r="N102" s="2" t="s">
        <v>265</v>
      </c>
      <c r="P102" t="str">
        <f t="shared" si="18"/>
        <v xml:space="preserve">0b11111101, </v>
      </c>
    </row>
    <row r="103" spans="1:16">
      <c r="A103" s="1">
        <f t="shared" si="19"/>
        <v>101</v>
      </c>
      <c r="B103">
        <f t="shared" si="10"/>
        <v>1.7627825445142729</v>
      </c>
      <c r="C103">
        <f t="shared" si="11"/>
        <v>0.98162718344766398</v>
      </c>
      <c r="D103">
        <f t="shared" si="12"/>
        <v>4.9540679586191594</v>
      </c>
      <c r="E103">
        <f t="shared" si="13"/>
        <v>64933.959547213046</v>
      </c>
      <c r="G103" s="2" t="s">
        <v>84</v>
      </c>
      <c r="H103" t="str">
        <f t="shared" si="14"/>
        <v>11111101</v>
      </c>
      <c r="I103" t="str">
        <f t="shared" si="15"/>
        <v>10100110</v>
      </c>
      <c r="L103">
        <f t="shared" si="16"/>
        <v>252.65746588957714</v>
      </c>
      <c r="M103" s="2" t="str">
        <f t="shared" si="17"/>
        <v>11111100</v>
      </c>
      <c r="N103" s="2" t="s">
        <v>264</v>
      </c>
      <c r="P103" t="str">
        <f t="shared" si="18"/>
        <v xml:space="preserve">0b11111100, </v>
      </c>
    </row>
    <row r="104" spans="1:16">
      <c r="A104" s="1">
        <f t="shared" si="19"/>
        <v>102</v>
      </c>
      <c r="B104">
        <f t="shared" si="10"/>
        <v>1.7802358370342162</v>
      </c>
      <c r="C104">
        <f t="shared" si="11"/>
        <v>0.97814760073380569</v>
      </c>
      <c r="D104">
        <f t="shared" si="12"/>
        <v>4.9453690018345142</v>
      </c>
      <c r="E104">
        <f t="shared" si="13"/>
        <v>64819.940580845345</v>
      </c>
      <c r="G104" s="2" t="s">
        <v>83</v>
      </c>
      <c r="H104" t="str">
        <f t="shared" si="14"/>
        <v>11111101</v>
      </c>
      <c r="I104" t="str">
        <f t="shared" si="15"/>
        <v>00110100</v>
      </c>
      <c r="L104">
        <f t="shared" si="16"/>
        <v>252.21381909356023</v>
      </c>
      <c r="M104" s="2" t="str">
        <f t="shared" si="17"/>
        <v>11111100</v>
      </c>
      <c r="N104" s="2" t="s">
        <v>264</v>
      </c>
      <c r="P104" t="str">
        <f t="shared" si="18"/>
        <v xml:space="preserve">0b11111100, </v>
      </c>
    </row>
    <row r="105" spans="1:16">
      <c r="A105" s="1">
        <f t="shared" si="19"/>
        <v>103</v>
      </c>
      <c r="B105">
        <f t="shared" si="10"/>
        <v>1.7976891295541595</v>
      </c>
      <c r="C105">
        <f t="shared" si="11"/>
        <v>0.97437006478523525</v>
      </c>
      <c r="D105">
        <f t="shared" si="12"/>
        <v>4.9359251619630875</v>
      </c>
      <c r="E105">
        <f t="shared" si="13"/>
        <v>64696.158282882585</v>
      </c>
      <c r="G105" s="2" t="s">
        <v>82</v>
      </c>
      <c r="H105" t="str">
        <f t="shared" si="14"/>
        <v>11111100</v>
      </c>
      <c r="I105" t="str">
        <f t="shared" si="15"/>
        <v>10111001</v>
      </c>
      <c r="L105">
        <f t="shared" si="16"/>
        <v>251.73218326011747</v>
      </c>
      <c r="M105" s="2" t="str">
        <f t="shared" si="17"/>
        <v>11111011</v>
      </c>
      <c r="N105" s="2" t="s">
        <v>263</v>
      </c>
      <c r="P105" t="str">
        <f t="shared" si="18"/>
        <v xml:space="preserve">0b11111011, </v>
      </c>
    </row>
    <row r="106" spans="1:16">
      <c r="A106" s="1">
        <f t="shared" si="19"/>
        <v>104</v>
      </c>
      <c r="B106">
        <f t="shared" si="10"/>
        <v>1.8151424220741028</v>
      </c>
      <c r="C106">
        <f t="shared" si="11"/>
        <v>0.97029572627599647</v>
      </c>
      <c r="D106">
        <f t="shared" si="12"/>
        <v>4.9257393156899916</v>
      </c>
      <c r="E106">
        <f t="shared" si="13"/>
        <v>64562.650358611863</v>
      </c>
      <c r="G106" s="2" t="s">
        <v>81</v>
      </c>
      <c r="H106" t="str">
        <f t="shared" si="14"/>
        <v>11111100</v>
      </c>
      <c r="I106" t="str">
        <f t="shared" si="15"/>
        <v>00110011</v>
      </c>
      <c r="L106">
        <f t="shared" si="16"/>
        <v>251.21270510018957</v>
      </c>
      <c r="M106" s="2" t="str">
        <f t="shared" si="17"/>
        <v>11111011</v>
      </c>
      <c r="N106" s="2" t="s">
        <v>263</v>
      </c>
      <c r="P106" t="str">
        <f t="shared" si="18"/>
        <v xml:space="preserve">0b11111011, </v>
      </c>
    </row>
    <row r="107" spans="1:16">
      <c r="A107" s="1">
        <f t="shared" si="19"/>
        <v>105</v>
      </c>
      <c r="B107">
        <f t="shared" si="10"/>
        <v>1.8325957145940461</v>
      </c>
      <c r="C107">
        <f t="shared" si="11"/>
        <v>0.96592582628906831</v>
      </c>
      <c r="D107">
        <f t="shared" si="12"/>
        <v>4.9148145657226703</v>
      </c>
      <c r="E107">
        <f t="shared" si="13"/>
        <v>64419.457475840187</v>
      </c>
      <c r="G107" s="2" t="s">
        <v>80</v>
      </c>
      <c r="H107" t="str">
        <f t="shared" si="14"/>
        <v>11111011</v>
      </c>
      <c r="I107" t="str">
        <f t="shared" si="15"/>
        <v>10100100</v>
      </c>
      <c r="L107">
        <f t="shared" si="16"/>
        <v>250.65554285185618</v>
      </c>
      <c r="M107" s="2" t="str">
        <f t="shared" si="17"/>
        <v>11111010</v>
      </c>
      <c r="N107" s="2" t="s">
        <v>262</v>
      </c>
      <c r="P107" t="str">
        <f t="shared" si="18"/>
        <v xml:space="preserve">0b11111010, </v>
      </c>
    </row>
    <row r="108" spans="1:16">
      <c r="A108" s="1">
        <f t="shared" si="19"/>
        <v>106</v>
      </c>
      <c r="B108">
        <f t="shared" si="10"/>
        <v>1.8500490071139892</v>
      </c>
      <c r="C108">
        <f t="shared" si="11"/>
        <v>0.96126169593831889</v>
      </c>
      <c r="D108">
        <f t="shared" si="12"/>
        <v>4.9031542398457972</v>
      </c>
      <c r="E108">
        <f t="shared" si="13"/>
        <v>64266.623252506834</v>
      </c>
      <c r="G108" s="2" t="s">
        <v>79</v>
      </c>
      <c r="H108" t="str">
        <f t="shared" si="14"/>
        <v>11111011</v>
      </c>
      <c r="I108" t="str">
        <f t="shared" si="15"/>
        <v>00001011</v>
      </c>
      <c r="L108">
        <f t="shared" si="16"/>
        <v>250.06086623213565</v>
      </c>
      <c r="M108" s="2" t="str">
        <f t="shared" si="17"/>
        <v>11111010</v>
      </c>
      <c r="N108" s="2" t="s">
        <v>262</v>
      </c>
      <c r="P108" t="str">
        <f t="shared" si="18"/>
        <v xml:space="preserve">0b11111010, </v>
      </c>
    </row>
    <row r="109" spans="1:16">
      <c r="A109" s="1">
        <f t="shared" si="19"/>
        <v>107</v>
      </c>
      <c r="B109">
        <f t="shared" si="10"/>
        <v>1.8675022996339325</v>
      </c>
      <c r="C109">
        <f t="shared" si="11"/>
        <v>0.95630475596303555</v>
      </c>
      <c r="D109">
        <f t="shared" si="12"/>
        <v>4.8907618899075889</v>
      </c>
      <c r="E109">
        <f t="shared" si="13"/>
        <v>64104.194243396749</v>
      </c>
      <c r="G109" s="2" t="s">
        <v>78</v>
      </c>
      <c r="H109" t="str">
        <f t="shared" si="14"/>
        <v>11111010</v>
      </c>
      <c r="I109" t="str">
        <f t="shared" si="15"/>
        <v>01101001</v>
      </c>
      <c r="L109">
        <f t="shared" si="16"/>
        <v>249.42885638528702</v>
      </c>
      <c r="M109" s="2" t="str">
        <f t="shared" si="17"/>
        <v>11111001</v>
      </c>
      <c r="N109" s="2" t="s">
        <v>261</v>
      </c>
      <c r="P109" t="str">
        <f t="shared" si="18"/>
        <v xml:space="preserve">0b11111001, </v>
      </c>
    </row>
    <row r="110" spans="1:16">
      <c r="A110" s="1">
        <f t="shared" si="19"/>
        <v>108</v>
      </c>
      <c r="B110">
        <f t="shared" si="10"/>
        <v>1.8849555921538759</v>
      </c>
      <c r="C110">
        <f t="shared" si="11"/>
        <v>0.95105651629515364</v>
      </c>
      <c r="D110">
        <f t="shared" si="12"/>
        <v>4.8776412907378841</v>
      </c>
      <c r="E110">
        <f t="shared" si="13"/>
        <v>63932.219925959595</v>
      </c>
      <c r="G110" s="2" t="s">
        <v>77</v>
      </c>
      <c r="H110" t="str">
        <f t="shared" si="14"/>
        <v>11111001</v>
      </c>
      <c r="I110" t="str">
        <f t="shared" si="15"/>
        <v>10111101</v>
      </c>
      <c r="L110">
        <f t="shared" si="16"/>
        <v>248.7597058276321</v>
      </c>
      <c r="M110" s="2" t="str">
        <f t="shared" si="17"/>
        <v>11111000</v>
      </c>
      <c r="N110" s="2" t="s">
        <v>260</v>
      </c>
      <c r="P110" t="str">
        <f t="shared" si="18"/>
        <v xml:space="preserve">0b11111000, </v>
      </c>
    </row>
    <row r="111" spans="1:16">
      <c r="A111" s="1">
        <f t="shared" si="19"/>
        <v>109</v>
      </c>
      <c r="B111">
        <f t="shared" si="10"/>
        <v>1.9024088846738192</v>
      </c>
      <c r="C111">
        <f t="shared" si="11"/>
        <v>0.94551857559931685</v>
      </c>
      <c r="D111">
        <f t="shared" si="12"/>
        <v>4.8637964389982926</v>
      </c>
      <c r="E111">
        <f t="shared" si="13"/>
        <v>63750.752685238425</v>
      </c>
      <c r="G111" s="2" t="s">
        <v>76</v>
      </c>
      <c r="H111" t="str">
        <f t="shared" si="14"/>
        <v>11111001</v>
      </c>
      <c r="I111" t="str">
        <f t="shared" si="15"/>
        <v>00000111</v>
      </c>
      <c r="L111">
        <f t="shared" si="16"/>
        <v>248.05361838891292</v>
      </c>
      <c r="M111" s="2" t="str">
        <f t="shared" si="17"/>
        <v>11111000</v>
      </c>
      <c r="N111" s="2" t="s">
        <v>260</v>
      </c>
      <c r="P111" t="str">
        <f t="shared" si="18"/>
        <v xml:space="preserve">0b11111000, </v>
      </c>
    </row>
    <row r="112" spans="1:16">
      <c r="A112" s="1">
        <f t="shared" si="19"/>
        <v>110</v>
      </c>
      <c r="B112">
        <f t="shared" si="10"/>
        <v>1.9198621771937625</v>
      </c>
      <c r="C112">
        <f t="shared" si="11"/>
        <v>0.93969262078590843</v>
      </c>
      <c r="D112">
        <f t="shared" si="12"/>
        <v>4.8492315519647713</v>
      </c>
      <c r="E112">
        <f t="shared" si="13"/>
        <v>63559.847797912655</v>
      </c>
      <c r="G112" s="2" t="s">
        <v>75</v>
      </c>
      <c r="H112" t="str">
        <f t="shared" si="14"/>
        <v>11111000</v>
      </c>
      <c r="I112" t="str">
        <f t="shared" si="15"/>
        <v>01001000</v>
      </c>
      <c r="L112">
        <f t="shared" si="16"/>
        <v>247.31080915020334</v>
      </c>
      <c r="M112" s="2" t="str">
        <f t="shared" si="17"/>
        <v>11110111</v>
      </c>
      <c r="N112" s="2" t="s">
        <v>259</v>
      </c>
      <c r="P112" t="str">
        <f t="shared" si="18"/>
        <v xml:space="preserve">0b11110111, </v>
      </c>
    </row>
    <row r="113" spans="1:16">
      <c r="A113" s="1">
        <f t="shared" si="19"/>
        <v>111</v>
      </c>
      <c r="B113">
        <f t="shared" si="10"/>
        <v>1.9373154697137058</v>
      </c>
      <c r="C113">
        <f t="shared" si="11"/>
        <v>0.93358042649720174</v>
      </c>
      <c r="D113">
        <f t="shared" si="12"/>
        <v>4.8339510662430047</v>
      </c>
      <c r="E113">
        <f t="shared" si="13"/>
        <v>63359.563415460318</v>
      </c>
      <c r="G113" s="2" t="s">
        <v>74</v>
      </c>
      <c r="H113" t="str">
        <f t="shared" si="14"/>
        <v>11110111</v>
      </c>
      <c r="I113" t="str">
        <f t="shared" si="15"/>
        <v>10000000</v>
      </c>
      <c r="L113">
        <f t="shared" si="16"/>
        <v>246.53150437839324</v>
      </c>
      <c r="M113" s="2" t="str">
        <f t="shared" si="17"/>
        <v>11110110</v>
      </c>
      <c r="N113" s="2" t="s">
        <v>258</v>
      </c>
      <c r="P113" t="str">
        <f t="shared" si="18"/>
        <v xml:space="preserve">0b11110110, </v>
      </c>
    </row>
    <row r="114" spans="1:16">
      <c r="A114" s="1">
        <f t="shared" si="19"/>
        <v>112</v>
      </c>
      <c r="B114">
        <f t="shared" si="10"/>
        <v>1.9547687622336491</v>
      </c>
      <c r="C114">
        <f t="shared" si="11"/>
        <v>0.92718385456678742</v>
      </c>
      <c r="D114">
        <f t="shared" si="12"/>
        <v>4.817959636416969</v>
      </c>
      <c r="E114">
        <f t="shared" si="13"/>
        <v>63149.960546444498</v>
      </c>
      <c r="G114" s="2" t="s">
        <v>73</v>
      </c>
      <c r="H114" t="str">
        <f t="shared" si="14"/>
        <v>11110110</v>
      </c>
      <c r="I114" t="str">
        <f t="shared" si="15"/>
        <v>10101110</v>
      </c>
      <c r="L114">
        <f t="shared" si="16"/>
        <v>245.71594145726542</v>
      </c>
      <c r="M114" s="2" t="str">
        <f t="shared" si="17"/>
        <v>11110101</v>
      </c>
      <c r="N114" s="2" t="s">
        <v>257</v>
      </c>
      <c r="P114" t="str">
        <f t="shared" si="18"/>
        <v xml:space="preserve">0b11110101, </v>
      </c>
    </row>
    <row r="115" spans="1:16">
      <c r="A115" s="1">
        <f t="shared" si="19"/>
        <v>113</v>
      </c>
      <c r="B115">
        <f t="shared" si="10"/>
        <v>1.9722220547535925</v>
      </c>
      <c r="C115">
        <f t="shared" si="11"/>
        <v>0.92050485345244026</v>
      </c>
      <c r="D115">
        <f t="shared" si="12"/>
        <v>4.8012621336311003</v>
      </c>
      <c r="E115">
        <f t="shared" si="13"/>
        <v>62931.103037929563</v>
      </c>
      <c r="G115" s="2" t="s">
        <v>72</v>
      </c>
      <c r="H115" t="str">
        <f t="shared" si="14"/>
        <v>11110101</v>
      </c>
      <c r="I115" t="str">
        <f t="shared" si="15"/>
        <v>11010100</v>
      </c>
      <c r="L115">
        <f t="shared" si="16"/>
        <v>244.86436881518611</v>
      </c>
      <c r="M115" s="2" t="str">
        <f t="shared" si="17"/>
        <v>11110100</v>
      </c>
      <c r="N115" s="2" t="s">
        <v>256</v>
      </c>
      <c r="P115" t="str">
        <f t="shared" si="18"/>
        <v xml:space="preserve">0b11110100, </v>
      </c>
    </row>
    <row r="116" spans="1:16">
      <c r="A116" s="1">
        <f t="shared" si="19"/>
        <v>114</v>
      </c>
      <c r="B116">
        <f t="shared" si="10"/>
        <v>1.9896753472735358</v>
      </c>
      <c r="C116">
        <f t="shared" si="11"/>
        <v>0.91354545764260087</v>
      </c>
      <c r="D116">
        <f t="shared" si="12"/>
        <v>4.7838636441065017</v>
      </c>
      <c r="E116">
        <f t="shared" si="13"/>
        <v>62703.057556032742</v>
      </c>
      <c r="G116" s="2" t="s">
        <v>71</v>
      </c>
      <c r="H116" t="str">
        <f t="shared" si="14"/>
        <v>11110100</v>
      </c>
      <c r="I116" t="str">
        <f t="shared" si="15"/>
        <v>11110000</v>
      </c>
      <c r="L116">
        <f t="shared" si="16"/>
        <v>243.97704584943159</v>
      </c>
      <c r="M116" s="2" t="str">
        <f t="shared" si="17"/>
        <v>11110011</v>
      </c>
      <c r="N116" s="2" t="s">
        <v>255</v>
      </c>
      <c r="P116" t="str">
        <f t="shared" si="18"/>
        <v xml:space="preserve">0b11110011, </v>
      </c>
    </row>
    <row r="117" spans="1:16">
      <c r="A117" s="1">
        <f t="shared" si="19"/>
        <v>115</v>
      </c>
      <c r="B117">
        <f t="shared" si="10"/>
        <v>2.0071286397934789</v>
      </c>
      <c r="C117">
        <f t="shared" si="11"/>
        <v>0.90630778703665005</v>
      </c>
      <c r="D117">
        <f t="shared" si="12"/>
        <v>4.7657694675916247</v>
      </c>
      <c r="E117">
        <f t="shared" si="13"/>
        <v>62465.893565616949</v>
      </c>
      <c r="G117" s="2" t="s">
        <v>70</v>
      </c>
      <c r="H117" t="str">
        <f t="shared" si="14"/>
        <v>11110100</v>
      </c>
      <c r="I117" t="str">
        <f t="shared" si="15"/>
        <v>00000010</v>
      </c>
      <c r="L117">
        <f t="shared" si="16"/>
        <v>243.05424284717287</v>
      </c>
      <c r="M117" s="2" t="str">
        <f t="shared" si="17"/>
        <v>11110011</v>
      </c>
      <c r="N117" s="2" t="s">
        <v>255</v>
      </c>
      <c r="P117" t="str">
        <f t="shared" si="18"/>
        <v xml:space="preserve">0b11110011, </v>
      </c>
    </row>
    <row r="118" spans="1:16">
      <c r="A118" s="1">
        <f t="shared" si="19"/>
        <v>116</v>
      </c>
      <c r="B118">
        <f t="shared" si="10"/>
        <v>2.0245819323134224</v>
      </c>
      <c r="C118">
        <f t="shared" si="11"/>
        <v>0.89879404629916693</v>
      </c>
      <c r="D118">
        <f t="shared" si="12"/>
        <v>4.7469851157479175</v>
      </c>
      <c r="E118">
        <f t="shared" si="13"/>
        <v>62219.683309131105</v>
      </c>
      <c r="G118" s="2" t="s">
        <v>69</v>
      </c>
      <c r="H118" t="str">
        <f t="shared" si="14"/>
        <v>11110011</v>
      </c>
      <c r="I118" t="str">
        <f t="shared" si="15"/>
        <v>00001100</v>
      </c>
      <c r="L118">
        <f t="shared" si="16"/>
        <v>242.09624090314378</v>
      </c>
      <c r="M118" s="2" t="str">
        <f t="shared" si="17"/>
        <v>11110010</v>
      </c>
      <c r="N118" s="2" t="s">
        <v>254</v>
      </c>
      <c r="P118" t="str">
        <f t="shared" si="18"/>
        <v xml:space="preserve">0b11110010, </v>
      </c>
    </row>
    <row r="119" spans="1:16">
      <c r="A119" s="1">
        <f t="shared" si="19"/>
        <v>117</v>
      </c>
      <c r="B119">
        <f t="shared" si="10"/>
        <v>2.0420352248333655</v>
      </c>
      <c r="C119">
        <f t="shared" si="11"/>
        <v>0.8910065241883679</v>
      </c>
      <c r="D119">
        <f t="shared" si="12"/>
        <v>4.7275163104709197</v>
      </c>
      <c r="E119">
        <f t="shared" si="13"/>
        <v>61964.501784604443</v>
      </c>
      <c r="G119" s="2" t="s">
        <v>68</v>
      </c>
      <c r="H119" t="str">
        <f t="shared" si="14"/>
        <v>11110010</v>
      </c>
      <c r="I119" t="str">
        <f t="shared" si="15"/>
        <v>00001101</v>
      </c>
      <c r="L119">
        <f t="shared" si="16"/>
        <v>241.1033318340169</v>
      </c>
      <c r="M119" s="2" t="str">
        <f t="shared" si="17"/>
        <v>11110001</v>
      </c>
      <c r="N119" s="2" t="s">
        <v>253</v>
      </c>
      <c r="P119" t="str">
        <f t="shared" si="18"/>
        <v xml:space="preserve">0b11110001, </v>
      </c>
    </row>
    <row r="120" spans="1:16">
      <c r="A120" s="1">
        <f t="shared" si="19"/>
        <v>118</v>
      </c>
      <c r="B120">
        <f t="shared" si="10"/>
        <v>2.0594885173533091</v>
      </c>
      <c r="C120">
        <f t="shared" si="11"/>
        <v>0.88294759285892688</v>
      </c>
      <c r="D120">
        <f t="shared" si="12"/>
        <v>4.707368982147317</v>
      </c>
      <c r="E120">
        <f t="shared" si="13"/>
        <v>61700.42672280132</v>
      </c>
      <c r="G120" s="2" t="s">
        <v>67</v>
      </c>
      <c r="H120" t="str">
        <f t="shared" si="14"/>
        <v>11110001</v>
      </c>
      <c r="I120" t="str">
        <f t="shared" si="15"/>
        <v>00000101</v>
      </c>
      <c r="L120">
        <f t="shared" si="16"/>
        <v>240.07581808951318</v>
      </c>
      <c r="M120" s="2" t="str">
        <f t="shared" si="17"/>
        <v>11110000</v>
      </c>
      <c r="N120" s="2" t="s">
        <v>252</v>
      </c>
      <c r="P120" t="str">
        <f t="shared" si="18"/>
        <v xml:space="preserve">0b11110000, </v>
      </c>
    </row>
    <row r="121" spans="1:16">
      <c r="A121" s="1">
        <f t="shared" si="19"/>
        <v>119</v>
      </c>
      <c r="B121">
        <f t="shared" si="10"/>
        <v>2.0769418098732522</v>
      </c>
      <c r="C121">
        <f t="shared" si="11"/>
        <v>0.87461970713939585</v>
      </c>
      <c r="D121">
        <f t="shared" si="12"/>
        <v>4.6865492678484895</v>
      </c>
      <c r="E121">
        <f t="shared" si="13"/>
        <v>61427.538563543727</v>
      </c>
      <c r="G121" s="2" t="s">
        <v>66</v>
      </c>
      <c r="H121" t="str">
        <f t="shared" si="14"/>
        <v>11101111</v>
      </c>
      <c r="I121" t="str">
        <f t="shared" si="15"/>
        <v>11110100</v>
      </c>
      <c r="L121">
        <f t="shared" si="16"/>
        <v>239.01401266027295</v>
      </c>
      <c r="M121" s="2" t="str">
        <f t="shared" si="17"/>
        <v>11101111</v>
      </c>
      <c r="N121" s="2" t="s">
        <v>251</v>
      </c>
      <c r="P121" t="str">
        <f t="shared" si="18"/>
        <v xml:space="preserve">0b11101111, </v>
      </c>
    </row>
    <row r="122" spans="1:16">
      <c r="A122" s="1">
        <f t="shared" si="19"/>
        <v>120</v>
      </c>
      <c r="B122">
        <f t="shared" si="10"/>
        <v>2.0943951023931953</v>
      </c>
      <c r="C122">
        <f t="shared" si="11"/>
        <v>0.86602540378443871</v>
      </c>
      <c r="D122">
        <f t="shared" si="12"/>
        <v>4.6650635094610973</v>
      </c>
      <c r="E122">
        <f t="shared" si="13"/>
        <v>61145.920431208498</v>
      </c>
      <c r="G122" s="2" t="s">
        <v>65</v>
      </c>
      <c r="H122" t="str">
        <f t="shared" si="14"/>
        <v>11101110</v>
      </c>
      <c r="I122" t="str">
        <f t="shared" si="15"/>
        <v>11011010</v>
      </c>
      <c r="L122">
        <f t="shared" si="16"/>
        <v>237.91823898251596</v>
      </c>
      <c r="M122" s="2" t="str">
        <f t="shared" si="17"/>
        <v>11101101</v>
      </c>
      <c r="N122" s="2" t="s">
        <v>250</v>
      </c>
      <c r="P122" t="str">
        <f t="shared" si="18"/>
        <v xml:space="preserve">0b11101101, </v>
      </c>
    </row>
    <row r="123" spans="1:16">
      <c r="A123" s="1">
        <f t="shared" si="19"/>
        <v>121</v>
      </c>
      <c r="B123">
        <f t="shared" si="10"/>
        <v>2.1118483949131388</v>
      </c>
      <c r="C123">
        <f t="shared" si="11"/>
        <v>0.85716730070211233</v>
      </c>
      <c r="D123">
        <f t="shared" si="12"/>
        <v>4.6429182517552814</v>
      </c>
      <c r="E123">
        <f t="shared" si="13"/>
        <v>60855.658109406824</v>
      </c>
      <c r="G123" s="2" t="s">
        <v>64</v>
      </c>
      <c r="H123" t="str">
        <f t="shared" si="14"/>
        <v>11101101</v>
      </c>
      <c r="I123" t="str">
        <f t="shared" si="15"/>
        <v>10111000</v>
      </c>
      <c r="L123">
        <f t="shared" si="16"/>
        <v>236.78883083951936</v>
      </c>
      <c r="M123" s="2" t="str">
        <f t="shared" si="17"/>
        <v>11101100</v>
      </c>
      <c r="N123" s="2" t="s">
        <v>249</v>
      </c>
      <c r="P123" t="str">
        <f t="shared" si="18"/>
        <v xml:space="preserve">0b11101100, </v>
      </c>
    </row>
    <row r="124" spans="1:16">
      <c r="A124" s="1">
        <f t="shared" si="19"/>
        <v>122</v>
      </c>
      <c r="B124">
        <f t="shared" si="10"/>
        <v>2.1293016874330819</v>
      </c>
      <c r="C124">
        <f t="shared" si="11"/>
        <v>0.84804809615642607</v>
      </c>
      <c r="D124">
        <f t="shared" si="12"/>
        <v>4.6201202403910653</v>
      </c>
      <c r="E124">
        <f t="shared" si="13"/>
        <v>60556.840014853777</v>
      </c>
      <c r="G124" s="2" t="s">
        <v>63</v>
      </c>
      <c r="H124" t="str">
        <f t="shared" si="14"/>
        <v>11101100</v>
      </c>
      <c r="I124" t="str">
        <f t="shared" si="15"/>
        <v>10001101</v>
      </c>
      <c r="L124">
        <f t="shared" si="16"/>
        <v>235.62613225994434</v>
      </c>
      <c r="M124" s="2" t="str">
        <f t="shared" si="17"/>
        <v>11101011</v>
      </c>
      <c r="N124" s="2" t="s">
        <v>248</v>
      </c>
      <c r="P124" t="str">
        <f t="shared" si="18"/>
        <v xml:space="preserve">0b11101011, </v>
      </c>
    </row>
    <row r="125" spans="1:16">
      <c r="A125" s="1">
        <f t="shared" si="19"/>
        <v>123</v>
      </c>
      <c r="B125">
        <f t="shared" si="10"/>
        <v>2.1467549799530254</v>
      </c>
      <c r="C125">
        <f t="shared" si="11"/>
        <v>0.83867056794542394</v>
      </c>
      <c r="D125">
        <f t="shared" si="12"/>
        <v>4.5966764198635595</v>
      </c>
      <c r="E125">
        <f t="shared" si="13"/>
        <v>60249.557170435648</v>
      </c>
      <c r="G125" s="2" t="s">
        <v>62</v>
      </c>
      <c r="H125" t="str">
        <f t="shared" si="14"/>
        <v>11101011</v>
      </c>
      <c r="I125" t="str">
        <f t="shared" si="15"/>
        <v>01011010</v>
      </c>
      <c r="L125">
        <f t="shared" si="16"/>
        <v>234.43049741304154</v>
      </c>
      <c r="M125" s="2" t="str">
        <f t="shared" si="17"/>
        <v>11101010</v>
      </c>
      <c r="N125" s="2" t="s">
        <v>247</v>
      </c>
      <c r="P125" t="str">
        <f t="shared" si="18"/>
        <v xml:space="preserve">0b11101010, </v>
      </c>
    </row>
    <row r="126" spans="1:16">
      <c r="A126" s="1">
        <f t="shared" si="19"/>
        <v>124</v>
      </c>
      <c r="B126">
        <f t="shared" si="10"/>
        <v>2.1642082724729685</v>
      </c>
      <c r="C126">
        <f t="shared" si="11"/>
        <v>0.82903757255504174</v>
      </c>
      <c r="D126">
        <f t="shared" si="12"/>
        <v>4.5725939313876047</v>
      </c>
      <c r="E126">
        <f t="shared" si="13"/>
        <v>59933.903177483618</v>
      </c>
      <c r="G126" s="2" t="s">
        <v>61</v>
      </c>
      <c r="H126" t="str">
        <f t="shared" si="14"/>
        <v>11101010</v>
      </c>
      <c r="I126" t="str">
        <f t="shared" si="15"/>
        <v>00011110</v>
      </c>
      <c r="L126">
        <f t="shared" si="16"/>
        <v>233.20229050076784</v>
      </c>
      <c r="M126" s="2" t="str">
        <f t="shared" si="17"/>
        <v>11101001</v>
      </c>
      <c r="N126" s="2" t="s">
        <v>246</v>
      </c>
      <c r="P126" t="str">
        <f t="shared" si="18"/>
        <v xml:space="preserve">0b11101001, </v>
      </c>
    </row>
    <row r="127" spans="1:16">
      <c r="A127" s="1">
        <f t="shared" si="19"/>
        <v>125</v>
      </c>
      <c r="B127">
        <f t="shared" si="10"/>
        <v>2.1816615649929121</v>
      </c>
      <c r="C127">
        <f t="shared" si="11"/>
        <v>0.81915204428899169</v>
      </c>
      <c r="D127">
        <f t="shared" si="12"/>
        <v>4.5478801107224793</v>
      </c>
      <c r="E127">
        <f t="shared" si="13"/>
        <v>59609.974187261687</v>
      </c>
      <c r="G127" s="2" t="s">
        <v>60</v>
      </c>
      <c r="H127" t="str">
        <f t="shared" si="14"/>
        <v>11101000</v>
      </c>
      <c r="I127" t="str">
        <f t="shared" si="15"/>
        <v>11011010</v>
      </c>
      <c r="L127">
        <f t="shared" si="16"/>
        <v>231.94188564684646</v>
      </c>
      <c r="M127" s="2" t="str">
        <f t="shared" si="17"/>
        <v>11100111</v>
      </c>
      <c r="N127" s="2" t="s">
        <v>245</v>
      </c>
      <c r="P127" t="str">
        <f t="shared" si="18"/>
        <v xml:space="preserve">0b11100111, </v>
      </c>
    </row>
    <row r="128" spans="1:16">
      <c r="A128" s="1">
        <f t="shared" si="19"/>
        <v>126</v>
      </c>
      <c r="B128">
        <f t="shared" si="10"/>
        <v>2.1991148575128552</v>
      </c>
      <c r="C128">
        <f t="shared" si="11"/>
        <v>0.80901699437494745</v>
      </c>
      <c r="D128">
        <f t="shared" si="12"/>
        <v>4.5225424859373682</v>
      </c>
      <c r="E128">
        <f t="shared" si="13"/>
        <v>59277.868871678278</v>
      </c>
      <c r="G128" s="2" t="s">
        <v>59</v>
      </c>
      <c r="H128" t="str">
        <f t="shared" si="14"/>
        <v>11100111</v>
      </c>
      <c r="I128" t="str">
        <f t="shared" si="15"/>
        <v>10001110</v>
      </c>
      <c r="L128">
        <f t="shared" si="16"/>
        <v>230.64966678280578</v>
      </c>
      <c r="M128" s="2" t="str">
        <f t="shared" si="17"/>
        <v>11100110</v>
      </c>
      <c r="N128" s="2" t="s">
        <v>244</v>
      </c>
      <c r="P128" t="str">
        <f t="shared" si="18"/>
        <v xml:space="preserve">0b11100110, </v>
      </c>
    </row>
    <row r="129" spans="1:16">
      <c r="A129" s="1">
        <f t="shared" si="19"/>
        <v>127</v>
      </c>
      <c r="B129">
        <f t="shared" si="10"/>
        <v>2.2165681500327987</v>
      </c>
      <c r="C129">
        <f t="shared" si="11"/>
        <v>0.79863551004729272</v>
      </c>
      <c r="D129">
        <f t="shared" si="12"/>
        <v>4.4965887751182319</v>
      </c>
      <c r="E129">
        <f t="shared" si="13"/>
        <v>58937.688393229691</v>
      </c>
      <c r="G129" s="2" t="s">
        <v>58</v>
      </c>
      <c r="H129" t="str">
        <f t="shared" si="14"/>
        <v>11100110</v>
      </c>
      <c r="I129" t="str">
        <f t="shared" si="15"/>
        <v>00111010</v>
      </c>
      <c r="L129">
        <f t="shared" si="16"/>
        <v>229.32602753102984</v>
      </c>
      <c r="M129" s="2" t="str">
        <f t="shared" si="17"/>
        <v>11100101</v>
      </c>
      <c r="N129" s="2" t="s">
        <v>243</v>
      </c>
      <c r="P129" t="str">
        <f t="shared" si="18"/>
        <v xml:space="preserve">0b11100101, </v>
      </c>
    </row>
    <row r="130" spans="1:16">
      <c r="A130" s="1">
        <f t="shared" si="19"/>
        <v>128</v>
      </c>
      <c r="B130">
        <f t="shared" si="10"/>
        <v>2.2340214425527418</v>
      </c>
      <c r="C130">
        <f t="shared" si="11"/>
        <v>0.78801075360672201</v>
      </c>
      <c r="D130">
        <f t="shared" si="12"/>
        <v>4.4700268840168054</v>
      </c>
      <c r="E130">
        <f t="shared" si="13"/>
        <v>58589.536374185074</v>
      </c>
      <c r="G130" s="2" t="s">
        <v>57</v>
      </c>
      <c r="H130" t="str">
        <f t="shared" si="14"/>
        <v>11100100</v>
      </c>
      <c r="I130" t="str">
        <f t="shared" si="15"/>
        <v>11011110</v>
      </c>
      <c r="L130">
        <f t="shared" si="16"/>
        <v>227.97137108485708</v>
      </c>
      <c r="M130" s="2" t="str">
        <f t="shared" si="17"/>
        <v>11100011</v>
      </c>
      <c r="N130" s="2" t="s">
        <v>242</v>
      </c>
      <c r="P130" t="str">
        <f t="shared" si="18"/>
        <v xml:space="preserve">0b11100011, </v>
      </c>
    </row>
    <row r="131" spans="1:16">
      <c r="A131" s="1">
        <f t="shared" si="19"/>
        <v>129</v>
      </c>
      <c r="B131">
        <f t="shared" ref="B131:B194" si="20">RADIANS(A131)</f>
        <v>2.2514747350726849</v>
      </c>
      <c r="C131">
        <f t="shared" ref="C131:C194" si="21">SIN(B131)</f>
        <v>0.77714596145697101</v>
      </c>
      <c r="D131">
        <f t="shared" ref="D131:D194" si="22">2.5*C131 + 2.5</f>
        <v>4.4428649036424277</v>
      </c>
      <c r="E131">
        <f t="shared" ref="E131:E194" si="23">D131*13107.2</f>
        <v>58233.51886502203</v>
      </c>
      <c r="G131" s="2" t="s">
        <v>56</v>
      </c>
      <c r="H131" t="str">
        <f t="shared" ref="H131:H194" si="24">RIGHT(LEFT(G131,9),8)</f>
        <v>11100011</v>
      </c>
      <c r="I131" t="str">
        <f t="shared" ref="I131:I194" si="25">RIGHT(G131,8)</f>
        <v>01111010</v>
      </c>
      <c r="L131">
        <f t="shared" ref="L131:L194" si="26">D131*51</f>
        <v>226.58611008576381</v>
      </c>
      <c r="M131" s="2" t="str">
        <f t="shared" ref="M131:N194" si="27">DEC2BIN(L131)</f>
        <v>11100010</v>
      </c>
      <c r="N131" s="2" t="s">
        <v>241</v>
      </c>
      <c r="P131" t="str">
        <f t="shared" ref="P131:P194" si="28">CONCATENATE("0b",N131,", ")</f>
        <v xml:space="preserve">0b11100010, </v>
      </c>
    </row>
    <row r="132" spans="1:16">
      <c r="A132" s="1">
        <f t="shared" ref="A132:A195" si="29">A131+1</f>
        <v>130</v>
      </c>
      <c r="B132">
        <f t="shared" si="20"/>
        <v>2.2689280275926285</v>
      </c>
      <c r="C132">
        <f t="shared" si="21"/>
        <v>0.76604444311897801</v>
      </c>
      <c r="D132">
        <f t="shared" si="22"/>
        <v>4.4151111077974452</v>
      </c>
      <c r="E132">
        <f t="shared" si="23"/>
        <v>57869.744312122675</v>
      </c>
      <c r="G132" s="2" t="s">
        <v>55</v>
      </c>
      <c r="H132" t="str">
        <f t="shared" si="24"/>
        <v>11100010</v>
      </c>
      <c r="I132" t="str">
        <f t="shared" si="25"/>
        <v>00001110</v>
      </c>
      <c r="L132">
        <f t="shared" si="26"/>
        <v>225.17066649766971</v>
      </c>
      <c r="M132" s="2" t="str">
        <f t="shared" si="27"/>
        <v>11100001</v>
      </c>
      <c r="N132" s="2" t="s">
        <v>240</v>
      </c>
      <c r="P132" t="str">
        <f t="shared" si="28"/>
        <v xml:space="preserve">0b11100001, </v>
      </c>
    </row>
    <row r="133" spans="1:16">
      <c r="A133" s="1">
        <f t="shared" si="29"/>
        <v>131</v>
      </c>
      <c r="B133">
        <f t="shared" si="20"/>
        <v>2.2863813201125716</v>
      </c>
      <c r="C133">
        <f t="shared" si="21"/>
        <v>0.75470958022277213</v>
      </c>
      <c r="D133">
        <f t="shared" si="22"/>
        <v>4.3867739505569308</v>
      </c>
      <c r="E133">
        <f t="shared" si="23"/>
        <v>57498.323524739804</v>
      </c>
      <c r="G133" s="2" t="s">
        <v>54</v>
      </c>
      <c r="H133" t="str">
        <f t="shared" si="24"/>
        <v>11100000</v>
      </c>
      <c r="I133" t="str">
        <f t="shared" si="25"/>
        <v>10011011</v>
      </c>
      <c r="L133">
        <f t="shared" si="26"/>
        <v>223.72547147840348</v>
      </c>
      <c r="M133" s="2" t="str">
        <f t="shared" si="27"/>
        <v>11011111</v>
      </c>
      <c r="N133" s="2" t="s">
        <v>239</v>
      </c>
      <c r="P133" t="str">
        <f t="shared" si="28"/>
        <v xml:space="preserve">0b11011111, </v>
      </c>
    </row>
    <row r="134" spans="1:16">
      <c r="A134" s="1">
        <f t="shared" si="29"/>
        <v>132</v>
      </c>
      <c r="B134">
        <f t="shared" si="20"/>
        <v>2.3038346126325151</v>
      </c>
      <c r="C134">
        <f t="shared" si="21"/>
        <v>0.74314482547739424</v>
      </c>
      <c r="D134">
        <f t="shared" si="22"/>
        <v>4.3578620636934851</v>
      </c>
      <c r="E134">
        <f t="shared" si="23"/>
        <v>57119.369641243247</v>
      </c>
      <c r="G134" s="2" t="s">
        <v>53</v>
      </c>
      <c r="H134" t="str">
        <f t="shared" si="24"/>
        <v>11011111</v>
      </c>
      <c r="I134" t="str">
        <f t="shared" si="25"/>
        <v>00100000</v>
      </c>
      <c r="L134">
        <f t="shared" si="26"/>
        <v>222.25096524836775</v>
      </c>
      <c r="M134" s="2" t="str">
        <f t="shared" si="27"/>
        <v>11011110</v>
      </c>
      <c r="N134" s="2" t="s">
        <v>238</v>
      </c>
      <c r="P134" t="str">
        <f t="shared" si="28"/>
        <v xml:space="preserve">0b11011110, </v>
      </c>
    </row>
    <row r="135" spans="1:16">
      <c r="A135" s="1">
        <f t="shared" si="29"/>
        <v>133</v>
      </c>
      <c r="B135">
        <f t="shared" si="20"/>
        <v>2.3212879051524582</v>
      </c>
      <c r="C135">
        <f t="shared" si="21"/>
        <v>0.73135370161917057</v>
      </c>
      <c r="D135">
        <f t="shared" si="22"/>
        <v>4.3283842540479265</v>
      </c>
      <c r="E135">
        <f t="shared" si="23"/>
        <v>56732.998094656985</v>
      </c>
      <c r="G135" s="2" t="s">
        <v>52</v>
      </c>
      <c r="H135" t="str">
        <f t="shared" si="24"/>
        <v>11011101</v>
      </c>
      <c r="I135" t="str">
        <f t="shared" si="25"/>
        <v>10011101</v>
      </c>
      <c r="L135">
        <f t="shared" si="26"/>
        <v>220.74759695644426</v>
      </c>
      <c r="M135" s="2" t="str">
        <f t="shared" si="27"/>
        <v>11011100</v>
      </c>
      <c r="N135" s="2" t="s">
        <v>237</v>
      </c>
      <c r="P135" t="str">
        <f t="shared" si="28"/>
        <v xml:space="preserve">0b11011100, </v>
      </c>
    </row>
    <row r="136" spans="1:16">
      <c r="A136" s="1">
        <f t="shared" si="29"/>
        <v>134</v>
      </c>
      <c r="B136">
        <f t="shared" si="20"/>
        <v>2.3387411976724017</v>
      </c>
      <c r="C136">
        <f t="shared" si="21"/>
        <v>0.71933980033865108</v>
      </c>
      <c r="D136">
        <f t="shared" si="22"/>
        <v>4.2983495008466281</v>
      </c>
      <c r="E136">
        <f t="shared" si="23"/>
        <v>56339.326577496926</v>
      </c>
      <c r="G136" s="2" t="s">
        <v>51</v>
      </c>
      <c r="H136" t="str">
        <f t="shared" si="24"/>
        <v>11011100</v>
      </c>
      <c r="I136" t="str">
        <f t="shared" si="25"/>
        <v>00010100</v>
      </c>
      <c r="L136">
        <f t="shared" si="26"/>
        <v>219.21582454317803</v>
      </c>
      <c r="M136" s="2" t="str">
        <f t="shared" si="27"/>
        <v>11011011</v>
      </c>
      <c r="N136" s="2" t="s">
        <v>236</v>
      </c>
      <c r="P136" t="str">
        <f t="shared" si="28"/>
        <v xml:space="preserve">0b11011011, </v>
      </c>
    </row>
    <row r="137" spans="1:16">
      <c r="A137" s="1">
        <f t="shared" si="29"/>
        <v>135</v>
      </c>
      <c r="B137">
        <f t="shared" si="20"/>
        <v>2.3561944901923448</v>
      </c>
      <c r="C137">
        <f t="shared" si="21"/>
        <v>0.70710678118654757</v>
      </c>
      <c r="D137">
        <f t="shared" si="22"/>
        <v>4.2677669529663689</v>
      </c>
      <c r="E137">
        <f t="shared" si="23"/>
        <v>55938.475005920795</v>
      </c>
      <c r="G137" s="2" t="s">
        <v>50</v>
      </c>
      <c r="H137" t="str">
        <f t="shared" si="24"/>
        <v>11011010</v>
      </c>
      <c r="I137" t="str">
        <f t="shared" si="25"/>
        <v>10000011</v>
      </c>
      <c r="L137">
        <f t="shared" si="26"/>
        <v>217.6561146012848</v>
      </c>
      <c r="M137" s="2" t="str">
        <f t="shared" si="27"/>
        <v>11011001</v>
      </c>
      <c r="N137" s="2" t="s">
        <v>235</v>
      </c>
      <c r="P137" t="str">
        <f t="shared" si="28"/>
        <v xml:space="preserve">0b11011001, </v>
      </c>
    </row>
    <row r="138" spans="1:16">
      <c r="A138" s="1">
        <f t="shared" si="29"/>
        <v>136</v>
      </c>
      <c r="B138">
        <f t="shared" si="20"/>
        <v>2.3736477827122884</v>
      </c>
      <c r="C138">
        <f t="shared" si="21"/>
        <v>0.69465837045899714</v>
      </c>
      <c r="D138">
        <f t="shared" si="22"/>
        <v>4.2366459261474931</v>
      </c>
      <c r="E138">
        <f t="shared" si="23"/>
        <v>55530.565483200422</v>
      </c>
      <c r="G138" s="2" t="s">
        <v>49</v>
      </c>
      <c r="H138" t="str">
        <f t="shared" si="24"/>
        <v>11011000</v>
      </c>
      <c r="I138" t="str">
        <f t="shared" si="25"/>
        <v>11101011</v>
      </c>
      <c r="L138">
        <f t="shared" si="26"/>
        <v>216.06894223352214</v>
      </c>
      <c r="M138" s="2" t="str">
        <f t="shared" si="27"/>
        <v>11011000</v>
      </c>
      <c r="N138" s="2" t="s">
        <v>234</v>
      </c>
      <c r="P138" t="str">
        <f t="shared" si="28"/>
        <v xml:space="preserve">0b11011000, </v>
      </c>
    </row>
    <row r="139" spans="1:16">
      <c r="A139" s="1">
        <f t="shared" si="29"/>
        <v>137</v>
      </c>
      <c r="B139">
        <f t="shared" si="20"/>
        <v>2.3911010752322315</v>
      </c>
      <c r="C139">
        <f t="shared" si="21"/>
        <v>0.68199836006249859</v>
      </c>
      <c r="D139">
        <f t="shared" si="22"/>
        <v>4.2049959001562467</v>
      </c>
      <c r="E139">
        <f t="shared" si="23"/>
        <v>55115.722262527961</v>
      </c>
      <c r="G139" s="2" t="s">
        <v>48</v>
      </c>
      <c r="H139" t="str">
        <f t="shared" si="24"/>
        <v>11010111</v>
      </c>
      <c r="I139" t="str">
        <f t="shared" si="25"/>
        <v>01001100</v>
      </c>
      <c r="L139">
        <f t="shared" si="26"/>
        <v>214.45479090796857</v>
      </c>
      <c r="M139" s="2" t="str">
        <f t="shared" si="27"/>
        <v>11010110</v>
      </c>
      <c r="N139" s="2" t="s">
        <v>233</v>
      </c>
      <c r="P139" t="str">
        <f t="shared" si="28"/>
        <v xml:space="preserve">0b11010110, </v>
      </c>
    </row>
    <row r="140" spans="1:16">
      <c r="A140" s="1">
        <f t="shared" si="29"/>
        <v>138</v>
      </c>
      <c r="B140">
        <f t="shared" si="20"/>
        <v>2.4085543677521746</v>
      </c>
      <c r="C140">
        <f t="shared" si="21"/>
        <v>0.66913060635885835</v>
      </c>
      <c r="D140">
        <f t="shared" si="22"/>
        <v>4.172826515897146</v>
      </c>
      <c r="E140">
        <f t="shared" si="23"/>
        <v>54694.071709167074</v>
      </c>
      <c r="G140" s="2" t="s">
        <v>47</v>
      </c>
      <c r="H140" t="str">
        <f t="shared" si="24"/>
        <v>11010101</v>
      </c>
      <c r="I140" t="str">
        <f t="shared" si="25"/>
        <v>10100111</v>
      </c>
      <c r="L140">
        <f t="shared" si="26"/>
        <v>212.81415231075445</v>
      </c>
      <c r="M140" s="2" t="str">
        <f t="shared" si="27"/>
        <v>11010100</v>
      </c>
      <c r="N140" s="2" t="s">
        <v>232</v>
      </c>
      <c r="P140" t="str">
        <f t="shared" si="28"/>
        <v xml:space="preserve">0b11010100, </v>
      </c>
    </row>
    <row r="141" spans="1:16">
      <c r="A141" s="1">
        <f t="shared" si="29"/>
        <v>139</v>
      </c>
      <c r="B141">
        <f t="shared" si="20"/>
        <v>2.4260076602721181</v>
      </c>
      <c r="C141">
        <f t="shared" si="21"/>
        <v>0.65605902899050728</v>
      </c>
      <c r="D141">
        <f t="shared" si="22"/>
        <v>4.140147572476268</v>
      </c>
      <c r="E141">
        <f t="shared" si="23"/>
        <v>54265.742261960942</v>
      </c>
      <c r="G141" s="2" t="s">
        <v>46</v>
      </c>
      <c r="H141" t="str">
        <f t="shared" si="24"/>
        <v>11010011</v>
      </c>
      <c r="I141" t="str">
        <f t="shared" si="25"/>
        <v>11111010</v>
      </c>
      <c r="L141">
        <f t="shared" si="26"/>
        <v>211.14752619628968</v>
      </c>
      <c r="M141" s="2" t="str">
        <f t="shared" si="27"/>
        <v>11010011</v>
      </c>
      <c r="N141" s="2" t="s">
        <v>231</v>
      </c>
      <c r="P141" t="str">
        <f t="shared" si="28"/>
        <v xml:space="preserve">0b11010011, </v>
      </c>
    </row>
    <row r="142" spans="1:16">
      <c r="A142" s="1">
        <f t="shared" si="29"/>
        <v>140</v>
      </c>
      <c r="B142">
        <f t="shared" si="20"/>
        <v>2.4434609527920612</v>
      </c>
      <c r="C142">
        <f t="shared" si="21"/>
        <v>0.64278760968653947</v>
      </c>
      <c r="D142">
        <f t="shared" si="22"/>
        <v>4.1069690242163492</v>
      </c>
      <c r="E142">
        <f t="shared" si="23"/>
        <v>53830.864394208533</v>
      </c>
      <c r="G142" s="2" t="s">
        <v>45</v>
      </c>
      <c r="H142" t="str">
        <f t="shared" si="24"/>
        <v>11010010</v>
      </c>
      <c r="I142" t="str">
        <f t="shared" si="25"/>
        <v>01000111</v>
      </c>
      <c r="L142">
        <f t="shared" si="26"/>
        <v>209.45542023503381</v>
      </c>
      <c r="M142" s="2" t="str">
        <f t="shared" si="27"/>
        <v>11010001</v>
      </c>
      <c r="N142" s="2" t="s">
        <v>230</v>
      </c>
      <c r="P142" t="str">
        <f t="shared" si="28"/>
        <v xml:space="preserve">0b11010001, </v>
      </c>
    </row>
    <row r="143" spans="1:16">
      <c r="A143" s="1">
        <f t="shared" si="29"/>
        <v>141</v>
      </c>
      <c r="B143">
        <f t="shared" si="20"/>
        <v>2.4609142453120048</v>
      </c>
      <c r="C143">
        <f t="shared" si="21"/>
        <v>0.62932039104983739</v>
      </c>
      <c r="D143">
        <f t="shared" si="22"/>
        <v>4.0733009776245934</v>
      </c>
      <c r="E143">
        <f t="shared" si="23"/>
        <v>53389.570573921075</v>
      </c>
      <c r="G143" s="2" t="s">
        <v>44</v>
      </c>
      <c r="H143" t="str">
        <f t="shared" si="24"/>
        <v>11010000</v>
      </c>
      <c r="I143" t="str">
        <f t="shared" si="25"/>
        <v>10001110</v>
      </c>
      <c r="L143">
        <f t="shared" si="26"/>
        <v>207.73834985885426</v>
      </c>
      <c r="M143" s="2" t="str">
        <f t="shared" si="27"/>
        <v>11001111</v>
      </c>
      <c r="N143" s="2" t="s">
        <v>229</v>
      </c>
      <c r="P143" t="str">
        <f t="shared" si="28"/>
        <v xml:space="preserve">0b11001111, </v>
      </c>
    </row>
    <row r="144" spans="1:16">
      <c r="A144" s="1">
        <f t="shared" si="29"/>
        <v>142</v>
      </c>
      <c r="B144">
        <f t="shared" si="20"/>
        <v>2.4783675378319479</v>
      </c>
      <c r="C144">
        <f t="shared" si="21"/>
        <v>0.6156614753256584</v>
      </c>
      <c r="D144">
        <f t="shared" si="22"/>
        <v>4.0391536883141459</v>
      </c>
      <c r="E144">
        <f t="shared" si="23"/>
        <v>52941.995223471175</v>
      </c>
      <c r="G144" s="2" t="s">
        <v>43</v>
      </c>
      <c r="H144" t="str">
        <f t="shared" si="24"/>
        <v>11001110</v>
      </c>
      <c r="I144" t="str">
        <f t="shared" si="25"/>
        <v>11001110</v>
      </c>
      <c r="L144">
        <f t="shared" si="26"/>
        <v>205.99683810402144</v>
      </c>
      <c r="M144" s="2" t="str">
        <f t="shared" si="27"/>
        <v>11001101</v>
      </c>
      <c r="N144" s="2" t="s">
        <v>228</v>
      </c>
      <c r="P144" t="str">
        <f t="shared" si="28"/>
        <v xml:space="preserve">0b11001101, </v>
      </c>
    </row>
    <row r="145" spans="1:16">
      <c r="A145" s="1">
        <f t="shared" si="29"/>
        <v>143</v>
      </c>
      <c r="B145">
        <f t="shared" si="20"/>
        <v>2.4958208303518914</v>
      </c>
      <c r="C145">
        <f t="shared" si="21"/>
        <v>0.60181502315204816</v>
      </c>
      <c r="D145">
        <f t="shared" si="22"/>
        <v>4.0045375578801199</v>
      </c>
      <c r="E145">
        <f t="shared" si="23"/>
        <v>52488.27467864631</v>
      </c>
      <c r="G145" s="2" t="s">
        <v>42</v>
      </c>
      <c r="H145" t="str">
        <f t="shared" si="24"/>
        <v>11001101</v>
      </c>
      <c r="I145" t="str">
        <f t="shared" si="25"/>
        <v>00001001</v>
      </c>
      <c r="L145">
        <f t="shared" si="26"/>
        <v>204.23141545188611</v>
      </c>
      <c r="M145" s="2" t="str">
        <f t="shared" si="27"/>
        <v>11001100</v>
      </c>
      <c r="N145" s="2" t="s">
        <v>227</v>
      </c>
      <c r="P145" t="str">
        <f t="shared" si="28"/>
        <v xml:space="preserve">0b11001100, </v>
      </c>
    </row>
    <row r="146" spans="1:16">
      <c r="A146" s="1">
        <f t="shared" si="29"/>
        <v>144</v>
      </c>
      <c r="B146">
        <f t="shared" si="20"/>
        <v>2.5132741228718345</v>
      </c>
      <c r="C146">
        <f t="shared" si="21"/>
        <v>0.58778525229247325</v>
      </c>
      <c r="D146">
        <f t="shared" si="22"/>
        <v>3.9694631307311834</v>
      </c>
      <c r="E146">
        <f t="shared" si="23"/>
        <v>52028.547147119767</v>
      </c>
      <c r="G146" s="2" t="s">
        <v>41</v>
      </c>
      <c r="H146" t="str">
        <f t="shared" si="24"/>
        <v>11001011</v>
      </c>
      <c r="I146" t="str">
        <f t="shared" si="25"/>
        <v>00111101</v>
      </c>
      <c r="L146">
        <f t="shared" si="26"/>
        <v>202.44261966729036</v>
      </c>
      <c r="M146" s="2" t="str">
        <f t="shared" si="27"/>
        <v>11001010</v>
      </c>
      <c r="N146" s="2" t="s">
        <v>226</v>
      </c>
      <c r="P146" t="str">
        <f t="shared" si="28"/>
        <v xml:space="preserve">0b11001010, </v>
      </c>
    </row>
    <row r="147" spans="1:16">
      <c r="A147" s="1">
        <f t="shared" si="29"/>
        <v>145</v>
      </c>
      <c r="B147">
        <f t="shared" si="20"/>
        <v>2.530727415391778</v>
      </c>
      <c r="C147">
        <f t="shared" si="21"/>
        <v>0.57357643635104594</v>
      </c>
      <c r="D147">
        <f t="shared" si="22"/>
        <v>3.9339410908776147</v>
      </c>
      <c r="E147">
        <f t="shared" si="23"/>
        <v>51562.952666351077</v>
      </c>
      <c r="G147" s="2" t="s">
        <v>40</v>
      </c>
      <c r="H147" t="str">
        <f t="shared" si="24"/>
        <v>11001001</v>
      </c>
      <c r="I147" t="str">
        <f t="shared" si="25"/>
        <v>01101011</v>
      </c>
      <c r="L147">
        <f t="shared" si="26"/>
        <v>200.63099563475834</v>
      </c>
      <c r="M147" s="2" t="str">
        <f t="shared" si="27"/>
        <v>11001000</v>
      </c>
      <c r="N147" s="2" t="s">
        <v>225</v>
      </c>
      <c r="P147" t="str">
        <f t="shared" si="28"/>
        <v xml:space="preserve">0b11001000, </v>
      </c>
    </row>
    <row r="148" spans="1:16">
      <c r="A148" s="1">
        <f t="shared" si="29"/>
        <v>146</v>
      </c>
      <c r="B148">
        <f t="shared" si="20"/>
        <v>2.5481807079117211</v>
      </c>
      <c r="C148">
        <f t="shared" si="21"/>
        <v>0.5591929034707469</v>
      </c>
      <c r="D148">
        <f t="shared" si="22"/>
        <v>3.8979822586768673</v>
      </c>
      <c r="E148">
        <f t="shared" si="23"/>
        <v>51091.633060929438</v>
      </c>
      <c r="G148" s="2" t="s">
        <v>39</v>
      </c>
      <c r="H148" t="str">
        <f t="shared" si="24"/>
        <v>11000111</v>
      </c>
      <c r="I148" t="str">
        <f t="shared" si="25"/>
        <v>10010100</v>
      </c>
      <c r="L148">
        <f t="shared" si="26"/>
        <v>198.79709519252023</v>
      </c>
      <c r="M148" s="2" t="str">
        <f t="shared" si="27"/>
        <v>11000110</v>
      </c>
      <c r="N148" s="2" t="s">
        <v>224</v>
      </c>
      <c r="P148" t="str">
        <f t="shared" si="28"/>
        <v xml:space="preserve">0b11000110, </v>
      </c>
    </row>
    <row r="149" spans="1:16">
      <c r="A149" s="1">
        <f t="shared" si="29"/>
        <v>147</v>
      </c>
      <c r="B149">
        <f t="shared" si="20"/>
        <v>2.5656340004316642</v>
      </c>
      <c r="C149">
        <f t="shared" si="21"/>
        <v>0.54463903501502731</v>
      </c>
      <c r="D149">
        <f t="shared" si="22"/>
        <v>3.8615975875375685</v>
      </c>
      <c r="E149">
        <f t="shared" si="23"/>
        <v>50614.731899372418</v>
      </c>
      <c r="G149" s="2" t="s">
        <v>38</v>
      </c>
      <c r="H149" t="str">
        <f t="shared" si="24"/>
        <v>11000101</v>
      </c>
      <c r="I149" t="str">
        <f t="shared" si="25"/>
        <v>10110111</v>
      </c>
      <c r="L149">
        <f t="shared" si="26"/>
        <v>196.94147696441598</v>
      </c>
      <c r="M149" s="2" t="str">
        <f t="shared" si="27"/>
        <v>11000100</v>
      </c>
      <c r="N149" s="2" t="s">
        <v>223</v>
      </c>
      <c r="P149" t="str">
        <f t="shared" si="28"/>
        <v xml:space="preserve">0b11000100, </v>
      </c>
    </row>
    <row r="150" spans="1:16">
      <c r="A150" s="1">
        <f t="shared" si="29"/>
        <v>148</v>
      </c>
      <c r="B150">
        <f t="shared" si="20"/>
        <v>2.5830872929516078</v>
      </c>
      <c r="C150">
        <f t="shared" si="21"/>
        <v>0.5299192642332049</v>
      </c>
      <c r="D150">
        <f t="shared" si="22"/>
        <v>3.8247981605830121</v>
      </c>
      <c r="E150">
        <f t="shared" si="23"/>
        <v>50132.394450393658</v>
      </c>
      <c r="G150" s="2" t="s">
        <v>37</v>
      </c>
      <c r="H150" t="str">
        <f t="shared" si="24"/>
        <v>11000011</v>
      </c>
      <c r="I150" t="str">
        <f t="shared" si="25"/>
        <v>11010101</v>
      </c>
      <c r="L150">
        <f t="shared" si="26"/>
        <v>195.06470618973361</v>
      </c>
      <c r="M150" s="2" t="str">
        <f t="shared" si="27"/>
        <v>11000011</v>
      </c>
      <c r="N150" s="2" t="s">
        <v>222</v>
      </c>
      <c r="P150" t="str">
        <f t="shared" si="28"/>
        <v xml:space="preserve">0b11000011, </v>
      </c>
    </row>
    <row r="151" spans="1:16">
      <c r="A151" s="1">
        <f t="shared" si="29"/>
        <v>149</v>
      </c>
      <c r="B151">
        <f t="shared" si="20"/>
        <v>2.6005405854715509</v>
      </c>
      <c r="C151">
        <f t="shared" si="21"/>
        <v>0.51503807491005438</v>
      </c>
      <c r="D151">
        <f t="shared" si="22"/>
        <v>3.7875951872751359</v>
      </c>
      <c r="E151">
        <f t="shared" si="23"/>
        <v>49644.767638652665</v>
      </c>
      <c r="G151" s="2" t="s">
        <v>36</v>
      </c>
      <c r="H151" t="str">
        <f t="shared" si="24"/>
        <v>11000001</v>
      </c>
      <c r="I151" t="str">
        <f t="shared" si="25"/>
        <v>11101101</v>
      </c>
      <c r="L151">
        <f t="shared" si="26"/>
        <v>193.16735455103193</v>
      </c>
      <c r="M151" s="2" t="str">
        <f t="shared" si="27"/>
        <v>11000001</v>
      </c>
      <c r="N151" s="2" t="s">
        <v>221</v>
      </c>
      <c r="P151" t="str">
        <f t="shared" si="28"/>
        <v xml:space="preserve">0b11000001, </v>
      </c>
    </row>
    <row r="152" spans="1:16">
      <c r="A152" s="1">
        <f t="shared" si="29"/>
        <v>150</v>
      </c>
      <c r="B152">
        <f t="shared" si="20"/>
        <v>2.6179938779914944</v>
      </c>
      <c r="C152">
        <f t="shared" si="21"/>
        <v>0.49999999999999994</v>
      </c>
      <c r="D152">
        <f t="shared" si="22"/>
        <v>3.75</v>
      </c>
      <c r="E152">
        <f t="shared" si="23"/>
        <v>49152</v>
      </c>
      <c r="G152" s="2" t="s">
        <v>35</v>
      </c>
      <c r="H152" t="str">
        <f t="shared" si="24"/>
        <v>11000000</v>
      </c>
      <c r="I152" t="str">
        <f t="shared" si="25"/>
        <v>00000000</v>
      </c>
      <c r="L152">
        <f t="shared" si="26"/>
        <v>191.25</v>
      </c>
      <c r="M152" s="2" t="str">
        <f t="shared" si="27"/>
        <v>10111111</v>
      </c>
      <c r="N152" s="2" t="s">
        <v>220</v>
      </c>
      <c r="P152" t="str">
        <f t="shared" si="28"/>
        <v xml:space="preserve">0b10111111, </v>
      </c>
    </row>
    <row r="153" spans="1:16">
      <c r="A153" s="1">
        <f t="shared" si="29"/>
        <v>151</v>
      </c>
      <c r="B153">
        <f t="shared" si="20"/>
        <v>2.6354471705114375</v>
      </c>
      <c r="C153">
        <f t="shared" si="21"/>
        <v>0.48480962024633717</v>
      </c>
      <c r="D153">
        <f t="shared" si="22"/>
        <v>3.7120240506158426</v>
      </c>
      <c r="E153">
        <f t="shared" si="23"/>
        <v>48654.241636231978</v>
      </c>
      <c r="G153" s="2" t="s">
        <v>34</v>
      </c>
      <c r="H153" t="str">
        <f t="shared" si="24"/>
        <v>10111110</v>
      </c>
      <c r="I153" t="str">
        <f t="shared" si="25"/>
        <v>00001111</v>
      </c>
      <c r="L153">
        <f t="shared" si="26"/>
        <v>189.31322658140797</v>
      </c>
      <c r="M153" s="2" t="str">
        <f t="shared" si="27"/>
        <v>10111101</v>
      </c>
      <c r="N153" s="2" t="s">
        <v>219</v>
      </c>
      <c r="P153" t="str">
        <f t="shared" si="28"/>
        <v xml:space="preserve">0b10111101, </v>
      </c>
    </row>
    <row r="154" spans="1:16">
      <c r="A154" s="1">
        <f t="shared" si="29"/>
        <v>152</v>
      </c>
      <c r="B154">
        <f t="shared" si="20"/>
        <v>2.6529004630313811</v>
      </c>
      <c r="C154">
        <f t="shared" si="21"/>
        <v>0.46947156278589069</v>
      </c>
      <c r="D154">
        <f t="shared" si="22"/>
        <v>3.6736789069647267</v>
      </c>
      <c r="E154">
        <f t="shared" si="23"/>
        <v>48151.644169368068</v>
      </c>
      <c r="G154" s="2" t="s">
        <v>33</v>
      </c>
      <c r="H154" t="str">
        <f t="shared" si="24"/>
        <v>10111100</v>
      </c>
      <c r="I154" t="str">
        <f t="shared" si="25"/>
        <v>00011000</v>
      </c>
      <c r="L154">
        <f t="shared" si="26"/>
        <v>187.35762425520105</v>
      </c>
      <c r="M154" s="2" t="str">
        <f t="shared" si="27"/>
        <v>10111011</v>
      </c>
      <c r="N154" s="2" t="s">
        <v>218</v>
      </c>
      <c r="P154" t="str">
        <f t="shared" si="28"/>
        <v xml:space="preserve">0b10111011, </v>
      </c>
    </row>
    <row r="155" spans="1:16">
      <c r="A155" s="1">
        <f t="shared" si="29"/>
        <v>153</v>
      </c>
      <c r="B155">
        <f t="shared" si="20"/>
        <v>2.6703537555513241</v>
      </c>
      <c r="C155">
        <f t="shared" si="21"/>
        <v>0.45399049973954686</v>
      </c>
      <c r="D155">
        <f t="shared" si="22"/>
        <v>3.6349762493488669</v>
      </c>
      <c r="E155">
        <f t="shared" si="23"/>
        <v>47644.360695465468</v>
      </c>
      <c r="G155" s="2" t="s">
        <v>32</v>
      </c>
      <c r="H155" t="str">
        <f t="shared" si="24"/>
        <v>10111010</v>
      </c>
      <c r="I155" t="str">
        <f t="shared" si="25"/>
        <v>00011101</v>
      </c>
      <c r="L155">
        <f t="shared" si="26"/>
        <v>185.3837887167922</v>
      </c>
      <c r="M155" s="2" t="str">
        <f t="shared" si="27"/>
        <v>10111001</v>
      </c>
      <c r="N155" s="2" t="s">
        <v>217</v>
      </c>
      <c r="P155" t="str">
        <f t="shared" si="28"/>
        <v xml:space="preserve">0b10111001, </v>
      </c>
    </row>
    <row r="156" spans="1:16">
      <c r="A156" s="1">
        <f t="shared" si="29"/>
        <v>154</v>
      </c>
      <c r="B156">
        <f t="shared" si="20"/>
        <v>2.6878070480712677</v>
      </c>
      <c r="C156">
        <f t="shared" si="21"/>
        <v>0.43837114678907729</v>
      </c>
      <c r="D156">
        <f t="shared" si="22"/>
        <v>3.5959278669726933</v>
      </c>
      <c r="E156">
        <f t="shared" si="23"/>
        <v>47132.545737984488</v>
      </c>
      <c r="G156" s="2" t="s">
        <v>31</v>
      </c>
      <c r="H156" t="str">
        <f t="shared" si="24"/>
        <v>10111000</v>
      </c>
      <c r="I156" t="str">
        <f t="shared" si="25"/>
        <v>00011101</v>
      </c>
      <c r="L156">
        <f t="shared" si="26"/>
        <v>183.39232121560735</v>
      </c>
      <c r="M156" s="2" t="str">
        <f t="shared" si="27"/>
        <v>10110111</v>
      </c>
      <c r="N156" s="2" t="s">
        <v>216</v>
      </c>
      <c r="P156" t="str">
        <f t="shared" si="28"/>
        <v xml:space="preserve">0b10110111, </v>
      </c>
    </row>
    <row r="157" spans="1:16">
      <c r="A157" s="1">
        <f t="shared" si="29"/>
        <v>155</v>
      </c>
      <c r="B157">
        <f t="shared" si="20"/>
        <v>2.7052603405912108</v>
      </c>
      <c r="C157">
        <f t="shared" si="21"/>
        <v>0.4226182617406995</v>
      </c>
      <c r="D157">
        <f t="shared" si="22"/>
        <v>3.5565456543517486</v>
      </c>
      <c r="E157">
        <f t="shared" si="23"/>
        <v>46616.355200719241</v>
      </c>
      <c r="G157" s="2" t="s">
        <v>30</v>
      </c>
      <c r="H157" t="str">
        <f t="shared" si="24"/>
        <v>10110110</v>
      </c>
      <c r="I157" t="str">
        <f t="shared" si="25"/>
        <v>00011001</v>
      </c>
      <c r="L157">
        <f t="shared" si="26"/>
        <v>181.38382837193919</v>
      </c>
      <c r="M157" s="2" t="str">
        <f t="shared" si="27"/>
        <v>10110101</v>
      </c>
      <c r="N157" s="2" t="s">
        <v>215</v>
      </c>
      <c r="P157" t="str">
        <f t="shared" si="28"/>
        <v xml:space="preserve">0b10110101, </v>
      </c>
    </row>
    <row r="158" spans="1:16">
      <c r="A158" s="1">
        <f t="shared" si="29"/>
        <v>156</v>
      </c>
      <c r="B158">
        <f t="shared" si="20"/>
        <v>2.7227136331111539</v>
      </c>
      <c r="C158">
        <f t="shared" si="21"/>
        <v>0.40673664307580043</v>
      </c>
      <c r="D158">
        <f t="shared" si="22"/>
        <v>3.5168416076895008</v>
      </c>
      <c r="E158">
        <f t="shared" si="23"/>
        <v>46095.946320307827</v>
      </c>
      <c r="G158" s="2" t="s">
        <v>29</v>
      </c>
      <c r="H158" t="str">
        <f t="shared" si="24"/>
        <v>10110100</v>
      </c>
      <c r="I158" t="str">
        <f t="shared" si="25"/>
        <v>00010000</v>
      </c>
      <c r="L158">
        <f t="shared" si="26"/>
        <v>179.35892199216454</v>
      </c>
      <c r="M158" s="2" t="str">
        <f t="shared" si="27"/>
        <v>10110011</v>
      </c>
      <c r="N158" s="2" t="s">
        <v>214</v>
      </c>
      <c r="P158" t="str">
        <f t="shared" si="28"/>
        <v xml:space="preserve">0b10110011, </v>
      </c>
    </row>
    <row r="159" spans="1:16">
      <c r="A159" s="1">
        <f t="shared" si="29"/>
        <v>157</v>
      </c>
      <c r="B159">
        <f t="shared" si="20"/>
        <v>2.7401669256310974</v>
      </c>
      <c r="C159">
        <f t="shared" si="21"/>
        <v>0.39073112848927377</v>
      </c>
      <c r="D159">
        <f t="shared" si="22"/>
        <v>3.4768278212231847</v>
      </c>
      <c r="E159">
        <f t="shared" si="23"/>
        <v>45571.477618336532</v>
      </c>
      <c r="G159" s="2" t="s">
        <v>28</v>
      </c>
      <c r="H159" t="str">
        <f t="shared" si="24"/>
        <v>10110010</v>
      </c>
      <c r="I159" t="str">
        <f t="shared" si="25"/>
        <v>00000100</v>
      </c>
      <c r="L159">
        <f t="shared" si="26"/>
        <v>177.31821888238241</v>
      </c>
      <c r="M159" s="2" t="str">
        <f t="shared" si="27"/>
        <v>10110001</v>
      </c>
      <c r="N159" s="2" t="s">
        <v>213</v>
      </c>
      <c r="P159" t="str">
        <f t="shared" si="28"/>
        <v xml:space="preserve">0b10110001, </v>
      </c>
    </row>
    <row r="160" spans="1:16">
      <c r="A160" s="1">
        <f t="shared" si="29"/>
        <v>158</v>
      </c>
      <c r="B160">
        <f t="shared" si="20"/>
        <v>2.7576202181510405</v>
      </c>
      <c r="C160">
        <f t="shared" si="21"/>
        <v>0.37460659341591224</v>
      </c>
      <c r="D160">
        <f t="shared" si="22"/>
        <v>3.4365164835397808</v>
      </c>
      <c r="E160">
        <f t="shared" si="23"/>
        <v>45043.108853052618</v>
      </c>
      <c r="G160" s="2" t="s">
        <v>27</v>
      </c>
      <c r="H160" t="str">
        <f t="shared" si="24"/>
        <v>10101111</v>
      </c>
      <c r="I160" t="str">
        <f t="shared" si="25"/>
        <v>11110100</v>
      </c>
      <c r="L160">
        <f t="shared" si="26"/>
        <v>175.26234066052882</v>
      </c>
      <c r="M160" s="2" t="str">
        <f t="shared" si="27"/>
        <v>10101111</v>
      </c>
      <c r="N160" s="2" t="s">
        <v>212</v>
      </c>
      <c r="P160" t="str">
        <f t="shared" si="28"/>
        <v xml:space="preserve">0b10101111, </v>
      </c>
    </row>
    <row r="161" spans="1:16">
      <c r="A161" s="1">
        <f t="shared" si="29"/>
        <v>159</v>
      </c>
      <c r="B161">
        <f t="shared" si="20"/>
        <v>2.7750735106709841</v>
      </c>
      <c r="C161">
        <f t="shared" si="21"/>
        <v>0.35836794954530021</v>
      </c>
      <c r="D161">
        <f t="shared" si="22"/>
        <v>3.3959198738632503</v>
      </c>
      <c r="E161">
        <f t="shared" si="23"/>
        <v>44511.000970700399</v>
      </c>
      <c r="G161" s="2" t="s">
        <v>26</v>
      </c>
      <c r="H161" t="str">
        <f t="shared" si="24"/>
        <v>10101101</v>
      </c>
      <c r="I161" t="str">
        <f t="shared" si="25"/>
        <v>11100000</v>
      </c>
      <c r="L161">
        <f t="shared" si="26"/>
        <v>173.19191356702578</v>
      </c>
      <c r="M161" s="2" t="str">
        <f t="shared" si="27"/>
        <v>10101101</v>
      </c>
      <c r="N161" s="2" t="s">
        <v>211</v>
      </c>
      <c r="P161" t="str">
        <f t="shared" si="28"/>
        <v xml:space="preserve">0b10101101, </v>
      </c>
    </row>
    <row r="162" spans="1:16">
      <c r="A162" s="1">
        <f t="shared" si="29"/>
        <v>160</v>
      </c>
      <c r="B162">
        <f t="shared" si="20"/>
        <v>2.7925268031909272</v>
      </c>
      <c r="C162">
        <f t="shared" si="21"/>
        <v>0.34202014332566888</v>
      </c>
      <c r="D162">
        <f t="shared" si="22"/>
        <v>3.3550503583141724</v>
      </c>
      <c r="E162">
        <f t="shared" si="23"/>
        <v>43975.316056495525</v>
      </c>
      <c r="G162" s="2" t="s">
        <v>25</v>
      </c>
      <c r="H162" t="str">
        <f t="shared" si="24"/>
        <v>10101011</v>
      </c>
      <c r="I162" t="str">
        <f t="shared" si="25"/>
        <v>11001000</v>
      </c>
      <c r="L162">
        <f t="shared" si="26"/>
        <v>171.10756827402278</v>
      </c>
      <c r="M162" s="2" t="str">
        <f t="shared" si="27"/>
        <v>10101011</v>
      </c>
      <c r="N162" s="2" t="s">
        <v>210</v>
      </c>
      <c r="P162" t="str">
        <f t="shared" si="28"/>
        <v xml:space="preserve">0b10101011, </v>
      </c>
    </row>
    <row r="163" spans="1:16">
      <c r="A163" s="1">
        <f t="shared" si="29"/>
        <v>161</v>
      </c>
      <c r="B163">
        <f t="shared" si="20"/>
        <v>2.8099800957108707</v>
      </c>
      <c r="C163">
        <f t="shared" si="21"/>
        <v>0.32556815445715659</v>
      </c>
      <c r="D163">
        <f t="shared" si="22"/>
        <v>3.3139203861428914</v>
      </c>
      <c r="E163">
        <f t="shared" si="23"/>
        <v>43436.217285252111</v>
      </c>
      <c r="G163" s="2" t="s">
        <v>24</v>
      </c>
      <c r="H163" t="str">
        <f t="shared" si="24"/>
        <v>10101001</v>
      </c>
      <c r="I163" t="str">
        <f t="shared" si="25"/>
        <v>10101101</v>
      </c>
      <c r="L163">
        <f t="shared" si="26"/>
        <v>169.00993969328746</v>
      </c>
      <c r="M163" s="2" t="str">
        <f t="shared" si="27"/>
        <v>10101001</v>
      </c>
      <c r="N163" s="2" t="s">
        <v>209</v>
      </c>
      <c r="P163" t="str">
        <f t="shared" si="28"/>
        <v xml:space="preserve">0b10101001, </v>
      </c>
    </row>
    <row r="164" spans="1:16">
      <c r="A164" s="1">
        <f t="shared" si="29"/>
        <v>162</v>
      </c>
      <c r="B164">
        <f t="shared" si="20"/>
        <v>2.8274333882308138</v>
      </c>
      <c r="C164">
        <f t="shared" si="21"/>
        <v>0.30901699437494751</v>
      </c>
      <c r="D164">
        <f t="shared" si="22"/>
        <v>3.2725424859373686</v>
      </c>
      <c r="E164">
        <f t="shared" si="23"/>
        <v>42893.868871678278</v>
      </c>
      <c r="G164" s="2" t="s">
        <v>23</v>
      </c>
      <c r="H164" t="str">
        <f t="shared" si="24"/>
        <v>10100111</v>
      </c>
      <c r="I164" t="str">
        <f t="shared" si="25"/>
        <v>10001110</v>
      </c>
      <c r="L164">
        <f t="shared" si="26"/>
        <v>166.89966678280581</v>
      </c>
      <c r="M164" s="2" t="str">
        <f t="shared" si="27"/>
        <v>10100110</v>
      </c>
      <c r="N164" s="2" t="s">
        <v>208</v>
      </c>
      <c r="P164" t="str">
        <f t="shared" si="28"/>
        <v xml:space="preserve">0b10100110, </v>
      </c>
    </row>
    <row r="165" spans="1:16">
      <c r="A165" s="1">
        <f t="shared" si="29"/>
        <v>163</v>
      </c>
      <c r="B165">
        <f t="shared" si="20"/>
        <v>2.8448866807507573</v>
      </c>
      <c r="C165">
        <f t="shared" si="21"/>
        <v>0.2923717047227366</v>
      </c>
      <c r="D165">
        <f t="shared" si="22"/>
        <v>3.2309292618068417</v>
      </c>
      <c r="E165">
        <f t="shared" si="23"/>
        <v>42348.436020354638</v>
      </c>
      <c r="G165" s="2" t="s">
        <v>22</v>
      </c>
      <c r="H165" t="str">
        <f t="shared" si="24"/>
        <v>10100101</v>
      </c>
      <c r="I165" t="str">
        <f t="shared" si="25"/>
        <v>01101101</v>
      </c>
      <c r="L165">
        <f t="shared" si="26"/>
        <v>164.77739235214892</v>
      </c>
      <c r="M165" s="2" t="str">
        <f t="shared" si="27"/>
        <v>10100100</v>
      </c>
      <c r="N165" s="2" t="s">
        <v>207</v>
      </c>
      <c r="P165" t="str">
        <f t="shared" si="28"/>
        <v xml:space="preserve">0b10100100, </v>
      </c>
    </row>
    <row r="166" spans="1:16">
      <c r="A166" s="1">
        <f t="shared" si="29"/>
        <v>164</v>
      </c>
      <c r="B166">
        <f t="shared" si="20"/>
        <v>2.8623399732707004</v>
      </c>
      <c r="C166">
        <f t="shared" si="21"/>
        <v>0.27563735581699922</v>
      </c>
      <c r="D166">
        <f t="shared" si="22"/>
        <v>3.189093389542498</v>
      </c>
      <c r="E166">
        <f t="shared" si="23"/>
        <v>41800.084875411434</v>
      </c>
      <c r="G166" s="2" t="s">
        <v>21</v>
      </c>
      <c r="H166" t="str">
        <f t="shared" si="24"/>
        <v>10100011</v>
      </c>
      <c r="I166" t="str">
        <f t="shared" si="25"/>
        <v>01001001</v>
      </c>
      <c r="L166">
        <f t="shared" si="26"/>
        <v>162.6437628666674</v>
      </c>
      <c r="M166" s="2" t="str">
        <f t="shared" si="27"/>
        <v>10100010</v>
      </c>
      <c r="N166" s="2" t="s">
        <v>206</v>
      </c>
      <c r="P166" t="str">
        <f t="shared" si="28"/>
        <v xml:space="preserve">0b10100010, </v>
      </c>
    </row>
    <row r="167" spans="1:16">
      <c r="A167" s="1">
        <f t="shared" si="29"/>
        <v>165</v>
      </c>
      <c r="B167">
        <f t="shared" si="20"/>
        <v>2.8797932657906435</v>
      </c>
      <c r="C167">
        <f t="shared" si="21"/>
        <v>0.25881904510252102</v>
      </c>
      <c r="D167">
        <f t="shared" si="22"/>
        <v>3.1470476127563023</v>
      </c>
      <c r="E167">
        <f t="shared" si="23"/>
        <v>41248.982469919407</v>
      </c>
      <c r="G167" s="2" t="s">
        <v>20</v>
      </c>
      <c r="H167" t="str">
        <f t="shared" si="24"/>
        <v>10100001</v>
      </c>
      <c r="I167" t="str">
        <f t="shared" si="25"/>
        <v>00100001</v>
      </c>
      <c r="L167">
        <f t="shared" si="26"/>
        <v>160.49942825057141</v>
      </c>
      <c r="M167" s="2" t="str">
        <f t="shared" si="27"/>
        <v>10100000</v>
      </c>
      <c r="N167" s="2" t="s">
        <v>205</v>
      </c>
      <c r="P167" t="str">
        <f t="shared" si="28"/>
        <v xml:space="preserve">0b10100000, </v>
      </c>
    </row>
    <row r="168" spans="1:16">
      <c r="A168" s="1">
        <f t="shared" si="29"/>
        <v>166</v>
      </c>
      <c r="B168">
        <f t="shared" si="20"/>
        <v>2.8972465583105871</v>
      </c>
      <c r="C168">
        <f t="shared" si="21"/>
        <v>0.24192189559966773</v>
      </c>
      <c r="D168">
        <f t="shared" si="22"/>
        <v>3.1048047389991691</v>
      </c>
      <c r="E168">
        <f t="shared" si="23"/>
        <v>40695.296675009915</v>
      </c>
      <c r="G168" s="2" t="s">
        <v>19</v>
      </c>
      <c r="H168" t="str">
        <f t="shared" si="24"/>
        <v>10011110</v>
      </c>
      <c r="I168" t="str">
        <f t="shared" si="25"/>
        <v>11111000</v>
      </c>
      <c r="L168">
        <f t="shared" si="26"/>
        <v>158.34504168895762</v>
      </c>
      <c r="M168" s="2" t="str">
        <f t="shared" si="27"/>
        <v>10011110</v>
      </c>
      <c r="N168" s="2" t="s">
        <v>204</v>
      </c>
      <c r="P168" t="str">
        <f t="shared" si="28"/>
        <v xml:space="preserve">0b10011110, </v>
      </c>
    </row>
    <row r="169" spans="1:16">
      <c r="A169" s="1">
        <f t="shared" si="29"/>
        <v>167</v>
      </c>
      <c r="B169">
        <f t="shared" si="20"/>
        <v>2.9146998508305302</v>
      </c>
      <c r="C169">
        <f t="shared" si="21"/>
        <v>0.2249510543438652</v>
      </c>
      <c r="D169">
        <f t="shared" si="22"/>
        <v>3.0623776358596633</v>
      </c>
      <c r="E169">
        <f t="shared" si="23"/>
        <v>40139.196148739778</v>
      </c>
      <c r="G169" s="2" t="s">
        <v>18</v>
      </c>
      <c r="H169" t="str">
        <f t="shared" si="24"/>
        <v>10011100</v>
      </c>
      <c r="I169" t="str">
        <f t="shared" si="25"/>
        <v>11001100</v>
      </c>
      <c r="L169">
        <f t="shared" si="26"/>
        <v>156.18125942884282</v>
      </c>
      <c r="M169" s="2" t="str">
        <f t="shared" si="27"/>
        <v>10011100</v>
      </c>
      <c r="N169" s="2" t="s">
        <v>203</v>
      </c>
      <c r="P169" t="str">
        <f t="shared" si="28"/>
        <v xml:space="preserve">0b10011100, </v>
      </c>
    </row>
    <row r="170" spans="1:16">
      <c r="A170" s="1">
        <f t="shared" si="29"/>
        <v>168</v>
      </c>
      <c r="B170">
        <f t="shared" si="20"/>
        <v>2.9321531433504737</v>
      </c>
      <c r="C170">
        <f t="shared" si="21"/>
        <v>0.20791169081775931</v>
      </c>
      <c r="D170">
        <f t="shared" si="22"/>
        <v>3.0197792270443982</v>
      </c>
      <c r="E170">
        <f t="shared" si="23"/>
        <v>39580.85028471634</v>
      </c>
      <c r="G170" s="2" t="s">
        <v>17</v>
      </c>
      <c r="H170" t="str">
        <f t="shared" si="24"/>
        <v>10011010</v>
      </c>
      <c r="I170" t="str">
        <f t="shared" si="25"/>
        <v>10011101</v>
      </c>
      <c r="L170">
        <f t="shared" si="26"/>
        <v>154.0087405792643</v>
      </c>
      <c r="M170" s="2" t="str">
        <f t="shared" si="27"/>
        <v>10011010</v>
      </c>
      <c r="N170" s="2" t="s">
        <v>202</v>
      </c>
      <c r="P170" t="str">
        <f t="shared" si="28"/>
        <v xml:space="preserve">0b10011010, </v>
      </c>
    </row>
    <row r="171" spans="1:16">
      <c r="A171" s="1">
        <f t="shared" si="29"/>
        <v>169</v>
      </c>
      <c r="B171">
        <f t="shared" si="20"/>
        <v>2.9496064358704168</v>
      </c>
      <c r="C171">
        <f t="shared" si="21"/>
        <v>0.19080899537654497</v>
      </c>
      <c r="D171">
        <f t="shared" si="22"/>
        <v>2.9770224884413623</v>
      </c>
      <c r="E171">
        <f t="shared" si="23"/>
        <v>39020.429160498628</v>
      </c>
      <c r="G171" s="2" t="s">
        <v>16</v>
      </c>
      <c r="H171" t="str">
        <f t="shared" si="24"/>
        <v>10011000</v>
      </c>
      <c r="I171" t="str">
        <f t="shared" si="25"/>
        <v>01101101</v>
      </c>
      <c r="L171">
        <f t="shared" si="26"/>
        <v>151.82814691050947</v>
      </c>
      <c r="M171" s="2" t="str">
        <f t="shared" si="27"/>
        <v>10010111</v>
      </c>
      <c r="N171" s="2" t="s">
        <v>201</v>
      </c>
      <c r="P171" t="str">
        <f t="shared" si="28"/>
        <v xml:space="preserve">0b10010111, </v>
      </c>
    </row>
    <row r="172" spans="1:16">
      <c r="A172" s="1">
        <f t="shared" si="29"/>
        <v>170</v>
      </c>
      <c r="B172">
        <f t="shared" si="20"/>
        <v>2.9670597283903604</v>
      </c>
      <c r="C172">
        <f t="shared" si="21"/>
        <v>0.17364817766693028</v>
      </c>
      <c r="D172">
        <f t="shared" si="22"/>
        <v>2.9341204441673256</v>
      </c>
      <c r="E172">
        <f t="shared" si="23"/>
        <v>38458.103485789972</v>
      </c>
      <c r="G172" s="2" t="s">
        <v>15</v>
      </c>
      <c r="H172" t="str">
        <f t="shared" si="24"/>
        <v>10010110</v>
      </c>
      <c r="I172" t="str">
        <f t="shared" si="25"/>
        <v>00111011</v>
      </c>
      <c r="L172">
        <f t="shared" si="26"/>
        <v>149.6401426525336</v>
      </c>
      <c r="M172" s="2" t="str">
        <f t="shared" si="27"/>
        <v>10010101</v>
      </c>
      <c r="N172" s="2" t="s">
        <v>200</v>
      </c>
      <c r="P172" t="str">
        <f t="shared" si="28"/>
        <v xml:space="preserve">0b10010101, </v>
      </c>
    </row>
    <row r="173" spans="1:16">
      <c r="A173" s="1">
        <f t="shared" si="29"/>
        <v>171</v>
      </c>
      <c r="B173">
        <f t="shared" si="20"/>
        <v>2.9845130209103035</v>
      </c>
      <c r="C173">
        <f t="shared" si="21"/>
        <v>0.15643446504023098</v>
      </c>
      <c r="D173">
        <f t="shared" si="22"/>
        <v>2.8910861626005775</v>
      </c>
      <c r="E173">
        <f t="shared" si="23"/>
        <v>37894.044550438288</v>
      </c>
      <c r="G173" s="2" t="s">
        <v>14</v>
      </c>
      <c r="H173" t="str">
        <f t="shared" si="24"/>
        <v>10010100</v>
      </c>
      <c r="I173" t="str">
        <f t="shared" si="25"/>
        <v>00000111</v>
      </c>
      <c r="L173">
        <f t="shared" si="26"/>
        <v>147.44539429262946</v>
      </c>
      <c r="M173" s="2" t="str">
        <f t="shared" si="27"/>
        <v>10010011</v>
      </c>
      <c r="N173" s="2" t="s">
        <v>199</v>
      </c>
      <c r="P173" t="str">
        <f t="shared" si="28"/>
        <v xml:space="preserve">0b10010011, </v>
      </c>
    </row>
    <row r="174" spans="1:16">
      <c r="A174" s="1">
        <f t="shared" si="29"/>
        <v>172</v>
      </c>
      <c r="B174">
        <f t="shared" si="20"/>
        <v>3.001966313430247</v>
      </c>
      <c r="C174">
        <f t="shared" si="21"/>
        <v>0.13917310096006533</v>
      </c>
      <c r="D174">
        <f t="shared" si="22"/>
        <v>2.8479327524001632</v>
      </c>
      <c r="E174">
        <f t="shared" si="23"/>
        <v>37328.424172259423</v>
      </c>
      <c r="G174" s="2" t="s">
        <v>13</v>
      </c>
      <c r="H174" t="str">
        <f t="shared" si="24"/>
        <v>10010001</v>
      </c>
      <c r="I174" t="str">
        <f t="shared" si="25"/>
        <v>11010001</v>
      </c>
      <c r="L174">
        <f t="shared" si="26"/>
        <v>145.24457037240833</v>
      </c>
      <c r="M174" s="2" t="str">
        <f t="shared" si="27"/>
        <v>10010001</v>
      </c>
      <c r="N174" s="2" t="s">
        <v>198</v>
      </c>
      <c r="P174" t="str">
        <f t="shared" si="28"/>
        <v xml:space="preserve">0b10010001, </v>
      </c>
    </row>
    <row r="175" spans="1:16">
      <c r="A175" s="1">
        <f t="shared" si="29"/>
        <v>173</v>
      </c>
      <c r="B175">
        <f t="shared" si="20"/>
        <v>3.0194196059501901</v>
      </c>
      <c r="C175">
        <f t="shared" si="21"/>
        <v>0.12186934340514755</v>
      </c>
      <c r="D175">
        <f t="shared" si="22"/>
        <v>2.8046733585128689</v>
      </c>
      <c r="E175">
        <f t="shared" si="23"/>
        <v>36761.414644699878</v>
      </c>
      <c r="G175" s="2" t="s">
        <v>12</v>
      </c>
      <c r="H175" t="str">
        <f t="shared" si="24"/>
        <v>10001111</v>
      </c>
      <c r="I175" t="str">
        <f t="shared" si="25"/>
        <v>10011010</v>
      </c>
      <c r="L175">
        <f t="shared" si="26"/>
        <v>143.0383412841563</v>
      </c>
      <c r="M175" s="2" t="str">
        <f t="shared" si="27"/>
        <v>10001111</v>
      </c>
      <c r="N175" s="2" t="s">
        <v>197</v>
      </c>
      <c r="P175" t="str">
        <f t="shared" si="28"/>
        <v xml:space="preserve">0b10001111, </v>
      </c>
    </row>
    <row r="176" spans="1:16">
      <c r="A176" s="1">
        <f t="shared" si="29"/>
        <v>174</v>
      </c>
      <c r="B176">
        <f t="shared" si="20"/>
        <v>3.0368728984701332</v>
      </c>
      <c r="C176">
        <f t="shared" si="21"/>
        <v>0.10452846326765373</v>
      </c>
      <c r="D176">
        <f t="shared" si="22"/>
        <v>2.7613211581691344</v>
      </c>
      <c r="E176">
        <f t="shared" si="23"/>
        <v>36193.188684354478</v>
      </c>
      <c r="G176" s="2" t="s">
        <v>11</v>
      </c>
      <c r="H176" t="str">
        <f t="shared" si="24"/>
        <v>10001101</v>
      </c>
      <c r="I176" t="str">
        <f t="shared" si="25"/>
        <v>01100010</v>
      </c>
      <c r="L176">
        <f t="shared" si="26"/>
        <v>140.82737906662587</v>
      </c>
      <c r="M176" s="2" t="str">
        <f t="shared" si="27"/>
        <v>10001100</v>
      </c>
      <c r="N176" s="2" t="s">
        <v>196</v>
      </c>
      <c r="P176" t="str">
        <f t="shared" si="28"/>
        <v xml:space="preserve">0b10001100, </v>
      </c>
    </row>
    <row r="177" spans="1:16">
      <c r="A177" s="1">
        <f t="shared" si="29"/>
        <v>175</v>
      </c>
      <c r="B177">
        <f t="shared" si="20"/>
        <v>3.0543261909900767</v>
      </c>
      <c r="C177">
        <f t="shared" si="21"/>
        <v>8.7155742747658194E-2</v>
      </c>
      <c r="D177">
        <f t="shared" si="22"/>
        <v>2.7178893568691453</v>
      </c>
      <c r="E177">
        <f t="shared" si="23"/>
        <v>35623.919378355262</v>
      </c>
      <c r="G177" s="2" t="s">
        <v>10</v>
      </c>
      <c r="H177" t="str">
        <f t="shared" si="24"/>
        <v>10001011</v>
      </c>
      <c r="I177" t="str">
        <f t="shared" si="25"/>
        <v>00101000</v>
      </c>
      <c r="L177">
        <f t="shared" si="26"/>
        <v>138.61235720032641</v>
      </c>
      <c r="M177" s="2" t="str">
        <f t="shared" si="27"/>
        <v>10001010</v>
      </c>
      <c r="N177" s="2" t="s">
        <v>195</v>
      </c>
      <c r="P177" t="str">
        <f t="shared" si="28"/>
        <v xml:space="preserve">0b10001010, </v>
      </c>
    </row>
    <row r="178" spans="1:16">
      <c r="A178" s="1">
        <f t="shared" si="29"/>
        <v>176</v>
      </c>
      <c r="B178">
        <f t="shared" si="20"/>
        <v>3.0717794835100198</v>
      </c>
      <c r="C178">
        <f t="shared" si="21"/>
        <v>6.9756473744125524E-2</v>
      </c>
      <c r="D178">
        <f t="shared" si="22"/>
        <v>2.6743911843603136</v>
      </c>
      <c r="E178">
        <f t="shared" si="23"/>
        <v>35053.780131647502</v>
      </c>
      <c r="G178" s="2" t="s">
        <v>9</v>
      </c>
      <c r="H178" t="str">
        <f t="shared" si="24"/>
        <v>10001000</v>
      </c>
      <c r="I178" t="str">
        <f t="shared" si="25"/>
        <v>11101110</v>
      </c>
      <c r="L178">
        <f t="shared" si="26"/>
        <v>136.39395040237599</v>
      </c>
      <c r="M178" s="2" t="str">
        <f t="shared" si="27"/>
        <v>10001000</v>
      </c>
      <c r="N178" s="2" t="s">
        <v>194</v>
      </c>
      <c r="P178" t="str">
        <f t="shared" si="28"/>
        <v xml:space="preserve">0b10001000, </v>
      </c>
    </row>
    <row r="179" spans="1:16">
      <c r="A179" s="1">
        <f t="shared" si="29"/>
        <v>177</v>
      </c>
      <c r="B179">
        <f t="shared" si="20"/>
        <v>3.0892327760299634</v>
      </c>
      <c r="C179">
        <f t="shared" si="21"/>
        <v>5.2335956242943807E-2</v>
      </c>
      <c r="D179">
        <f t="shared" si="22"/>
        <v>2.6308398906073593</v>
      </c>
      <c r="E179">
        <f t="shared" si="23"/>
        <v>34482.94461416878</v>
      </c>
      <c r="G179" s="2" t="s">
        <v>8</v>
      </c>
      <c r="H179" t="str">
        <f t="shared" si="24"/>
        <v>10000110</v>
      </c>
      <c r="I179" t="str">
        <f t="shared" si="25"/>
        <v>10110011</v>
      </c>
      <c r="L179">
        <f t="shared" si="26"/>
        <v>134.17283442097533</v>
      </c>
      <c r="M179" s="2" t="str">
        <f t="shared" si="27"/>
        <v>10000110</v>
      </c>
      <c r="N179" s="2" t="s">
        <v>193</v>
      </c>
      <c r="P179" t="str">
        <f t="shared" si="28"/>
        <v xml:space="preserve">0b10000110, </v>
      </c>
    </row>
    <row r="180" spans="1:16">
      <c r="A180" s="1">
        <f t="shared" si="29"/>
        <v>178</v>
      </c>
      <c r="B180">
        <f t="shared" si="20"/>
        <v>3.1066860685499065</v>
      </c>
      <c r="C180">
        <f t="shared" si="21"/>
        <v>3.4899496702501143E-2</v>
      </c>
      <c r="D180">
        <f t="shared" si="22"/>
        <v>2.5872487417562526</v>
      </c>
      <c r="E180">
        <f t="shared" si="23"/>
        <v>33911.586707947557</v>
      </c>
      <c r="G180" s="2" t="s">
        <v>7</v>
      </c>
      <c r="H180" t="str">
        <f t="shared" si="24"/>
        <v>10000100</v>
      </c>
      <c r="I180" t="str">
        <f t="shared" si="25"/>
        <v>01111000</v>
      </c>
      <c r="L180">
        <f t="shared" si="26"/>
        <v>131.94968582956889</v>
      </c>
      <c r="M180" s="2" t="str">
        <f t="shared" si="27"/>
        <v>10000011</v>
      </c>
      <c r="N180" s="2" t="s">
        <v>192</v>
      </c>
      <c r="P180" t="str">
        <f t="shared" si="28"/>
        <v xml:space="preserve">0b10000011, </v>
      </c>
    </row>
    <row r="181" spans="1:16">
      <c r="A181" s="1">
        <f t="shared" si="29"/>
        <v>179</v>
      </c>
      <c r="B181">
        <f t="shared" si="20"/>
        <v>3.12413936106985</v>
      </c>
      <c r="C181">
        <f t="shared" si="21"/>
        <v>1.7452406437283439E-2</v>
      </c>
      <c r="D181">
        <f t="shared" si="22"/>
        <v>2.5436310160932085</v>
      </c>
      <c r="E181">
        <f t="shared" si="23"/>
        <v>33339.880454136903</v>
      </c>
      <c r="G181" s="2" t="s">
        <v>6</v>
      </c>
      <c r="H181" t="str">
        <f t="shared" si="24"/>
        <v>10000010</v>
      </c>
      <c r="I181" t="str">
        <f t="shared" si="25"/>
        <v>00111100</v>
      </c>
      <c r="L181">
        <f t="shared" si="26"/>
        <v>129.72518182075365</v>
      </c>
      <c r="M181" s="2" t="str">
        <f t="shared" si="27"/>
        <v>10000001</v>
      </c>
      <c r="N181" s="2" t="s">
        <v>191</v>
      </c>
      <c r="P181" t="str">
        <f t="shared" si="28"/>
        <v xml:space="preserve">0b10000001, </v>
      </c>
    </row>
    <row r="182" spans="1:16">
      <c r="A182" s="1">
        <f t="shared" si="29"/>
        <v>180</v>
      </c>
      <c r="B182">
        <f t="shared" si="20"/>
        <v>3.1415926535897931</v>
      </c>
      <c r="C182">
        <f t="shared" si="21"/>
        <v>1.22514845490862E-16</v>
      </c>
      <c r="D182">
        <f t="shared" si="22"/>
        <v>2.5000000000000004</v>
      </c>
      <c r="E182">
        <f t="shared" si="23"/>
        <v>32768.000000000007</v>
      </c>
      <c r="G182" s="2" t="s">
        <v>5</v>
      </c>
      <c r="H182" t="str">
        <f t="shared" si="24"/>
        <v>10000000</v>
      </c>
      <c r="I182" t="str">
        <f t="shared" si="25"/>
        <v>00000000</v>
      </c>
      <c r="L182">
        <f t="shared" si="26"/>
        <v>127.50000000000003</v>
      </c>
      <c r="M182" s="2" t="str">
        <f>DEC2BIN(L182)</f>
        <v>1111111</v>
      </c>
      <c r="N182" s="2" t="s">
        <v>190</v>
      </c>
      <c r="P182" t="str">
        <f t="shared" si="28"/>
        <v xml:space="preserve">0b01111111, </v>
      </c>
    </row>
    <row r="183" spans="1:16">
      <c r="A183" s="1">
        <f t="shared" si="29"/>
        <v>181</v>
      </c>
      <c r="B183">
        <f t="shared" si="20"/>
        <v>3.1590459461097367</v>
      </c>
      <c r="C183">
        <f t="shared" si="21"/>
        <v>-1.7452406437283637E-2</v>
      </c>
      <c r="D183">
        <f t="shared" si="22"/>
        <v>2.456368983906791</v>
      </c>
      <c r="E183">
        <f t="shared" si="23"/>
        <v>32196.119545863094</v>
      </c>
      <c r="G183" s="2" t="s">
        <v>96</v>
      </c>
      <c r="H183" t="str">
        <f t="shared" si="24"/>
        <v>01111101</v>
      </c>
      <c r="I183" t="str">
        <f t="shared" si="25"/>
        <v>11000101</v>
      </c>
      <c r="L183">
        <f t="shared" si="26"/>
        <v>125.27481817924634</v>
      </c>
      <c r="M183" s="2" t="str">
        <f t="shared" si="27"/>
        <v>1111101</v>
      </c>
      <c r="N183" s="2" t="s">
        <v>268</v>
      </c>
      <c r="P183" t="str">
        <f t="shared" si="28"/>
        <v xml:space="preserve">0b01111101, </v>
      </c>
    </row>
    <row r="184" spans="1:16">
      <c r="A184" s="1">
        <f t="shared" si="29"/>
        <v>182</v>
      </c>
      <c r="B184">
        <f t="shared" si="20"/>
        <v>3.1764992386296798</v>
      </c>
      <c r="C184">
        <f t="shared" si="21"/>
        <v>-3.48994967025009E-2</v>
      </c>
      <c r="D184">
        <f t="shared" si="22"/>
        <v>2.4127512582437478</v>
      </c>
      <c r="E184">
        <f t="shared" si="23"/>
        <v>31624.413292052453</v>
      </c>
      <c r="G184" s="2" t="s">
        <v>97</v>
      </c>
      <c r="H184" t="str">
        <f t="shared" si="24"/>
        <v>01111011</v>
      </c>
      <c r="I184" t="str">
        <f t="shared" si="25"/>
        <v>10001001</v>
      </c>
      <c r="L184">
        <f t="shared" si="26"/>
        <v>123.05031417043114</v>
      </c>
      <c r="M184" s="2" t="str">
        <f t="shared" si="27"/>
        <v>1111011</v>
      </c>
      <c r="N184" s="2" t="s">
        <v>269</v>
      </c>
      <c r="P184" t="str">
        <f t="shared" si="28"/>
        <v xml:space="preserve">0b01111011, </v>
      </c>
    </row>
    <row r="185" spans="1:16">
      <c r="A185" s="1">
        <f t="shared" si="29"/>
        <v>183</v>
      </c>
      <c r="B185">
        <f t="shared" si="20"/>
        <v>3.1939525311496229</v>
      </c>
      <c r="C185">
        <f t="shared" si="21"/>
        <v>-5.2335956242943557E-2</v>
      </c>
      <c r="D185">
        <f t="shared" si="22"/>
        <v>2.3691601093926411</v>
      </c>
      <c r="E185">
        <f t="shared" si="23"/>
        <v>31053.055385831227</v>
      </c>
      <c r="G185" s="2" t="s">
        <v>98</v>
      </c>
      <c r="H185" t="str">
        <f t="shared" si="24"/>
        <v>01111001</v>
      </c>
      <c r="I185" t="str">
        <f t="shared" si="25"/>
        <v>01001110</v>
      </c>
      <c r="L185">
        <f t="shared" si="26"/>
        <v>120.82716557902469</v>
      </c>
      <c r="M185" s="2" t="str">
        <f t="shared" si="27"/>
        <v>1111000</v>
      </c>
      <c r="N185" s="2" t="s">
        <v>270</v>
      </c>
      <c r="P185" t="str">
        <f t="shared" si="28"/>
        <v xml:space="preserve">0b01111000, </v>
      </c>
    </row>
    <row r="186" spans="1:16">
      <c r="A186" s="1">
        <f t="shared" si="29"/>
        <v>184</v>
      </c>
      <c r="B186">
        <f t="shared" si="20"/>
        <v>3.2114058236695664</v>
      </c>
      <c r="C186">
        <f t="shared" si="21"/>
        <v>-6.9756473744125275E-2</v>
      </c>
      <c r="D186">
        <f t="shared" si="22"/>
        <v>2.3256088156396868</v>
      </c>
      <c r="E186">
        <f t="shared" si="23"/>
        <v>30482.219868352506</v>
      </c>
      <c r="G186" s="2" t="s">
        <v>99</v>
      </c>
      <c r="H186" t="str">
        <f t="shared" si="24"/>
        <v>01110111</v>
      </c>
      <c r="I186" t="str">
        <f t="shared" si="25"/>
        <v>00010011</v>
      </c>
      <c r="L186">
        <f t="shared" si="26"/>
        <v>118.60604959762402</v>
      </c>
      <c r="M186" s="2" t="str">
        <f t="shared" si="27"/>
        <v>1110110</v>
      </c>
      <c r="N186" s="2" t="s">
        <v>271</v>
      </c>
      <c r="P186" t="str">
        <f t="shared" si="28"/>
        <v xml:space="preserve">0b01110110, </v>
      </c>
    </row>
    <row r="187" spans="1:16">
      <c r="A187" s="1">
        <f t="shared" si="29"/>
        <v>185</v>
      </c>
      <c r="B187">
        <f t="shared" si="20"/>
        <v>3.2288591161895095</v>
      </c>
      <c r="C187">
        <f t="shared" si="21"/>
        <v>-8.7155742747657944E-2</v>
      </c>
      <c r="D187">
        <f t="shared" si="22"/>
        <v>2.2821106431308551</v>
      </c>
      <c r="E187">
        <f t="shared" si="23"/>
        <v>29912.080621644745</v>
      </c>
      <c r="G187" s="2" t="s">
        <v>100</v>
      </c>
      <c r="H187" t="str">
        <f t="shared" si="24"/>
        <v>01110100</v>
      </c>
      <c r="I187" t="str">
        <f t="shared" si="25"/>
        <v>11011001</v>
      </c>
      <c r="L187">
        <f t="shared" si="26"/>
        <v>116.38764279967361</v>
      </c>
      <c r="M187" s="2" t="str">
        <f t="shared" si="27"/>
        <v>1110100</v>
      </c>
      <c r="N187" s="2" t="s">
        <v>272</v>
      </c>
      <c r="P187" t="str">
        <f t="shared" si="28"/>
        <v xml:space="preserve">0b01110100, </v>
      </c>
    </row>
    <row r="188" spans="1:16">
      <c r="A188" s="1">
        <f t="shared" si="29"/>
        <v>186</v>
      </c>
      <c r="B188">
        <f t="shared" si="20"/>
        <v>3.246312408709453</v>
      </c>
      <c r="C188">
        <f t="shared" si="21"/>
        <v>-0.1045284632676535</v>
      </c>
      <c r="D188">
        <f t="shared" si="22"/>
        <v>2.2386788418308661</v>
      </c>
      <c r="E188">
        <f t="shared" si="23"/>
        <v>29342.811315645529</v>
      </c>
      <c r="G188" s="2" t="s">
        <v>101</v>
      </c>
      <c r="H188" t="str">
        <f t="shared" si="24"/>
        <v>01110010</v>
      </c>
      <c r="I188" t="str">
        <f t="shared" si="25"/>
        <v>10011111</v>
      </c>
      <c r="L188">
        <f t="shared" si="26"/>
        <v>114.17262093337418</v>
      </c>
      <c r="M188" s="2" t="str">
        <f t="shared" si="27"/>
        <v>1110010</v>
      </c>
      <c r="N188" s="2" t="s">
        <v>273</v>
      </c>
      <c r="P188" t="str">
        <f t="shared" si="28"/>
        <v xml:space="preserve">0b01110010, </v>
      </c>
    </row>
    <row r="189" spans="1:16">
      <c r="A189" s="1">
        <f t="shared" si="29"/>
        <v>187</v>
      </c>
      <c r="B189">
        <f t="shared" si="20"/>
        <v>3.2637657012293961</v>
      </c>
      <c r="C189">
        <f t="shared" si="21"/>
        <v>-0.12186934340514731</v>
      </c>
      <c r="D189">
        <f t="shared" si="22"/>
        <v>2.1953266414871315</v>
      </c>
      <c r="E189">
        <f t="shared" si="23"/>
        <v>28774.585355300133</v>
      </c>
      <c r="G189" s="2" t="s">
        <v>102</v>
      </c>
      <c r="H189" t="str">
        <f t="shared" si="24"/>
        <v>01110000</v>
      </c>
      <c r="I189" t="str">
        <f t="shared" si="25"/>
        <v>01100111</v>
      </c>
      <c r="L189">
        <f t="shared" si="26"/>
        <v>111.96165871584371</v>
      </c>
      <c r="M189" s="2" t="str">
        <f t="shared" si="27"/>
        <v>1101111</v>
      </c>
      <c r="N189" s="2" t="s">
        <v>274</v>
      </c>
      <c r="P189" t="str">
        <f t="shared" si="28"/>
        <v xml:space="preserve">0b01101111, </v>
      </c>
    </row>
    <row r="190" spans="1:16">
      <c r="A190" s="1">
        <f t="shared" si="29"/>
        <v>188</v>
      </c>
      <c r="B190">
        <f t="shared" si="20"/>
        <v>3.2812189937493397</v>
      </c>
      <c r="C190">
        <f t="shared" si="21"/>
        <v>-0.13917310096006552</v>
      </c>
      <c r="D190">
        <f t="shared" si="22"/>
        <v>2.1520672475998364</v>
      </c>
      <c r="E190">
        <f t="shared" si="23"/>
        <v>28207.575827740577</v>
      </c>
      <c r="G190" s="2" t="s">
        <v>103</v>
      </c>
      <c r="H190" t="str">
        <f t="shared" si="24"/>
        <v>01101110</v>
      </c>
      <c r="I190" t="str">
        <f t="shared" si="25"/>
        <v>00110000</v>
      </c>
      <c r="L190">
        <f t="shared" si="26"/>
        <v>109.75542962759165</v>
      </c>
      <c r="M190" s="2" t="str">
        <f t="shared" si="27"/>
        <v>1101101</v>
      </c>
      <c r="N190" s="2" t="s">
        <v>275</v>
      </c>
      <c r="P190" t="str">
        <f t="shared" si="28"/>
        <v xml:space="preserve">0b01101101, </v>
      </c>
    </row>
    <row r="191" spans="1:16">
      <c r="A191" s="1">
        <f t="shared" si="29"/>
        <v>189</v>
      </c>
      <c r="B191">
        <f t="shared" si="20"/>
        <v>3.2986722862692828</v>
      </c>
      <c r="C191">
        <f t="shared" si="21"/>
        <v>-0.15643446504023073</v>
      </c>
      <c r="D191">
        <f t="shared" si="22"/>
        <v>2.108913837399423</v>
      </c>
      <c r="E191">
        <f t="shared" si="23"/>
        <v>27641.955449561719</v>
      </c>
      <c r="G191" s="2" t="s">
        <v>104</v>
      </c>
      <c r="H191" t="str">
        <f t="shared" si="24"/>
        <v>01101011</v>
      </c>
      <c r="I191" t="str">
        <f t="shared" si="25"/>
        <v>11111010</v>
      </c>
      <c r="L191">
        <f t="shared" si="26"/>
        <v>107.55460570737057</v>
      </c>
      <c r="M191" s="2" t="str">
        <f t="shared" si="27"/>
        <v>1101011</v>
      </c>
      <c r="N191" s="2" t="s">
        <v>276</v>
      </c>
      <c r="P191" t="str">
        <f t="shared" si="28"/>
        <v xml:space="preserve">0b01101011, </v>
      </c>
    </row>
    <row r="192" spans="1:16">
      <c r="A192" s="1">
        <f t="shared" si="29"/>
        <v>190</v>
      </c>
      <c r="B192">
        <f t="shared" si="20"/>
        <v>3.3161255787892263</v>
      </c>
      <c r="C192">
        <f t="shared" si="21"/>
        <v>-0.17364817766693047</v>
      </c>
      <c r="D192">
        <f t="shared" si="22"/>
        <v>2.0658795558326739</v>
      </c>
      <c r="E192">
        <f t="shared" si="23"/>
        <v>27077.896514210024</v>
      </c>
      <c r="G192" s="2" t="s">
        <v>105</v>
      </c>
      <c r="H192" t="str">
        <f t="shared" si="24"/>
        <v>01101001</v>
      </c>
      <c r="I192" t="str">
        <f t="shared" si="25"/>
        <v>11000110</v>
      </c>
      <c r="L192">
        <f t="shared" si="26"/>
        <v>105.35985734746637</v>
      </c>
      <c r="M192" s="2" t="str">
        <f t="shared" si="27"/>
        <v>1101001</v>
      </c>
      <c r="N192" s="2" t="s">
        <v>277</v>
      </c>
      <c r="P192" t="str">
        <f t="shared" si="28"/>
        <v xml:space="preserve">0b01101001, </v>
      </c>
    </row>
    <row r="193" spans="1:16">
      <c r="A193" s="1">
        <f t="shared" si="29"/>
        <v>191</v>
      </c>
      <c r="B193">
        <f t="shared" si="20"/>
        <v>3.3335788713091694</v>
      </c>
      <c r="C193">
        <f t="shared" si="21"/>
        <v>-0.19080899537654472</v>
      </c>
      <c r="D193">
        <f t="shared" si="22"/>
        <v>2.0229775115586381</v>
      </c>
      <c r="E193">
        <f t="shared" si="23"/>
        <v>26515.570839501383</v>
      </c>
      <c r="G193" s="2" t="s">
        <v>106</v>
      </c>
      <c r="H193" t="str">
        <f t="shared" si="24"/>
        <v>01100111</v>
      </c>
      <c r="I193" t="str">
        <f t="shared" si="25"/>
        <v>10010100</v>
      </c>
      <c r="L193">
        <f t="shared" si="26"/>
        <v>103.17185308949054</v>
      </c>
      <c r="M193" s="2" t="str">
        <f t="shared" si="27"/>
        <v>1100111</v>
      </c>
      <c r="N193" s="2" t="s">
        <v>278</v>
      </c>
      <c r="P193" t="str">
        <f t="shared" si="28"/>
        <v xml:space="preserve">0b01100111, </v>
      </c>
    </row>
    <row r="194" spans="1:16">
      <c r="A194" s="1">
        <f t="shared" si="29"/>
        <v>192</v>
      </c>
      <c r="B194">
        <f t="shared" si="20"/>
        <v>3.351032163829113</v>
      </c>
      <c r="C194">
        <f t="shared" si="21"/>
        <v>-0.20791169081775951</v>
      </c>
      <c r="D194">
        <f t="shared" si="22"/>
        <v>1.9802207729556012</v>
      </c>
      <c r="E194">
        <f t="shared" si="23"/>
        <v>25955.149715283656</v>
      </c>
      <c r="G194" s="2" t="s">
        <v>107</v>
      </c>
      <c r="H194" t="str">
        <f t="shared" si="24"/>
        <v>01100101</v>
      </c>
      <c r="I194" t="str">
        <f t="shared" si="25"/>
        <v>01100100</v>
      </c>
      <c r="L194">
        <f t="shared" si="26"/>
        <v>100.99125942073566</v>
      </c>
      <c r="M194" s="2" t="str">
        <f t="shared" si="27"/>
        <v>1100100</v>
      </c>
      <c r="N194" s="2" t="s">
        <v>279</v>
      </c>
      <c r="P194" t="str">
        <f t="shared" si="28"/>
        <v xml:space="preserve">0b01100100, </v>
      </c>
    </row>
    <row r="195" spans="1:16">
      <c r="A195" s="1">
        <f t="shared" si="29"/>
        <v>193</v>
      </c>
      <c r="B195">
        <f t="shared" ref="B195:B258" si="30">RADIANS(A195)</f>
        <v>3.3684854563490561</v>
      </c>
      <c r="C195">
        <f t="shared" ref="C195:C258" si="31">SIN(B195)</f>
        <v>-0.22495105434386498</v>
      </c>
      <c r="D195">
        <f t="shared" ref="D195:D258" si="32">2.5*C195 + 2.5</f>
        <v>1.9376223641403376</v>
      </c>
      <c r="E195">
        <f t="shared" ref="E195:E258" si="33">D195*13107.2</f>
        <v>25396.803851260236</v>
      </c>
      <c r="G195" s="2" t="s">
        <v>108</v>
      </c>
      <c r="H195" t="str">
        <f t="shared" ref="H195:H258" si="34">RIGHT(LEFT(G195,9),8)</f>
        <v>01100011</v>
      </c>
      <c r="I195" t="str">
        <f t="shared" ref="I195:I258" si="35">RIGHT(G195,8)</f>
        <v>00110101</v>
      </c>
      <c r="L195">
        <f t="shared" ref="L195:L258" si="36">D195*51</f>
        <v>98.818740571157221</v>
      </c>
      <c r="M195" s="2" t="str">
        <f t="shared" ref="M195:N258" si="37">DEC2BIN(L195)</f>
        <v>1100010</v>
      </c>
      <c r="N195" s="2" t="s">
        <v>280</v>
      </c>
      <c r="P195" t="str">
        <f t="shared" ref="P195:P258" si="38">CONCATENATE("0b",N195,", ")</f>
        <v xml:space="preserve">0b01100010, </v>
      </c>
    </row>
    <row r="196" spans="1:16">
      <c r="A196" s="1">
        <f t="shared" ref="A196:A259" si="39">A195+1</f>
        <v>194</v>
      </c>
      <c r="B196">
        <f t="shared" si="30"/>
        <v>3.3859387488689991</v>
      </c>
      <c r="C196">
        <f t="shared" si="31"/>
        <v>-0.24192189559966751</v>
      </c>
      <c r="D196">
        <f t="shared" si="32"/>
        <v>1.8951952610008314</v>
      </c>
      <c r="E196">
        <f t="shared" si="33"/>
        <v>24840.7033249901</v>
      </c>
      <c r="G196" s="2" t="s">
        <v>109</v>
      </c>
      <c r="H196" t="str">
        <f t="shared" si="34"/>
        <v>01100001</v>
      </c>
      <c r="I196" t="str">
        <f t="shared" si="35"/>
        <v>00001001</v>
      </c>
      <c r="L196">
        <f t="shared" si="36"/>
        <v>96.654958311042392</v>
      </c>
      <c r="M196" s="2" t="str">
        <f t="shared" si="37"/>
        <v>1100000</v>
      </c>
      <c r="N196" s="2" t="s">
        <v>281</v>
      </c>
      <c r="P196" t="str">
        <f t="shared" si="38"/>
        <v xml:space="preserve">0b01100000, </v>
      </c>
    </row>
    <row r="197" spans="1:16">
      <c r="A197" s="1">
        <f t="shared" si="39"/>
        <v>195</v>
      </c>
      <c r="B197">
        <f t="shared" si="30"/>
        <v>3.4033920413889427</v>
      </c>
      <c r="C197">
        <f t="shared" si="31"/>
        <v>-0.25881904510252079</v>
      </c>
      <c r="D197">
        <f t="shared" si="32"/>
        <v>1.8529523872436982</v>
      </c>
      <c r="E197">
        <f t="shared" si="33"/>
        <v>24287.0175300806</v>
      </c>
      <c r="G197" s="2" t="s">
        <v>110</v>
      </c>
      <c r="H197" t="str">
        <f t="shared" si="34"/>
        <v>01011110</v>
      </c>
      <c r="I197" t="str">
        <f t="shared" si="35"/>
        <v>11100000</v>
      </c>
      <c r="L197">
        <f t="shared" si="36"/>
        <v>94.500571749428602</v>
      </c>
      <c r="M197" s="2" t="str">
        <f t="shared" si="37"/>
        <v>1011110</v>
      </c>
      <c r="N197" s="2" t="s">
        <v>282</v>
      </c>
      <c r="P197" t="str">
        <f t="shared" si="38"/>
        <v xml:space="preserve">0b01011110, </v>
      </c>
    </row>
    <row r="198" spans="1:16">
      <c r="A198" s="1">
        <f t="shared" si="39"/>
        <v>196</v>
      </c>
      <c r="B198">
        <f t="shared" si="30"/>
        <v>3.4208453339088858</v>
      </c>
      <c r="C198">
        <f t="shared" si="31"/>
        <v>-0.275637355816999</v>
      </c>
      <c r="D198">
        <f t="shared" si="32"/>
        <v>1.8109066104575025</v>
      </c>
      <c r="E198">
        <f t="shared" si="33"/>
        <v>23735.915124588577</v>
      </c>
      <c r="G198" s="2" t="s">
        <v>111</v>
      </c>
      <c r="H198" t="str">
        <f t="shared" si="34"/>
        <v>01011100</v>
      </c>
      <c r="I198" t="str">
        <f t="shared" si="35"/>
        <v>10111000</v>
      </c>
      <c r="L198">
        <f t="shared" si="36"/>
        <v>92.356237133332627</v>
      </c>
      <c r="M198" s="2" t="str">
        <f t="shared" si="37"/>
        <v>1011100</v>
      </c>
      <c r="N198" s="2" t="s">
        <v>283</v>
      </c>
      <c r="P198" t="str">
        <f t="shared" si="38"/>
        <v xml:space="preserve">0b01011100, </v>
      </c>
    </row>
    <row r="199" spans="1:16">
      <c r="A199" s="1">
        <f t="shared" si="39"/>
        <v>197</v>
      </c>
      <c r="B199">
        <f t="shared" si="30"/>
        <v>3.4382986264288293</v>
      </c>
      <c r="C199">
        <f t="shared" si="31"/>
        <v>-0.29237170472273677</v>
      </c>
      <c r="D199">
        <f t="shared" si="32"/>
        <v>1.7690707381931581</v>
      </c>
      <c r="E199">
        <f t="shared" si="33"/>
        <v>23187.563979645362</v>
      </c>
      <c r="G199" s="2" t="s">
        <v>112</v>
      </c>
      <c r="H199" t="str">
        <f t="shared" si="34"/>
        <v>01011010</v>
      </c>
      <c r="I199" t="str">
        <f t="shared" si="35"/>
        <v>10010100</v>
      </c>
      <c r="L199">
        <f t="shared" si="36"/>
        <v>90.222607647851063</v>
      </c>
      <c r="M199" s="2" t="str">
        <f t="shared" si="37"/>
        <v>1011010</v>
      </c>
      <c r="N199" s="2" t="s">
        <v>284</v>
      </c>
      <c r="P199" t="str">
        <f t="shared" si="38"/>
        <v xml:space="preserve">0b01011010, </v>
      </c>
    </row>
    <row r="200" spans="1:16">
      <c r="A200" s="1">
        <f t="shared" si="39"/>
        <v>198</v>
      </c>
      <c r="B200">
        <f t="shared" si="30"/>
        <v>3.4557519189487724</v>
      </c>
      <c r="C200">
        <f t="shared" si="31"/>
        <v>-0.30901699437494728</v>
      </c>
      <c r="D200">
        <f t="shared" si="32"/>
        <v>1.7274575140626318</v>
      </c>
      <c r="E200">
        <f t="shared" si="33"/>
        <v>22642.131128321729</v>
      </c>
      <c r="G200" s="2" t="s">
        <v>113</v>
      </c>
      <c r="H200" t="str">
        <f t="shared" si="34"/>
        <v>01011000</v>
      </c>
      <c r="I200" t="str">
        <f t="shared" si="35"/>
        <v>01110011</v>
      </c>
      <c r="L200">
        <f t="shared" si="36"/>
        <v>88.100333217194219</v>
      </c>
      <c r="M200" s="2" t="str">
        <f t="shared" si="37"/>
        <v>1011000</v>
      </c>
      <c r="N200" s="2" t="s">
        <v>285</v>
      </c>
      <c r="P200" t="str">
        <f t="shared" si="38"/>
        <v xml:space="preserve">0b01011000, </v>
      </c>
    </row>
    <row r="201" spans="1:16">
      <c r="A201" s="1">
        <f t="shared" si="39"/>
        <v>199</v>
      </c>
      <c r="B201">
        <f t="shared" si="30"/>
        <v>3.473205211468716</v>
      </c>
      <c r="C201">
        <f t="shared" si="31"/>
        <v>-0.32556815445715676</v>
      </c>
      <c r="D201">
        <f t="shared" si="32"/>
        <v>1.6860796138571081</v>
      </c>
      <c r="E201">
        <f t="shared" si="33"/>
        <v>22099.782714747889</v>
      </c>
      <c r="G201" s="2" t="s">
        <v>114</v>
      </c>
      <c r="H201" t="str">
        <f t="shared" si="34"/>
        <v>01010110</v>
      </c>
      <c r="I201" t="str">
        <f t="shared" si="35"/>
        <v>01010100</v>
      </c>
      <c r="L201">
        <f t="shared" si="36"/>
        <v>85.990060306712522</v>
      </c>
      <c r="M201" s="2" t="str">
        <f t="shared" si="37"/>
        <v>1010101</v>
      </c>
      <c r="N201" s="2" t="s">
        <v>286</v>
      </c>
      <c r="P201" t="str">
        <f t="shared" si="38"/>
        <v xml:space="preserve">0b01010101, </v>
      </c>
    </row>
    <row r="202" spans="1:16">
      <c r="A202" s="1">
        <f t="shared" si="39"/>
        <v>200</v>
      </c>
      <c r="B202">
        <f t="shared" si="30"/>
        <v>3.4906585039886591</v>
      </c>
      <c r="C202">
        <f t="shared" si="31"/>
        <v>-0.34202014332566866</v>
      </c>
      <c r="D202">
        <f t="shared" si="32"/>
        <v>1.6449496416858285</v>
      </c>
      <c r="E202">
        <f t="shared" si="33"/>
        <v>21560.683943504493</v>
      </c>
      <c r="G202" s="2" t="s">
        <v>115</v>
      </c>
      <c r="H202" t="str">
        <f t="shared" si="34"/>
        <v>01010100</v>
      </c>
      <c r="I202" t="str">
        <f t="shared" si="35"/>
        <v>00111001</v>
      </c>
      <c r="L202">
        <f t="shared" si="36"/>
        <v>83.892431725977247</v>
      </c>
      <c r="M202" s="2" t="str">
        <f t="shared" si="37"/>
        <v>1010011</v>
      </c>
      <c r="N202" s="2" t="s">
        <v>287</v>
      </c>
      <c r="P202" t="str">
        <f t="shared" si="38"/>
        <v xml:space="preserve">0b01010011, </v>
      </c>
    </row>
    <row r="203" spans="1:16">
      <c r="A203" s="1">
        <f t="shared" si="39"/>
        <v>201</v>
      </c>
      <c r="B203">
        <f t="shared" si="30"/>
        <v>3.5081117965086026</v>
      </c>
      <c r="C203">
        <f t="shared" si="31"/>
        <v>-0.35836794954530043</v>
      </c>
      <c r="D203">
        <f t="shared" si="32"/>
        <v>1.6040801261367488</v>
      </c>
      <c r="E203">
        <f t="shared" si="33"/>
        <v>21024.999029299594</v>
      </c>
      <c r="G203" s="2" t="s">
        <v>116</v>
      </c>
      <c r="H203" t="str">
        <f t="shared" si="34"/>
        <v>01010010</v>
      </c>
      <c r="I203" t="str">
        <f t="shared" si="35"/>
        <v>00100001</v>
      </c>
      <c r="L203">
        <f t="shared" si="36"/>
        <v>81.808086432974193</v>
      </c>
      <c r="M203" s="2" t="str">
        <f t="shared" si="37"/>
        <v>1010001</v>
      </c>
      <c r="N203" s="2" t="s">
        <v>288</v>
      </c>
      <c r="P203" t="str">
        <f t="shared" si="38"/>
        <v xml:space="preserve">0b01010001, </v>
      </c>
    </row>
    <row r="204" spans="1:16">
      <c r="A204" s="1">
        <f t="shared" si="39"/>
        <v>202</v>
      </c>
      <c r="B204">
        <f t="shared" si="30"/>
        <v>3.5255650890285457</v>
      </c>
      <c r="C204">
        <f t="shared" si="31"/>
        <v>-0.37460659341591201</v>
      </c>
      <c r="D204">
        <f t="shared" si="32"/>
        <v>1.5634835164602201</v>
      </c>
      <c r="E204">
        <f t="shared" si="33"/>
        <v>20492.891146947397</v>
      </c>
      <c r="G204" s="2" t="s">
        <v>117</v>
      </c>
      <c r="H204" t="str">
        <f t="shared" si="34"/>
        <v>01010000</v>
      </c>
      <c r="I204" t="str">
        <f t="shared" si="35"/>
        <v>00001101</v>
      </c>
      <c r="L204">
        <f t="shared" si="36"/>
        <v>79.737659339471222</v>
      </c>
      <c r="M204" s="2" t="str">
        <f t="shared" si="37"/>
        <v>1001111</v>
      </c>
      <c r="N204" s="2" t="s">
        <v>289</v>
      </c>
      <c r="P204" t="str">
        <f t="shared" si="38"/>
        <v xml:space="preserve">0b01001111, </v>
      </c>
    </row>
    <row r="205" spans="1:16">
      <c r="A205" s="1">
        <f t="shared" si="39"/>
        <v>203</v>
      </c>
      <c r="B205">
        <f t="shared" si="30"/>
        <v>3.5430183815484888</v>
      </c>
      <c r="C205">
        <f t="shared" si="31"/>
        <v>-0.39073112848927355</v>
      </c>
      <c r="D205">
        <f t="shared" si="32"/>
        <v>1.5231721787768162</v>
      </c>
      <c r="E205">
        <f t="shared" si="33"/>
        <v>19964.522381663486</v>
      </c>
      <c r="G205" s="2" t="s">
        <v>118</v>
      </c>
      <c r="H205" t="str">
        <f t="shared" si="34"/>
        <v>01001101</v>
      </c>
      <c r="I205" t="str">
        <f t="shared" si="35"/>
        <v>11111101</v>
      </c>
      <c r="L205">
        <f t="shared" si="36"/>
        <v>77.681781117617632</v>
      </c>
      <c r="M205" s="2" t="str">
        <f t="shared" si="37"/>
        <v>1001101</v>
      </c>
      <c r="N205" s="2" t="s">
        <v>290</v>
      </c>
      <c r="P205" t="str">
        <f t="shared" si="38"/>
        <v xml:space="preserve">0b01001101, </v>
      </c>
    </row>
    <row r="206" spans="1:16">
      <c r="A206" s="1">
        <f t="shared" si="39"/>
        <v>204</v>
      </c>
      <c r="B206">
        <f t="shared" si="30"/>
        <v>3.5604716740684323</v>
      </c>
      <c r="C206">
        <f t="shared" si="31"/>
        <v>-0.40673664307580021</v>
      </c>
      <c r="D206">
        <f t="shared" si="32"/>
        <v>1.4831583923104994</v>
      </c>
      <c r="E206">
        <f t="shared" si="33"/>
        <v>19440.053679692177</v>
      </c>
      <c r="G206" s="2" t="s">
        <v>119</v>
      </c>
      <c r="H206" t="str">
        <f t="shared" si="34"/>
        <v>01001011</v>
      </c>
      <c r="I206" t="str">
        <f t="shared" si="35"/>
        <v>11110001</v>
      </c>
      <c r="L206">
        <f t="shared" si="36"/>
        <v>75.641078007835475</v>
      </c>
      <c r="M206" s="2" t="str">
        <f t="shared" si="37"/>
        <v>1001011</v>
      </c>
      <c r="N206" s="2" t="s">
        <v>291</v>
      </c>
      <c r="P206" t="str">
        <f t="shared" si="38"/>
        <v xml:space="preserve">0b01001011, </v>
      </c>
    </row>
    <row r="207" spans="1:16">
      <c r="A207" s="1">
        <f t="shared" si="39"/>
        <v>205</v>
      </c>
      <c r="B207">
        <f t="shared" si="30"/>
        <v>3.5779249665883754</v>
      </c>
      <c r="C207">
        <f t="shared" si="31"/>
        <v>-0.42261826174069927</v>
      </c>
      <c r="D207">
        <f t="shared" si="32"/>
        <v>1.4434543456482518</v>
      </c>
      <c r="E207">
        <f t="shared" si="33"/>
        <v>18919.644799280766</v>
      </c>
      <c r="G207" s="2" t="s">
        <v>120</v>
      </c>
      <c r="H207" t="str">
        <f t="shared" si="34"/>
        <v>01001001</v>
      </c>
      <c r="I207" t="str">
        <f t="shared" si="35"/>
        <v>11101000</v>
      </c>
      <c r="L207">
        <f t="shared" si="36"/>
        <v>73.61617162806084</v>
      </c>
      <c r="M207" s="2" t="str">
        <f t="shared" si="37"/>
        <v>1001001</v>
      </c>
      <c r="N207" s="2" t="s">
        <v>292</v>
      </c>
      <c r="P207" t="str">
        <f t="shared" si="38"/>
        <v xml:space="preserve">0b01001001, </v>
      </c>
    </row>
    <row r="208" spans="1:16">
      <c r="A208" s="1">
        <f t="shared" si="39"/>
        <v>206</v>
      </c>
      <c r="B208">
        <f t="shared" si="30"/>
        <v>3.595378259108319</v>
      </c>
      <c r="C208">
        <f t="shared" si="31"/>
        <v>-0.43837114678907746</v>
      </c>
      <c r="D208">
        <f t="shared" si="32"/>
        <v>1.4040721330273063</v>
      </c>
      <c r="E208">
        <f t="shared" si="33"/>
        <v>18403.454262015508</v>
      </c>
      <c r="G208" s="2" t="s">
        <v>121</v>
      </c>
      <c r="H208" t="str">
        <f t="shared" si="34"/>
        <v>01000111</v>
      </c>
      <c r="I208" t="str">
        <f t="shared" si="35"/>
        <v>11100100</v>
      </c>
      <c r="L208">
        <f t="shared" si="36"/>
        <v>71.607678784392618</v>
      </c>
      <c r="M208" s="2" t="str">
        <f t="shared" si="37"/>
        <v>1000111</v>
      </c>
      <c r="N208" s="2" t="s">
        <v>293</v>
      </c>
      <c r="P208" t="str">
        <f t="shared" si="38"/>
        <v xml:space="preserve">0b01000111, </v>
      </c>
    </row>
    <row r="209" spans="1:16">
      <c r="A209" s="1">
        <f t="shared" si="39"/>
        <v>207</v>
      </c>
      <c r="B209">
        <f t="shared" si="30"/>
        <v>3.6128315516282621</v>
      </c>
      <c r="C209">
        <f t="shared" si="31"/>
        <v>-0.45399049973954669</v>
      </c>
      <c r="D209">
        <f t="shared" si="32"/>
        <v>1.3650237506511333</v>
      </c>
      <c r="E209">
        <f t="shared" si="33"/>
        <v>17891.639304534536</v>
      </c>
      <c r="G209" s="2" t="s">
        <v>122</v>
      </c>
      <c r="H209" t="str">
        <f t="shared" si="34"/>
        <v>01000101</v>
      </c>
      <c r="I209" t="str">
        <f t="shared" si="35"/>
        <v>11100100</v>
      </c>
      <c r="L209">
        <f t="shared" si="36"/>
        <v>69.616211283207804</v>
      </c>
      <c r="M209" s="2" t="str">
        <f t="shared" si="37"/>
        <v>1000101</v>
      </c>
      <c r="N209" s="2" t="s">
        <v>294</v>
      </c>
      <c r="P209" t="str">
        <f t="shared" si="38"/>
        <v xml:space="preserve">0b01000101, </v>
      </c>
    </row>
    <row r="210" spans="1:16">
      <c r="A210" s="1">
        <f t="shared" si="39"/>
        <v>208</v>
      </c>
      <c r="B210">
        <f t="shared" si="30"/>
        <v>3.6302848441482056</v>
      </c>
      <c r="C210">
        <f t="shared" si="31"/>
        <v>-0.46947156278589086</v>
      </c>
      <c r="D210">
        <f t="shared" si="32"/>
        <v>1.3263210930352729</v>
      </c>
      <c r="E210">
        <f t="shared" si="33"/>
        <v>17384.355830631928</v>
      </c>
      <c r="G210" s="2" t="s">
        <v>123</v>
      </c>
      <c r="H210" t="str">
        <f t="shared" si="34"/>
        <v>01000011</v>
      </c>
      <c r="I210" t="str">
        <f t="shared" si="35"/>
        <v>11101001</v>
      </c>
      <c r="L210">
        <f t="shared" si="36"/>
        <v>67.642375744798912</v>
      </c>
      <c r="M210" s="2" t="str">
        <f t="shared" si="37"/>
        <v>1000011</v>
      </c>
      <c r="N210" s="2" t="s">
        <v>295</v>
      </c>
      <c r="P210" t="str">
        <f t="shared" si="38"/>
        <v xml:space="preserve">0b01000011, </v>
      </c>
    </row>
    <row r="211" spans="1:16">
      <c r="A211" s="1">
        <f t="shared" si="39"/>
        <v>209</v>
      </c>
      <c r="B211">
        <f t="shared" si="30"/>
        <v>3.6477381366681487</v>
      </c>
      <c r="C211">
        <f t="shared" si="31"/>
        <v>-0.48480962024633695</v>
      </c>
      <c r="D211">
        <f t="shared" si="32"/>
        <v>1.2879759493841576</v>
      </c>
      <c r="E211">
        <f t="shared" si="33"/>
        <v>16881.758363768033</v>
      </c>
      <c r="G211" s="2" t="s">
        <v>124</v>
      </c>
      <c r="H211" t="str">
        <f t="shared" si="34"/>
        <v>01000001</v>
      </c>
      <c r="I211" t="str">
        <f t="shared" si="35"/>
        <v>11110010</v>
      </c>
      <c r="L211">
        <f t="shared" si="36"/>
        <v>65.68677341859204</v>
      </c>
      <c r="M211" s="2" t="str">
        <f t="shared" si="37"/>
        <v>1000001</v>
      </c>
      <c r="N211" s="2" t="s">
        <v>296</v>
      </c>
      <c r="P211" t="str">
        <f t="shared" si="38"/>
        <v xml:space="preserve">0b01000001, </v>
      </c>
    </row>
    <row r="212" spans="1:16">
      <c r="A212" s="1">
        <f t="shared" si="39"/>
        <v>210</v>
      </c>
      <c r="B212">
        <f t="shared" si="30"/>
        <v>3.6651914291880923</v>
      </c>
      <c r="C212">
        <f t="shared" si="31"/>
        <v>-0.50000000000000011</v>
      </c>
      <c r="D212">
        <f t="shared" si="32"/>
        <v>1.2499999999999998</v>
      </c>
      <c r="E212">
        <f t="shared" si="33"/>
        <v>16383.999999999998</v>
      </c>
      <c r="G212" s="2" t="s">
        <v>125</v>
      </c>
      <c r="H212" t="str">
        <f t="shared" si="34"/>
        <v>01000000</v>
      </c>
      <c r="I212" t="str">
        <f t="shared" si="35"/>
        <v>00000000</v>
      </c>
      <c r="L212">
        <f t="shared" si="36"/>
        <v>63.749999999999986</v>
      </c>
      <c r="M212" s="2" t="str">
        <f t="shared" si="37"/>
        <v>111111</v>
      </c>
      <c r="N212" s="2" t="s">
        <v>297</v>
      </c>
      <c r="P212" t="str">
        <f t="shared" si="38"/>
        <v xml:space="preserve">0b00111111, </v>
      </c>
    </row>
    <row r="213" spans="1:16">
      <c r="A213" s="1">
        <f t="shared" si="39"/>
        <v>211</v>
      </c>
      <c r="B213">
        <f t="shared" si="30"/>
        <v>3.6826447217080354</v>
      </c>
      <c r="C213">
        <f t="shared" si="31"/>
        <v>-0.51503807491005416</v>
      </c>
      <c r="D213">
        <f t="shared" si="32"/>
        <v>1.2124048127248646</v>
      </c>
      <c r="E213">
        <f t="shared" si="33"/>
        <v>15891.232361347345</v>
      </c>
      <c r="G213" s="2" t="s">
        <v>126</v>
      </c>
      <c r="H213" t="str">
        <f t="shared" si="34"/>
        <v>00111110</v>
      </c>
      <c r="I213" t="str">
        <f t="shared" si="35"/>
        <v>00010100</v>
      </c>
      <c r="L213">
        <f t="shared" si="36"/>
        <v>61.832645448968094</v>
      </c>
      <c r="M213" s="2" t="str">
        <f t="shared" si="37"/>
        <v>111101</v>
      </c>
      <c r="N213" s="2" t="s">
        <v>298</v>
      </c>
      <c r="P213" t="str">
        <f t="shared" si="38"/>
        <v xml:space="preserve">0b00111101, </v>
      </c>
    </row>
    <row r="214" spans="1:16">
      <c r="A214" s="1">
        <f t="shared" si="39"/>
        <v>212</v>
      </c>
      <c r="B214">
        <f t="shared" si="30"/>
        <v>3.7000980142279785</v>
      </c>
      <c r="C214">
        <f t="shared" si="31"/>
        <v>-0.52991926423320479</v>
      </c>
      <c r="D214">
        <f t="shared" si="32"/>
        <v>1.1752018394169881</v>
      </c>
      <c r="E214">
        <f t="shared" si="33"/>
        <v>15403.605549606347</v>
      </c>
      <c r="G214" s="2" t="s">
        <v>127</v>
      </c>
      <c r="H214" t="str">
        <f t="shared" si="34"/>
        <v>00111100</v>
      </c>
      <c r="I214" t="str">
        <f t="shared" si="35"/>
        <v>00101100</v>
      </c>
      <c r="L214">
        <f t="shared" si="36"/>
        <v>59.935293810266394</v>
      </c>
      <c r="M214" s="2" t="str">
        <f t="shared" si="37"/>
        <v>111011</v>
      </c>
      <c r="N214" s="2" t="s">
        <v>299</v>
      </c>
      <c r="P214" t="str">
        <f t="shared" si="38"/>
        <v xml:space="preserve">0b00111011, </v>
      </c>
    </row>
    <row r="215" spans="1:16">
      <c r="A215" s="1">
        <f t="shared" si="39"/>
        <v>213</v>
      </c>
      <c r="B215">
        <f t="shared" si="30"/>
        <v>3.717551306747922</v>
      </c>
      <c r="C215">
        <f t="shared" si="31"/>
        <v>-0.54463903501502708</v>
      </c>
      <c r="D215">
        <f t="shared" si="32"/>
        <v>1.1384024124624323</v>
      </c>
      <c r="E215">
        <f t="shared" si="33"/>
        <v>14921.268100627594</v>
      </c>
      <c r="G215" s="2" t="s">
        <v>128</v>
      </c>
      <c r="H215" t="str">
        <f t="shared" si="34"/>
        <v>00111010</v>
      </c>
      <c r="I215" t="str">
        <f t="shared" si="35"/>
        <v>01001010</v>
      </c>
      <c r="L215">
        <f t="shared" si="36"/>
        <v>58.058523035584052</v>
      </c>
      <c r="M215" s="2" t="str">
        <f t="shared" si="37"/>
        <v>111010</v>
      </c>
      <c r="N215" s="2" t="s">
        <v>300</v>
      </c>
      <c r="P215" t="str">
        <f t="shared" si="38"/>
        <v xml:space="preserve">0b00111010, </v>
      </c>
    </row>
    <row r="216" spans="1:16">
      <c r="A216" s="1">
        <f t="shared" si="39"/>
        <v>214</v>
      </c>
      <c r="B216">
        <f t="shared" si="30"/>
        <v>3.7350045992678651</v>
      </c>
      <c r="C216">
        <f t="shared" si="31"/>
        <v>-0.55919290347074668</v>
      </c>
      <c r="D216">
        <f t="shared" si="32"/>
        <v>1.1020177413231333</v>
      </c>
      <c r="E216">
        <f t="shared" si="33"/>
        <v>14444.366939070575</v>
      </c>
      <c r="G216" s="2" t="s">
        <v>129</v>
      </c>
      <c r="H216" t="str">
        <f t="shared" si="34"/>
        <v>00111000</v>
      </c>
      <c r="I216" t="str">
        <f t="shared" si="35"/>
        <v>01101101</v>
      </c>
      <c r="L216">
        <f t="shared" si="36"/>
        <v>56.202904807479804</v>
      </c>
      <c r="M216" s="2" t="str">
        <f t="shared" si="37"/>
        <v>111000</v>
      </c>
      <c r="N216" s="2" t="s">
        <v>301</v>
      </c>
      <c r="P216" t="str">
        <f t="shared" si="38"/>
        <v xml:space="preserve">0b00111000, </v>
      </c>
    </row>
    <row r="217" spans="1:16">
      <c r="A217" s="1">
        <f t="shared" si="39"/>
        <v>215</v>
      </c>
      <c r="B217">
        <f t="shared" si="30"/>
        <v>3.7524578917878086</v>
      </c>
      <c r="C217">
        <f t="shared" si="31"/>
        <v>-0.57357643635104616</v>
      </c>
      <c r="D217">
        <f t="shared" si="32"/>
        <v>1.0660589091223847</v>
      </c>
      <c r="E217">
        <f t="shared" si="33"/>
        <v>13973.047333648921</v>
      </c>
      <c r="G217" s="2" t="s">
        <v>130</v>
      </c>
      <c r="H217" t="str">
        <f t="shared" si="34"/>
        <v>00110110</v>
      </c>
      <c r="I217" t="str">
        <f t="shared" si="35"/>
        <v>10010110</v>
      </c>
      <c r="L217">
        <f t="shared" si="36"/>
        <v>54.369004365241615</v>
      </c>
      <c r="M217" s="2" t="str">
        <f t="shared" si="37"/>
        <v>110110</v>
      </c>
      <c r="N217" s="2" t="s">
        <v>302</v>
      </c>
      <c r="P217" t="str">
        <f t="shared" si="38"/>
        <v xml:space="preserve">0b00110110, </v>
      </c>
    </row>
    <row r="218" spans="1:16">
      <c r="A218" s="1">
        <f t="shared" si="39"/>
        <v>216</v>
      </c>
      <c r="B218">
        <f t="shared" si="30"/>
        <v>3.7699111843077517</v>
      </c>
      <c r="C218">
        <f t="shared" si="31"/>
        <v>-0.58778525229247303</v>
      </c>
      <c r="D218">
        <f t="shared" si="32"/>
        <v>1.0305368692688175</v>
      </c>
      <c r="E218">
        <f t="shared" si="33"/>
        <v>13507.452852880246</v>
      </c>
      <c r="G218" s="2" t="s">
        <v>131</v>
      </c>
      <c r="H218" t="str">
        <f t="shared" si="34"/>
        <v>00110100</v>
      </c>
      <c r="I218" t="str">
        <f t="shared" si="35"/>
        <v>11000100</v>
      </c>
      <c r="L218">
        <f t="shared" si="36"/>
        <v>52.557380332709691</v>
      </c>
      <c r="M218" s="2" t="str">
        <f t="shared" si="37"/>
        <v>110100</v>
      </c>
      <c r="N218" s="2" t="s">
        <v>303</v>
      </c>
      <c r="P218" t="str">
        <f t="shared" si="38"/>
        <v xml:space="preserve">0b00110100, </v>
      </c>
    </row>
    <row r="219" spans="1:16">
      <c r="A219" s="1">
        <f t="shared" si="39"/>
        <v>217</v>
      </c>
      <c r="B219">
        <f t="shared" si="30"/>
        <v>3.7873644768276953</v>
      </c>
      <c r="C219">
        <f t="shared" si="31"/>
        <v>-0.60181502315204838</v>
      </c>
      <c r="D219">
        <f t="shared" si="32"/>
        <v>0.995462442119879</v>
      </c>
      <c r="E219">
        <f t="shared" si="33"/>
        <v>13047.725321353679</v>
      </c>
      <c r="G219" s="2" t="s">
        <v>132</v>
      </c>
      <c r="H219" t="str">
        <f t="shared" si="34"/>
        <v>00110010</v>
      </c>
      <c r="I219" t="str">
        <f t="shared" si="35"/>
        <v>11111000</v>
      </c>
      <c r="L219">
        <f t="shared" si="36"/>
        <v>50.768584548113829</v>
      </c>
      <c r="M219" s="2" t="str">
        <f t="shared" si="37"/>
        <v>110010</v>
      </c>
      <c r="N219" s="2" t="s">
        <v>304</v>
      </c>
      <c r="P219" t="str">
        <f t="shared" si="38"/>
        <v xml:space="preserve">0b00110010, </v>
      </c>
    </row>
    <row r="220" spans="1:16">
      <c r="A220" s="1">
        <f t="shared" si="39"/>
        <v>218</v>
      </c>
      <c r="B220">
        <f t="shared" si="30"/>
        <v>3.8048177693476384</v>
      </c>
      <c r="C220">
        <f t="shared" si="31"/>
        <v>-0.61566147532565818</v>
      </c>
      <c r="D220">
        <f t="shared" si="32"/>
        <v>0.96084631168585455</v>
      </c>
      <c r="E220">
        <f t="shared" si="33"/>
        <v>12594.004776528833</v>
      </c>
      <c r="G220" s="2" t="s">
        <v>133</v>
      </c>
      <c r="H220" t="str">
        <f t="shared" si="34"/>
        <v>00110001</v>
      </c>
      <c r="I220" t="str">
        <f t="shared" si="35"/>
        <v>00110011</v>
      </c>
      <c r="L220">
        <f t="shared" si="36"/>
        <v>49.003161895978579</v>
      </c>
      <c r="M220" s="2" t="str">
        <f t="shared" si="37"/>
        <v>110001</v>
      </c>
      <c r="N220" s="2" t="s">
        <v>305</v>
      </c>
      <c r="P220" t="str">
        <f t="shared" si="38"/>
        <v xml:space="preserve">0b00110001, </v>
      </c>
    </row>
    <row r="221" spans="1:16">
      <c r="A221" s="1">
        <f t="shared" si="39"/>
        <v>219</v>
      </c>
      <c r="B221">
        <f t="shared" si="30"/>
        <v>3.8222710618675819</v>
      </c>
      <c r="C221">
        <f t="shared" si="31"/>
        <v>-0.62932039104983761</v>
      </c>
      <c r="D221">
        <f t="shared" si="32"/>
        <v>0.92669902237540591</v>
      </c>
      <c r="E221">
        <f t="shared" si="33"/>
        <v>12146.429426078921</v>
      </c>
      <c r="G221" s="2" t="s">
        <v>134</v>
      </c>
      <c r="H221" t="str">
        <f t="shared" si="34"/>
        <v>00101111</v>
      </c>
      <c r="I221" t="str">
        <f t="shared" si="35"/>
        <v>01110011</v>
      </c>
      <c r="L221">
        <f t="shared" si="36"/>
        <v>47.261650141145701</v>
      </c>
      <c r="M221" s="2" t="str">
        <f t="shared" si="37"/>
        <v>101111</v>
      </c>
      <c r="N221" s="2" t="s">
        <v>306</v>
      </c>
      <c r="P221" t="str">
        <f t="shared" si="38"/>
        <v xml:space="preserve">0b00101111, </v>
      </c>
    </row>
    <row r="222" spans="1:16">
      <c r="A222" s="1">
        <f t="shared" si="39"/>
        <v>220</v>
      </c>
      <c r="B222">
        <f t="shared" si="30"/>
        <v>3.839724354387525</v>
      </c>
      <c r="C222">
        <f t="shared" si="31"/>
        <v>-0.64278760968653925</v>
      </c>
      <c r="D222">
        <f t="shared" si="32"/>
        <v>0.89303097578365187</v>
      </c>
      <c r="E222">
        <f t="shared" si="33"/>
        <v>11705.135605791482</v>
      </c>
      <c r="G222" s="2" t="s">
        <v>135</v>
      </c>
      <c r="H222" t="str">
        <f t="shared" si="34"/>
        <v>00101101</v>
      </c>
      <c r="I222" t="str">
        <f t="shared" si="35"/>
        <v>10111010</v>
      </c>
      <c r="L222">
        <f t="shared" si="36"/>
        <v>45.544579764966244</v>
      </c>
      <c r="M222" s="2" t="str">
        <f t="shared" si="37"/>
        <v>101101</v>
      </c>
      <c r="N222" s="2" t="s">
        <v>307</v>
      </c>
      <c r="P222" t="str">
        <f t="shared" si="38"/>
        <v xml:space="preserve">0b00101101, </v>
      </c>
    </row>
    <row r="223" spans="1:16">
      <c r="A223" s="1">
        <f t="shared" si="39"/>
        <v>221</v>
      </c>
      <c r="B223">
        <f t="shared" si="30"/>
        <v>3.8571776469074681</v>
      </c>
      <c r="C223">
        <f t="shared" si="31"/>
        <v>-0.65605902899050705</v>
      </c>
      <c r="D223">
        <f t="shared" si="32"/>
        <v>0.85985242752373248</v>
      </c>
      <c r="E223">
        <f t="shared" si="33"/>
        <v>11270.257738039067</v>
      </c>
      <c r="G223" s="2" t="s">
        <v>136</v>
      </c>
      <c r="H223" t="str">
        <f t="shared" si="34"/>
        <v>00101100</v>
      </c>
      <c r="I223" t="str">
        <f t="shared" si="35"/>
        <v>00000111</v>
      </c>
      <c r="L223">
        <f t="shared" si="36"/>
        <v>43.852473803710353</v>
      </c>
      <c r="M223" s="2" t="str">
        <f t="shared" si="37"/>
        <v>101011</v>
      </c>
      <c r="N223" s="2" t="s">
        <v>308</v>
      </c>
      <c r="P223" t="str">
        <f t="shared" si="38"/>
        <v xml:space="preserve">0b00101011, </v>
      </c>
    </row>
    <row r="224" spans="1:16">
      <c r="A224" s="1">
        <f t="shared" si="39"/>
        <v>222</v>
      </c>
      <c r="B224">
        <f t="shared" si="30"/>
        <v>3.8746309394274117</v>
      </c>
      <c r="C224">
        <f t="shared" si="31"/>
        <v>-0.66913060635885824</v>
      </c>
      <c r="D224">
        <f t="shared" si="32"/>
        <v>0.82717348410285441</v>
      </c>
      <c r="E224">
        <f t="shared" si="33"/>
        <v>10841.928290832933</v>
      </c>
      <c r="G224" s="2" t="s">
        <v>137</v>
      </c>
      <c r="H224" t="str">
        <f t="shared" si="34"/>
        <v>00101010</v>
      </c>
      <c r="I224" t="str">
        <f t="shared" si="35"/>
        <v>01011010</v>
      </c>
      <c r="L224">
        <f t="shared" si="36"/>
        <v>42.185847689245577</v>
      </c>
      <c r="M224" s="2" t="str">
        <f t="shared" si="37"/>
        <v>101010</v>
      </c>
      <c r="N224" s="2" t="s">
        <v>309</v>
      </c>
      <c r="P224" t="str">
        <f t="shared" si="38"/>
        <v xml:space="preserve">0b00101010, </v>
      </c>
    </row>
    <row r="225" spans="1:16">
      <c r="A225" s="1">
        <f t="shared" si="39"/>
        <v>223</v>
      </c>
      <c r="B225">
        <f t="shared" si="30"/>
        <v>3.8920842319473548</v>
      </c>
      <c r="C225">
        <f t="shared" si="31"/>
        <v>-0.68199836006249837</v>
      </c>
      <c r="D225">
        <f t="shared" si="32"/>
        <v>0.7950040998437542</v>
      </c>
      <c r="E225">
        <f t="shared" si="33"/>
        <v>10420.277737472055</v>
      </c>
      <c r="G225" s="2" t="s">
        <v>138</v>
      </c>
      <c r="H225" t="str">
        <f t="shared" si="34"/>
        <v>00101000</v>
      </c>
      <c r="I225" t="str">
        <f t="shared" si="35"/>
        <v>10110101</v>
      </c>
      <c r="L225">
        <f t="shared" si="36"/>
        <v>40.545209092031463</v>
      </c>
      <c r="M225" s="2" t="str">
        <f t="shared" si="37"/>
        <v>101000</v>
      </c>
      <c r="N225" s="2" t="s">
        <v>310</v>
      </c>
      <c r="P225" t="str">
        <f t="shared" si="38"/>
        <v xml:space="preserve">0b00101000, </v>
      </c>
    </row>
    <row r="226" spans="1:16">
      <c r="A226" s="1">
        <f t="shared" si="39"/>
        <v>224</v>
      </c>
      <c r="B226">
        <f t="shared" si="30"/>
        <v>3.9095375244672983</v>
      </c>
      <c r="C226">
        <f t="shared" si="31"/>
        <v>-0.69465837045899737</v>
      </c>
      <c r="D226">
        <f t="shared" si="32"/>
        <v>0.76335407385250664</v>
      </c>
      <c r="E226">
        <f t="shared" si="33"/>
        <v>10005.434516799576</v>
      </c>
      <c r="G226" s="2" t="s">
        <v>139</v>
      </c>
      <c r="H226" t="str">
        <f t="shared" si="34"/>
        <v>00100111</v>
      </c>
      <c r="I226" t="str">
        <f t="shared" si="35"/>
        <v>00010110</v>
      </c>
      <c r="L226">
        <f t="shared" si="36"/>
        <v>38.931057766477842</v>
      </c>
      <c r="M226" s="2" t="str">
        <f t="shared" si="37"/>
        <v>100110</v>
      </c>
      <c r="N226" s="2" t="s">
        <v>311</v>
      </c>
      <c r="P226" t="str">
        <f t="shared" si="38"/>
        <v xml:space="preserve">0b00100110, </v>
      </c>
    </row>
    <row r="227" spans="1:16">
      <c r="A227" s="1">
        <f t="shared" si="39"/>
        <v>225</v>
      </c>
      <c r="B227">
        <f t="shared" si="30"/>
        <v>3.9269908169872414</v>
      </c>
      <c r="C227">
        <f t="shared" si="31"/>
        <v>-0.70710678118654746</v>
      </c>
      <c r="D227">
        <f t="shared" si="32"/>
        <v>0.73223304703363135</v>
      </c>
      <c r="E227">
        <f t="shared" si="33"/>
        <v>9597.5249940792128</v>
      </c>
      <c r="G227" s="2" t="s">
        <v>140</v>
      </c>
      <c r="H227" t="str">
        <f t="shared" si="34"/>
        <v>00100101</v>
      </c>
      <c r="I227" t="str">
        <f t="shared" si="35"/>
        <v>01111110</v>
      </c>
      <c r="L227">
        <f t="shared" si="36"/>
        <v>37.343885398715202</v>
      </c>
      <c r="M227" s="2" t="str">
        <f t="shared" si="37"/>
        <v>100101</v>
      </c>
      <c r="N227" s="2" t="s">
        <v>312</v>
      </c>
      <c r="P227" t="str">
        <f t="shared" si="38"/>
        <v xml:space="preserve">0b00100101, </v>
      </c>
    </row>
    <row r="228" spans="1:16">
      <c r="A228" s="1">
        <f t="shared" si="39"/>
        <v>226</v>
      </c>
      <c r="B228">
        <f t="shared" si="30"/>
        <v>3.9444441095071849</v>
      </c>
      <c r="C228">
        <f t="shared" si="31"/>
        <v>-0.71933980033865119</v>
      </c>
      <c r="D228">
        <f t="shared" si="32"/>
        <v>0.70165049915337208</v>
      </c>
      <c r="E228">
        <f t="shared" si="33"/>
        <v>9196.6734225030796</v>
      </c>
      <c r="G228" s="2" t="s">
        <v>141</v>
      </c>
      <c r="H228" t="str">
        <f t="shared" si="34"/>
        <v>00100011</v>
      </c>
      <c r="I228" t="str">
        <f t="shared" si="35"/>
        <v>11101101</v>
      </c>
      <c r="L228">
        <f t="shared" si="36"/>
        <v>35.784175456821977</v>
      </c>
      <c r="M228" s="2" t="str">
        <f t="shared" si="37"/>
        <v>100011</v>
      </c>
      <c r="N228" s="2" t="s">
        <v>313</v>
      </c>
      <c r="P228" t="str">
        <f t="shared" si="38"/>
        <v xml:space="preserve">0b00100011, </v>
      </c>
    </row>
    <row r="229" spans="1:16">
      <c r="A229" s="1">
        <f t="shared" si="39"/>
        <v>227</v>
      </c>
      <c r="B229">
        <f t="shared" si="30"/>
        <v>3.961897402027128</v>
      </c>
      <c r="C229">
        <f t="shared" si="31"/>
        <v>-0.73135370161917046</v>
      </c>
      <c r="D229">
        <f t="shared" si="32"/>
        <v>0.67161574595207396</v>
      </c>
      <c r="E229">
        <f t="shared" si="33"/>
        <v>8803.0019053430242</v>
      </c>
      <c r="G229" s="2" t="s">
        <v>142</v>
      </c>
      <c r="H229" t="str">
        <f t="shared" si="34"/>
        <v>00100010</v>
      </c>
      <c r="I229" t="str">
        <f t="shared" si="35"/>
        <v>01100100</v>
      </c>
      <c r="L229">
        <f t="shared" si="36"/>
        <v>34.252403043555773</v>
      </c>
      <c r="M229" s="2" t="str">
        <f t="shared" si="37"/>
        <v>100010</v>
      </c>
      <c r="N229" s="2" t="s">
        <v>314</v>
      </c>
      <c r="P229" t="str">
        <f t="shared" si="38"/>
        <v xml:space="preserve">0b00100010, </v>
      </c>
    </row>
    <row r="230" spans="1:16">
      <c r="A230" s="1">
        <f t="shared" si="39"/>
        <v>228</v>
      </c>
      <c r="B230">
        <f t="shared" si="30"/>
        <v>3.9793506945470716</v>
      </c>
      <c r="C230">
        <f t="shared" si="31"/>
        <v>-0.74314482547739436</v>
      </c>
      <c r="D230">
        <f t="shared" si="32"/>
        <v>0.64213793630651406</v>
      </c>
      <c r="E230">
        <f t="shared" si="33"/>
        <v>8416.6303587567418</v>
      </c>
      <c r="G230" s="2" t="s">
        <v>143</v>
      </c>
      <c r="H230" t="str">
        <f t="shared" si="34"/>
        <v>00100000</v>
      </c>
      <c r="I230" t="str">
        <f t="shared" si="35"/>
        <v>11100001</v>
      </c>
      <c r="L230">
        <f t="shared" si="36"/>
        <v>32.749034751632216</v>
      </c>
      <c r="M230" s="2" t="str">
        <f t="shared" si="37"/>
        <v>100000</v>
      </c>
      <c r="N230" s="2" t="s">
        <v>315</v>
      </c>
      <c r="P230" t="str">
        <f t="shared" si="38"/>
        <v xml:space="preserve">0b00100000, </v>
      </c>
    </row>
    <row r="231" spans="1:16">
      <c r="A231" s="1">
        <f t="shared" si="39"/>
        <v>229</v>
      </c>
      <c r="B231">
        <f t="shared" si="30"/>
        <v>3.9968039870670147</v>
      </c>
      <c r="C231">
        <f t="shared" si="31"/>
        <v>-0.75470958022277201</v>
      </c>
      <c r="D231">
        <f t="shared" si="32"/>
        <v>0.61322604944306991</v>
      </c>
      <c r="E231">
        <f t="shared" si="33"/>
        <v>8037.6764752602066</v>
      </c>
      <c r="G231" s="2" t="s">
        <v>144</v>
      </c>
      <c r="H231" t="str">
        <f t="shared" si="34"/>
        <v>00011111</v>
      </c>
      <c r="I231" t="str">
        <f t="shared" si="35"/>
        <v>01100110</v>
      </c>
      <c r="L231">
        <f t="shared" si="36"/>
        <v>31.274528521596565</v>
      </c>
      <c r="M231" s="2" t="str">
        <f t="shared" si="37"/>
        <v>11111</v>
      </c>
      <c r="N231" s="2" t="s">
        <v>316</v>
      </c>
      <c r="P231" t="str">
        <f t="shared" si="38"/>
        <v xml:space="preserve">0b00011111, </v>
      </c>
    </row>
    <row r="232" spans="1:16">
      <c r="A232" s="1">
        <f t="shared" si="39"/>
        <v>230</v>
      </c>
      <c r="B232">
        <f t="shared" si="30"/>
        <v>4.0142572795869578</v>
      </c>
      <c r="C232">
        <f t="shared" si="31"/>
        <v>-0.7660444431189779</v>
      </c>
      <c r="D232">
        <f t="shared" si="32"/>
        <v>0.58488889220255524</v>
      </c>
      <c r="E232">
        <f t="shared" si="33"/>
        <v>7666.2556878773321</v>
      </c>
      <c r="G232" s="2" t="s">
        <v>145</v>
      </c>
      <c r="H232" t="str">
        <f t="shared" si="34"/>
        <v>00011101</v>
      </c>
      <c r="I232" t="str">
        <f t="shared" si="35"/>
        <v>11110011</v>
      </c>
      <c r="L232">
        <f t="shared" si="36"/>
        <v>29.829333502330318</v>
      </c>
      <c r="M232" s="2" t="str">
        <f t="shared" si="37"/>
        <v>11101</v>
      </c>
      <c r="N232" s="2" t="s">
        <v>317</v>
      </c>
      <c r="P232" t="str">
        <f t="shared" si="38"/>
        <v xml:space="preserve">0b00011101, </v>
      </c>
    </row>
    <row r="233" spans="1:16">
      <c r="A233" s="1">
        <f t="shared" si="39"/>
        <v>231</v>
      </c>
      <c r="B233">
        <f t="shared" si="30"/>
        <v>4.0317105721069009</v>
      </c>
      <c r="C233">
        <f t="shared" si="31"/>
        <v>-0.77714596145697057</v>
      </c>
      <c r="D233">
        <f t="shared" si="32"/>
        <v>0.55713509635757363</v>
      </c>
      <c r="E233">
        <f t="shared" si="33"/>
        <v>7302.4811349779893</v>
      </c>
      <c r="G233" s="2" t="s">
        <v>146</v>
      </c>
      <c r="H233" t="str">
        <f t="shared" si="34"/>
        <v>00011100</v>
      </c>
      <c r="I233" t="str">
        <f t="shared" si="35"/>
        <v>10000111</v>
      </c>
      <c r="L233">
        <f t="shared" si="36"/>
        <v>28.413889914236254</v>
      </c>
      <c r="M233" s="2" t="str">
        <f t="shared" si="37"/>
        <v>11100</v>
      </c>
      <c r="N233" s="2" t="s">
        <v>318</v>
      </c>
      <c r="P233" t="str">
        <f t="shared" si="38"/>
        <v xml:space="preserve">0b00011100, </v>
      </c>
    </row>
    <row r="234" spans="1:16">
      <c r="A234" s="1">
        <f t="shared" si="39"/>
        <v>232</v>
      </c>
      <c r="B234">
        <f t="shared" si="30"/>
        <v>4.0491638646268449</v>
      </c>
      <c r="C234">
        <f t="shared" si="31"/>
        <v>-0.78801075360672213</v>
      </c>
      <c r="D234">
        <f t="shared" si="32"/>
        <v>0.52997311598319463</v>
      </c>
      <c r="E234">
        <f t="shared" si="33"/>
        <v>6946.4636258149294</v>
      </c>
      <c r="G234" s="2" t="s">
        <v>147</v>
      </c>
      <c r="H234" t="str">
        <f t="shared" si="34"/>
        <v>00011011</v>
      </c>
      <c r="I234" t="str">
        <f t="shared" si="35"/>
        <v>00100011</v>
      </c>
      <c r="L234">
        <f t="shared" si="36"/>
        <v>27.028628915142924</v>
      </c>
      <c r="M234" s="2" t="str">
        <f t="shared" si="37"/>
        <v>11011</v>
      </c>
      <c r="N234" s="2" t="s">
        <v>319</v>
      </c>
      <c r="P234" t="str">
        <f t="shared" si="38"/>
        <v xml:space="preserve">0b00011011, </v>
      </c>
    </row>
    <row r="235" spans="1:16">
      <c r="A235" s="1">
        <f t="shared" si="39"/>
        <v>233</v>
      </c>
      <c r="B235">
        <f t="shared" si="30"/>
        <v>4.066617157146788</v>
      </c>
      <c r="C235">
        <f t="shared" si="31"/>
        <v>-0.79863551004729283</v>
      </c>
      <c r="D235">
        <f t="shared" si="32"/>
        <v>0.50341122488176793</v>
      </c>
      <c r="E235">
        <f t="shared" si="33"/>
        <v>6598.3116067703086</v>
      </c>
      <c r="G235" s="2" t="s">
        <v>148</v>
      </c>
      <c r="H235" t="str">
        <f t="shared" si="34"/>
        <v>00011001</v>
      </c>
      <c r="I235" t="str">
        <f t="shared" si="35"/>
        <v>11000111</v>
      </c>
      <c r="L235">
        <f t="shared" si="36"/>
        <v>25.673972468970163</v>
      </c>
      <c r="M235" s="2" t="str">
        <f t="shared" si="37"/>
        <v>11001</v>
      </c>
      <c r="N235" s="2" t="s">
        <v>320</v>
      </c>
      <c r="P235" t="str">
        <f t="shared" si="38"/>
        <v xml:space="preserve">0b00011001, </v>
      </c>
    </row>
    <row r="236" spans="1:16">
      <c r="A236" s="1">
        <f t="shared" si="39"/>
        <v>234</v>
      </c>
      <c r="B236">
        <f t="shared" si="30"/>
        <v>4.0840704496667311</v>
      </c>
      <c r="C236">
        <f t="shared" si="31"/>
        <v>-0.80901699437494734</v>
      </c>
      <c r="D236">
        <f t="shared" si="32"/>
        <v>0.47745751406263182</v>
      </c>
      <c r="E236">
        <f t="shared" si="33"/>
        <v>6258.1311283217283</v>
      </c>
      <c r="G236" s="2" t="s">
        <v>149</v>
      </c>
      <c r="H236" t="str">
        <f t="shared" si="34"/>
        <v>00011000</v>
      </c>
      <c r="I236" t="str">
        <f t="shared" si="35"/>
        <v>01110011</v>
      </c>
      <c r="L236">
        <f t="shared" si="36"/>
        <v>24.350333217194223</v>
      </c>
      <c r="M236" s="2" t="str">
        <f t="shared" si="37"/>
        <v>11000</v>
      </c>
      <c r="N236" s="2" t="s">
        <v>321</v>
      </c>
      <c r="P236" t="str">
        <f t="shared" si="38"/>
        <v xml:space="preserve">0b00011000, </v>
      </c>
    </row>
    <row r="237" spans="1:16">
      <c r="A237" s="1">
        <f t="shared" si="39"/>
        <v>235</v>
      </c>
      <c r="B237">
        <f t="shared" si="30"/>
        <v>4.1015237421866741</v>
      </c>
      <c r="C237">
        <f t="shared" si="31"/>
        <v>-0.81915204428899158</v>
      </c>
      <c r="D237">
        <f t="shared" si="32"/>
        <v>0.45211988927752111</v>
      </c>
      <c r="E237">
        <f t="shared" si="33"/>
        <v>5926.0258127383249</v>
      </c>
      <c r="G237" s="2" t="s">
        <v>150</v>
      </c>
      <c r="H237" t="str">
        <f t="shared" si="34"/>
        <v>00010111</v>
      </c>
      <c r="I237" t="str">
        <f t="shared" si="35"/>
        <v>00100111</v>
      </c>
      <c r="L237">
        <f t="shared" si="36"/>
        <v>23.058114353153577</v>
      </c>
      <c r="M237" s="2" t="str">
        <f t="shared" si="37"/>
        <v>10111</v>
      </c>
      <c r="N237" s="2" t="s">
        <v>322</v>
      </c>
      <c r="P237" t="str">
        <f t="shared" si="38"/>
        <v xml:space="preserve">0b00010111, </v>
      </c>
    </row>
    <row r="238" spans="1:16">
      <c r="A238" s="1">
        <f t="shared" si="39"/>
        <v>236</v>
      </c>
      <c r="B238">
        <f t="shared" si="30"/>
        <v>4.1189770347066181</v>
      </c>
      <c r="C238">
        <f t="shared" si="31"/>
        <v>-0.82903757255504185</v>
      </c>
      <c r="D238">
        <f t="shared" si="32"/>
        <v>0.42740606861239527</v>
      </c>
      <c r="E238">
        <f t="shared" si="33"/>
        <v>5602.0968225163879</v>
      </c>
      <c r="G238" s="2" t="s">
        <v>151</v>
      </c>
      <c r="H238" t="str">
        <f t="shared" si="34"/>
        <v>00010101</v>
      </c>
      <c r="I238" t="str">
        <f t="shared" si="35"/>
        <v>11100011</v>
      </c>
      <c r="L238">
        <f t="shared" si="36"/>
        <v>21.797709499232159</v>
      </c>
      <c r="M238" s="2" t="str">
        <f t="shared" si="37"/>
        <v>10101</v>
      </c>
      <c r="N238" s="2" t="s">
        <v>323</v>
      </c>
      <c r="P238" t="str">
        <f t="shared" si="38"/>
        <v xml:space="preserve">0b00010101, </v>
      </c>
    </row>
    <row r="239" spans="1:16">
      <c r="A239" s="1">
        <f t="shared" si="39"/>
        <v>237</v>
      </c>
      <c r="B239">
        <f t="shared" si="30"/>
        <v>4.1364303272265612</v>
      </c>
      <c r="C239">
        <f t="shared" si="31"/>
        <v>-0.83867056794542405</v>
      </c>
      <c r="D239">
        <f t="shared" si="32"/>
        <v>0.40332358013643965</v>
      </c>
      <c r="E239">
        <f t="shared" si="33"/>
        <v>5286.442829564342</v>
      </c>
      <c r="G239" s="2" t="s">
        <v>152</v>
      </c>
      <c r="H239" t="str">
        <f t="shared" si="34"/>
        <v>00010100</v>
      </c>
      <c r="I239" t="str">
        <f t="shared" si="35"/>
        <v>10100111</v>
      </c>
      <c r="L239">
        <f t="shared" si="36"/>
        <v>20.569502586958421</v>
      </c>
      <c r="M239" s="2" t="str">
        <f t="shared" si="37"/>
        <v>10100</v>
      </c>
      <c r="N239" s="2" t="s">
        <v>324</v>
      </c>
      <c r="P239" t="str">
        <f t="shared" si="38"/>
        <v xml:space="preserve">0b00010100, </v>
      </c>
    </row>
    <row r="240" spans="1:16">
      <c r="A240" s="1">
        <f t="shared" si="39"/>
        <v>238</v>
      </c>
      <c r="B240">
        <f t="shared" si="30"/>
        <v>4.1538836197465043</v>
      </c>
      <c r="C240">
        <f t="shared" si="31"/>
        <v>-0.84804809615642596</v>
      </c>
      <c r="D240">
        <f t="shared" si="32"/>
        <v>0.37987975960893516</v>
      </c>
      <c r="E240">
        <f t="shared" si="33"/>
        <v>4979.1599851462352</v>
      </c>
      <c r="G240" s="2" t="s">
        <v>153</v>
      </c>
      <c r="H240" t="str">
        <f t="shared" si="34"/>
        <v>00010011</v>
      </c>
      <c r="I240" t="str">
        <f t="shared" si="35"/>
        <v>01110100</v>
      </c>
      <c r="L240">
        <f t="shared" si="36"/>
        <v>19.373867740055694</v>
      </c>
      <c r="M240" s="2" t="str">
        <f t="shared" si="37"/>
        <v>10011</v>
      </c>
      <c r="N240" s="2" t="s">
        <v>325</v>
      </c>
      <c r="P240" t="str">
        <f t="shared" si="38"/>
        <v xml:space="preserve">0b00010011, </v>
      </c>
    </row>
    <row r="241" spans="1:16">
      <c r="A241" s="1">
        <f t="shared" si="39"/>
        <v>239</v>
      </c>
      <c r="B241">
        <f t="shared" si="30"/>
        <v>4.1713369122664474</v>
      </c>
      <c r="C241">
        <f t="shared" si="31"/>
        <v>-0.85716730070211211</v>
      </c>
      <c r="D241">
        <f t="shared" si="32"/>
        <v>0.3570817482447195</v>
      </c>
      <c r="E241">
        <f t="shared" si="33"/>
        <v>4680.3418905931876</v>
      </c>
      <c r="G241" s="2" t="s">
        <v>154</v>
      </c>
      <c r="H241" t="str">
        <f t="shared" si="34"/>
        <v>00010010</v>
      </c>
      <c r="I241" t="str">
        <f t="shared" si="35"/>
        <v>01001001</v>
      </c>
      <c r="L241">
        <f t="shared" si="36"/>
        <v>18.211169160480694</v>
      </c>
      <c r="M241" s="2" t="str">
        <f t="shared" si="37"/>
        <v>10010</v>
      </c>
      <c r="N241" s="2" t="s">
        <v>326</v>
      </c>
      <c r="P241" t="str">
        <f t="shared" si="38"/>
        <v xml:space="preserve">0b00010010, </v>
      </c>
    </row>
    <row r="242" spans="1:16">
      <c r="A242" s="1">
        <f t="shared" si="39"/>
        <v>240</v>
      </c>
      <c r="B242">
        <f t="shared" si="30"/>
        <v>4.1887902047863905</v>
      </c>
      <c r="C242">
        <f t="shared" si="31"/>
        <v>-0.86602540378443837</v>
      </c>
      <c r="D242">
        <f t="shared" si="32"/>
        <v>0.33493649053890406</v>
      </c>
      <c r="E242">
        <f t="shared" si="33"/>
        <v>4390.0795687915233</v>
      </c>
      <c r="G242" s="2" t="s">
        <v>155</v>
      </c>
      <c r="H242" t="str">
        <f t="shared" si="34"/>
        <v>00010001</v>
      </c>
      <c r="I242" t="str">
        <f t="shared" si="35"/>
        <v>00100111</v>
      </c>
      <c r="L242">
        <f t="shared" si="36"/>
        <v>17.081761017484109</v>
      </c>
      <c r="M242" s="2" t="str">
        <f t="shared" si="37"/>
        <v>10001</v>
      </c>
      <c r="N242" s="2" t="s">
        <v>327</v>
      </c>
      <c r="P242" t="str">
        <f t="shared" si="38"/>
        <v xml:space="preserve">0b00010001, </v>
      </c>
    </row>
    <row r="243" spans="1:16">
      <c r="A243" s="1">
        <f t="shared" si="39"/>
        <v>241</v>
      </c>
      <c r="B243">
        <f t="shared" si="30"/>
        <v>4.2062434973063345</v>
      </c>
      <c r="C243">
        <f t="shared" si="31"/>
        <v>-0.87461970713939596</v>
      </c>
      <c r="D243">
        <f t="shared" si="32"/>
        <v>0.31345073215151009</v>
      </c>
      <c r="E243">
        <f t="shared" si="33"/>
        <v>4108.4614364562731</v>
      </c>
      <c r="G243" s="2" t="s">
        <v>156</v>
      </c>
      <c r="H243" t="str">
        <f t="shared" si="34"/>
        <v>00010000</v>
      </c>
      <c r="I243" t="str">
        <f t="shared" si="35"/>
        <v>00001101</v>
      </c>
      <c r="L243">
        <f t="shared" si="36"/>
        <v>15.985987339727014</v>
      </c>
      <c r="M243" s="2" t="str">
        <f t="shared" si="37"/>
        <v>1111</v>
      </c>
      <c r="N243" s="2" t="s">
        <v>328</v>
      </c>
      <c r="P243" t="str">
        <f t="shared" si="38"/>
        <v xml:space="preserve">0b00001111, </v>
      </c>
    </row>
    <row r="244" spans="1:16">
      <c r="A244" s="1">
        <f t="shared" si="39"/>
        <v>242</v>
      </c>
      <c r="B244">
        <f t="shared" si="30"/>
        <v>4.2236967898262776</v>
      </c>
      <c r="C244">
        <f t="shared" si="31"/>
        <v>-0.88294759285892699</v>
      </c>
      <c r="D244">
        <f t="shared" si="32"/>
        <v>0.29263101785268253</v>
      </c>
      <c r="E244">
        <f t="shared" si="33"/>
        <v>3835.5732771986804</v>
      </c>
      <c r="G244" s="2" t="s">
        <v>157</v>
      </c>
      <c r="H244" t="str">
        <f t="shared" si="34"/>
        <v>00001110</v>
      </c>
      <c r="I244" t="str">
        <f t="shared" si="35"/>
        <v>11111100</v>
      </c>
      <c r="L244">
        <f t="shared" si="36"/>
        <v>14.924181910486809</v>
      </c>
      <c r="M244" s="2" t="str">
        <f t="shared" si="37"/>
        <v>1110</v>
      </c>
      <c r="N244" s="2" t="s">
        <v>329</v>
      </c>
      <c r="P244" t="str">
        <f t="shared" si="38"/>
        <v xml:space="preserve">0b00001110, </v>
      </c>
    </row>
    <row r="245" spans="1:16">
      <c r="A245" s="1">
        <f t="shared" si="39"/>
        <v>243</v>
      </c>
      <c r="B245">
        <f t="shared" si="30"/>
        <v>4.2411500823462207</v>
      </c>
      <c r="C245">
        <f t="shared" si="31"/>
        <v>-0.89100652418836779</v>
      </c>
      <c r="D245">
        <f t="shared" si="32"/>
        <v>0.27248368952908031</v>
      </c>
      <c r="E245">
        <f t="shared" si="33"/>
        <v>3571.4982153955616</v>
      </c>
      <c r="G245" s="2" t="s">
        <v>158</v>
      </c>
      <c r="H245" t="str">
        <f t="shared" si="34"/>
        <v>00001101</v>
      </c>
      <c r="I245" t="str">
        <f t="shared" si="35"/>
        <v>11110100</v>
      </c>
      <c r="L245">
        <f t="shared" si="36"/>
        <v>13.896668165983096</v>
      </c>
      <c r="M245" s="2" t="str">
        <f t="shared" si="37"/>
        <v>1101</v>
      </c>
      <c r="N245" s="2" t="s">
        <v>330</v>
      </c>
      <c r="P245" t="str">
        <f t="shared" si="38"/>
        <v xml:space="preserve">0b00001101, </v>
      </c>
    </row>
    <row r="246" spans="1:16">
      <c r="A246" s="1">
        <f t="shared" si="39"/>
        <v>244</v>
      </c>
      <c r="B246">
        <f t="shared" si="30"/>
        <v>4.2586033748661638</v>
      </c>
      <c r="C246">
        <f t="shared" si="31"/>
        <v>-0.89879404629916682</v>
      </c>
      <c r="D246">
        <f t="shared" si="32"/>
        <v>0.25301488425208296</v>
      </c>
      <c r="E246">
        <f t="shared" si="33"/>
        <v>3316.3166908689018</v>
      </c>
      <c r="G246" s="2" t="s">
        <v>159</v>
      </c>
      <c r="H246" t="str">
        <f t="shared" si="34"/>
        <v>00001100</v>
      </c>
      <c r="I246" t="str">
        <f t="shared" si="35"/>
        <v>11110101</v>
      </c>
      <c r="L246">
        <f t="shared" si="36"/>
        <v>12.903759096856231</v>
      </c>
      <c r="M246" s="2" t="str">
        <f t="shared" si="37"/>
        <v>1100</v>
      </c>
      <c r="N246" s="2" t="s">
        <v>331</v>
      </c>
      <c r="P246" t="str">
        <f t="shared" si="38"/>
        <v xml:space="preserve">0b00001100, </v>
      </c>
    </row>
    <row r="247" spans="1:16">
      <c r="A247" s="1">
        <f t="shared" si="39"/>
        <v>245</v>
      </c>
      <c r="B247">
        <f t="shared" si="30"/>
        <v>4.2760566673861078</v>
      </c>
      <c r="C247">
        <f t="shared" si="31"/>
        <v>-0.90630778703665005</v>
      </c>
      <c r="D247">
        <f t="shared" si="32"/>
        <v>0.23423053240837488</v>
      </c>
      <c r="E247">
        <f t="shared" si="33"/>
        <v>3070.1064343830512</v>
      </c>
      <c r="G247" s="2" t="s">
        <v>160</v>
      </c>
      <c r="H247" t="str">
        <f t="shared" si="34"/>
        <v>00001011</v>
      </c>
      <c r="I247" t="str">
        <f t="shared" si="35"/>
        <v>11111111</v>
      </c>
      <c r="L247">
        <f t="shared" si="36"/>
        <v>11.945757152827118</v>
      </c>
      <c r="M247" s="2" t="str">
        <f t="shared" si="37"/>
        <v>1011</v>
      </c>
      <c r="N247" s="2" t="s">
        <v>332</v>
      </c>
      <c r="P247" t="str">
        <f t="shared" si="38"/>
        <v xml:space="preserve">0b00001011, </v>
      </c>
    </row>
    <row r="248" spans="1:16">
      <c r="A248" s="1">
        <f t="shared" si="39"/>
        <v>246</v>
      </c>
      <c r="B248">
        <f t="shared" si="30"/>
        <v>4.2935099599060509</v>
      </c>
      <c r="C248">
        <f t="shared" si="31"/>
        <v>-0.91354545764260098</v>
      </c>
      <c r="D248">
        <f t="shared" si="32"/>
        <v>0.21613635589349744</v>
      </c>
      <c r="E248">
        <f t="shared" si="33"/>
        <v>2832.9424439672498</v>
      </c>
      <c r="G248" s="2" t="s">
        <v>161</v>
      </c>
      <c r="H248" t="str">
        <f t="shared" si="34"/>
        <v>00001011</v>
      </c>
      <c r="I248" t="str">
        <f t="shared" si="35"/>
        <v>00010001</v>
      </c>
      <c r="L248">
        <f t="shared" si="36"/>
        <v>11.022954150568371</v>
      </c>
      <c r="M248" s="2" t="str">
        <f t="shared" si="37"/>
        <v>1011</v>
      </c>
      <c r="N248" s="2" t="s">
        <v>332</v>
      </c>
      <c r="P248" t="str">
        <f t="shared" si="38"/>
        <v xml:space="preserve">0b00001011, </v>
      </c>
    </row>
    <row r="249" spans="1:16">
      <c r="A249" s="1">
        <f t="shared" si="39"/>
        <v>247</v>
      </c>
      <c r="B249">
        <f t="shared" si="30"/>
        <v>4.310963252425994</v>
      </c>
      <c r="C249">
        <f t="shared" si="31"/>
        <v>-0.92050485345244026</v>
      </c>
      <c r="D249">
        <f t="shared" si="32"/>
        <v>0.19873786636889923</v>
      </c>
      <c r="E249">
        <f t="shared" si="33"/>
        <v>2604.8969620704361</v>
      </c>
      <c r="G249" s="2" t="s">
        <v>162</v>
      </c>
      <c r="H249" t="str">
        <f t="shared" si="34"/>
        <v>00001010</v>
      </c>
      <c r="I249" t="str">
        <f t="shared" si="35"/>
        <v>00101101</v>
      </c>
      <c r="L249">
        <f t="shared" si="36"/>
        <v>10.13563118481386</v>
      </c>
      <c r="M249" s="2" t="str">
        <f t="shared" si="37"/>
        <v>1010</v>
      </c>
      <c r="N249" s="2" t="s">
        <v>333</v>
      </c>
      <c r="P249" t="str">
        <f t="shared" si="38"/>
        <v xml:space="preserve">0b00001010, </v>
      </c>
    </row>
    <row r="250" spans="1:16">
      <c r="A250" s="1">
        <f t="shared" si="39"/>
        <v>248</v>
      </c>
      <c r="B250">
        <f t="shared" si="30"/>
        <v>4.3284165449459371</v>
      </c>
      <c r="C250">
        <f t="shared" si="31"/>
        <v>-0.92718385456678731</v>
      </c>
      <c r="D250">
        <f t="shared" si="32"/>
        <v>0.18204036358303188</v>
      </c>
      <c r="E250">
        <f t="shared" si="33"/>
        <v>2386.0394535555156</v>
      </c>
      <c r="G250" s="2" t="s">
        <v>163</v>
      </c>
      <c r="H250" t="str">
        <f t="shared" si="34"/>
        <v>00001001</v>
      </c>
      <c r="I250" t="str">
        <f t="shared" si="35"/>
        <v>01010011</v>
      </c>
      <c r="L250">
        <f t="shared" si="36"/>
        <v>9.2840585427346269</v>
      </c>
      <c r="M250" s="2" t="str">
        <f t="shared" si="37"/>
        <v>1001</v>
      </c>
      <c r="N250" s="2" t="s">
        <v>334</v>
      </c>
      <c r="P250" t="str">
        <f t="shared" si="38"/>
        <v xml:space="preserve">0b00001001, </v>
      </c>
    </row>
    <row r="251" spans="1:16">
      <c r="A251" s="1">
        <f t="shared" si="39"/>
        <v>249</v>
      </c>
      <c r="B251">
        <f t="shared" si="30"/>
        <v>4.3458698374658802</v>
      </c>
      <c r="C251">
        <f t="shared" si="31"/>
        <v>-0.93358042649720163</v>
      </c>
      <c r="D251">
        <f t="shared" si="32"/>
        <v>0.16604893375699614</v>
      </c>
      <c r="E251">
        <f t="shared" si="33"/>
        <v>2176.4365845397001</v>
      </c>
      <c r="G251" s="2" t="s">
        <v>164</v>
      </c>
      <c r="H251" t="str">
        <f t="shared" si="34"/>
        <v>00001000</v>
      </c>
      <c r="I251" t="str">
        <f t="shared" si="35"/>
        <v>10000001</v>
      </c>
      <c r="L251">
        <f t="shared" si="36"/>
        <v>8.4684956216068024</v>
      </c>
      <c r="M251" s="2" t="str">
        <f t="shared" si="37"/>
        <v>1000</v>
      </c>
      <c r="N251" s="2" t="s">
        <v>335</v>
      </c>
      <c r="P251" t="str">
        <f t="shared" si="38"/>
        <v xml:space="preserve">0b00001000, </v>
      </c>
    </row>
    <row r="252" spans="1:16">
      <c r="A252" s="1">
        <f t="shared" si="39"/>
        <v>250</v>
      </c>
      <c r="B252">
        <f t="shared" si="30"/>
        <v>4.3633231299858242</v>
      </c>
      <c r="C252">
        <f t="shared" si="31"/>
        <v>-0.93969262078590843</v>
      </c>
      <c r="D252">
        <f t="shared" si="32"/>
        <v>0.15076844803522871</v>
      </c>
      <c r="E252">
        <f t="shared" si="33"/>
        <v>1976.1522020873499</v>
      </c>
      <c r="G252" s="2" t="s">
        <v>165</v>
      </c>
      <c r="H252" t="str">
        <f t="shared" si="34"/>
        <v>00000111</v>
      </c>
      <c r="I252" t="str">
        <f t="shared" si="35"/>
        <v>10111001</v>
      </c>
      <c r="L252">
        <f t="shared" si="36"/>
        <v>7.6891908497966641</v>
      </c>
      <c r="M252" s="2" t="str">
        <f t="shared" si="37"/>
        <v>111</v>
      </c>
      <c r="N252" s="2" t="s">
        <v>336</v>
      </c>
      <c r="P252" t="str">
        <f t="shared" si="38"/>
        <v xml:space="preserve">0b00000111, </v>
      </c>
    </row>
    <row r="253" spans="1:16">
      <c r="A253" s="1">
        <f t="shared" si="39"/>
        <v>251</v>
      </c>
      <c r="B253">
        <f t="shared" si="30"/>
        <v>4.3807764225057673</v>
      </c>
      <c r="C253">
        <f t="shared" si="31"/>
        <v>-0.94551857559931685</v>
      </c>
      <c r="D253">
        <f t="shared" si="32"/>
        <v>0.13620356100170783</v>
      </c>
      <c r="E253">
        <f t="shared" si="33"/>
        <v>1785.2473147615849</v>
      </c>
      <c r="G253" s="2" t="s">
        <v>166</v>
      </c>
      <c r="H253" t="str">
        <f t="shared" si="34"/>
        <v>00000110</v>
      </c>
      <c r="I253" t="str">
        <f t="shared" si="35"/>
        <v>11111010</v>
      </c>
      <c r="L253">
        <f t="shared" si="36"/>
        <v>6.9463816110870997</v>
      </c>
      <c r="M253" s="2" t="str">
        <f t="shared" si="37"/>
        <v>110</v>
      </c>
      <c r="N253" s="2" t="s">
        <v>337</v>
      </c>
      <c r="P253" t="str">
        <f t="shared" si="38"/>
        <v xml:space="preserve">0b00000110, </v>
      </c>
    </row>
    <row r="254" spans="1:16">
      <c r="A254" s="1">
        <f t="shared" si="39"/>
        <v>252</v>
      </c>
      <c r="B254">
        <f t="shared" si="30"/>
        <v>4.3982297150257104</v>
      </c>
      <c r="C254">
        <f t="shared" si="31"/>
        <v>-0.95105651629515353</v>
      </c>
      <c r="D254">
        <f t="shared" si="32"/>
        <v>0.12235870926211634</v>
      </c>
      <c r="E254">
        <f t="shared" si="33"/>
        <v>1603.7800740404114</v>
      </c>
      <c r="G254" s="2" t="s">
        <v>167</v>
      </c>
      <c r="H254" t="str">
        <f t="shared" si="34"/>
        <v>00000110</v>
      </c>
      <c r="I254" t="str">
        <f t="shared" si="35"/>
        <v>01000100</v>
      </c>
      <c r="L254">
        <f t="shared" si="36"/>
        <v>6.2402941723679337</v>
      </c>
      <c r="M254" s="2" t="str">
        <f t="shared" si="37"/>
        <v>110</v>
      </c>
      <c r="N254" s="2" t="s">
        <v>337</v>
      </c>
      <c r="P254" t="str">
        <f t="shared" si="38"/>
        <v xml:space="preserve">0b00000110, </v>
      </c>
    </row>
    <row r="255" spans="1:16">
      <c r="A255" s="1">
        <f t="shared" si="39"/>
        <v>253</v>
      </c>
      <c r="B255">
        <f t="shared" si="30"/>
        <v>4.4156830075456535</v>
      </c>
      <c r="C255">
        <f t="shared" si="31"/>
        <v>-0.95630475596303532</v>
      </c>
      <c r="D255">
        <f t="shared" si="32"/>
        <v>0.10923811009241158</v>
      </c>
      <c r="E255">
        <f t="shared" si="33"/>
        <v>1431.8057566032571</v>
      </c>
      <c r="G255" s="2" t="s">
        <v>168</v>
      </c>
      <c r="H255" t="str">
        <f t="shared" si="34"/>
        <v>00000101</v>
      </c>
      <c r="I255" t="str">
        <f t="shared" si="35"/>
        <v>10011000</v>
      </c>
      <c r="L255">
        <f t="shared" si="36"/>
        <v>5.5711436147129909</v>
      </c>
      <c r="M255" s="2" t="str">
        <f t="shared" si="37"/>
        <v>101</v>
      </c>
      <c r="N255" s="2" t="s">
        <v>338</v>
      </c>
      <c r="P255" t="str">
        <f t="shared" si="38"/>
        <v xml:space="preserve">0b00000101, </v>
      </c>
    </row>
    <row r="256" spans="1:16">
      <c r="A256" s="1">
        <f t="shared" si="39"/>
        <v>254</v>
      </c>
      <c r="B256">
        <f t="shared" si="30"/>
        <v>4.4331363000655974</v>
      </c>
      <c r="C256">
        <f t="shared" si="31"/>
        <v>-0.96126169593831901</v>
      </c>
      <c r="D256">
        <f t="shared" si="32"/>
        <v>9.6845760154202321E-2</v>
      </c>
      <c r="E256">
        <f t="shared" si="33"/>
        <v>1269.3767474931608</v>
      </c>
      <c r="G256" s="2" t="s">
        <v>169</v>
      </c>
      <c r="H256" t="str">
        <f t="shared" si="34"/>
        <v>00000100</v>
      </c>
      <c r="I256" t="str">
        <f t="shared" si="35"/>
        <v>11110110</v>
      </c>
      <c r="L256">
        <f t="shared" si="36"/>
        <v>4.9391337678643179</v>
      </c>
      <c r="M256" s="2" t="str">
        <f t="shared" si="37"/>
        <v>100</v>
      </c>
      <c r="N256" s="2" t="s">
        <v>339</v>
      </c>
      <c r="P256" t="str">
        <f t="shared" si="38"/>
        <v xml:space="preserve">0b00000100, </v>
      </c>
    </row>
    <row r="257" spans="1:16">
      <c r="A257" s="1">
        <f t="shared" si="39"/>
        <v>255</v>
      </c>
      <c r="B257">
        <f t="shared" si="30"/>
        <v>4.4505895925855405</v>
      </c>
      <c r="C257">
        <f t="shared" si="31"/>
        <v>-0.96592582628906831</v>
      </c>
      <c r="D257">
        <f t="shared" si="32"/>
        <v>8.5185434277329275E-2</v>
      </c>
      <c r="E257">
        <f t="shared" si="33"/>
        <v>1116.5425241598102</v>
      </c>
      <c r="G257" s="2" t="s">
        <v>170</v>
      </c>
      <c r="H257" t="str">
        <f t="shared" si="34"/>
        <v>00000100</v>
      </c>
      <c r="I257" t="str">
        <f t="shared" si="35"/>
        <v>01011101</v>
      </c>
      <c r="L257">
        <f t="shared" si="36"/>
        <v>4.3444571481437926</v>
      </c>
      <c r="M257" s="2" t="str">
        <f t="shared" si="37"/>
        <v>100</v>
      </c>
      <c r="N257" s="2" t="s">
        <v>339</v>
      </c>
      <c r="P257" t="str">
        <f t="shared" si="38"/>
        <v xml:space="preserve">0b00000100, </v>
      </c>
    </row>
    <row r="258" spans="1:16">
      <c r="A258" s="1">
        <f t="shared" si="39"/>
        <v>256</v>
      </c>
      <c r="B258">
        <f t="shared" si="30"/>
        <v>4.4680428851054836</v>
      </c>
      <c r="C258">
        <f t="shared" si="31"/>
        <v>-0.97029572627599647</v>
      </c>
      <c r="D258">
        <f t="shared" si="32"/>
        <v>7.4260684310008873E-2</v>
      </c>
      <c r="E258">
        <f t="shared" si="33"/>
        <v>973.34964138814837</v>
      </c>
      <c r="G258" s="2" t="s">
        <v>171</v>
      </c>
      <c r="H258" t="str">
        <f t="shared" si="34"/>
        <v>00000011</v>
      </c>
      <c r="I258" t="str">
        <f t="shared" si="35"/>
        <v>11001110</v>
      </c>
      <c r="L258">
        <f t="shared" si="36"/>
        <v>3.7872948998104525</v>
      </c>
      <c r="M258" s="2" t="str">
        <f t="shared" si="37"/>
        <v>11</v>
      </c>
      <c r="N258" s="2" t="s">
        <v>340</v>
      </c>
      <c r="P258" t="str">
        <f t="shared" si="38"/>
        <v xml:space="preserve">0b00000011, </v>
      </c>
    </row>
    <row r="259" spans="1:16">
      <c r="A259" s="1">
        <f t="shared" si="39"/>
        <v>257</v>
      </c>
      <c r="B259">
        <f t="shared" ref="B259:B322" si="40">RADIANS(A259)</f>
        <v>4.4854961776254267</v>
      </c>
      <c r="C259">
        <f t="shared" ref="C259:C322" si="41">SIN(B259)</f>
        <v>-0.97437006478523513</v>
      </c>
      <c r="D259">
        <f t="shared" ref="D259:D322" si="42">2.5*C259 + 2.5</f>
        <v>6.4074838036912052E-2</v>
      </c>
      <c r="E259">
        <f t="shared" ref="E259:E322" si="43">D259*13107.2</f>
        <v>839.84171711741374</v>
      </c>
      <c r="G259" s="2" t="s">
        <v>172</v>
      </c>
      <c r="H259" t="str">
        <f t="shared" ref="H259:H322" si="44">RIGHT(LEFT(G259,9),8)</f>
        <v>00000011</v>
      </c>
      <c r="I259" t="str">
        <f t="shared" ref="I259:I322" si="45">RIGHT(G259,8)</f>
        <v>01001000</v>
      </c>
      <c r="L259">
        <f t="shared" ref="L259:L322" si="46">D259*51</f>
        <v>3.2678167398825146</v>
      </c>
      <c r="M259" s="2" t="str">
        <f t="shared" ref="M259:N322" si="47">DEC2BIN(L259)</f>
        <v>11</v>
      </c>
      <c r="N259" s="2" t="s">
        <v>340</v>
      </c>
      <c r="P259" t="str">
        <f t="shared" ref="P259:P322" si="48">CONCATENATE("0b",N259,", ")</f>
        <v xml:space="preserve">0b00000011, </v>
      </c>
    </row>
    <row r="260" spans="1:16">
      <c r="A260" s="1">
        <f t="shared" ref="A260:A323" si="49">A259+1</f>
        <v>258</v>
      </c>
      <c r="B260">
        <f t="shared" si="40"/>
        <v>4.5029494701453698</v>
      </c>
      <c r="C260">
        <f t="shared" si="41"/>
        <v>-0.97814760073380558</v>
      </c>
      <c r="D260">
        <f t="shared" si="42"/>
        <v>5.4630998165486222E-2</v>
      </c>
      <c r="E260">
        <f t="shared" si="43"/>
        <v>716.0594191546611</v>
      </c>
      <c r="G260" s="2" t="s">
        <v>173</v>
      </c>
      <c r="H260" t="str">
        <f t="shared" si="44"/>
        <v>00000010</v>
      </c>
      <c r="I260" t="str">
        <f t="shared" si="45"/>
        <v>11001101</v>
      </c>
      <c r="L260">
        <f t="shared" si="46"/>
        <v>2.7861809064397973</v>
      </c>
      <c r="M260" s="2" t="str">
        <f t="shared" si="47"/>
        <v>10</v>
      </c>
      <c r="N260" s="2" t="s">
        <v>341</v>
      </c>
      <c r="P260" t="str">
        <f t="shared" si="48"/>
        <v xml:space="preserve">0b00000010, </v>
      </c>
    </row>
    <row r="261" spans="1:16">
      <c r="A261" s="1">
        <f t="shared" si="49"/>
        <v>259</v>
      </c>
      <c r="B261">
        <f t="shared" si="40"/>
        <v>4.5204027626653138</v>
      </c>
      <c r="C261">
        <f t="shared" si="41"/>
        <v>-0.98162718344766398</v>
      </c>
      <c r="D261">
        <f t="shared" si="42"/>
        <v>4.5932041380840172E-2</v>
      </c>
      <c r="E261">
        <f t="shared" si="43"/>
        <v>602.04045278694832</v>
      </c>
      <c r="G261" s="2" t="s">
        <v>174</v>
      </c>
      <c r="H261" t="str">
        <f t="shared" si="44"/>
        <v>00000010</v>
      </c>
      <c r="I261" t="str">
        <f t="shared" si="45"/>
        <v>01011011</v>
      </c>
      <c r="L261">
        <f t="shared" si="46"/>
        <v>2.3425341104228488</v>
      </c>
      <c r="M261" s="2" t="str">
        <f t="shared" si="47"/>
        <v>10</v>
      </c>
      <c r="N261" s="2" t="s">
        <v>341</v>
      </c>
      <c r="P261" t="str">
        <f t="shared" si="48"/>
        <v xml:space="preserve">0b00000010, </v>
      </c>
    </row>
    <row r="262" spans="1:16">
      <c r="A262" s="1">
        <f t="shared" si="49"/>
        <v>260</v>
      </c>
      <c r="B262">
        <f t="shared" si="40"/>
        <v>4.5378560551852569</v>
      </c>
      <c r="C262">
        <f t="shared" si="41"/>
        <v>-0.98480775301220802</v>
      </c>
      <c r="D262">
        <f t="shared" si="42"/>
        <v>3.7980617469480116E-2</v>
      </c>
      <c r="E262">
        <f t="shared" si="43"/>
        <v>497.81954929596981</v>
      </c>
      <c r="G262" s="2" t="s">
        <v>175</v>
      </c>
      <c r="H262" t="str">
        <f t="shared" si="44"/>
        <v>00000001</v>
      </c>
      <c r="I262" t="str">
        <f t="shared" si="45"/>
        <v>11110010</v>
      </c>
      <c r="L262">
        <f t="shared" si="46"/>
        <v>1.9370114909434859</v>
      </c>
      <c r="M262" s="2" t="str">
        <f t="shared" si="47"/>
        <v>1</v>
      </c>
      <c r="N262" s="2" t="s">
        <v>342</v>
      </c>
      <c r="P262" t="str">
        <f t="shared" si="48"/>
        <v xml:space="preserve">0b00000001, </v>
      </c>
    </row>
    <row r="263" spans="1:16">
      <c r="A263" s="1">
        <f t="shared" si="49"/>
        <v>261</v>
      </c>
      <c r="B263">
        <f t="shared" si="40"/>
        <v>4.5553093477052</v>
      </c>
      <c r="C263">
        <f t="shared" si="41"/>
        <v>-0.98768834059513766</v>
      </c>
      <c r="D263">
        <f t="shared" si="42"/>
        <v>3.0779148512155796E-2</v>
      </c>
      <c r="E263">
        <f t="shared" si="43"/>
        <v>403.4284553785285</v>
      </c>
      <c r="G263" s="2" t="s">
        <v>176</v>
      </c>
      <c r="H263" t="str">
        <f t="shared" si="44"/>
        <v>00000001</v>
      </c>
      <c r="I263" t="str">
        <f t="shared" si="45"/>
        <v>10010100</v>
      </c>
      <c r="L263">
        <f t="shared" si="46"/>
        <v>1.5697365741199456</v>
      </c>
      <c r="M263" s="2" t="str">
        <f t="shared" si="47"/>
        <v>1</v>
      </c>
      <c r="N263" s="2" t="s">
        <v>342</v>
      </c>
      <c r="P263" t="str">
        <f t="shared" si="48"/>
        <v xml:space="preserve">0b00000001, </v>
      </c>
    </row>
    <row r="264" spans="1:16">
      <c r="A264" s="1">
        <f t="shared" si="49"/>
        <v>262</v>
      </c>
      <c r="B264">
        <f t="shared" si="40"/>
        <v>4.5727626402251431</v>
      </c>
      <c r="C264">
        <f t="shared" si="41"/>
        <v>-0.99026806874157025</v>
      </c>
      <c r="D264">
        <f t="shared" si="42"/>
        <v>2.4329828146074206E-2</v>
      </c>
      <c r="E264">
        <f t="shared" si="43"/>
        <v>318.89592347622386</v>
      </c>
      <c r="G264" s="2" t="s">
        <v>177</v>
      </c>
      <c r="H264" t="str">
        <f t="shared" si="44"/>
        <v>00000001</v>
      </c>
      <c r="I264" t="str">
        <f t="shared" si="45"/>
        <v>00111111</v>
      </c>
      <c r="L264">
        <f t="shared" si="46"/>
        <v>1.2408212354497845</v>
      </c>
      <c r="M264" s="2" t="str">
        <f t="shared" si="47"/>
        <v>1</v>
      </c>
      <c r="N264" s="2" t="s">
        <v>342</v>
      </c>
      <c r="P264" t="str">
        <f t="shared" si="48"/>
        <v xml:space="preserve">0b00000001, </v>
      </c>
    </row>
    <row r="265" spans="1:16">
      <c r="A265" s="1">
        <f t="shared" si="49"/>
        <v>263</v>
      </c>
      <c r="B265">
        <f t="shared" si="40"/>
        <v>4.5902159327450871</v>
      </c>
      <c r="C265">
        <f t="shared" si="41"/>
        <v>-0.99254615164132209</v>
      </c>
      <c r="D265">
        <f t="shared" si="42"/>
        <v>1.8634620896694543E-2</v>
      </c>
      <c r="E265">
        <f t="shared" si="43"/>
        <v>244.24770301715472</v>
      </c>
      <c r="G265" s="2" t="s">
        <v>178</v>
      </c>
      <c r="H265" t="str">
        <f t="shared" si="44"/>
        <v>00000000</v>
      </c>
      <c r="I265" t="str">
        <f t="shared" si="45"/>
        <v>11110101</v>
      </c>
      <c r="L265">
        <f t="shared" si="46"/>
        <v>0.95036566573142167</v>
      </c>
      <c r="M265" s="2" t="str">
        <f t="shared" si="47"/>
        <v>0</v>
      </c>
      <c r="N265" s="2" t="s">
        <v>343</v>
      </c>
      <c r="P265" t="str">
        <f t="shared" si="48"/>
        <v xml:space="preserve">0b00000000, </v>
      </c>
    </row>
    <row r="266" spans="1:16">
      <c r="A266" s="1">
        <f t="shared" si="49"/>
        <v>264</v>
      </c>
      <c r="B266">
        <f t="shared" si="40"/>
        <v>4.6076692252650302</v>
      </c>
      <c r="C266">
        <f t="shared" si="41"/>
        <v>-0.9945218953682734</v>
      </c>
      <c r="D266">
        <f t="shared" si="42"/>
        <v>1.3695261579316664E-2</v>
      </c>
      <c r="E266">
        <f t="shared" si="43"/>
        <v>179.50653257241939</v>
      </c>
      <c r="G266" s="2" t="s">
        <v>179</v>
      </c>
      <c r="H266" t="str">
        <f t="shared" si="44"/>
        <v>00000000</v>
      </c>
      <c r="I266" t="str">
        <f t="shared" si="45"/>
        <v>10110100</v>
      </c>
      <c r="L266">
        <f t="shared" si="46"/>
        <v>0.69845834054514988</v>
      </c>
      <c r="M266" s="2" t="str">
        <f t="shared" si="47"/>
        <v>0</v>
      </c>
      <c r="N266" s="2" t="s">
        <v>343</v>
      </c>
      <c r="P266" t="str">
        <f t="shared" si="48"/>
        <v xml:space="preserve">0b00000000, </v>
      </c>
    </row>
    <row r="267" spans="1:16">
      <c r="A267" s="1">
        <f t="shared" si="49"/>
        <v>265</v>
      </c>
      <c r="B267">
        <f t="shared" si="40"/>
        <v>4.6251225177849733</v>
      </c>
      <c r="C267">
        <f t="shared" si="41"/>
        <v>-0.99619469809174555</v>
      </c>
      <c r="D267">
        <f t="shared" si="42"/>
        <v>9.513254770636248E-3</v>
      </c>
      <c r="E267">
        <f t="shared" si="43"/>
        <v>124.69213292968344</v>
      </c>
      <c r="G267" s="2" t="s">
        <v>180</v>
      </c>
      <c r="H267" t="str">
        <f t="shared" si="44"/>
        <v>00000000</v>
      </c>
      <c r="I267" t="str">
        <f t="shared" si="45"/>
        <v>01111101</v>
      </c>
      <c r="L267">
        <f t="shared" si="46"/>
        <v>0.48517599330244865</v>
      </c>
      <c r="M267" s="2" t="str">
        <f t="shared" si="47"/>
        <v>0</v>
      </c>
      <c r="N267" s="2" t="s">
        <v>343</v>
      </c>
      <c r="P267" t="str">
        <f t="shared" si="48"/>
        <v xml:space="preserve">0b00000000, </v>
      </c>
    </row>
    <row r="268" spans="1:16">
      <c r="A268" s="1">
        <f t="shared" si="49"/>
        <v>266</v>
      </c>
      <c r="B268">
        <f t="shared" si="40"/>
        <v>4.6425758103049164</v>
      </c>
      <c r="C268">
        <f t="shared" si="41"/>
        <v>-0.9975640502598242</v>
      </c>
      <c r="D268">
        <f t="shared" si="42"/>
        <v>6.0898743504393948E-3</v>
      </c>
      <c r="E268">
        <f t="shared" si="43"/>
        <v>79.821201086079242</v>
      </c>
      <c r="G268" s="2" t="s">
        <v>181</v>
      </c>
      <c r="H268" t="str">
        <f t="shared" si="44"/>
        <v>00000000</v>
      </c>
      <c r="I268" t="str">
        <f t="shared" si="45"/>
        <v>01010000</v>
      </c>
      <c r="L268">
        <f t="shared" si="46"/>
        <v>0.31058359187240914</v>
      </c>
      <c r="M268" s="2" t="str">
        <f t="shared" si="47"/>
        <v>0</v>
      </c>
      <c r="N268" s="2" t="s">
        <v>343</v>
      </c>
      <c r="P268" t="str">
        <f t="shared" si="48"/>
        <v xml:space="preserve">0b00000000, </v>
      </c>
    </row>
    <row r="269" spans="1:16">
      <c r="A269" s="1">
        <f t="shared" si="49"/>
        <v>267</v>
      </c>
      <c r="B269">
        <f t="shared" si="40"/>
        <v>4.6600291028248595</v>
      </c>
      <c r="C269">
        <f t="shared" si="41"/>
        <v>-0.99862953475457383</v>
      </c>
      <c r="D269">
        <f t="shared" si="42"/>
        <v>3.4261631135654724E-3</v>
      </c>
      <c r="E269">
        <f t="shared" si="43"/>
        <v>44.907405162125364</v>
      </c>
      <c r="G269" s="2" t="s">
        <v>182</v>
      </c>
      <c r="H269" t="str">
        <f t="shared" si="44"/>
        <v>00000000</v>
      </c>
      <c r="I269" t="str">
        <f t="shared" si="45"/>
        <v>00101101</v>
      </c>
      <c r="L269">
        <f t="shared" si="46"/>
        <v>0.17473431879183909</v>
      </c>
      <c r="M269" s="2" t="str">
        <f t="shared" si="47"/>
        <v>0</v>
      </c>
      <c r="N269" s="2" t="s">
        <v>343</v>
      </c>
      <c r="P269" t="str">
        <f t="shared" si="48"/>
        <v xml:space="preserve">0b00000000, </v>
      </c>
    </row>
    <row r="270" spans="1:16">
      <c r="A270" s="1">
        <f t="shared" si="49"/>
        <v>268</v>
      </c>
      <c r="B270">
        <f t="shared" si="40"/>
        <v>4.6774823953448035</v>
      </c>
      <c r="C270">
        <f t="shared" si="41"/>
        <v>-0.99939082701909576</v>
      </c>
      <c r="D270">
        <f t="shared" si="42"/>
        <v>1.5229324522607612E-3</v>
      </c>
      <c r="E270">
        <f t="shared" si="43"/>
        <v>19.961380238272252</v>
      </c>
      <c r="G270" s="2" t="s">
        <v>183</v>
      </c>
      <c r="H270" t="str">
        <f t="shared" si="44"/>
        <v>00000000</v>
      </c>
      <c r="I270" t="str">
        <f t="shared" si="45"/>
        <v>00010100</v>
      </c>
      <c r="L270">
        <f t="shared" si="46"/>
        <v>7.7669555065298823E-2</v>
      </c>
      <c r="M270" s="2" t="str">
        <f t="shared" si="47"/>
        <v>0</v>
      </c>
      <c r="N270" s="2" t="s">
        <v>343</v>
      </c>
      <c r="P270" t="str">
        <f t="shared" si="48"/>
        <v xml:space="preserve">0b00000000, </v>
      </c>
    </row>
    <row r="271" spans="1:16">
      <c r="A271" s="1">
        <f t="shared" si="49"/>
        <v>269</v>
      </c>
      <c r="B271">
        <f t="shared" si="40"/>
        <v>4.6949356878647466</v>
      </c>
      <c r="C271">
        <f t="shared" si="41"/>
        <v>-0.99984769515639127</v>
      </c>
      <c r="D271">
        <f t="shared" si="42"/>
        <v>3.8076210902193708E-4</v>
      </c>
      <c r="E271">
        <f t="shared" si="43"/>
        <v>4.9907251153723342</v>
      </c>
      <c r="G271" s="2" t="s">
        <v>184</v>
      </c>
      <c r="H271" t="str">
        <f t="shared" si="44"/>
        <v>00000000</v>
      </c>
      <c r="I271" t="str">
        <f t="shared" si="45"/>
        <v>00000101</v>
      </c>
      <c r="L271">
        <f t="shared" si="46"/>
        <v>1.9418867560118791E-2</v>
      </c>
      <c r="M271" s="2" t="str">
        <f t="shared" si="47"/>
        <v>0</v>
      </c>
      <c r="N271" s="2" t="s">
        <v>343</v>
      </c>
      <c r="P271" t="str">
        <f t="shared" si="48"/>
        <v xml:space="preserve">0b00000000, </v>
      </c>
    </row>
    <row r="272" spans="1:16">
      <c r="A272" s="1">
        <f t="shared" si="49"/>
        <v>270</v>
      </c>
      <c r="B272">
        <f t="shared" si="40"/>
        <v>4.7123889803846897</v>
      </c>
      <c r="C272">
        <f t="shared" si="41"/>
        <v>-1</v>
      </c>
      <c r="D272">
        <f t="shared" si="42"/>
        <v>0</v>
      </c>
      <c r="E272">
        <f t="shared" si="43"/>
        <v>0</v>
      </c>
      <c r="G272" s="2" t="s">
        <v>185</v>
      </c>
      <c r="H272" t="str">
        <f t="shared" si="44"/>
        <v>00000000</v>
      </c>
      <c r="I272" t="str">
        <f t="shared" si="45"/>
        <v>00000000</v>
      </c>
      <c r="L272">
        <f t="shared" si="46"/>
        <v>0</v>
      </c>
      <c r="M272" s="2" t="str">
        <f t="shared" si="47"/>
        <v>0</v>
      </c>
      <c r="N272" s="2" t="s">
        <v>343</v>
      </c>
      <c r="P272" t="str">
        <f t="shared" si="48"/>
        <v xml:space="preserve">0b00000000, </v>
      </c>
    </row>
    <row r="273" spans="1:16">
      <c r="A273" s="1">
        <f t="shared" si="49"/>
        <v>271</v>
      </c>
      <c r="B273">
        <f t="shared" si="40"/>
        <v>4.7298422729046328</v>
      </c>
      <c r="C273">
        <f t="shared" si="41"/>
        <v>-0.99984769515639127</v>
      </c>
      <c r="D273">
        <f t="shared" si="42"/>
        <v>3.8076210902193708E-4</v>
      </c>
      <c r="E273">
        <f t="shared" si="43"/>
        <v>4.9907251153723342</v>
      </c>
      <c r="G273" s="2" t="s">
        <v>184</v>
      </c>
      <c r="H273" t="str">
        <f t="shared" si="44"/>
        <v>00000000</v>
      </c>
      <c r="I273" t="str">
        <f t="shared" si="45"/>
        <v>00000101</v>
      </c>
      <c r="L273">
        <f t="shared" si="46"/>
        <v>1.9418867560118791E-2</v>
      </c>
      <c r="M273" s="2" t="str">
        <f t="shared" si="47"/>
        <v>0</v>
      </c>
      <c r="N273" s="2" t="s">
        <v>343</v>
      </c>
      <c r="P273" t="str">
        <f t="shared" si="48"/>
        <v xml:space="preserve">0b00000000, </v>
      </c>
    </row>
    <row r="274" spans="1:16">
      <c r="A274" s="1">
        <f t="shared" si="49"/>
        <v>272</v>
      </c>
      <c r="B274">
        <f t="shared" si="40"/>
        <v>4.7472955654245768</v>
      </c>
      <c r="C274">
        <f t="shared" si="41"/>
        <v>-0.99939082701909576</v>
      </c>
      <c r="D274">
        <f t="shared" si="42"/>
        <v>1.5229324522607612E-3</v>
      </c>
      <c r="E274">
        <f t="shared" si="43"/>
        <v>19.961380238272252</v>
      </c>
      <c r="G274" s="2" t="s">
        <v>183</v>
      </c>
      <c r="H274" t="str">
        <f t="shared" si="44"/>
        <v>00000000</v>
      </c>
      <c r="I274" t="str">
        <f t="shared" si="45"/>
        <v>00010100</v>
      </c>
      <c r="L274">
        <f t="shared" si="46"/>
        <v>7.7669555065298823E-2</v>
      </c>
      <c r="M274" s="2" t="str">
        <f t="shared" si="47"/>
        <v>0</v>
      </c>
      <c r="N274" s="2" t="s">
        <v>343</v>
      </c>
      <c r="P274" t="str">
        <f t="shared" si="48"/>
        <v xml:space="preserve">0b00000000, </v>
      </c>
    </row>
    <row r="275" spans="1:16">
      <c r="A275" s="1">
        <f t="shared" si="49"/>
        <v>273</v>
      </c>
      <c r="B275">
        <f t="shared" si="40"/>
        <v>4.7647488579445199</v>
      </c>
      <c r="C275">
        <f t="shared" si="41"/>
        <v>-0.99862953475457383</v>
      </c>
      <c r="D275">
        <f t="shared" si="42"/>
        <v>3.4261631135654724E-3</v>
      </c>
      <c r="E275">
        <f t="shared" si="43"/>
        <v>44.907405162125364</v>
      </c>
      <c r="G275" s="2" t="s">
        <v>182</v>
      </c>
      <c r="H275" t="str">
        <f t="shared" si="44"/>
        <v>00000000</v>
      </c>
      <c r="I275" t="str">
        <f t="shared" si="45"/>
        <v>00101101</v>
      </c>
      <c r="L275">
        <f t="shared" si="46"/>
        <v>0.17473431879183909</v>
      </c>
      <c r="M275" s="2" t="str">
        <f t="shared" si="47"/>
        <v>0</v>
      </c>
      <c r="N275" s="2" t="s">
        <v>343</v>
      </c>
      <c r="P275" t="str">
        <f t="shared" si="48"/>
        <v xml:space="preserve">0b00000000, </v>
      </c>
    </row>
    <row r="276" spans="1:16">
      <c r="A276" s="1">
        <f t="shared" si="49"/>
        <v>274</v>
      </c>
      <c r="B276">
        <f t="shared" si="40"/>
        <v>4.782202150464463</v>
      </c>
      <c r="C276">
        <f t="shared" si="41"/>
        <v>-0.99756405025982431</v>
      </c>
      <c r="D276">
        <f t="shared" si="42"/>
        <v>6.0898743504393948E-3</v>
      </c>
      <c r="E276">
        <f t="shared" si="43"/>
        <v>79.821201086079242</v>
      </c>
      <c r="G276" s="2" t="s">
        <v>181</v>
      </c>
      <c r="H276" t="str">
        <f t="shared" si="44"/>
        <v>00000000</v>
      </c>
      <c r="I276" t="str">
        <f t="shared" si="45"/>
        <v>01010000</v>
      </c>
      <c r="L276">
        <f t="shared" si="46"/>
        <v>0.31058359187240914</v>
      </c>
      <c r="M276" s="2" t="str">
        <f t="shared" si="47"/>
        <v>0</v>
      </c>
      <c r="N276" s="2" t="s">
        <v>343</v>
      </c>
      <c r="P276" t="str">
        <f t="shared" si="48"/>
        <v xml:space="preserve">0b00000000, </v>
      </c>
    </row>
    <row r="277" spans="1:16">
      <c r="A277" s="1">
        <f t="shared" si="49"/>
        <v>275</v>
      </c>
      <c r="B277">
        <f t="shared" si="40"/>
        <v>4.7996554429844061</v>
      </c>
      <c r="C277">
        <f t="shared" si="41"/>
        <v>-0.99619469809174555</v>
      </c>
      <c r="D277">
        <f t="shared" si="42"/>
        <v>9.513254770636248E-3</v>
      </c>
      <c r="E277">
        <f t="shared" si="43"/>
        <v>124.69213292968344</v>
      </c>
      <c r="G277" s="2" t="s">
        <v>180</v>
      </c>
      <c r="H277" t="str">
        <f t="shared" si="44"/>
        <v>00000000</v>
      </c>
      <c r="I277" t="str">
        <f t="shared" si="45"/>
        <v>01111101</v>
      </c>
      <c r="L277">
        <f t="shared" si="46"/>
        <v>0.48517599330244865</v>
      </c>
      <c r="M277" s="2" t="str">
        <f t="shared" si="47"/>
        <v>0</v>
      </c>
      <c r="N277" s="2" t="s">
        <v>343</v>
      </c>
      <c r="P277" t="str">
        <f t="shared" si="48"/>
        <v xml:space="preserve">0b00000000, </v>
      </c>
    </row>
    <row r="278" spans="1:16">
      <c r="A278" s="1">
        <f t="shared" si="49"/>
        <v>276</v>
      </c>
      <c r="B278">
        <f t="shared" si="40"/>
        <v>4.8171087355043491</v>
      </c>
      <c r="C278">
        <f t="shared" si="41"/>
        <v>-0.9945218953682734</v>
      </c>
      <c r="D278">
        <f t="shared" si="42"/>
        <v>1.3695261579316664E-2</v>
      </c>
      <c r="E278">
        <f t="shared" si="43"/>
        <v>179.50653257241939</v>
      </c>
      <c r="G278" s="2" t="s">
        <v>179</v>
      </c>
      <c r="H278" t="str">
        <f t="shared" si="44"/>
        <v>00000000</v>
      </c>
      <c r="I278" t="str">
        <f t="shared" si="45"/>
        <v>10110100</v>
      </c>
      <c r="L278">
        <f t="shared" si="46"/>
        <v>0.69845834054514988</v>
      </c>
      <c r="M278" s="2" t="str">
        <f t="shared" si="47"/>
        <v>0</v>
      </c>
      <c r="N278" s="2" t="s">
        <v>343</v>
      </c>
      <c r="P278" t="str">
        <f t="shared" si="48"/>
        <v xml:space="preserve">0b00000000, </v>
      </c>
    </row>
    <row r="279" spans="1:16">
      <c r="A279" s="1">
        <f t="shared" si="49"/>
        <v>277</v>
      </c>
      <c r="B279">
        <f t="shared" si="40"/>
        <v>4.8345620280242931</v>
      </c>
      <c r="C279">
        <f t="shared" si="41"/>
        <v>-0.99254615164132198</v>
      </c>
      <c r="D279">
        <f t="shared" si="42"/>
        <v>1.8634620896694987E-2</v>
      </c>
      <c r="E279">
        <f t="shared" si="43"/>
        <v>244.24770301716055</v>
      </c>
      <c r="G279" s="2" t="s">
        <v>178</v>
      </c>
      <c r="H279" t="str">
        <f t="shared" si="44"/>
        <v>00000000</v>
      </c>
      <c r="I279" t="str">
        <f t="shared" si="45"/>
        <v>11110101</v>
      </c>
      <c r="L279">
        <f t="shared" si="46"/>
        <v>0.95036566573144432</v>
      </c>
      <c r="M279" s="2" t="str">
        <f t="shared" si="47"/>
        <v>0</v>
      </c>
      <c r="N279" s="2" t="s">
        <v>343</v>
      </c>
      <c r="P279" t="str">
        <f t="shared" si="48"/>
        <v xml:space="preserve">0b00000000, </v>
      </c>
    </row>
    <row r="280" spans="1:16">
      <c r="A280" s="1">
        <f t="shared" si="49"/>
        <v>278</v>
      </c>
      <c r="B280">
        <f t="shared" si="40"/>
        <v>4.8520153205442362</v>
      </c>
      <c r="C280">
        <f t="shared" si="41"/>
        <v>-0.99026806874157036</v>
      </c>
      <c r="D280">
        <f t="shared" si="42"/>
        <v>2.4329828146074206E-2</v>
      </c>
      <c r="E280">
        <f t="shared" si="43"/>
        <v>318.89592347622386</v>
      </c>
      <c r="G280" s="2" t="s">
        <v>177</v>
      </c>
      <c r="H280" t="str">
        <f t="shared" si="44"/>
        <v>00000001</v>
      </c>
      <c r="I280" t="str">
        <f t="shared" si="45"/>
        <v>00111111</v>
      </c>
      <c r="L280">
        <f t="shared" si="46"/>
        <v>1.2408212354497845</v>
      </c>
      <c r="M280" s="2" t="str">
        <f t="shared" si="47"/>
        <v>1</v>
      </c>
      <c r="N280" s="2" t="s">
        <v>342</v>
      </c>
      <c r="P280" t="str">
        <f t="shared" si="48"/>
        <v xml:space="preserve">0b00000001, </v>
      </c>
    </row>
    <row r="281" spans="1:16">
      <c r="A281" s="1">
        <f t="shared" si="49"/>
        <v>279</v>
      </c>
      <c r="B281">
        <f t="shared" si="40"/>
        <v>4.8694686130641793</v>
      </c>
      <c r="C281">
        <f t="shared" si="41"/>
        <v>-0.98768834059513777</v>
      </c>
      <c r="D281">
        <f t="shared" si="42"/>
        <v>3.0779148512155352E-2</v>
      </c>
      <c r="E281">
        <f t="shared" si="43"/>
        <v>403.42845537852264</v>
      </c>
      <c r="G281" s="2" t="s">
        <v>176</v>
      </c>
      <c r="H281" t="str">
        <f t="shared" si="44"/>
        <v>00000001</v>
      </c>
      <c r="I281" t="str">
        <f t="shared" si="45"/>
        <v>10010100</v>
      </c>
      <c r="L281">
        <f t="shared" si="46"/>
        <v>1.569736574119923</v>
      </c>
      <c r="M281" s="2" t="str">
        <f t="shared" si="47"/>
        <v>1</v>
      </c>
      <c r="N281" s="2" t="s">
        <v>342</v>
      </c>
      <c r="P281" t="str">
        <f t="shared" si="48"/>
        <v xml:space="preserve">0b00000001, </v>
      </c>
    </row>
    <row r="282" spans="1:16">
      <c r="A282" s="1">
        <f t="shared" si="49"/>
        <v>280</v>
      </c>
      <c r="B282">
        <f t="shared" si="40"/>
        <v>4.8869219055841224</v>
      </c>
      <c r="C282">
        <f t="shared" si="41"/>
        <v>-0.98480775301220813</v>
      </c>
      <c r="D282">
        <f t="shared" si="42"/>
        <v>3.7980617469479672E-2</v>
      </c>
      <c r="E282">
        <f t="shared" si="43"/>
        <v>497.81954929596395</v>
      </c>
      <c r="G282" s="2" t="s">
        <v>175</v>
      </c>
      <c r="H282" t="str">
        <f t="shared" si="44"/>
        <v>00000001</v>
      </c>
      <c r="I282" t="str">
        <f t="shared" si="45"/>
        <v>11110010</v>
      </c>
      <c r="L282">
        <f t="shared" si="46"/>
        <v>1.9370114909434633</v>
      </c>
      <c r="M282" s="2" t="str">
        <f t="shared" si="47"/>
        <v>1</v>
      </c>
      <c r="N282" s="2" t="s">
        <v>342</v>
      </c>
      <c r="P282" t="str">
        <f t="shared" si="48"/>
        <v xml:space="preserve">0b00000001, </v>
      </c>
    </row>
    <row r="283" spans="1:16">
      <c r="A283" s="1">
        <f t="shared" si="49"/>
        <v>281</v>
      </c>
      <c r="B283">
        <f t="shared" si="40"/>
        <v>4.9043751981040664</v>
      </c>
      <c r="C283">
        <f t="shared" si="41"/>
        <v>-0.98162718344766386</v>
      </c>
      <c r="D283">
        <f t="shared" si="42"/>
        <v>4.5932041380840172E-2</v>
      </c>
      <c r="E283">
        <f t="shared" si="43"/>
        <v>602.04045278694832</v>
      </c>
      <c r="G283" s="2" t="s">
        <v>174</v>
      </c>
      <c r="H283" t="str">
        <f t="shared" si="44"/>
        <v>00000010</v>
      </c>
      <c r="I283" t="str">
        <f t="shared" si="45"/>
        <v>01011011</v>
      </c>
      <c r="L283">
        <f t="shared" si="46"/>
        <v>2.3425341104228488</v>
      </c>
      <c r="M283" s="2" t="str">
        <f t="shared" si="47"/>
        <v>10</v>
      </c>
      <c r="N283" s="2" t="s">
        <v>341</v>
      </c>
      <c r="P283" t="str">
        <f t="shared" si="48"/>
        <v xml:space="preserve">0b00000010, </v>
      </c>
    </row>
    <row r="284" spans="1:16">
      <c r="A284" s="1">
        <f t="shared" si="49"/>
        <v>282</v>
      </c>
      <c r="B284">
        <f t="shared" si="40"/>
        <v>4.9218284906240095</v>
      </c>
      <c r="C284">
        <f t="shared" si="41"/>
        <v>-0.97814760073380558</v>
      </c>
      <c r="D284">
        <f t="shared" si="42"/>
        <v>5.4630998165486222E-2</v>
      </c>
      <c r="E284">
        <f t="shared" si="43"/>
        <v>716.0594191546611</v>
      </c>
      <c r="G284" s="2" t="s">
        <v>173</v>
      </c>
      <c r="H284" t="str">
        <f t="shared" si="44"/>
        <v>00000010</v>
      </c>
      <c r="I284" t="str">
        <f t="shared" si="45"/>
        <v>11001101</v>
      </c>
      <c r="L284">
        <f t="shared" si="46"/>
        <v>2.7861809064397973</v>
      </c>
      <c r="M284" s="2" t="str">
        <f t="shared" si="47"/>
        <v>10</v>
      </c>
      <c r="N284" s="2" t="s">
        <v>341</v>
      </c>
      <c r="P284" t="str">
        <f t="shared" si="48"/>
        <v xml:space="preserve">0b00000010, </v>
      </c>
    </row>
    <row r="285" spans="1:16">
      <c r="A285" s="1">
        <f t="shared" si="49"/>
        <v>283</v>
      </c>
      <c r="B285">
        <f t="shared" si="40"/>
        <v>4.9392817831439526</v>
      </c>
      <c r="C285">
        <f t="shared" si="41"/>
        <v>-0.97437006478523525</v>
      </c>
      <c r="D285">
        <f t="shared" si="42"/>
        <v>6.4074838036912052E-2</v>
      </c>
      <c r="E285">
        <f t="shared" si="43"/>
        <v>839.84171711741374</v>
      </c>
      <c r="G285" s="2" t="s">
        <v>172</v>
      </c>
      <c r="H285" t="str">
        <f t="shared" si="44"/>
        <v>00000011</v>
      </c>
      <c r="I285" t="str">
        <f t="shared" si="45"/>
        <v>01001000</v>
      </c>
      <c r="L285">
        <f t="shared" si="46"/>
        <v>3.2678167398825146</v>
      </c>
      <c r="M285" s="2" t="str">
        <f t="shared" si="47"/>
        <v>11</v>
      </c>
      <c r="N285" s="2" t="s">
        <v>340</v>
      </c>
      <c r="P285" t="str">
        <f t="shared" si="48"/>
        <v xml:space="preserve">0b00000011, </v>
      </c>
    </row>
    <row r="286" spans="1:16">
      <c r="A286" s="1">
        <f t="shared" si="49"/>
        <v>284</v>
      </c>
      <c r="B286">
        <f t="shared" si="40"/>
        <v>4.9567350756638957</v>
      </c>
      <c r="C286">
        <f t="shared" si="41"/>
        <v>-0.97029572627599658</v>
      </c>
      <c r="D286">
        <f t="shared" si="42"/>
        <v>7.4260684310008429E-2</v>
      </c>
      <c r="E286">
        <f t="shared" si="43"/>
        <v>973.34964138814257</v>
      </c>
      <c r="G286" s="2" t="s">
        <v>171</v>
      </c>
      <c r="H286" t="str">
        <f t="shared" si="44"/>
        <v>00000011</v>
      </c>
      <c r="I286" t="str">
        <f t="shared" si="45"/>
        <v>11001110</v>
      </c>
      <c r="L286">
        <f t="shared" si="46"/>
        <v>3.7872948998104299</v>
      </c>
      <c r="M286" s="2" t="str">
        <f t="shared" si="47"/>
        <v>11</v>
      </c>
      <c r="N286" s="2" t="s">
        <v>340</v>
      </c>
      <c r="P286" t="str">
        <f t="shared" si="48"/>
        <v xml:space="preserve">0b00000011, </v>
      </c>
    </row>
    <row r="287" spans="1:16">
      <c r="A287" s="1">
        <f t="shared" si="49"/>
        <v>285</v>
      </c>
      <c r="B287">
        <f t="shared" si="40"/>
        <v>4.9741883681838388</v>
      </c>
      <c r="C287">
        <f t="shared" si="41"/>
        <v>-0.96592582628906842</v>
      </c>
      <c r="D287">
        <f t="shared" si="42"/>
        <v>8.5185434277328831E-2</v>
      </c>
      <c r="E287">
        <f t="shared" si="43"/>
        <v>1116.5425241598045</v>
      </c>
      <c r="G287" s="2" t="s">
        <v>170</v>
      </c>
      <c r="H287" t="str">
        <f t="shared" si="44"/>
        <v>00000100</v>
      </c>
      <c r="I287" t="str">
        <f t="shared" si="45"/>
        <v>01011101</v>
      </c>
      <c r="L287">
        <f t="shared" si="46"/>
        <v>4.3444571481437704</v>
      </c>
      <c r="M287" s="2" t="str">
        <f t="shared" si="47"/>
        <v>100</v>
      </c>
      <c r="N287" s="2" t="s">
        <v>339</v>
      </c>
      <c r="P287" t="str">
        <f t="shared" si="48"/>
        <v xml:space="preserve">0b00000100, </v>
      </c>
    </row>
    <row r="288" spans="1:16">
      <c r="A288" s="1">
        <f t="shared" si="49"/>
        <v>286</v>
      </c>
      <c r="B288">
        <f t="shared" si="40"/>
        <v>4.9916416607037828</v>
      </c>
      <c r="C288">
        <f t="shared" si="41"/>
        <v>-0.96126169593831878</v>
      </c>
      <c r="D288">
        <f t="shared" si="42"/>
        <v>9.6845760154203209E-2</v>
      </c>
      <c r="E288">
        <f t="shared" si="43"/>
        <v>1269.3767474931724</v>
      </c>
      <c r="G288" s="2" t="s">
        <v>169</v>
      </c>
      <c r="H288" t="str">
        <f t="shared" si="44"/>
        <v>00000100</v>
      </c>
      <c r="I288" t="str">
        <f t="shared" si="45"/>
        <v>11110110</v>
      </c>
      <c r="L288">
        <f t="shared" si="46"/>
        <v>4.9391337678643641</v>
      </c>
      <c r="M288" s="2" t="str">
        <f t="shared" si="47"/>
        <v>100</v>
      </c>
      <c r="N288" s="2" t="s">
        <v>339</v>
      </c>
      <c r="P288" t="str">
        <f t="shared" si="48"/>
        <v xml:space="preserve">0b00000100, </v>
      </c>
    </row>
    <row r="289" spans="1:16">
      <c r="A289" s="1">
        <f t="shared" si="49"/>
        <v>287</v>
      </c>
      <c r="B289">
        <f t="shared" si="40"/>
        <v>5.0090949532237259</v>
      </c>
      <c r="C289">
        <f t="shared" si="41"/>
        <v>-0.95630475596303544</v>
      </c>
      <c r="D289">
        <f t="shared" si="42"/>
        <v>0.10923811009241158</v>
      </c>
      <c r="E289">
        <f t="shared" si="43"/>
        <v>1431.8057566032571</v>
      </c>
      <c r="G289" s="2" t="s">
        <v>168</v>
      </c>
      <c r="H289" t="str">
        <f t="shared" si="44"/>
        <v>00000101</v>
      </c>
      <c r="I289" t="str">
        <f t="shared" si="45"/>
        <v>10011000</v>
      </c>
      <c r="L289">
        <f t="shared" si="46"/>
        <v>5.5711436147129909</v>
      </c>
      <c r="M289" s="2" t="str">
        <f t="shared" si="47"/>
        <v>101</v>
      </c>
      <c r="N289" s="2" t="s">
        <v>338</v>
      </c>
      <c r="P289" t="str">
        <f t="shared" si="48"/>
        <v xml:space="preserve">0b00000101, </v>
      </c>
    </row>
    <row r="290" spans="1:16">
      <c r="A290" s="1">
        <f t="shared" si="49"/>
        <v>288</v>
      </c>
      <c r="B290">
        <f t="shared" si="40"/>
        <v>5.026548245743669</v>
      </c>
      <c r="C290">
        <f t="shared" si="41"/>
        <v>-0.95105651629515364</v>
      </c>
      <c r="D290">
        <f t="shared" si="42"/>
        <v>0.12235870926211589</v>
      </c>
      <c r="E290">
        <f t="shared" si="43"/>
        <v>1603.7800740404055</v>
      </c>
      <c r="G290" s="2" t="s">
        <v>167</v>
      </c>
      <c r="H290" t="str">
        <f t="shared" si="44"/>
        <v>00000110</v>
      </c>
      <c r="I290" t="str">
        <f t="shared" si="45"/>
        <v>01000100</v>
      </c>
      <c r="L290">
        <f t="shared" si="46"/>
        <v>6.2402941723679106</v>
      </c>
      <c r="M290" s="2" t="str">
        <f t="shared" si="47"/>
        <v>110</v>
      </c>
      <c r="N290" s="2" t="s">
        <v>337</v>
      </c>
      <c r="P290" t="str">
        <f t="shared" si="48"/>
        <v xml:space="preserve">0b00000110, </v>
      </c>
    </row>
    <row r="291" spans="1:16">
      <c r="A291" s="1">
        <f t="shared" si="49"/>
        <v>289</v>
      </c>
      <c r="B291">
        <f t="shared" si="40"/>
        <v>5.0440015382636121</v>
      </c>
      <c r="C291">
        <f t="shared" si="41"/>
        <v>-0.94551857559931696</v>
      </c>
      <c r="D291">
        <f t="shared" si="42"/>
        <v>0.13620356100170739</v>
      </c>
      <c r="E291">
        <f t="shared" si="43"/>
        <v>1785.2473147615792</v>
      </c>
      <c r="G291" s="2" t="s">
        <v>166</v>
      </c>
      <c r="H291" t="str">
        <f t="shared" si="44"/>
        <v>00000110</v>
      </c>
      <c r="I291" t="str">
        <f t="shared" si="45"/>
        <v>11111010</v>
      </c>
      <c r="L291">
        <f t="shared" si="46"/>
        <v>6.9463816110870766</v>
      </c>
      <c r="M291" s="2" t="str">
        <f t="shared" si="47"/>
        <v>110</v>
      </c>
      <c r="N291" s="2" t="s">
        <v>337</v>
      </c>
      <c r="P291" t="str">
        <f t="shared" si="48"/>
        <v xml:space="preserve">0b00000110, </v>
      </c>
    </row>
    <row r="292" spans="1:16">
      <c r="A292" s="1">
        <f t="shared" si="49"/>
        <v>290</v>
      </c>
      <c r="B292">
        <f t="shared" si="40"/>
        <v>5.0614548307835561</v>
      </c>
      <c r="C292">
        <f t="shared" si="41"/>
        <v>-0.93969262078590832</v>
      </c>
      <c r="D292">
        <f t="shared" si="42"/>
        <v>0.15076844803522915</v>
      </c>
      <c r="E292">
        <f t="shared" si="43"/>
        <v>1976.1522020873556</v>
      </c>
      <c r="G292" s="2" t="s">
        <v>165</v>
      </c>
      <c r="H292" t="str">
        <f t="shared" si="44"/>
        <v>00000111</v>
      </c>
      <c r="I292" t="str">
        <f t="shared" si="45"/>
        <v>10111001</v>
      </c>
      <c r="L292">
        <f t="shared" si="46"/>
        <v>7.6891908497966863</v>
      </c>
      <c r="M292" s="2" t="str">
        <f t="shared" si="47"/>
        <v>111</v>
      </c>
      <c r="N292" s="2" t="s">
        <v>336</v>
      </c>
      <c r="P292" t="str">
        <f t="shared" si="48"/>
        <v xml:space="preserve">0b00000111, </v>
      </c>
    </row>
    <row r="293" spans="1:16">
      <c r="A293" s="1">
        <f t="shared" si="49"/>
        <v>291</v>
      </c>
      <c r="B293">
        <f t="shared" si="40"/>
        <v>5.0789081233034992</v>
      </c>
      <c r="C293">
        <f t="shared" si="41"/>
        <v>-0.93358042649720174</v>
      </c>
      <c r="D293">
        <f t="shared" si="42"/>
        <v>0.1660489337569957</v>
      </c>
      <c r="E293">
        <f t="shared" si="43"/>
        <v>2176.4365845396942</v>
      </c>
      <c r="G293" s="2" t="s">
        <v>164</v>
      </c>
      <c r="H293" t="str">
        <f t="shared" si="44"/>
        <v>00001000</v>
      </c>
      <c r="I293" t="str">
        <f t="shared" si="45"/>
        <v>10000001</v>
      </c>
      <c r="L293">
        <f t="shared" si="46"/>
        <v>8.468495621606781</v>
      </c>
      <c r="M293" s="2" t="str">
        <f t="shared" si="47"/>
        <v>1000</v>
      </c>
      <c r="N293" s="2" t="s">
        <v>335</v>
      </c>
      <c r="P293" t="str">
        <f t="shared" si="48"/>
        <v xml:space="preserve">0b00001000, </v>
      </c>
    </row>
    <row r="294" spans="1:16">
      <c r="A294" s="1">
        <f t="shared" si="49"/>
        <v>292</v>
      </c>
      <c r="B294">
        <f t="shared" si="40"/>
        <v>5.0963614158234423</v>
      </c>
      <c r="C294">
        <f t="shared" si="41"/>
        <v>-0.92718385456678742</v>
      </c>
      <c r="D294">
        <f t="shared" si="42"/>
        <v>0.18204036358303144</v>
      </c>
      <c r="E294">
        <f t="shared" si="43"/>
        <v>2386.0394535555097</v>
      </c>
      <c r="G294" s="2" t="s">
        <v>163</v>
      </c>
      <c r="H294" t="str">
        <f t="shared" si="44"/>
        <v>00001001</v>
      </c>
      <c r="I294" t="str">
        <f t="shared" si="45"/>
        <v>01010011</v>
      </c>
      <c r="L294">
        <f t="shared" si="46"/>
        <v>9.2840585427346038</v>
      </c>
      <c r="M294" s="2" t="str">
        <f t="shared" si="47"/>
        <v>1001</v>
      </c>
      <c r="N294" s="2" t="s">
        <v>334</v>
      </c>
      <c r="P294" t="str">
        <f t="shared" si="48"/>
        <v xml:space="preserve">0b00001001, </v>
      </c>
    </row>
    <row r="295" spans="1:16">
      <c r="A295" s="1">
        <f t="shared" si="49"/>
        <v>293</v>
      </c>
      <c r="B295">
        <f t="shared" si="40"/>
        <v>5.1138147083433854</v>
      </c>
      <c r="C295">
        <f t="shared" si="41"/>
        <v>-0.92050485345244049</v>
      </c>
      <c r="D295">
        <f t="shared" si="42"/>
        <v>0.19873786636889879</v>
      </c>
      <c r="E295">
        <f t="shared" si="43"/>
        <v>2604.8969620704302</v>
      </c>
      <c r="G295" s="2" t="s">
        <v>162</v>
      </c>
      <c r="H295" t="str">
        <f t="shared" si="44"/>
        <v>00001010</v>
      </c>
      <c r="I295" t="str">
        <f t="shared" si="45"/>
        <v>00101101</v>
      </c>
      <c r="L295">
        <f t="shared" si="46"/>
        <v>10.135631184813839</v>
      </c>
      <c r="M295" s="2" t="str">
        <f t="shared" si="47"/>
        <v>1010</v>
      </c>
      <c r="N295" s="2" t="s">
        <v>333</v>
      </c>
      <c r="P295" t="str">
        <f t="shared" si="48"/>
        <v xml:space="preserve">0b00001010, </v>
      </c>
    </row>
    <row r="296" spans="1:16">
      <c r="A296" s="1">
        <f t="shared" si="49"/>
        <v>294</v>
      </c>
      <c r="B296">
        <f t="shared" si="40"/>
        <v>5.1312680008633285</v>
      </c>
      <c r="C296">
        <f t="shared" si="41"/>
        <v>-0.91354545764260109</v>
      </c>
      <c r="D296">
        <f t="shared" si="42"/>
        <v>0.21613635589349744</v>
      </c>
      <c r="E296">
        <f t="shared" si="43"/>
        <v>2832.9424439672498</v>
      </c>
      <c r="G296" s="2" t="s">
        <v>161</v>
      </c>
      <c r="H296" t="str">
        <f t="shared" si="44"/>
        <v>00001011</v>
      </c>
      <c r="I296" t="str">
        <f t="shared" si="45"/>
        <v>00010001</v>
      </c>
      <c r="L296">
        <f t="shared" si="46"/>
        <v>11.022954150568371</v>
      </c>
      <c r="M296" s="2" t="str">
        <f t="shared" si="47"/>
        <v>1011</v>
      </c>
      <c r="N296" s="2" t="s">
        <v>332</v>
      </c>
      <c r="P296" t="str">
        <f t="shared" si="48"/>
        <v xml:space="preserve">0b00001011, </v>
      </c>
    </row>
    <row r="297" spans="1:16">
      <c r="A297" s="1">
        <f t="shared" si="49"/>
        <v>295</v>
      </c>
      <c r="B297">
        <f t="shared" si="40"/>
        <v>5.1487212933832724</v>
      </c>
      <c r="C297">
        <f t="shared" si="41"/>
        <v>-0.90630778703664994</v>
      </c>
      <c r="D297">
        <f t="shared" si="42"/>
        <v>0.23423053240837532</v>
      </c>
      <c r="E297">
        <f t="shared" si="43"/>
        <v>3070.1064343830571</v>
      </c>
      <c r="G297" s="2" t="s">
        <v>160</v>
      </c>
      <c r="H297" t="str">
        <f t="shared" si="44"/>
        <v>00001011</v>
      </c>
      <c r="I297" t="str">
        <f t="shared" si="45"/>
        <v>11111111</v>
      </c>
      <c r="L297">
        <f t="shared" si="46"/>
        <v>11.945757152827142</v>
      </c>
      <c r="M297" s="2" t="str">
        <f t="shared" si="47"/>
        <v>1011</v>
      </c>
      <c r="N297" s="2" t="s">
        <v>332</v>
      </c>
      <c r="P297" t="str">
        <f t="shared" si="48"/>
        <v xml:space="preserve">0b00001011, </v>
      </c>
    </row>
    <row r="298" spans="1:16">
      <c r="A298" s="1">
        <f t="shared" si="49"/>
        <v>296</v>
      </c>
      <c r="B298">
        <f t="shared" si="40"/>
        <v>5.1661745859032155</v>
      </c>
      <c r="C298">
        <f t="shared" si="41"/>
        <v>-0.89879404629916704</v>
      </c>
      <c r="D298">
        <f t="shared" si="42"/>
        <v>0.25301488425208252</v>
      </c>
      <c r="E298">
        <f t="shared" si="43"/>
        <v>3316.3166908688963</v>
      </c>
      <c r="G298" s="2" t="s">
        <v>159</v>
      </c>
      <c r="H298" t="str">
        <f t="shared" si="44"/>
        <v>00001100</v>
      </c>
      <c r="I298" t="str">
        <f t="shared" si="45"/>
        <v>11110101</v>
      </c>
      <c r="L298">
        <f t="shared" si="46"/>
        <v>12.903759096856209</v>
      </c>
      <c r="M298" s="2" t="str">
        <f t="shared" si="47"/>
        <v>1100</v>
      </c>
      <c r="N298" s="2" t="s">
        <v>331</v>
      </c>
      <c r="P298" t="str">
        <f t="shared" si="48"/>
        <v xml:space="preserve">0b00001100, </v>
      </c>
    </row>
    <row r="299" spans="1:16">
      <c r="A299" s="1">
        <f t="shared" si="49"/>
        <v>297</v>
      </c>
      <c r="B299">
        <f t="shared" si="40"/>
        <v>5.1836278784231586</v>
      </c>
      <c r="C299">
        <f t="shared" si="41"/>
        <v>-0.8910065241883679</v>
      </c>
      <c r="D299">
        <f t="shared" si="42"/>
        <v>0.27248368952908031</v>
      </c>
      <c r="E299">
        <f t="shared" si="43"/>
        <v>3571.4982153955616</v>
      </c>
      <c r="G299" s="2" t="s">
        <v>158</v>
      </c>
      <c r="H299" t="str">
        <f t="shared" si="44"/>
        <v>00001101</v>
      </c>
      <c r="I299" t="str">
        <f t="shared" si="45"/>
        <v>11110100</v>
      </c>
      <c r="L299">
        <f t="shared" si="46"/>
        <v>13.896668165983096</v>
      </c>
      <c r="M299" s="2" t="str">
        <f t="shared" si="47"/>
        <v>1101</v>
      </c>
      <c r="N299" s="2" t="s">
        <v>330</v>
      </c>
      <c r="P299" t="str">
        <f t="shared" si="48"/>
        <v xml:space="preserve">0b00001101, </v>
      </c>
    </row>
    <row r="300" spans="1:16">
      <c r="A300" s="1">
        <f t="shared" si="49"/>
        <v>298</v>
      </c>
      <c r="B300">
        <f t="shared" si="40"/>
        <v>5.2010811709431017</v>
      </c>
      <c r="C300">
        <f t="shared" si="41"/>
        <v>-0.8829475928589271</v>
      </c>
      <c r="D300">
        <f t="shared" si="42"/>
        <v>0.29263101785268208</v>
      </c>
      <c r="E300">
        <f t="shared" si="43"/>
        <v>3835.573277198675</v>
      </c>
      <c r="G300" s="2" t="s">
        <v>157</v>
      </c>
      <c r="H300" t="str">
        <f t="shared" si="44"/>
        <v>00001110</v>
      </c>
      <c r="I300" t="str">
        <f t="shared" si="45"/>
        <v>11111100</v>
      </c>
      <c r="L300">
        <f t="shared" si="46"/>
        <v>14.924181910486787</v>
      </c>
      <c r="M300" s="2" t="str">
        <f t="shared" si="47"/>
        <v>1110</v>
      </c>
      <c r="N300" s="2" t="s">
        <v>329</v>
      </c>
      <c r="P300" t="str">
        <f t="shared" si="48"/>
        <v xml:space="preserve">0b00001110, </v>
      </c>
    </row>
    <row r="301" spans="1:16">
      <c r="A301" s="1">
        <f t="shared" si="49"/>
        <v>299</v>
      </c>
      <c r="B301">
        <f t="shared" si="40"/>
        <v>5.2185344634630457</v>
      </c>
      <c r="C301">
        <f t="shared" si="41"/>
        <v>-0.87461970713939563</v>
      </c>
      <c r="D301">
        <f t="shared" si="42"/>
        <v>0.31345073215151098</v>
      </c>
      <c r="E301">
        <f t="shared" si="43"/>
        <v>4108.4614364562849</v>
      </c>
      <c r="G301" s="2" t="s">
        <v>156</v>
      </c>
      <c r="H301" t="str">
        <f t="shared" si="44"/>
        <v>00010000</v>
      </c>
      <c r="I301" t="str">
        <f t="shared" si="45"/>
        <v>00001101</v>
      </c>
      <c r="L301">
        <f t="shared" si="46"/>
        <v>15.98598733972706</v>
      </c>
      <c r="M301" s="2" t="str">
        <f t="shared" si="47"/>
        <v>1111</v>
      </c>
      <c r="N301" s="2" t="s">
        <v>328</v>
      </c>
      <c r="P301" t="str">
        <f t="shared" si="48"/>
        <v xml:space="preserve">0b00001111, </v>
      </c>
    </row>
    <row r="302" spans="1:16">
      <c r="A302" s="1">
        <f t="shared" si="49"/>
        <v>300</v>
      </c>
      <c r="B302">
        <f t="shared" si="40"/>
        <v>5.2359877559829888</v>
      </c>
      <c r="C302">
        <f t="shared" si="41"/>
        <v>-0.8660254037844386</v>
      </c>
      <c r="D302">
        <f t="shared" si="42"/>
        <v>0.33493649053890362</v>
      </c>
      <c r="E302">
        <f t="shared" si="43"/>
        <v>4390.0795687915179</v>
      </c>
      <c r="G302" s="2" t="s">
        <v>155</v>
      </c>
      <c r="H302" t="str">
        <f t="shared" si="44"/>
        <v>00010001</v>
      </c>
      <c r="I302" t="str">
        <f t="shared" si="45"/>
        <v>00100111</v>
      </c>
      <c r="L302">
        <f t="shared" si="46"/>
        <v>17.081761017484084</v>
      </c>
      <c r="M302" s="2" t="str">
        <f t="shared" si="47"/>
        <v>10001</v>
      </c>
      <c r="N302" s="2" t="s">
        <v>327</v>
      </c>
      <c r="P302" t="str">
        <f t="shared" si="48"/>
        <v xml:space="preserve">0b00010001, </v>
      </c>
    </row>
    <row r="303" spans="1:16">
      <c r="A303" s="1">
        <f t="shared" si="49"/>
        <v>301</v>
      </c>
      <c r="B303">
        <f t="shared" si="40"/>
        <v>5.2534410485029319</v>
      </c>
      <c r="C303">
        <f t="shared" si="41"/>
        <v>-0.85716730070211233</v>
      </c>
      <c r="D303">
        <f t="shared" si="42"/>
        <v>0.35708174824471905</v>
      </c>
      <c r="E303">
        <f t="shared" si="43"/>
        <v>4680.3418905931821</v>
      </c>
      <c r="G303" s="2" t="s">
        <v>154</v>
      </c>
      <c r="H303" t="str">
        <f t="shared" si="44"/>
        <v>00010010</v>
      </c>
      <c r="I303" t="str">
        <f t="shared" si="45"/>
        <v>01001001</v>
      </c>
      <c r="L303">
        <f t="shared" si="46"/>
        <v>18.211169160480672</v>
      </c>
      <c r="M303" s="2" t="str">
        <f t="shared" si="47"/>
        <v>10010</v>
      </c>
      <c r="N303" s="2" t="s">
        <v>326</v>
      </c>
      <c r="P303" t="str">
        <f t="shared" si="48"/>
        <v xml:space="preserve">0b00010010, </v>
      </c>
    </row>
    <row r="304" spans="1:16">
      <c r="A304" s="1">
        <f t="shared" si="49"/>
        <v>302</v>
      </c>
      <c r="B304">
        <f t="shared" si="40"/>
        <v>5.270894341022875</v>
      </c>
      <c r="C304">
        <f t="shared" si="41"/>
        <v>-0.84804809615642618</v>
      </c>
      <c r="D304">
        <f t="shared" si="42"/>
        <v>0.37987975960893472</v>
      </c>
      <c r="E304">
        <f t="shared" si="43"/>
        <v>4979.1599851462297</v>
      </c>
      <c r="G304" s="2" t="s">
        <v>153</v>
      </c>
      <c r="H304" t="str">
        <f t="shared" si="44"/>
        <v>00010011</v>
      </c>
      <c r="I304" t="str">
        <f t="shared" si="45"/>
        <v>01110100</v>
      </c>
      <c r="L304">
        <f t="shared" si="46"/>
        <v>19.373867740055672</v>
      </c>
      <c r="M304" s="2" t="str">
        <f t="shared" si="47"/>
        <v>10011</v>
      </c>
      <c r="N304" s="2" t="s">
        <v>325</v>
      </c>
      <c r="P304" t="str">
        <f t="shared" si="48"/>
        <v xml:space="preserve">0b00010011, </v>
      </c>
    </row>
    <row r="305" spans="1:16">
      <c r="A305" s="1">
        <f t="shared" si="49"/>
        <v>303</v>
      </c>
      <c r="B305">
        <f t="shared" si="40"/>
        <v>5.2883476335428181</v>
      </c>
      <c r="C305">
        <f t="shared" si="41"/>
        <v>-0.83867056794542427</v>
      </c>
      <c r="D305">
        <f t="shared" si="42"/>
        <v>0.40332358013643921</v>
      </c>
      <c r="E305">
        <f t="shared" si="43"/>
        <v>5286.4428295643365</v>
      </c>
      <c r="G305" s="2" t="s">
        <v>152</v>
      </c>
      <c r="H305" t="str">
        <f t="shared" si="44"/>
        <v>00010100</v>
      </c>
      <c r="I305" t="str">
        <f t="shared" si="45"/>
        <v>10100111</v>
      </c>
      <c r="L305">
        <f t="shared" si="46"/>
        <v>20.5695025869584</v>
      </c>
      <c r="M305" s="2" t="str">
        <f t="shared" si="47"/>
        <v>10100</v>
      </c>
      <c r="N305" s="2" t="s">
        <v>324</v>
      </c>
      <c r="P305" t="str">
        <f t="shared" si="48"/>
        <v xml:space="preserve">0b00010100, </v>
      </c>
    </row>
    <row r="306" spans="1:16">
      <c r="A306" s="1">
        <f t="shared" si="49"/>
        <v>304</v>
      </c>
      <c r="B306">
        <f t="shared" si="40"/>
        <v>5.3058009260627621</v>
      </c>
      <c r="C306">
        <f t="shared" si="41"/>
        <v>-0.82903757255504162</v>
      </c>
      <c r="D306">
        <f t="shared" si="42"/>
        <v>0.42740606861239616</v>
      </c>
      <c r="E306">
        <f t="shared" si="43"/>
        <v>5602.0968225163997</v>
      </c>
      <c r="G306" s="2" t="s">
        <v>151</v>
      </c>
      <c r="H306" t="str">
        <f t="shared" si="44"/>
        <v>00010101</v>
      </c>
      <c r="I306" t="str">
        <f t="shared" si="45"/>
        <v>11100011</v>
      </c>
      <c r="L306">
        <f t="shared" si="46"/>
        <v>21.797709499232205</v>
      </c>
      <c r="M306" s="2" t="str">
        <f t="shared" si="47"/>
        <v>10101</v>
      </c>
      <c r="N306" s="2" t="s">
        <v>323</v>
      </c>
      <c r="P306" t="str">
        <f t="shared" si="48"/>
        <v xml:space="preserve">0b00010101, </v>
      </c>
    </row>
    <row r="307" spans="1:16">
      <c r="A307" s="1">
        <f t="shared" si="49"/>
        <v>305</v>
      </c>
      <c r="B307">
        <f t="shared" si="40"/>
        <v>5.3232542185827052</v>
      </c>
      <c r="C307">
        <f t="shared" si="41"/>
        <v>-0.8191520442889918</v>
      </c>
      <c r="D307">
        <f t="shared" si="42"/>
        <v>0.45211988927752067</v>
      </c>
      <c r="E307">
        <f t="shared" si="43"/>
        <v>5926.0258127383195</v>
      </c>
      <c r="G307" s="2" t="s">
        <v>150</v>
      </c>
      <c r="H307" t="str">
        <f t="shared" si="44"/>
        <v>00010111</v>
      </c>
      <c r="I307" t="str">
        <f t="shared" si="45"/>
        <v>00100111</v>
      </c>
      <c r="L307">
        <f t="shared" si="46"/>
        <v>23.058114353153556</v>
      </c>
      <c r="M307" s="2" t="str">
        <f t="shared" si="47"/>
        <v>10111</v>
      </c>
      <c r="N307" s="2" t="s">
        <v>322</v>
      </c>
      <c r="P307" t="str">
        <f t="shared" si="48"/>
        <v xml:space="preserve">0b00010111, </v>
      </c>
    </row>
    <row r="308" spans="1:16">
      <c r="A308" s="1">
        <f t="shared" si="49"/>
        <v>306</v>
      </c>
      <c r="B308">
        <f t="shared" si="40"/>
        <v>5.3407075111026483</v>
      </c>
      <c r="C308">
        <f t="shared" si="41"/>
        <v>-0.80901699437494756</v>
      </c>
      <c r="D308">
        <f t="shared" si="42"/>
        <v>0.47745751406263093</v>
      </c>
      <c r="E308">
        <f t="shared" si="43"/>
        <v>6258.1311283217165</v>
      </c>
      <c r="G308" s="2" t="s">
        <v>149</v>
      </c>
      <c r="H308" t="str">
        <f t="shared" si="44"/>
        <v>00011000</v>
      </c>
      <c r="I308" t="str">
        <f t="shared" si="45"/>
        <v>01110011</v>
      </c>
      <c r="L308">
        <f t="shared" si="46"/>
        <v>24.350333217194176</v>
      </c>
      <c r="M308" s="2" t="str">
        <f t="shared" si="47"/>
        <v>11000</v>
      </c>
      <c r="N308" s="2" t="s">
        <v>321</v>
      </c>
      <c r="P308" t="str">
        <f t="shared" si="48"/>
        <v xml:space="preserve">0b00011000, </v>
      </c>
    </row>
    <row r="309" spans="1:16">
      <c r="A309" s="1">
        <f t="shared" si="49"/>
        <v>307</v>
      </c>
      <c r="B309">
        <f t="shared" si="40"/>
        <v>5.3581608036225914</v>
      </c>
      <c r="C309">
        <f t="shared" si="41"/>
        <v>-0.79863551004729305</v>
      </c>
      <c r="D309">
        <f t="shared" si="42"/>
        <v>0.50341122488176726</v>
      </c>
      <c r="E309">
        <f t="shared" si="43"/>
        <v>6598.3116067703004</v>
      </c>
      <c r="G309" s="2" t="s">
        <v>148</v>
      </c>
      <c r="H309" t="str">
        <f t="shared" si="44"/>
        <v>00011001</v>
      </c>
      <c r="I309" t="str">
        <f t="shared" si="45"/>
        <v>11000111</v>
      </c>
      <c r="L309">
        <f t="shared" si="46"/>
        <v>25.673972468970131</v>
      </c>
      <c r="M309" s="2" t="str">
        <f t="shared" si="47"/>
        <v>11001</v>
      </c>
      <c r="N309" s="2" t="s">
        <v>320</v>
      </c>
      <c r="P309" t="str">
        <f t="shared" si="48"/>
        <v xml:space="preserve">0b00011001, </v>
      </c>
    </row>
    <row r="310" spans="1:16">
      <c r="A310" s="1">
        <f t="shared" si="49"/>
        <v>308</v>
      </c>
      <c r="B310">
        <f t="shared" si="40"/>
        <v>5.3756140961425354</v>
      </c>
      <c r="C310">
        <f t="shared" si="41"/>
        <v>-0.78801075360672179</v>
      </c>
      <c r="D310">
        <f t="shared" si="42"/>
        <v>0.52997311598319552</v>
      </c>
      <c r="E310">
        <f t="shared" si="43"/>
        <v>6946.4636258149403</v>
      </c>
      <c r="G310" s="2" t="s">
        <v>147</v>
      </c>
      <c r="H310" t="str">
        <f t="shared" si="44"/>
        <v>00011011</v>
      </c>
      <c r="I310" t="str">
        <f t="shared" si="45"/>
        <v>00100011</v>
      </c>
      <c r="L310">
        <f t="shared" si="46"/>
        <v>27.028628915142971</v>
      </c>
      <c r="M310" s="2" t="str">
        <f t="shared" si="47"/>
        <v>11011</v>
      </c>
      <c r="N310" s="2" t="s">
        <v>319</v>
      </c>
      <c r="P310" t="str">
        <f t="shared" si="48"/>
        <v xml:space="preserve">0b00011011, </v>
      </c>
    </row>
    <row r="311" spans="1:16">
      <c r="A311" s="1">
        <f t="shared" si="49"/>
        <v>309</v>
      </c>
      <c r="B311">
        <f t="shared" si="40"/>
        <v>5.3930673886624785</v>
      </c>
      <c r="C311">
        <f t="shared" si="41"/>
        <v>-0.77714596145697079</v>
      </c>
      <c r="D311">
        <f t="shared" si="42"/>
        <v>0.55713509635757297</v>
      </c>
      <c r="E311">
        <f t="shared" si="43"/>
        <v>7302.4811349779811</v>
      </c>
      <c r="G311" s="2" t="s">
        <v>146</v>
      </c>
      <c r="H311" t="str">
        <f t="shared" si="44"/>
        <v>00011100</v>
      </c>
      <c r="I311" t="str">
        <f t="shared" si="45"/>
        <v>10000111</v>
      </c>
      <c r="L311">
        <f t="shared" si="46"/>
        <v>28.413889914236222</v>
      </c>
      <c r="M311" s="2" t="str">
        <f t="shared" si="47"/>
        <v>11100</v>
      </c>
      <c r="N311" s="2" t="s">
        <v>318</v>
      </c>
      <c r="P311" t="str">
        <f t="shared" si="48"/>
        <v xml:space="preserve">0b00011100, </v>
      </c>
    </row>
    <row r="312" spans="1:16">
      <c r="A312" s="1">
        <f t="shared" si="49"/>
        <v>310</v>
      </c>
      <c r="B312">
        <f t="shared" si="40"/>
        <v>5.4105206811824216</v>
      </c>
      <c r="C312">
        <f t="shared" si="41"/>
        <v>-0.76604444311897812</v>
      </c>
      <c r="D312">
        <f t="shared" si="42"/>
        <v>0.5848888922025548</v>
      </c>
      <c r="E312">
        <f t="shared" si="43"/>
        <v>7666.2556878773266</v>
      </c>
      <c r="G312" s="2" t="s">
        <v>145</v>
      </c>
      <c r="H312" t="str">
        <f t="shared" si="44"/>
        <v>00011101</v>
      </c>
      <c r="I312" t="str">
        <f t="shared" si="45"/>
        <v>11110011</v>
      </c>
      <c r="L312">
        <f t="shared" si="46"/>
        <v>29.829333502330293</v>
      </c>
      <c r="M312" s="2" t="str">
        <f t="shared" si="47"/>
        <v>11101</v>
      </c>
      <c r="N312" s="2" t="s">
        <v>317</v>
      </c>
      <c r="P312" t="str">
        <f t="shared" si="48"/>
        <v xml:space="preserve">0b00011101, </v>
      </c>
    </row>
    <row r="313" spans="1:16">
      <c r="A313" s="1">
        <f t="shared" si="49"/>
        <v>311</v>
      </c>
      <c r="B313">
        <f t="shared" si="40"/>
        <v>5.4279739737023647</v>
      </c>
      <c r="C313">
        <f t="shared" si="41"/>
        <v>-0.75470958022277224</v>
      </c>
      <c r="D313">
        <f t="shared" si="42"/>
        <v>0.61322604944306947</v>
      </c>
      <c r="E313">
        <f t="shared" si="43"/>
        <v>8037.6764752602003</v>
      </c>
      <c r="G313" s="2" t="s">
        <v>144</v>
      </c>
      <c r="H313" t="str">
        <f t="shared" si="44"/>
        <v>00011111</v>
      </c>
      <c r="I313" t="str">
        <f t="shared" si="45"/>
        <v>01100110</v>
      </c>
      <c r="L313">
        <f t="shared" si="46"/>
        <v>31.274528521596544</v>
      </c>
      <c r="M313" s="2" t="str">
        <f t="shared" si="47"/>
        <v>11111</v>
      </c>
      <c r="N313" s="2" t="s">
        <v>316</v>
      </c>
      <c r="P313" t="str">
        <f t="shared" si="48"/>
        <v xml:space="preserve">0b00011111, </v>
      </c>
    </row>
    <row r="314" spans="1:16">
      <c r="A314" s="1">
        <f t="shared" si="49"/>
        <v>312</v>
      </c>
      <c r="B314">
        <f t="shared" si="40"/>
        <v>5.4454272662223078</v>
      </c>
      <c r="C314">
        <f t="shared" si="41"/>
        <v>-0.74314482547739458</v>
      </c>
      <c r="D314">
        <f t="shared" si="42"/>
        <v>0.64213793630651361</v>
      </c>
      <c r="E314">
        <f t="shared" si="43"/>
        <v>8416.6303587567363</v>
      </c>
      <c r="G314" s="2" t="s">
        <v>143</v>
      </c>
      <c r="H314" t="str">
        <f t="shared" si="44"/>
        <v>00100000</v>
      </c>
      <c r="I314" t="str">
        <f t="shared" si="45"/>
        <v>11100001</v>
      </c>
      <c r="L314">
        <f t="shared" si="46"/>
        <v>32.749034751632195</v>
      </c>
      <c r="M314" s="2" t="str">
        <f t="shared" si="47"/>
        <v>100000</v>
      </c>
      <c r="N314" s="2" t="s">
        <v>315</v>
      </c>
      <c r="P314" t="str">
        <f t="shared" si="48"/>
        <v xml:space="preserve">0b00100000, </v>
      </c>
    </row>
    <row r="315" spans="1:16">
      <c r="A315" s="1">
        <f t="shared" si="49"/>
        <v>313</v>
      </c>
      <c r="B315">
        <f t="shared" si="40"/>
        <v>5.4628805587422518</v>
      </c>
      <c r="C315">
        <f t="shared" si="41"/>
        <v>-0.73135370161917035</v>
      </c>
      <c r="D315">
        <f t="shared" si="42"/>
        <v>0.67161574595207418</v>
      </c>
      <c r="E315">
        <f t="shared" si="43"/>
        <v>8803.0019053430278</v>
      </c>
      <c r="G315" s="2" t="s">
        <v>142</v>
      </c>
      <c r="H315" t="str">
        <f t="shared" si="44"/>
        <v>00100010</v>
      </c>
      <c r="I315" t="str">
        <f t="shared" si="45"/>
        <v>01100100</v>
      </c>
      <c r="L315">
        <f t="shared" si="46"/>
        <v>34.25240304355578</v>
      </c>
      <c r="M315" s="2" t="str">
        <f t="shared" si="47"/>
        <v>100010</v>
      </c>
      <c r="N315" s="2" t="s">
        <v>314</v>
      </c>
      <c r="P315" t="str">
        <f t="shared" si="48"/>
        <v xml:space="preserve">0b00100010, </v>
      </c>
    </row>
    <row r="316" spans="1:16">
      <c r="A316" s="1">
        <f t="shared" si="49"/>
        <v>314</v>
      </c>
      <c r="B316">
        <f t="shared" si="40"/>
        <v>5.4803338512621949</v>
      </c>
      <c r="C316">
        <f t="shared" si="41"/>
        <v>-0.71933980033865119</v>
      </c>
      <c r="D316">
        <f t="shared" si="42"/>
        <v>0.70165049915337208</v>
      </c>
      <c r="E316">
        <f t="shared" si="43"/>
        <v>9196.6734225030796</v>
      </c>
      <c r="G316" s="2" t="s">
        <v>141</v>
      </c>
      <c r="H316" t="str">
        <f t="shared" si="44"/>
        <v>00100011</v>
      </c>
      <c r="I316" t="str">
        <f t="shared" si="45"/>
        <v>11101101</v>
      </c>
      <c r="L316">
        <f t="shared" si="46"/>
        <v>35.784175456821977</v>
      </c>
      <c r="M316" s="2" t="str">
        <f t="shared" si="47"/>
        <v>100011</v>
      </c>
      <c r="N316" s="2" t="s">
        <v>313</v>
      </c>
      <c r="P316" t="str">
        <f t="shared" si="48"/>
        <v xml:space="preserve">0b00100011, </v>
      </c>
    </row>
    <row r="317" spans="1:16">
      <c r="A317" s="1">
        <f t="shared" si="49"/>
        <v>315</v>
      </c>
      <c r="B317">
        <f t="shared" si="40"/>
        <v>5.497787143782138</v>
      </c>
      <c r="C317">
        <f t="shared" si="41"/>
        <v>-0.70710678118654768</v>
      </c>
      <c r="D317">
        <f t="shared" si="42"/>
        <v>0.73223304703363068</v>
      </c>
      <c r="E317">
        <f t="shared" si="43"/>
        <v>9597.5249940792037</v>
      </c>
      <c r="G317" s="2" t="s">
        <v>140</v>
      </c>
      <c r="H317" t="str">
        <f t="shared" si="44"/>
        <v>00100101</v>
      </c>
      <c r="I317" t="str">
        <f t="shared" si="45"/>
        <v>01111110</v>
      </c>
      <c r="L317">
        <f t="shared" si="46"/>
        <v>37.343885398715166</v>
      </c>
      <c r="M317" s="2" t="str">
        <f t="shared" si="47"/>
        <v>100101</v>
      </c>
      <c r="N317" s="2" t="s">
        <v>312</v>
      </c>
      <c r="P317" t="str">
        <f t="shared" si="48"/>
        <v xml:space="preserve">0b00100101, </v>
      </c>
    </row>
    <row r="318" spans="1:16">
      <c r="A318" s="1">
        <f t="shared" si="49"/>
        <v>316</v>
      </c>
      <c r="B318">
        <f t="shared" si="40"/>
        <v>5.5152404363020811</v>
      </c>
      <c r="C318">
        <f t="shared" si="41"/>
        <v>-0.69465837045899759</v>
      </c>
      <c r="D318">
        <f t="shared" si="42"/>
        <v>0.76335407385250598</v>
      </c>
      <c r="E318">
        <f t="shared" si="43"/>
        <v>10005.434516799567</v>
      </c>
      <c r="G318" s="2" t="s">
        <v>139</v>
      </c>
      <c r="H318" t="str">
        <f t="shared" si="44"/>
        <v>00100111</v>
      </c>
      <c r="I318" t="str">
        <f t="shared" si="45"/>
        <v>00010110</v>
      </c>
      <c r="L318">
        <f t="shared" si="46"/>
        <v>38.931057766477807</v>
      </c>
      <c r="M318" s="2" t="str">
        <f t="shared" si="47"/>
        <v>100110</v>
      </c>
      <c r="N318" s="2" t="s">
        <v>311</v>
      </c>
      <c r="P318" t="str">
        <f t="shared" si="48"/>
        <v xml:space="preserve">0b00100110, </v>
      </c>
    </row>
    <row r="319" spans="1:16">
      <c r="A319" s="1">
        <f t="shared" si="49"/>
        <v>317</v>
      </c>
      <c r="B319">
        <f t="shared" si="40"/>
        <v>5.532693728822025</v>
      </c>
      <c r="C319">
        <f t="shared" si="41"/>
        <v>-0.68199836006249825</v>
      </c>
      <c r="D319">
        <f t="shared" si="42"/>
        <v>0.79500409984375442</v>
      </c>
      <c r="E319">
        <f t="shared" si="43"/>
        <v>10420.277737472059</v>
      </c>
      <c r="G319" s="2" t="s">
        <v>138</v>
      </c>
      <c r="H319" t="str">
        <f t="shared" si="44"/>
        <v>00101000</v>
      </c>
      <c r="I319" t="str">
        <f t="shared" si="45"/>
        <v>10110101</v>
      </c>
      <c r="L319">
        <f t="shared" si="46"/>
        <v>40.545209092031477</v>
      </c>
      <c r="M319" s="2" t="str">
        <f t="shared" si="47"/>
        <v>101000</v>
      </c>
      <c r="N319" s="2" t="s">
        <v>310</v>
      </c>
      <c r="P319" t="str">
        <f t="shared" si="48"/>
        <v xml:space="preserve">0b00101000, </v>
      </c>
    </row>
    <row r="320" spans="1:16">
      <c r="A320" s="1">
        <f t="shared" si="49"/>
        <v>318</v>
      </c>
      <c r="B320">
        <f t="shared" si="40"/>
        <v>5.5501470213419681</v>
      </c>
      <c r="C320">
        <f t="shared" si="41"/>
        <v>-0.66913060635885813</v>
      </c>
      <c r="D320">
        <f t="shared" si="42"/>
        <v>0.82717348410285463</v>
      </c>
      <c r="E320">
        <f t="shared" si="43"/>
        <v>10841.928290832937</v>
      </c>
      <c r="G320" s="2" t="s">
        <v>137</v>
      </c>
      <c r="H320" t="str">
        <f t="shared" si="44"/>
        <v>00101010</v>
      </c>
      <c r="I320" t="str">
        <f t="shared" si="45"/>
        <v>01011010</v>
      </c>
      <c r="L320">
        <f t="shared" si="46"/>
        <v>42.185847689245584</v>
      </c>
      <c r="M320" s="2" t="str">
        <f t="shared" si="47"/>
        <v>101010</v>
      </c>
      <c r="N320" s="2" t="s">
        <v>309</v>
      </c>
      <c r="P320" t="str">
        <f t="shared" si="48"/>
        <v xml:space="preserve">0b00101010, </v>
      </c>
    </row>
    <row r="321" spans="1:16">
      <c r="A321" s="1">
        <f t="shared" si="49"/>
        <v>319</v>
      </c>
      <c r="B321">
        <f t="shared" si="40"/>
        <v>5.5676003138619112</v>
      </c>
      <c r="C321">
        <f t="shared" si="41"/>
        <v>-0.65605902899050739</v>
      </c>
      <c r="D321">
        <f t="shared" si="42"/>
        <v>0.85985242752373159</v>
      </c>
      <c r="E321">
        <f t="shared" si="43"/>
        <v>11270.257738039056</v>
      </c>
      <c r="G321" s="2" t="s">
        <v>136</v>
      </c>
      <c r="H321" t="str">
        <f t="shared" si="44"/>
        <v>00101100</v>
      </c>
      <c r="I321" t="str">
        <f t="shared" si="45"/>
        <v>00000111</v>
      </c>
      <c r="L321">
        <f t="shared" si="46"/>
        <v>43.852473803710311</v>
      </c>
      <c r="M321" s="2" t="str">
        <f t="shared" si="47"/>
        <v>101011</v>
      </c>
      <c r="N321" s="2" t="s">
        <v>308</v>
      </c>
      <c r="P321" t="str">
        <f t="shared" si="48"/>
        <v xml:space="preserve">0b00101011, </v>
      </c>
    </row>
    <row r="322" spans="1:16">
      <c r="A322" s="1">
        <f t="shared" si="49"/>
        <v>320</v>
      </c>
      <c r="B322">
        <f t="shared" si="40"/>
        <v>5.5850536063818543</v>
      </c>
      <c r="C322">
        <f t="shared" si="41"/>
        <v>-0.64278760968653958</v>
      </c>
      <c r="D322">
        <f t="shared" si="42"/>
        <v>0.89303097578365098</v>
      </c>
      <c r="E322">
        <f t="shared" si="43"/>
        <v>11705.135605791471</v>
      </c>
      <c r="G322" s="2" t="s">
        <v>135</v>
      </c>
      <c r="H322" t="str">
        <f t="shared" si="44"/>
        <v>00101101</v>
      </c>
      <c r="I322" t="str">
        <f t="shared" si="45"/>
        <v>10111010</v>
      </c>
      <c r="L322">
        <f t="shared" si="46"/>
        <v>45.544579764966201</v>
      </c>
      <c r="M322" s="2" t="str">
        <f t="shared" si="47"/>
        <v>101101</v>
      </c>
      <c r="N322" s="2" t="s">
        <v>307</v>
      </c>
      <c r="P322" t="str">
        <f t="shared" si="48"/>
        <v xml:space="preserve">0b00101101, </v>
      </c>
    </row>
    <row r="323" spans="1:16">
      <c r="A323" s="1">
        <f t="shared" si="49"/>
        <v>321</v>
      </c>
      <c r="B323">
        <f t="shared" ref="B323:B361" si="50">RADIANS(A323)</f>
        <v>5.6025068989017974</v>
      </c>
      <c r="C323">
        <f t="shared" ref="C323:C361" si="51">SIN(B323)</f>
        <v>-0.62932039104983784</v>
      </c>
      <c r="D323">
        <f t="shared" ref="D323:D361" si="52">2.5*C323 + 2.5</f>
        <v>0.92669902237540547</v>
      </c>
      <c r="E323">
        <f t="shared" ref="E323:E361" si="53">D323*13107.2</f>
        <v>12146.429426078916</v>
      </c>
      <c r="G323" s="2" t="s">
        <v>134</v>
      </c>
      <c r="H323" t="str">
        <f t="shared" ref="H323:H361" si="54">RIGHT(LEFT(G323,9),8)</f>
        <v>00101111</v>
      </c>
      <c r="I323" t="str">
        <f t="shared" ref="I323:I361" si="55">RIGHT(G323,8)</f>
        <v>01110011</v>
      </c>
      <c r="L323">
        <f t="shared" ref="L323:L361" si="56">D323*51</f>
        <v>47.26165014114568</v>
      </c>
      <c r="M323" s="2" t="str">
        <f t="shared" ref="M323:N360" si="57">DEC2BIN(L323)</f>
        <v>101111</v>
      </c>
      <c r="N323" s="2" t="s">
        <v>306</v>
      </c>
      <c r="P323" t="str">
        <f t="shared" ref="P323:P361" si="58">CONCATENATE("0b",N323,", ")</f>
        <v xml:space="preserve">0b00101111, </v>
      </c>
    </row>
    <row r="324" spans="1:16">
      <c r="A324" s="1">
        <f t="shared" ref="A324:A361" si="59">A323+1</f>
        <v>322</v>
      </c>
      <c r="B324">
        <f t="shared" si="50"/>
        <v>5.6199601914217414</v>
      </c>
      <c r="C324">
        <f t="shared" si="51"/>
        <v>-0.61566147532565818</v>
      </c>
      <c r="D324">
        <f t="shared" si="52"/>
        <v>0.96084631168585455</v>
      </c>
      <c r="E324">
        <f t="shared" si="53"/>
        <v>12594.004776528833</v>
      </c>
      <c r="G324" s="2" t="s">
        <v>133</v>
      </c>
      <c r="H324" t="str">
        <f t="shared" si="54"/>
        <v>00110001</v>
      </c>
      <c r="I324" t="str">
        <f t="shared" si="55"/>
        <v>00110011</v>
      </c>
      <c r="L324">
        <f t="shared" si="56"/>
        <v>49.003161895978579</v>
      </c>
      <c r="M324" s="2" t="str">
        <f t="shared" si="57"/>
        <v>110001</v>
      </c>
      <c r="N324" s="2" t="s">
        <v>305</v>
      </c>
      <c r="P324" t="str">
        <f t="shared" si="58"/>
        <v xml:space="preserve">0b00110001, </v>
      </c>
    </row>
    <row r="325" spans="1:16">
      <c r="A325" s="1">
        <f t="shared" si="59"/>
        <v>323</v>
      </c>
      <c r="B325">
        <f t="shared" si="50"/>
        <v>5.6374134839416845</v>
      </c>
      <c r="C325">
        <f t="shared" si="51"/>
        <v>-0.60181502315204827</v>
      </c>
      <c r="D325">
        <f t="shared" si="52"/>
        <v>0.99546244211987922</v>
      </c>
      <c r="E325">
        <f t="shared" si="53"/>
        <v>13047.725321353682</v>
      </c>
      <c r="G325" s="2" t="s">
        <v>132</v>
      </c>
      <c r="H325" t="str">
        <f t="shared" si="54"/>
        <v>00110010</v>
      </c>
      <c r="I325" t="str">
        <f t="shared" si="55"/>
        <v>11111000</v>
      </c>
      <c r="L325">
        <f t="shared" si="56"/>
        <v>50.768584548113843</v>
      </c>
      <c r="M325" s="2" t="str">
        <f t="shared" si="57"/>
        <v>110010</v>
      </c>
      <c r="N325" s="2" t="s">
        <v>304</v>
      </c>
      <c r="P325" t="str">
        <f t="shared" si="58"/>
        <v xml:space="preserve">0b00110010, </v>
      </c>
    </row>
    <row r="326" spans="1:16">
      <c r="A326" s="1">
        <f t="shared" si="59"/>
        <v>324</v>
      </c>
      <c r="B326">
        <f t="shared" si="50"/>
        <v>5.6548667764616276</v>
      </c>
      <c r="C326">
        <f t="shared" si="51"/>
        <v>-0.58778525229247336</v>
      </c>
      <c r="D326">
        <f t="shared" si="52"/>
        <v>1.0305368692688166</v>
      </c>
      <c r="E326">
        <f t="shared" si="53"/>
        <v>13507.452852880233</v>
      </c>
      <c r="G326" s="2" t="s">
        <v>131</v>
      </c>
      <c r="H326" t="str">
        <f t="shared" si="54"/>
        <v>00110100</v>
      </c>
      <c r="I326" t="str">
        <f t="shared" si="55"/>
        <v>11000100</v>
      </c>
      <c r="L326">
        <f t="shared" si="56"/>
        <v>52.557380332709648</v>
      </c>
      <c r="M326" s="2" t="str">
        <f t="shared" si="57"/>
        <v>110100</v>
      </c>
      <c r="N326" s="2" t="s">
        <v>303</v>
      </c>
      <c r="P326" t="str">
        <f t="shared" si="58"/>
        <v xml:space="preserve">0b00110100, </v>
      </c>
    </row>
    <row r="327" spans="1:16">
      <c r="A327" s="1">
        <f t="shared" si="59"/>
        <v>325</v>
      </c>
      <c r="B327">
        <f t="shared" si="50"/>
        <v>5.6723200689815707</v>
      </c>
      <c r="C327">
        <f t="shared" si="51"/>
        <v>-0.57357643635104649</v>
      </c>
      <c r="D327">
        <f t="shared" si="52"/>
        <v>1.0660589091223838</v>
      </c>
      <c r="E327">
        <f t="shared" si="53"/>
        <v>13973.047333648909</v>
      </c>
      <c r="G327" s="2" t="s">
        <v>130</v>
      </c>
      <c r="H327" t="str">
        <f t="shared" si="54"/>
        <v>00110110</v>
      </c>
      <c r="I327" t="str">
        <f t="shared" si="55"/>
        <v>10010110</v>
      </c>
      <c r="L327">
        <f t="shared" si="56"/>
        <v>54.369004365241572</v>
      </c>
      <c r="M327" s="2" t="str">
        <f t="shared" si="57"/>
        <v>110110</v>
      </c>
      <c r="N327" s="2" t="s">
        <v>302</v>
      </c>
      <c r="P327" t="str">
        <f t="shared" si="58"/>
        <v xml:space="preserve">0b00110110, </v>
      </c>
    </row>
    <row r="328" spans="1:16">
      <c r="A328" s="1">
        <f t="shared" si="59"/>
        <v>326</v>
      </c>
      <c r="B328">
        <f t="shared" si="50"/>
        <v>5.6897733615015147</v>
      </c>
      <c r="C328">
        <f t="shared" si="51"/>
        <v>-0.55919290347074657</v>
      </c>
      <c r="D328">
        <f t="shared" si="52"/>
        <v>1.1020177413231336</v>
      </c>
      <c r="E328">
        <f t="shared" si="53"/>
        <v>14444.366939070576</v>
      </c>
      <c r="G328" s="2" t="s">
        <v>129</v>
      </c>
      <c r="H328" t="str">
        <f t="shared" si="54"/>
        <v>00111000</v>
      </c>
      <c r="I328" t="str">
        <f t="shared" si="55"/>
        <v>01101101</v>
      </c>
      <c r="L328">
        <f t="shared" si="56"/>
        <v>56.202904807479811</v>
      </c>
      <c r="M328" s="2" t="str">
        <f t="shared" si="57"/>
        <v>111000</v>
      </c>
      <c r="N328" s="2" t="s">
        <v>301</v>
      </c>
      <c r="P328" t="str">
        <f t="shared" si="58"/>
        <v xml:space="preserve">0b00111000, </v>
      </c>
    </row>
    <row r="329" spans="1:16">
      <c r="A329" s="1">
        <f t="shared" si="59"/>
        <v>327</v>
      </c>
      <c r="B329">
        <f t="shared" si="50"/>
        <v>5.7072266540214578</v>
      </c>
      <c r="C329">
        <f t="shared" si="51"/>
        <v>-0.54463903501502697</v>
      </c>
      <c r="D329">
        <f t="shared" si="52"/>
        <v>1.1384024124624326</v>
      </c>
      <c r="E329">
        <f t="shared" si="53"/>
        <v>14921.268100627596</v>
      </c>
      <c r="G329" s="2" t="s">
        <v>128</v>
      </c>
      <c r="H329" t="str">
        <f t="shared" si="54"/>
        <v>00111010</v>
      </c>
      <c r="I329" t="str">
        <f t="shared" si="55"/>
        <v>01001010</v>
      </c>
      <c r="L329">
        <f t="shared" si="56"/>
        <v>58.058523035584059</v>
      </c>
      <c r="M329" s="2" t="str">
        <f t="shared" si="57"/>
        <v>111010</v>
      </c>
      <c r="N329" s="2" t="s">
        <v>300</v>
      </c>
      <c r="P329" t="str">
        <f t="shared" si="58"/>
        <v xml:space="preserve">0b00111010, </v>
      </c>
    </row>
    <row r="330" spans="1:16">
      <c r="A330" s="1">
        <f t="shared" si="59"/>
        <v>328</v>
      </c>
      <c r="B330">
        <f t="shared" si="50"/>
        <v>5.7246799465414009</v>
      </c>
      <c r="C330">
        <f t="shared" si="51"/>
        <v>-0.52991926423320501</v>
      </c>
      <c r="D330">
        <f t="shared" si="52"/>
        <v>1.1752018394169874</v>
      </c>
      <c r="E330">
        <f t="shared" si="53"/>
        <v>15403.605549606338</v>
      </c>
      <c r="G330" s="2" t="s">
        <v>127</v>
      </c>
      <c r="H330" t="str">
        <f t="shared" si="54"/>
        <v>00111100</v>
      </c>
      <c r="I330" t="str">
        <f t="shared" si="55"/>
        <v>00101100</v>
      </c>
      <c r="L330">
        <f t="shared" si="56"/>
        <v>59.935293810266359</v>
      </c>
      <c r="M330" s="2" t="str">
        <f t="shared" si="57"/>
        <v>111011</v>
      </c>
      <c r="N330" s="2" t="s">
        <v>299</v>
      </c>
      <c r="P330" t="str">
        <f t="shared" si="58"/>
        <v xml:space="preserve">0b00111011, </v>
      </c>
    </row>
    <row r="331" spans="1:16">
      <c r="A331" s="1">
        <f t="shared" si="59"/>
        <v>329</v>
      </c>
      <c r="B331">
        <f t="shared" si="50"/>
        <v>5.742133239061344</v>
      </c>
      <c r="C331">
        <f t="shared" si="51"/>
        <v>-0.51503807491005449</v>
      </c>
      <c r="D331">
        <f t="shared" si="52"/>
        <v>1.2124048127248637</v>
      </c>
      <c r="E331">
        <f t="shared" si="53"/>
        <v>15891.232361347335</v>
      </c>
      <c r="G331" s="2" t="s">
        <v>126</v>
      </c>
      <c r="H331" t="str">
        <f t="shared" si="54"/>
        <v>00111110</v>
      </c>
      <c r="I331" t="str">
        <f t="shared" si="55"/>
        <v>00010100</v>
      </c>
      <c r="L331">
        <f t="shared" si="56"/>
        <v>61.832645448968044</v>
      </c>
      <c r="M331" s="2" t="str">
        <f t="shared" si="57"/>
        <v>111101</v>
      </c>
      <c r="N331" s="2" t="s">
        <v>298</v>
      </c>
      <c r="P331" t="str">
        <f t="shared" si="58"/>
        <v xml:space="preserve">0b00111101, </v>
      </c>
    </row>
    <row r="332" spans="1:16">
      <c r="A332" s="1">
        <f t="shared" si="59"/>
        <v>330</v>
      </c>
      <c r="B332">
        <f t="shared" si="50"/>
        <v>5.7595865315812871</v>
      </c>
      <c r="C332">
        <f t="shared" si="51"/>
        <v>-0.50000000000000044</v>
      </c>
      <c r="D332">
        <f t="shared" si="52"/>
        <v>1.2499999999999989</v>
      </c>
      <c r="E332">
        <f t="shared" si="53"/>
        <v>16383.999999999985</v>
      </c>
      <c r="G332" s="2" t="s">
        <v>125</v>
      </c>
      <c r="H332" t="str">
        <f t="shared" si="54"/>
        <v>01000000</v>
      </c>
      <c r="I332" t="str">
        <f t="shared" si="55"/>
        <v>00000000</v>
      </c>
      <c r="L332">
        <f t="shared" si="56"/>
        <v>63.749999999999943</v>
      </c>
      <c r="M332" s="2" t="str">
        <f t="shared" si="57"/>
        <v>111111</v>
      </c>
      <c r="N332" s="2" t="s">
        <v>297</v>
      </c>
      <c r="P332" t="str">
        <f t="shared" si="58"/>
        <v xml:space="preserve">0b00111111, </v>
      </c>
    </row>
    <row r="333" spans="1:16">
      <c r="A333" s="1">
        <f t="shared" si="59"/>
        <v>331</v>
      </c>
      <c r="B333">
        <f t="shared" si="50"/>
        <v>5.7770398241012311</v>
      </c>
      <c r="C333">
        <f t="shared" si="51"/>
        <v>-0.48480962024633689</v>
      </c>
      <c r="D333">
        <f t="shared" si="52"/>
        <v>1.2879759493841578</v>
      </c>
      <c r="E333">
        <f t="shared" si="53"/>
        <v>16881.758363768033</v>
      </c>
      <c r="G333" s="2" t="s">
        <v>124</v>
      </c>
      <c r="H333" t="str">
        <f t="shared" si="54"/>
        <v>01000001</v>
      </c>
      <c r="I333" t="str">
        <f t="shared" si="55"/>
        <v>11110010</v>
      </c>
      <c r="L333">
        <f t="shared" si="56"/>
        <v>65.686773418592054</v>
      </c>
      <c r="M333" s="2" t="str">
        <f t="shared" si="57"/>
        <v>1000001</v>
      </c>
      <c r="N333" s="2" t="s">
        <v>296</v>
      </c>
      <c r="P333" t="str">
        <f t="shared" si="58"/>
        <v xml:space="preserve">0b01000001, </v>
      </c>
    </row>
    <row r="334" spans="1:16">
      <c r="A334" s="1">
        <f t="shared" si="59"/>
        <v>332</v>
      </c>
      <c r="B334">
        <f t="shared" si="50"/>
        <v>5.7944931166211742</v>
      </c>
      <c r="C334">
        <f t="shared" si="51"/>
        <v>-0.46947156278589081</v>
      </c>
      <c r="D334">
        <f t="shared" si="52"/>
        <v>1.3263210930352729</v>
      </c>
      <c r="E334">
        <f t="shared" si="53"/>
        <v>17384.355830631928</v>
      </c>
      <c r="G334" s="2" t="s">
        <v>123</v>
      </c>
      <c r="H334" t="str">
        <f t="shared" si="54"/>
        <v>01000011</v>
      </c>
      <c r="I334" t="str">
        <f t="shared" si="55"/>
        <v>11101001</v>
      </c>
      <c r="L334">
        <f t="shared" si="56"/>
        <v>67.642375744798912</v>
      </c>
      <c r="M334" s="2" t="str">
        <f t="shared" si="57"/>
        <v>1000011</v>
      </c>
      <c r="N334" s="2" t="s">
        <v>295</v>
      </c>
      <c r="P334" t="str">
        <f t="shared" si="58"/>
        <v xml:space="preserve">0b01000011, </v>
      </c>
    </row>
    <row r="335" spans="1:16">
      <c r="A335" s="1">
        <f t="shared" si="59"/>
        <v>333</v>
      </c>
      <c r="B335">
        <f t="shared" si="50"/>
        <v>5.8119464091411173</v>
      </c>
      <c r="C335">
        <f t="shared" si="51"/>
        <v>-0.45399049973954697</v>
      </c>
      <c r="D335">
        <f t="shared" si="52"/>
        <v>1.3650237506511327</v>
      </c>
      <c r="E335">
        <f t="shared" si="53"/>
        <v>17891.639304534528</v>
      </c>
      <c r="G335" s="2" t="s">
        <v>122</v>
      </c>
      <c r="H335" t="str">
        <f t="shared" si="54"/>
        <v>01000101</v>
      </c>
      <c r="I335" t="str">
        <f t="shared" si="55"/>
        <v>11100100</v>
      </c>
      <c r="L335">
        <f t="shared" si="56"/>
        <v>69.616211283207761</v>
      </c>
      <c r="M335" s="2" t="str">
        <f t="shared" si="57"/>
        <v>1000101</v>
      </c>
      <c r="N335" s="2" t="s">
        <v>294</v>
      </c>
      <c r="P335" t="str">
        <f t="shared" si="58"/>
        <v xml:space="preserve">0b01000101, </v>
      </c>
    </row>
    <row r="336" spans="1:16">
      <c r="A336" s="1">
        <f t="shared" si="59"/>
        <v>334</v>
      </c>
      <c r="B336">
        <f t="shared" si="50"/>
        <v>5.8293997016610604</v>
      </c>
      <c r="C336">
        <f t="shared" si="51"/>
        <v>-0.43837114678907779</v>
      </c>
      <c r="D336">
        <f t="shared" si="52"/>
        <v>1.4040721330273056</v>
      </c>
      <c r="E336">
        <f t="shared" si="53"/>
        <v>18403.454262015501</v>
      </c>
      <c r="G336" s="2" t="s">
        <v>121</v>
      </c>
      <c r="H336" t="str">
        <f t="shared" si="54"/>
        <v>01000111</v>
      </c>
      <c r="I336" t="str">
        <f t="shared" si="55"/>
        <v>11100100</v>
      </c>
      <c r="L336">
        <f t="shared" si="56"/>
        <v>71.60767878439259</v>
      </c>
      <c r="M336" s="2" t="str">
        <f t="shared" si="57"/>
        <v>1000111</v>
      </c>
      <c r="N336" s="2" t="s">
        <v>293</v>
      </c>
      <c r="P336" t="str">
        <f t="shared" si="58"/>
        <v xml:space="preserve">0b01000111, </v>
      </c>
    </row>
    <row r="337" spans="1:16">
      <c r="A337" s="1">
        <f t="shared" si="59"/>
        <v>335</v>
      </c>
      <c r="B337">
        <f t="shared" si="50"/>
        <v>5.8468529941810043</v>
      </c>
      <c r="C337">
        <f t="shared" si="51"/>
        <v>-0.42261826174069922</v>
      </c>
      <c r="D337">
        <f t="shared" si="52"/>
        <v>1.443454345648252</v>
      </c>
      <c r="E337">
        <f t="shared" si="53"/>
        <v>18919.64479928077</v>
      </c>
      <c r="G337" s="2" t="s">
        <v>120</v>
      </c>
      <c r="H337" t="str">
        <f t="shared" si="54"/>
        <v>01001001</v>
      </c>
      <c r="I337" t="str">
        <f t="shared" si="55"/>
        <v>11101000</v>
      </c>
      <c r="L337">
        <f t="shared" si="56"/>
        <v>73.616171628060854</v>
      </c>
      <c r="M337" s="2" t="str">
        <f t="shared" si="57"/>
        <v>1001001</v>
      </c>
      <c r="N337" s="2" t="s">
        <v>292</v>
      </c>
      <c r="P337" t="str">
        <f t="shared" si="58"/>
        <v xml:space="preserve">0b01001001, </v>
      </c>
    </row>
    <row r="338" spans="1:16">
      <c r="A338" s="1">
        <f t="shared" si="59"/>
        <v>336</v>
      </c>
      <c r="B338">
        <f t="shared" si="50"/>
        <v>5.8643062867009474</v>
      </c>
      <c r="C338">
        <f t="shared" si="51"/>
        <v>-0.40673664307580015</v>
      </c>
      <c r="D338">
        <f t="shared" si="52"/>
        <v>1.4831583923104996</v>
      </c>
      <c r="E338">
        <f t="shared" si="53"/>
        <v>19440.053679692181</v>
      </c>
      <c r="G338" s="2" t="s">
        <v>119</v>
      </c>
      <c r="H338" t="str">
        <f t="shared" si="54"/>
        <v>01001011</v>
      </c>
      <c r="I338" t="str">
        <f t="shared" si="55"/>
        <v>11110001</v>
      </c>
      <c r="L338">
        <f t="shared" si="56"/>
        <v>75.641078007835475</v>
      </c>
      <c r="M338" s="2" t="str">
        <f t="shared" si="57"/>
        <v>1001011</v>
      </c>
      <c r="N338" s="2" t="s">
        <v>291</v>
      </c>
      <c r="P338" t="str">
        <f t="shared" si="58"/>
        <v xml:space="preserve">0b01001011, </v>
      </c>
    </row>
    <row r="339" spans="1:16">
      <c r="A339" s="1">
        <f t="shared" si="59"/>
        <v>337</v>
      </c>
      <c r="B339">
        <f t="shared" si="50"/>
        <v>5.8817595792208905</v>
      </c>
      <c r="C339">
        <f t="shared" si="51"/>
        <v>-0.39073112848927388</v>
      </c>
      <c r="D339">
        <f t="shared" si="52"/>
        <v>1.5231721787768153</v>
      </c>
      <c r="E339">
        <f t="shared" si="53"/>
        <v>19964.522381663475</v>
      </c>
      <c r="G339" s="2" t="s">
        <v>118</v>
      </c>
      <c r="H339" t="str">
        <f t="shared" si="54"/>
        <v>01001101</v>
      </c>
      <c r="I339" t="str">
        <f t="shared" si="55"/>
        <v>11111101</v>
      </c>
      <c r="L339">
        <f t="shared" si="56"/>
        <v>77.681781117617575</v>
      </c>
      <c r="M339" s="2" t="str">
        <f t="shared" si="57"/>
        <v>1001101</v>
      </c>
      <c r="N339" s="2" t="s">
        <v>290</v>
      </c>
      <c r="P339" t="str">
        <f t="shared" si="58"/>
        <v xml:space="preserve">0b01001101, </v>
      </c>
    </row>
    <row r="340" spans="1:16">
      <c r="A340" s="1">
        <f t="shared" si="59"/>
        <v>338</v>
      </c>
      <c r="B340">
        <f t="shared" si="50"/>
        <v>5.8992128717408336</v>
      </c>
      <c r="C340">
        <f t="shared" si="51"/>
        <v>-0.37460659341591235</v>
      </c>
      <c r="D340">
        <f t="shared" si="52"/>
        <v>1.5634835164602192</v>
      </c>
      <c r="E340">
        <f t="shared" si="53"/>
        <v>20492.891146947386</v>
      </c>
      <c r="G340" s="2" t="s">
        <v>117</v>
      </c>
      <c r="H340" t="str">
        <f t="shared" si="54"/>
        <v>01010000</v>
      </c>
      <c r="I340" t="str">
        <f t="shared" si="55"/>
        <v>00001101</v>
      </c>
      <c r="L340">
        <f t="shared" si="56"/>
        <v>79.737659339471179</v>
      </c>
      <c r="M340" s="2" t="str">
        <f t="shared" si="57"/>
        <v>1001111</v>
      </c>
      <c r="N340" s="2" t="s">
        <v>289</v>
      </c>
      <c r="P340" t="str">
        <f t="shared" si="58"/>
        <v xml:space="preserve">0b01001111, </v>
      </c>
    </row>
    <row r="341" spans="1:16">
      <c r="A341" s="1">
        <f t="shared" si="59"/>
        <v>339</v>
      </c>
      <c r="B341">
        <f t="shared" si="50"/>
        <v>5.9166661642607767</v>
      </c>
      <c r="C341">
        <f t="shared" si="51"/>
        <v>-0.35836794954530077</v>
      </c>
      <c r="D341">
        <f t="shared" si="52"/>
        <v>1.6040801261367481</v>
      </c>
      <c r="E341">
        <f t="shared" si="53"/>
        <v>21024.999029299586</v>
      </c>
      <c r="G341" s="2" t="s">
        <v>116</v>
      </c>
      <c r="H341" t="str">
        <f t="shared" si="54"/>
        <v>01010010</v>
      </c>
      <c r="I341" t="str">
        <f t="shared" si="55"/>
        <v>00100001</v>
      </c>
      <c r="L341">
        <f t="shared" si="56"/>
        <v>81.80808643297415</v>
      </c>
      <c r="M341" s="2" t="str">
        <f t="shared" si="57"/>
        <v>1010001</v>
      </c>
      <c r="N341" s="2" t="s">
        <v>288</v>
      </c>
      <c r="P341" t="str">
        <f t="shared" si="58"/>
        <v xml:space="preserve">0b01010001, </v>
      </c>
    </row>
    <row r="342" spans="1:16">
      <c r="A342" s="1">
        <f t="shared" si="59"/>
        <v>340</v>
      </c>
      <c r="B342">
        <f t="shared" si="50"/>
        <v>5.9341194567807207</v>
      </c>
      <c r="C342">
        <f t="shared" si="51"/>
        <v>-0.3420201433256686</v>
      </c>
      <c r="D342">
        <f t="shared" si="52"/>
        <v>1.6449496416858285</v>
      </c>
      <c r="E342">
        <f t="shared" si="53"/>
        <v>21560.683943504493</v>
      </c>
      <c r="G342" s="2" t="s">
        <v>115</v>
      </c>
      <c r="H342" t="str">
        <f t="shared" si="54"/>
        <v>01010100</v>
      </c>
      <c r="I342" t="str">
        <f t="shared" si="55"/>
        <v>00111001</v>
      </c>
      <c r="L342">
        <f t="shared" si="56"/>
        <v>83.892431725977247</v>
      </c>
      <c r="M342" s="2" t="str">
        <f t="shared" si="57"/>
        <v>1010011</v>
      </c>
      <c r="N342" s="2" t="s">
        <v>287</v>
      </c>
      <c r="P342" t="str">
        <f t="shared" si="58"/>
        <v xml:space="preserve">0b01010011, </v>
      </c>
    </row>
    <row r="343" spans="1:16">
      <c r="A343" s="1">
        <f t="shared" si="59"/>
        <v>341</v>
      </c>
      <c r="B343">
        <f t="shared" si="50"/>
        <v>5.9515727493006638</v>
      </c>
      <c r="C343">
        <f t="shared" si="51"/>
        <v>-0.3255681544571567</v>
      </c>
      <c r="D343">
        <f t="shared" si="52"/>
        <v>1.6860796138571081</v>
      </c>
      <c r="E343">
        <f t="shared" si="53"/>
        <v>22099.782714747889</v>
      </c>
      <c r="G343" s="2" t="s">
        <v>114</v>
      </c>
      <c r="H343" t="str">
        <f t="shared" si="54"/>
        <v>01010110</v>
      </c>
      <c r="I343" t="str">
        <f t="shared" si="55"/>
        <v>01010100</v>
      </c>
      <c r="L343">
        <f t="shared" si="56"/>
        <v>85.990060306712522</v>
      </c>
      <c r="M343" s="2" t="str">
        <f t="shared" si="57"/>
        <v>1010101</v>
      </c>
      <c r="N343" s="2" t="s">
        <v>286</v>
      </c>
      <c r="P343" t="str">
        <f t="shared" si="58"/>
        <v xml:space="preserve">0b01010101, </v>
      </c>
    </row>
    <row r="344" spans="1:16">
      <c r="A344" s="1">
        <f t="shared" si="59"/>
        <v>342</v>
      </c>
      <c r="B344">
        <f t="shared" si="50"/>
        <v>5.9690260418206069</v>
      </c>
      <c r="C344">
        <f t="shared" si="51"/>
        <v>-0.30901699437494762</v>
      </c>
      <c r="D344">
        <f t="shared" si="52"/>
        <v>1.7274575140626309</v>
      </c>
      <c r="E344">
        <f t="shared" si="53"/>
        <v>22642.131128321718</v>
      </c>
      <c r="G344" s="2" t="s">
        <v>113</v>
      </c>
      <c r="H344" t="str">
        <f t="shared" si="54"/>
        <v>01011000</v>
      </c>
      <c r="I344" t="str">
        <f t="shared" si="55"/>
        <v>01110011</v>
      </c>
      <c r="L344">
        <f t="shared" si="56"/>
        <v>88.100333217194176</v>
      </c>
      <c r="M344" s="2" t="str">
        <f t="shared" si="57"/>
        <v>1011000</v>
      </c>
      <c r="N344" s="2" t="s">
        <v>285</v>
      </c>
      <c r="P344" t="str">
        <f t="shared" si="58"/>
        <v xml:space="preserve">0b01011000, </v>
      </c>
    </row>
    <row r="345" spans="1:16">
      <c r="A345" s="1">
        <f t="shared" si="59"/>
        <v>343</v>
      </c>
      <c r="B345">
        <f t="shared" si="50"/>
        <v>5.98647933434055</v>
      </c>
      <c r="C345">
        <f t="shared" si="51"/>
        <v>-0.29237170472273716</v>
      </c>
      <c r="D345">
        <f t="shared" si="52"/>
        <v>1.769070738193157</v>
      </c>
      <c r="E345">
        <f t="shared" si="53"/>
        <v>23187.563979645347</v>
      </c>
      <c r="G345" s="2" t="s">
        <v>112</v>
      </c>
      <c r="H345" t="str">
        <f t="shared" si="54"/>
        <v>01011010</v>
      </c>
      <c r="I345" t="str">
        <f t="shared" si="55"/>
        <v>10010100</v>
      </c>
      <c r="L345">
        <f t="shared" si="56"/>
        <v>90.222607647851007</v>
      </c>
      <c r="M345" s="2" t="str">
        <f t="shared" si="57"/>
        <v>1011010</v>
      </c>
      <c r="N345" s="2" t="s">
        <v>284</v>
      </c>
      <c r="P345" t="str">
        <f t="shared" si="58"/>
        <v xml:space="preserve">0b01011010, </v>
      </c>
    </row>
    <row r="346" spans="1:16">
      <c r="A346" s="1">
        <f t="shared" si="59"/>
        <v>344</v>
      </c>
      <c r="B346">
        <f t="shared" si="50"/>
        <v>6.003932626860494</v>
      </c>
      <c r="C346">
        <f t="shared" si="51"/>
        <v>-0.27563735581699894</v>
      </c>
      <c r="D346">
        <f t="shared" si="52"/>
        <v>1.8109066104575027</v>
      </c>
      <c r="E346">
        <f t="shared" si="53"/>
        <v>23735.915124588581</v>
      </c>
      <c r="G346" s="2" t="s">
        <v>111</v>
      </c>
      <c r="H346" t="str">
        <f t="shared" si="54"/>
        <v>01011100</v>
      </c>
      <c r="I346" t="str">
        <f t="shared" si="55"/>
        <v>10111000</v>
      </c>
      <c r="L346">
        <f t="shared" si="56"/>
        <v>92.356237133332641</v>
      </c>
      <c r="M346" s="2" t="str">
        <f t="shared" si="57"/>
        <v>1011100</v>
      </c>
      <c r="N346" s="2" t="s">
        <v>283</v>
      </c>
      <c r="P346" t="str">
        <f t="shared" si="58"/>
        <v xml:space="preserve">0b01011100, </v>
      </c>
    </row>
    <row r="347" spans="1:16">
      <c r="A347" s="1">
        <f t="shared" si="59"/>
        <v>345</v>
      </c>
      <c r="B347">
        <f t="shared" si="50"/>
        <v>6.0213859193804371</v>
      </c>
      <c r="C347">
        <f t="shared" si="51"/>
        <v>-0.25881904510252068</v>
      </c>
      <c r="D347">
        <f t="shared" si="52"/>
        <v>1.8529523872436982</v>
      </c>
      <c r="E347">
        <f t="shared" si="53"/>
        <v>24287.0175300806</v>
      </c>
      <c r="G347" s="2" t="s">
        <v>110</v>
      </c>
      <c r="H347" t="str">
        <f t="shared" si="54"/>
        <v>01011110</v>
      </c>
      <c r="I347" t="str">
        <f t="shared" si="55"/>
        <v>11100000</v>
      </c>
      <c r="L347">
        <f t="shared" si="56"/>
        <v>94.500571749428602</v>
      </c>
      <c r="M347" s="2" t="str">
        <f t="shared" si="57"/>
        <v>1011110</v>
      </c>
      <c r="N347" s="2" t="s">
        <v>282</v>
      </c>
      <c r="P347" t="str">
        <f t="shared" si="58"/>
        <v xml:space="preserve">0b01011110, </v>
      </c>
    </row>
    <row r="348" spans="1:16">
      <c r="A348" s="1">
        <f t="shared" si="59"/>
        <v>346</v>
      </c>
      <c r="B348">
        <f t="shared" si="50"/>
        <v>6.0388392119003802</v>
      </c>
      <c r="C348">
        <f t="shared" si="51"/>
        <v>-0.24192189559966787</v>
      </c>
      <c r="D348">
        <f t="shared" si="52"/>
        <v>1.8951952610008305</v>
      </c>
      <c r="E348">
        <f t="shared" si="53"/>
        <v>24840.703324990085</v>
      </c>
      <c r="G348" s="2" t="s">
        <v>109</v>
      </c>
      <c r="H348" t="str">
        <f t="shared" si="54"/>
        <v>01100001</v>
      </c>
      <c r="I348" t="str">
        <f t="shared" si="55"/>
        <v>00001001</v>
      </c>
      <c r="L348">
        <f t="shared" si="56"/>
        <v>96.65495831104235</v>
      </c>
      <c r="M348" s="2" t="str">
        <f t="shared" si="57"/>
        <v>1100000</v>
      </c>
      <c r="N348" s="2" t="s">
        <v>281</v>
      </c>
      <c r="P348" t="str">
        <f t="shared" si="58"/>
        <v xml:space="preserve">0b01100000, </v>
      </c>
    </row>
    <row r="349" spans="1:16">
      <c r="A349" s="1">
        <f t="shared" si="59"/>
        <v>347</v>
      </c>
      <c r="B349">
        <f t="shared" si="50"/>
        <v>6.0562925044203233</v>
      </c>
      <c r="C349">
        <f t="shared" si="51"/>
        <v>-0.22495105434386534</v>
      </c>
      <c r="D349">
        <f t="shared" si="52"/>
        <v>1.9376223641403367</v>
      </c>
      <c r="E349">
        <f t="shared" si="53"/>
        <v>25396.803851260222</v>
      </c>
      <c r="G349" s="2" t="s">
        <v>108</v>
      </c>
      <c r="H349" t="str">
        <f t="shared" si="54"/>
        <v>01100011</v>
      </c>
      <c r="I349" t="str">
        <f t="shared" si="55"/>
        <v>00110101</v>
      </c>
      <c r="L349">
        <f t="shared" si="56"/>
        <v>98.818740571157178</v>
      </c>
      <c r="M349" s="2" t="str">
        <f t="shared" si="57"/>
        <v>1100010</v>
      </c>
      <c r="N349" s="2" t="s">
        <v>280</v>
      </c>
      <c r="P349" t="str">
        <f t="shared" si="58"/>
        <v xml:space="preserve">0b01100010, </v>
      </c>
    </row>
    <row r="350" spans="1:16">
      <c r="A350" s="1">
        <f t="shared" si="59"/>
        <v>348</v>
      </c>
      <c r="B350">
        <f t="shared" si="50"/>
        <v>6.0737457969402664</v>
      </c>
      <c r="C350">
        <f t="shared" si="51"/>
        <v>-0.20791169081775987</v>
      </c>
      <c r="D350">
        <f t="shared" si="52"/>
        <v>1.9802207729556003</v>
      </c>
      <c r="E350">
        <f t="shared" si="53"/>
        <v>25955.149715283645</v>
      </c>
      <c r="G350" s="2" t="s">
        <v>107</v>
      </c>
      <c r="H350" t="str">
        <f t="shared" si="54"/>
        <v>01100101</v>
      </c>
      <c r="I350" t="str">
        <f t="shared" si="55"/>
        <v>01100100</v>
      </c>
      <c r="L350">
        <f t="shared" si="56"/>
        <v>100.99125942073562</v>
      </c>
      <c r="M350" s="2" t="str">
        <f t="shared" si="57"/>
        <v>1100100</v>
      </c>
      <c r="N350" s="2" t="s">
        <v>279</v>
      </c>
      <c r="P350" t="str">
        <f t="shared" si="58"/>
        <v xml:space="preserve">0b01100100, </v>
      </c>
    </row>
    <row r="351" spans="1:16">
      <c r="A351" s="1">
        <f t="shared" si="59"/>
        <v>349</v>
      </c>
      <c r="B351">
        <f t="shared" si="50"/>
        <v>6.0911990894602104</v>
      </c>
      <c r="C351">
        <f t="shared" si="51"/>
        <v>-0.19080899537654467</v>
      </c>
      <c r="D351">
        <f t="shared" si="52"/>
        <v>2.0229775115586381</v>
      </c>
      <c r="E351">
        <f t="shared" si="53"/>
        <v>26515.570839501383</v>
      </c>
      <c r="G351" s="2" t="s">
        <v>106</v>
      </c>
      <c r="H351" t="str">
        <f t="shared" si="54"/>
        <v>01100111</v>
      </c>
      <c r="I351" t="str">
        <f t="shared" si="55"/>
        <v>10010100</v>
      </c>
      <c r="L351">
        <f t="shared" si="56"/>
        <v>103.17185308949054</v>
      </c>
      <c r="M351" s="2" t="str">
        <f t="shared" si="57"/>
        <v>1100111</v>
      </c>
      <c r="N351" s="2" t="s">
        <v>278</v>
      </c>
      <c r="P351" t="str">
        <f t="shared" si="58"/>
        <v xml:space="preserve">0b01100111, </v>
      </c>
    </row>
    <row r="352" spans="1:16">
      <c r="A352" s="1">
        <f t="shared" si="59"/>
        <v>350</v>
      </c>
      <c r="B352">
        <f t="shared" si="50"/>
        <v>6.1086523819801535</v>
      </c>
      <c r="C352">
        <f t="shared" si="51"/>
        <v>-0.17364817766693039</v>
      </c>
      <c r="D352">
        <f t="shared" si="52"/>
        <v>2.0658795558326739</v>
      </c>
      <c r="E352">
        <f t="shared" si="53"/>
        <v>27077.896514210024</v>
      </c>
      <c r="G352" s="2" t="s">
        <v>105</v>
      </c>
      <c r="H352" t="str">
        <f t="shared" si="54"/>
        <v>01101001</v>
      </c>
      <c r="I352" t="str">
        <f t="shared" si="55"/>
        <v>11000110</v>
      </c>
      <c r="L352">
        <f t="shared" si="56"/>
        <v>105.35985734746637</v>
      </c>
      <c r="M352" s="2" t="str">
        <f t="shared" si="57"/>
        <v>1101001</v>
      </c>
      <c r="N352" s="2" t="s">
        <v>277</v>
      </c>
      <c r="P352" t="str">
        <f t="shared" si="58"/>
        <v xml:space="preserve">0b01101001, </v>
      </c>
    </row>
    <row r="353" spans="1:16">
      <c r="A353" s="1">
        <f t="shared" si="59"/>
        <v>351</v>
      </c>
      <c r="B353">
        <f t="shared" si="50"/>
        <v>6.1261056745000966</v>
      </c>
      <c r="C353">
        <f t="shared" si="51"/>
        <v>-0.15643446504023112</v>
      </c>
      <c r="D353">
        <f t="shared" si="52"/>
        <v>2.1089138373994221</v>
      </c>
      <c r="E353">
        <f t="shared" si="53"/>
        <v>27641.955449561705</v>
      </c>
      <c r="G353" s="2" t="s">
        <v>104</v>
      </c>
      <c r="H353" t="str">
        <f t="shared" si="54"/>
        <v>01101011</v>
      </c>
      <c r="I353" t="str">
        <f t="shared" si="55"/>
        <v>11111010</v>
      </c>
      <c r="L353">
        <f t="shared" si="56"/>
        <v>107.55460570737053</v>
      </c>
      <c r="M353" s="2" t="str">
        <f t="shared" si="57"/>
        <v>1101011</v>
      </c>
      <c r="N353" s="2" t="s">
        <v>276</v>
      </c>
      <c r="P353" t="str">
        <f t="shared" si="58"/>
        <v xml:space="preserve">0b01101011, </v>
      </c>
    </row>
    <row r="354" spans="1:16">
      <c r="A354" s="1">
        <f t="shared" si="59"/>
        <v>352</v>
      </c>
      <c r="B354">
        <f t="shared" si="50"/>
        <v>6.1435589670200397</v>
      </c>
      <c r="C354">
        <f t="shared" si="51"/>
        <v>-0.13917310096006588</v>
      </c>
      <c r="D354">
        <f t="shared" si="52"/>
        <v>2.1520672475998355</v>
      </c>
      <c r="E354">
        <f t="shared" si="53"/>
        <v>28207.575827740566</v>
      </c>
      <c r="G354" s="2" t="s">
        <v>103</v>
      </c>
      <c r="H354" t="str">
        <f t="shared" si="54"/>
        <v>01101110</v>
      </c>
      <c r="I354" t="str">
        <f t="shared" si="55"/>
        <v>00110000</v>
      </c>
      <c r="L354">
        <f t="shared" si="56"/>
        <v>109.75542962759161</v>
      </c>
      <c r="M354" s="2" t="str">
        <f t="shared" si="57"/>
        <v>1101101</v>
      </c>
      <c r="N354" s="2" t="s">
        <v>275</v>
      </c>
      <c r="P354" t="str">
        <f t="shared" si="58"/>
        <v xml:space="preserve">0b01101101, </v>
      </c>
    </row>
    <row r="355" spans="1:16">
      <c r="A355" s="1">
        <f t="shared" si="59"/>
        <v>353</v>
      </c>
      <c r="B355">
        <f t="shared" si="50"/>
        <v>6.1610122595399837</v>
      </c>
      <c r="C355">
        <f t="shared" si="51"/>
        <v>-0.12186934340514723</v>
      </c>
      <c r="D355">
        <f t="shared" si="52"/>
        <v>2.195326641487132</v>
      </c>
      <c r="E355">
        <f t="shared" si="53"/>
        <v>28774.585355300136</v>
      </c>
      <c r="G355" s="2" t="s">
        <v>102</v>
      </c>
      <c r="H355" t="str">
        <f t="shared" si="54"/>
        <v>01110000</v>
      </c>
      <c r="I355" t="str">
        <f t="shared" si="55"/>
        <v>01100111</v>
      </c>
      <c r="L355">
        <f t="shared" si="56"/>
        <v>111.96165871584373</v>
      </c>
      <c r="M355" s="2" t="str">
        <f t="shared" si="57"/>
        <v>1101111</v>
      </c>
      <c r="N355" s="2" t="s">
        <v>274</v>
      </c>
      <c r="P355" t="str">
        <f t="shared" si="58"/>
        <v xml:space="preserve">0b01101111, </v>
      </c>
    </row>
    <row r="356" spans="1:16">
      <c r="A356" s="1">
        <f t="shared" si="59"/>
        <v>354</v>
      </c>
      <c r="B356">
        <f t="shared" si="50"/>
        <v>6.1784655520599268</v>
      </c>
      <c r="C356">
        <f t="shared" si="51"/>
        <v>-0.10452846326765342</v>
      </c>
      <c r="D356">
        <f t="shared" si="52"/>
        <v>2.2386788418308665</v>
      </c>
      <c r="E356">
        <f t="shared" si="53"/>
        <v>29342.811315645537</v>
      </c>
      <c r="G356" s="2" t="s">
        <v>101</v>
      </c>
      <c r="H356" t="str">
        <f t="shared" si="54"/>
        <v>01110010</v>
      </c>
      <c r="I356" t="str">
        <f t="shared" si="55"/>
        <v>10011111</v>
      </c>
      <c r="L356">
        <f t="shared" si="56"/>
        <v>114.17262093337419</v>
      </c>
      <c r="M356" s="2" t="str">
        <f t="shared" si="57"/>
        <v>1110010</v>
      </c>
      <c r="N356" s="2" t="s">
        <v>273</v>
      </c>
      <c r="P356" t="str">
        <f t="shared" si="58"/>
        <v xml:space="preserve">0b01110010, </v>
      </c>
    </row>
    <row r="357" spans="1:16">
      <c r="A357" s="1">
        <f t="shared" si="59"/>
        <v>355</v>
      </c>
      <c r="B357">
        <f t="shared" si="50"/>
        <v>6.1959188445798699</v>
      </c>
      <c r="C357">
        <f t="shared" si="51"/>
        <v>-8.7155742747658319E-2</v>
      </c>
      <c r="D357">
        <f t="shared" si="52"/>
        <v>2.2821106431308542</v>
      </c>
      <c r="E357">
        <f t="shared" si="53"/>
        <v>29912.080621644734</v>
      </c>
      <c r="G357" s="2" t="s">
        <v>100</v>
      </c>
      <c r="H357" t="str">
        <f t="shared" si="54"/>
        <v>01110100</v>
      </c>
      <c r="I357" t="str">
        <f t="shared" si="55"/>
        <v>11011001</v>
      </c>
      <c r="L357">
        <f t="shared" si="56"/>
        <v>116.38764279967357</v>
      </c>
      <c r="M357" s="2" t="str">
        <f t="shared" si="57"/>
        <v>1110100</v>
      </c>
      <c r="N357" s="2" t="s">
        <v>272</v>
      </c>
      <c r="P357" t="str">
        <f t="shared" si="58"/>
        <v xml:space="preserve">0b01110100, </v>
      </c>
    </row>
    <row r="358" spans="1:16">
      <c r="A358" s="1">
        <f t="shared" si="59"/>
        <v>356</v>
      </c>
      <c r="B358">
        <f t="shared" si="50"/>
        <v>6.213372137099813</v>
      </c>
      <c r="C358">
        <f t="shared" si="51"/>
        <v>-6.9756473744125636E-2</v>
      </c>
      <c r="D358">
        <f t="shared" si="52"/>
        <v>2.3256088156396859</v>
      </c>
      <c r="E358">
        <f t="shared" si="53"/>
        <v>30482.219868352491</v>
      </c>
      <c r="G358" s="2" t="s">
        <v>99</v>
      </c>
      <c r="H358" t="str">
        <f t="shared" si="54"/>
        <v>01110111</v>
      </c>
      <c r="I358" t="str">
        <f t="shared" si="55"/>
        <v>00010011</v>
      </c>
      <c r="L358">
        <f t="shared" si="56"/>
        <v>118.60604959762398</v>
      </c>
      <c r="M358" s="2" t="str">
        <f t="shared" si="57"/>
        <v>1110110</v>
      </c>
      <c r="N358" s="2" t="s">
        <v>271</v>
      </c>
      <c r="P358" t="str">
        <f t="shared" si="58"/>
        <v xml:space="preserve">0b01110110, </v>
      </c>
    </row>
    <row r="359" spans="1:16">
      <c r="A359" s="1">
        <f t="shared" si="59"/>
        <v>357</v>
      </c>
      <c r="B359">
        <f t="shared" si="50"/>
        <v>6.2308254296197561</v>
      </c>
      <c r="C359">
        <f t="shared" si="51"/>
        <v>-5.2335956242944369E-2</v>
      </c>
      <c r="D359">
        <f t="shared" si="52"/>
        <v>2.3691601093926389</v>
      </c>
      <c r="E359">
        <f t="shared" si="53"/>
        <v>31053.055385831198</v>
      </c>
      <c r="G359" s="2" t="s">
        <v>98</v>
      </c>
      <c r="H359" t="str">
        <f t="shared" si="54"/>
        <v>01111001</v>
      </c>
      <c r="I359" t="str">
        <f t="shared" si="55"/>
        <v>01001110</v>
      </c>
      <c r="L359">
        <f t="shared" si="56"/>
        <v>120.82716557902458</v>
      </c>
      <c r="M359" s="2" t="str">
        <f t="shared" si="57"/>
        <v>1111000</v>
      </c>
      <c r="N359" s="2" t="s">
        <v>270</v>
      </c>
      <c r="P359" t="str">
        <f t="shared" si="58"/>
        <v xml:space="preserve">0b01111000, </v>
      </c>
    </row>
    <row r="360" spans="1:16">
      <c r="A360" s="1">
        <f t="shared" si="59"/>
        <v>358</v>
      </c>
      <c r="B360">
        <f t="shared" si="50"/>
        <v>6.2482787221397</v>
      </c>
      <c r="C360">
        <f t="shared" si="51"/>
        <v>-3.4899496702500823E-2</v>
      </c>
      <c r="D360">
        <f t="shared" si="52"/>
        <v>2.4127512582437478</v>
      </c>
      <c r="E360">
        <f t="shared" si="53"/>
        <v>31624.413292052453</v>
      </c>
      <c r="G360" s="2" t="s">
        <v>97</v>
      </c>
      <c r="H360" t="str">
        <f t="shared" si="54"/>
        <v>01111011</v>
      </c>
      <c r="I360" t="str">
        <f t="shared" si="55"/>
        <v>10001001</v>
      </c>
      <c r="L360">
        <f t="shared" si="56"/>
        <v>123.05031417043114</v>
      </c>
      <c r="M360" s="2" t="str">
        <f t="shared" si="57"/>
        <v>1111011</v>
      </c>
      <c r="N360" s="2" t="s">
        <v>269</v>
      </c>
      <c r="P360" t="str">
        <f t="shared" si="58"/>
        <v xml:space="preserve">0b01111011, </v>
      </c>
    </row>
    <row r="361" spans="1:16">
      <c r="A361" s="1">
        <f t="shared" si="59"/>
        <v>359</v>
      </c>
      <c r="B361">
        <f t="shared" si="50"/>
        <v>6.2657320146596431</v>
      </c>
      <c r="C361">
        <f t="shared" si="51"/>
        <v>-1.745240643728356E-2</v>
      </c>
      <c r="D361">
        <f t="shared" si="52"/>
        <v>2.456368983906791</v>
      </c>
      <c r="E361">
        <f t="shared" si="53"/>
        <v>32196.119545863094</v>
      </c>
      <c r="G361" s="2" t="s">
        <v>96</v>
      </c>
      <c r="H361" t="str">
        <f t="shared" si="54"/>
        <v>01111101</v>
      </c>
      <c r="I361" t="str">
        <f t="shared" si="55"/>
        <v>11000101</v>
      </c>
      <c r="L361">
        <f t="shared" si="56"/>
        <v>125.27481817924634</v>
      </c>
      <c r="M361" s="2" t="str">
        <f>DEC2BIN(L361)</f>
        <v>1111101</v>
      </c>
      <c r="N361" s="2" t="s">
        <v>268</v>
      </c>
      <c r="P361" t="str">
        <f t="shared" si="58"/>
        <v xml:space="preserve">0b01111101, </v>
      </c>
    </row>
    <row r="365" spans="1:16">
      <c r="A365" s="1" t="e">
        <f>TRANSPOSE($P2:$P5)</f>
        <v>#VALUE!</v>
      </c>
      <c r="B365" s="1" t="str">
        <f>TRANSPOSE($P2)</f>
        <v xml:space="preserve">0b01111111, </v>
      </c>
    </row>
    <row r="367" spans="1:16">
      <c r="A367" s="1" t="e">
        <f>TRANSPOSE(M358:M361)</f>
        <v>#VALUE!</v>
      </c>
      <c r="B367" s="1"/>
      <c r="C367" s="1"/>
      <c r="D367" s="1"/>
      <c r="E367" s="1"/>
    </row>
    <row r="368" spans="1:16">
      <c r="A368" s="1" t="e">
        <f t="shared" ref="A368:A372" si="60">TRANSPOSE(M359:M362)</f>
        <v>#VALUE!</v>
      </c>
      <c r="B368" s="1"/>
      <c r="C368" s="1"/>
      <c r="D368" s="1"/>
      <c r="E368" s="1"/>
    </row>
    <row r="369" spans="1:5">
      <c r="A369" s="1" t="e">
        <f t="shared" si="60"/>
        <v>#VALUE!</v>
      </c>
      <c r="B369" s="1"/>
      <c r="C369" s="1"/>
      <c r="D369" s="1"/>
      <c r="E369" s="1"/>
    </row>
    <row r="370" spans="1:5">
      <c r="A370" s="1" t="e">
        <f t="shared" si="60"/>
        <v>#VALUE!</v>
      </c>
      <c r="B370" s="1"/>
      <c r="C370" s="1"/>
      <c r="D370" s="1"/>
      <c r="E370" s="1"/>
    </row>
    <row r="371" spans="1:5">
      <c r="A371" s="1" t="e">
        <f t="shared" si="60"/>
        <v>#VALUE!</v>
      </c>
      <c r="B371" s="1"/>
      <c r="C371" s="1"/>
      <c r="D371" s="1"/>
      <c r="E371" s="1"/>
    </row>
    <row r="372" spans="1:5">
      <c r="A372" s="1" t="e">
        <f t="shared" si="60"/>
        <v>#VALUE!</v>
      </c>
      <c r="B372" s="1"/>
      <c r="C372" s="1"/>
      <c r="D372" s="1"/>
      <c r="E372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Isuru N Weerasinghe</dc:creator>
  <cp:lastModifiedBy>Isuru N Weerasinghe</cp:lastModifiedBy>
  <dcterms:created xsi:type="dcterms:W3CDTF">2020-03-13T04:33:21Z</dcterms:created>
  <dcterms:modified xsi:type="dcterms:W3CDTF">2020-03-26T12:33:50Z</dcterms:modified>
</cp:coreProperties>
</file>