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EGIT DATA FILES\"/>
    </mc:Choice>
  </mc:AlternateContent>
  <xr:revisionPtr revIDLastSave="0" documentId="8_{71E9670D-6DB0-44A1-9469-30448C092B4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" sheetId="1" r:id="rId1"/>
    <sheet name="EGIT SECONDARY DATA" sheetId="6" r:id="rId2"/>
    <sheet name="PIVOT SUMMARY OF EGIT" sheetId="5" r:id="rId3"/>
    <sheet name="POWER BI CLEANED EXTRACT" sheetId="7" r:id="rId4"/>
    <sheet name="EGIT" sheetId="2" r:id="rId5"/>
    <sheet name="Process dimensions " sheetId="3" r:id="rId6"/>
  </sheets>
  <definedNames>
    <definedName name="_xlnm._FilterDatabase" localSheetId="0" hidden="1">in!$A$2:$S$151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xJrsJ/Sn5Q69SqhiFHP206IhC+qH+9huJ6ewnmg1pf0="/>
    </ext>
  </extLst>
</workbook>
</file>

<file path=xl/calcChain.xml><?xml version="1.0" encoding="utf-8"?>
<calcChain xmlns="http://schemas.openxmlformats.org/spreadsheetml/2006/main">
  <c r="Q2" i="1" l="1"/>
  <c r="Q5" i="1"/>
  <c r="Q8" i="1"/>
  <c r="Q9" i="1"/>
  <c r="Q10" i="1"/>
  <c r="Q11" i="1"/>
  <c r="Q12" i="1"/>
  <c r="Q16" i="1"/>
  <c r="Q17" i="1"/>
  <c r="Q21" i="1"/>
  <c r="Q22" i="1"/>
  <c r="Q23" i="1"/>
  <c r="Q24" i="1"/>
  <c r="Q25" i="1"/>
  <c r="Q26" i="1"/>
  <c r="Q33" i="1"/>
  <c r="Q34" i="1"/>
  <c r="Q35" i="1"/>
  <c r="Q36" i="1"/>
  <c r="Q44" i="1"/>
  <c r="Q48" i="1"/>
  <c r="Q51" i="1"/>
  <c r="Q53" i="1"/>
  <c r="Q62" i="1"/>
  <c r="Q63" i="1"/>
  <c r="Q65" i="1"/>
  <c r="Q66" i="1"/>
  <c r="Q69" i="1"/>
  <c r="Q75" i="1"/>
  <c r="Q77" i="1"/>
  <c r="Q79" i="1"/>
  <c r="Q80" i="1"/>
  <c r="Q84" i="1"/>
  <c r="Q86" i="1"/>
  <c r="Q88" i="1"/>
  <c r="Q90" i="1"/>
  <c r="Q91" i="1"/>
  <c r="Q93" i="1"/>
  <c r="Q97" i="1"/>
  <c r="Q100" i="1"/>
  <c r="Q102" i="1"/>
  <c r="Q103" i="1"/>
  <c r="Q106" i="1"/>
  <c r="Q117" i="1"/>
  <c r="Q119" i="1"/>
  <c r="Q121" i="1"/>
  <c r="Q122" i="1"/>
  <c r="Q124" i="1"/>
  <c r="Q126" i="1"/>
  <c r="Q129" i="1"/>
  <c r="Q131" i="1"/>
  <c r="Q138" i="1"/>
  <c r="Q139" i="1"/>
  <c r="Q144" i="1"/>
  <c r="Q145" i="1"/>
  <c r="Q146" i="1"/>
  <c r="Q147" i="1"/>
  <c r="Q151" i="1"/>
  <c r="Q150" i="1"/>
  <c r="Q149" i="1"/>
  <c r="Q148" i="1"/>
  <c r="Q143" i="1"/>
  <c r="Q142" i="1"/>
  <c r="Q141" i="1"/>
  <c r="Q140" i="1"/>
  <c r="Q137" i="1"/>
  <c r="Q136" i="1"/>
  <c r="Q135" i="1"/>
  <c r="Q134" i="1"/>
  <c r="Q133" i="1"/>
  <c r="Q132" i="1"/>
  <c r="Q130" i="1"/>
  <c r="Q128" i="1"/>
  <c r="Q127" i="1"/>
  <c r="Q125" i="1"/>
  <c r="Q123" i="1"/>
  <c r="Q120" i="1"/>
  <c r="Q118" i="1"/>
  <c r="Q116" i="1"/>
  <c r="Q115" i="1"/>
  <c r="Q114" i="1"/>
  <c r="Q113" i="1"/>
  <c r="Q112" i="1"/>
  <c r="Q111" i="1"/>
  <c r="Q110" i="1"/>
  <c r="Q109" i="1"/>
  <c r="Q108" i="1"/>
  <c r="Q107" i="1"/>
  <c r="Q105" i="1"/>
  <c r="Q104" i="1"/>
  <c r="Q101" i="1"/>
  <c r="Q99" i="1"/>
  <c r="Q98" i="1"/>
  <c r="Q96" i="1"/>
  <c r="Q95" i="1"/>
  <c r="Q94" i="1"/>
  <c r="Q92" i="1"/>
  <c r="Q89" i="1"/>
  <c r="Q87" i="1"/>
  <c r="Q85" i="1"/>
  <c r="Q83" i="1"/>
  <c r="Q82" i="1"/>
  <c r="Q81" i="1"/>
  <c r="Q78" i="1"/>
  <c r="Q76" i="1"/>
  <c r="Q74" i="1"/>
  <c r="Q73" i="1"/>
  <c r="Q72" i="1"/>
  <c r="Q71" i="1"/>
  <c r="Q70" i="1"/>
  <c r="Q68" i="1"/>
  <c r="Q67" i="1"/>
  <c r="Q64" i="1"/>
  <c r="Q61" i="1"/>
  <c r="Q60" i="1"/>
  <c r="Q59" i="1"/>
  <c r="Q58" i="1"/>
  <c r="Q57" i="1"/>
  <c r="Q56" i="1"/>
  <c r="Q55" i="1"/>
  <c r="Q54" i="1"/>
  <c r="Q52" i="1"/>
  <c r="Q50" i="1"/>
  <c r="Q49" i="1"/>
  <c r="Q47" i="1"/>
  <c r="Q46" i="1"/>
  <c r="Q45" i="1"/>
  <c r="Q43" i="1"/>
  <c r="Q42" i="1"/>
  <c r="Q41" i="1"/>
  <c r="Q40" i="1"/>
  <c r="Q39" i="1"/>
  <c r="Q38" i="1"/>
  <c r="Q37" i="1"/>
  <c r="Q32" i="1"/>
  <c r="Q31" i="1"/>
  <c r="Q30" i="1"/>
  <c r="Q29" i="1"/>
  <c r="Q28" i="1"/>
  <c r="Q27" i="1"/>
  <c r="Q20" i="1"/>
  <c r="Q19" i="1"/>
  <c r="Q18" i="1"/>
  <c r="Q15" i="1"/>
  <c r="Q14" i="1"/>
  <c r="Q13" i="1"/>
  <c r="Q7" i="1"/>
  <c r="Q6" i="1"/>
  <c r="Q4" i="1"/>
  <c r="Q3" i="1"/>
</calcChain>
</file>

<file path=xl/sharedStrings.xml><?xml version="1.0" encoding="utf-8"?>
<sst xmlns="http://schemas.openxmlformats.org/spreadsheetml/2006/main" count="1779" uniqueCount="299">
  <si>
    <t>Virtual Assistant</t>
  </si>
  <si>
    <t>Sierra Leone</t>
  </si>
  <si>
    <t>PART-001</t>
  </si>
  <si>
    <t>Female</t>
  </si>
  <si>
    <t>Master's</t>
  </si>
  <si>
    <t>No</t>
  </si>
  <si>
    <t>Financial</t>
  </si>
  <si>
    <t>Organization, Time Management</t>
  </si>
  <si>
    <t>Administrative Support</t>
  </si>
  <si>
    <t>Data Analysis</t>
  </si>
  <si>
    <t>Guinea</t>
  </si>
  <si>
    <t>PART-002</t>
  </si>
  <si>
    <t>Other</t>
  </si>
  <si>
    <t>Yes</t>
  </si>
  <si>
    <t>Time Constraints</t>
  </si>
  <si>
    <t>Python, Excel, SQL</t>
  </si>
  <si>
    <t>Data Analytics</t>
  </si>
  <si>
    <t>Education</t>
  </si>
  <si>
    <t>The Gambia</t>
  </si>
  <si>
    <t>PART-003</t>
  </si>
  <si>
    <t>Teaching, Instructional Design</t>
  </si>
  <si>
    <t>Teaching Skills</t>
  </si>
  <si>
    <t>Senegal</t>
  </si>
  <si>
    <t>PART-004</t>
  </si>
  <si>
    <t>Male</t>
  </si>
  <si>
    <t>Burkina Faso</t>
  </si>
  <si>
    <t>PART-005</t>
  </si>
  <si>
    <t>Bachelor's</t>
  </si>
  <si>
    <t>Digital Marketing/Content Creation</t>
  </si>
  <si>
    <t>Benin</t>
  </si>
  <si>
    <t>PART-006</t>
  </si>
  <si>
    <t>SEO, Content Writing</t>
  </si>
  <si>
    <t>Content Strategy</t>
  </si>
  <si>
    <t>Liberia</t>
  </si>
  <si>
    <t>PART-007</t>
  </si>
  <si>
    <t>PART-008</t>
  </si>
  <si>
    <t>PART-009</t>
  </si>
  <si>
    <t>Community Management</t>
  </si>
  <si>
    <t>Guinea-Bissau</t>
  </si>
  <si>
    <t>PART-010</t>
  </si>
  <si>
    <t>Leadership, Communication</t>
  </si>
  <si>
    <t>Community Leadership</t>
  </si>
  <si>
    <t>Business Analysis</t>
  </si>
  <si>
    <t>PART-011</t>
  </si>
  <si>
    <t>High School</t>
  </si>
  <si>
    <t>Strategic Thinking, Reporting</t>
  </si>
  <si>
    <t>Business Strategy</t>
  </si>
  <si>
    <t>PART-012</t>
  </si>
  <si>
    <t>PART-013</t>
  </si>
  <si>
    <t>PART-014</t>
  </si>
  <si>
    <t>PART-015</t>
  </si>
  <si>
    <t>PART-016</t>
  </si>
  <si>
    <t>Togo</t>
  </si>
  <si>
    <t>PART-017</t>
  </si>
  <si>
    <t>PART-018</t>
  </si>
  <si>
    <t>Niger</t>
  </si>
  <si>
    <t>PART-019</t>
  </si>
  <si>
    <t>Ghana</t>
  </si>
  <si>
    <t>PART-020</t>
  </si>
  <si>
    <t>PART-021</t>
  </si>
  <si>
    <t>Marketing Research</t>
  </si>
  <si>
    <t>Mali</t>
  </si>
  <si>
    <t>PART-022</t>
  </si>
  <si>
    <t>Survey Design, Statistical Analysis</t>
  </si>
  <si>
    <t>Market Insights</t>
  </si>
  <si>
    <t>PART-023</t>
  </si>
  <si>
    <t>CÃ´te d'Ivoire</t>
  </si>
  <si>
    <t>PART-024</t>
  </si>
  <si>
    <t>PART-025</t>
  </si>
  <si>
    <t>PART-026</t>
  </si>
  <si>
    <t>PART-027</t>
  </si>
  <si>
    <t>PART-028</t>
  </si>
  <si>
    <t>PART-029</t>
  </si>
  <si>
    <t>PART-030</t>
  </si>
  <si>
    <t>PART-031</t>
  </si>
  <si>
    <t>Nigeria</t>
  </si>
  <si>
    <t>PART-032</t>
  </si>
  <si>
    <t>PART-033</t>
  </si>
  <si>
    <t>PART-034</t>
  </si>
  <si>
    <t>PART-035</t>
  </si>
  <si>
    <t>PART-036</t>
  </si>
  <si>
    <t>PART-037</t>
  </si>
  <si>
    <t>PART-038</t>
  </si>
  <si>
    <t>PART-039</t>
  </si>
  <si>
    <t>PART-040</t>
  </si>
  <si>
    <t>PART-041</t>
  </si>
  <si>
    <t>PART-042</t>
  </si>
  <si>
    <t>Family Obligations</t>
  </si>
  <si>
    <t>PART-043</t>
  </si>
  <si>
    <t>PART-044</t>
  </si>
  <si>
    <t>PART-045</t>
  </si>
  <si>
    <t>PART-046</t>
  </si>
  <si>
    <t>PART-047</t>
  </si>
  <si>
    <t>PART-048</t>
  </si>
  <si>
    <t>PART-049</t>
  </si>
  <si>
    <t>PART-050</t>
  </si>
  <si>
    <t>PART-051</t>
  </si>
  <si>
    <t>PART-052</t>
  </si>
  <si>
    <t>PART-053</t>
  </si>
  <si>
    <t>PART-054</t>
  </si>
  <si>
    <t>PART-055</t>
  </si>
  <si>
    <t>PART-056</t>
  </si>
  <si>
    <t>PART-057</t>
  </si>
  <si>
    <t>PART-058</t>
  </si>
  <si>
    <t>PART-059</t>
  </si>
  <si>
    <t>PART-060</t>
  </si>
  <si>
    <t>PART-061</t>
  </si>
  <si>
    <t>Cape Verde</t>
  </si>
  <si>
    <t>PART-062</t>
  </si>
  <si>
    <t>PART-063</t>
  </si>
  <si>
    <t>PART-064</t>
  </si>
  <si>
    <t>PART-065</t>
  </si>
  <si>
    <t>PART-066</t>
  </si>
  <si>
    <t>PART-067</t>
  </si>
  <si>
    <t>PART-068</t>
  </si>
  <si>
    <t>PART-069</t>
  </si>
  <si>
    <t>PART-070</t>
  </si>
  <si>
    <t>PART-071</t>
  </si>
  <si>
    <t>PART-072</t>
  </si>
  <si>
    <t>PART-073</t>
  </si>
  <si>
    <t>PART-074</t>
  </si>
  <si>
    <t>PART-075</t>
  </si>
  <si>
    <t>PART-076</t>
  </si>
  <si>
    <t>PART-077</t>
  </si>
  <si>
    <t>PART-078</t>
  </si>
  <si>
    <t>PART-079</t>
  </si>
  <si>
    <t>PART-080</t>
  </si>
  <si>
    <t>PART-081</t>
  </si>
  <si>
    <t>PART-082</t>
  </si>
  <si>
    <t>PART-083</t>
  </si>
  <si>
    <t>PART-084</t>
  </si>
  <si>
    <t>PART-085</t>
  </si>
  <si>
    <t>PART-086</t>
  </si>
  <si>
    <t>PART-087</t>
  </si>
  <si>
    <t>PART-088</t>
  </si>
  <si>
    <t>PART-089</t>
  </si>
  <si>
    <t>PART-090</t>
  </si>
  <si>
    <t>PART-091</t>
  </si>
  <si>
    <t>PART-092</t>
  </si>
  <si>
    <t>PART-093</t>
  </si>
  <si>
    <t>PART-094</t>
  </si>
  <si>
    <t>PART-095</t>
  </si>
  <si>
    <t>PART-096</t>
  </si>
  <si>
    <t>PART-097</t>
  </si>
  <si>
    <t>PART-098</t>
  </si>
  <si>
    <t>PART-099</t>
  </si>
  <si>
    <t>PART-100</t>
  </si>
  <si>
    <t>PART-101</t>
  </si>
  <si>
    <t>PART-102</t>
  </si>
  <si>
    <t>PART-103</t>
  </si>
  <si>
    <t>PART-104</t>
  </si>
  <si>
    <t>PART-105</t>
  </si>
  <si>
    <t>PART-106</t>
  </si>
  <si>
    <t>PART-107</t>
  </si>
  <si>
    <t>PART-108</t>
  </si>
  <si>
    <t>PART-109</t>
  </si>
  <si>
    <t>PART-110</t>
  </si>
  <si>
    <t>PART-111</t>
  </si>
  <si>
    <t>PART-112</t>
  </si>
  <si>
    <t>PART-113</t>
  </si>
  <si>
    <t>PART-114</t>
  </si>
  <si>
    <t>PART-115</t>
  </si>
  <si>
    <t>PART-116</t>
  </si>
  <si>
    <t>PART-117</t>
  </si>
  <si>
    <t>PART-118</t>
  </si>
  <si>
    <t>PART-119</t>
  </si>
  <si>
    <t>PART-120</t>
  </si>
  <si>
    <t>PART-121</t>
  </si>
  <si>
    <t>PART-122</t>
  </si>
  <si>
    <t>PART-123</t>
  </si>
  <si>
    <t>PART-124</t>
  </si>
  <si>
    <t>PART-125</t>
  </si>
  <si>
    <t>PART-126</t>
  </si>
  <si>
    <t>PART-127</t>
  </si>
  <si>
    <t>PART-128</t>
  </si>
  <si>
    <t>PART-129</t>
  </si>
  <si>
    <t>PART-130</t>
  </si>
  <si>
    <t>PART-131</t>
  </si>
  <si>
    <t>PART-132</t>
  </si>
  <si>
    <t>PART-133</t>
  </si>
  <si>
    <t>PART-134</t>
  </si>
  <si>
    <t>PART-135</t>
  </si>
  <si>
    <t>PART-136</t>
  </si>
  <si>
    <t>PART-137</t>
  </si>
  <si>
    <t>PART-138</t>
  </si>
  <si>
    <t>PART-139</t>
  </si>
  <si>
    <t>PART-140</t>
  </si>
  <si>
    <t>PART-141</t>
  </si>
  <si>
    <t>PART-142</t>
  </si>
  <si>
    <t>PART-143</t>
  </si>
  <si>
    <t>PART-144</t>
  </si>
  <si>
    <t>PART-145</t>
  </si>
  <si>
    <t>PART-146</t>
  </si>
  <si>
    <t>PART-147</t>
  </si>
  <si>
    <t>PART-148</t>
  </si>
  <si>
    <t>PART-149</t>
  </si>
  <si>
    <t>PART-150</t>
  </si>
  <si>
    <t>ROI (%)</t>
  </si>
  <si>
    <t>P001</t>
  </si>
  <si>
    <t>P002</t>
  </si>
  <si>
    <t>P011</t>
  </si>
  <si>
    <t>P013</t>
  </si>
  <si>
    <t>P012</t>
  </si>
  <si>
    <t>P003</t>
  </si>
  <si>
    <t>P004</t>
  </si>
  <si>
    <t>P006</t>
  </si>
  <si>
    <t>P009</t>
  </si>
  <si>
    <t>P010</t>
  </si>
  <si>
    <t>P008</t>
  </si>
  <si>
    <t>P007</t>
  </si>
  <si>
    <t>P005</t>
  </si>
  <si>
    <t>AI Skill Training</t>
  </si>
  <si>
    <t>AI Ambassador Program</t>
  </si>
  <si>
    <t>AI Tool Development</t>
  </si>
  <si>
    <t>AI in Business Training</t>
  </si>
  <si>
    <t>AI Product Development</t>
  </si>
  <si>
    <t>Grassroots AI Bootcamp</t>
  </si>
  <si>
    <t>Ethical AI Development</t>
  </si>
  <si>
    <t>AI Tools Training</t>
  </si>
  <si>
    <t>Advanced AI Applications</t>
  </si>
  <si>
    <t>Women in AI Initiative</t>
  </si>
  <si>
    <t xml:space="preserve">AI in Undeveloped Regions </t>
  </si>
  <si>
    <t>Grand Total</t>
  </si>
  <si>
    <t>2023</t>
  </si>
  <si>
    <t>2024</t>
  </si>
  <si>
    <t>YEAR</t>
  </si>
  <si>
    <t>Average Market_Share (%)</t>
  </si>
  <si>
    <t>Average Retention Rate</t>
  </si>
  <si>
    <t>Average Duration (Days)</t>
  </si>
  <si>
    <t>Average Error Rate (%)</t>
  </si>
  <si>
    <t>Average Resource Utilizations (%)</t>
  </si>
  <si>
    <t>Average Satisfaction Score (1-10)</t>
  </si>
  <si>
    <t>Average Projected Revenue ($)</t>
  </si>
  <si>
    <t>Average Projected Expenses ($)</t>
  </si>
  <si>
    <t>Average Penetration Rate (%)</t>
  </si>
  <si>
    <t>Average ROI (%)</t>
  </si>
  <si>
    <t>Average (Customer) Acquisition Cost ($)</t>
  </si>
  <si>
    <t>Average Budget Allocation ($)</t>
  </si>
  <si>
    <t>N/A</t>
  </si>
  <si>
    <t>PROGRAM NAME</t>
  </si>
  <si>
    <t>START DATE</t>
  </si>
  <si>
    <t>DURATION (DAYS)</t>
  </si>
  <si>
    <t>REGION</t>
  </si>
  <si>
    <t>PARTICIPANT ID</t>
  </si>
  <si>
    <t>AGE</t>
  </si>
  <si>
    <t>GENDER</t>
  </si>
  <si>
    <t>EDUCATION LEVEL</t>
  </si>
  <si>
    <t>EMPLOYMENT STATUS (POST-TRAINING)</t>
  </si>
  <si>
    <t>ATTENDANCE RATE (%)</t>
  </si>
  <si>
    <t>COMPLETION RATE (%)</t>
  </si>
  <si>
    <t>AVERAGE TEST SCORE (%)</t>
  </si>
  <si>
    <t>FEEDBACK SCORE (1-10)</t>
  </si>
  <si>
    <t>DROPOUT RATE (%)</t>
  </si>
  <si>
    <t>REASON FOR DROPPING OUT</t>
  </si>
  <si>
    <t>POST-TRAINING SALARY ($)</t>
  </si>
  <si>
    <t xml:space="preserve">TRAINING COST PER PARTICIPANT </t>
  </si>
  <si>
    <t>SKILLS GAINED (CATEGORICAL)</t>
  </si>
  <si>
    <t>SKILLS GAINED</t>
  </si>
  <si>
    <t>AVERAGE MARKET_SHARE (%)</t>
  </si>
  <si>
    <t>AVERAGE RETENTION RATE</t>
  </si>
  <si>
    <t>AVERAGE SATISFACTION SCORE (1-10)</t>
  </si>
  <si>
    <t>AVERAGE ROI (%)</t>
  </si>
  <si>
    <t>AVERAGE ERROR RATE (%)</t>
  </si>
  <si>
    <t>AVERAGE RESOURCE UTILIZATIONS (%)</t>
  </si>
  <si>
    <t>AVERAGE DURATION (DAYS)</t>
  </si>
  <si>
    <t>AVERAGE PROJECTED REVENUE ($)</t>
  </si>
  <si>
    <t>AVERAGE PROJECTED EXPENSES ($)</t>
  </si>
  <si>
    <t>AVERAGE PENETRATION RATE (%)</t>
  </si>
  <si>
    <t/>
  </si>
  <si>
    <t>AVERAGE (CUSTOMER) ACQUISITION COST ($)</t>
  </si>
  <si>
    <t>AVERAGE BUDGET ALLOCATION ($)</t>
  </si>
  <si>
    <t>DATE</t>
  </si>
  <si>
    <t>MARKET_SHARE (%)</t>
  </si>
  <si>
    <t>RETENTION RATE</t>
  </si>
  <si>
    <t>PROCESS ID</t>
  </si>
  <si>
    <t>PROCESS NAME</t>
  </si>
  <si>
    <t>ERROR RATE (%)</t>
  </si>
  <si>
    <t>RESOURCE UTILIZATIONS (%)</t>
  </si>
  <si>
    <t>SATISFACTION SCORE (1-10)</t>
  </si>
  <si>
    <t>PROJECTED REVENUE ($)</t>
  </si>
  <si>
    <t>PROJECTED EXPENSES ($)</t>
  </si>
  <si>
    <t>PENETRATION RATE (%)</t>
  </si>
  <si>
    <t>(CUSTOMER) ACQUISITION COST ($)</t>
  </si>
  <si>
    <t>BUDGET ALLOCATION ($)</t>
  </si>
  <si>
    <t>PROCESS_NAME</t>
  </si>
  <si>
    <t>September</t>
  </si>
  <si>
    <t>October</t>
  </si>
  <si>
    <t>November</t>
  </si>
  <si>
    <t>AI in Undeveloped Regions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</si>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</sst>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4" fontId="0" fillId="0" borderId="0" xfId="0" applyNumberFormat="1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1" fillId="0" borderId="0" xfId="0" applyFont="1" applyAlignme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NumberFormat="1" applyFont="1"/>
    <xf numFmtId="14" fontId="3" fillId="0" borderId="0" xfId="0" applyNumberFormat="1" applyFont="1"/>
    <xf numFmtId="0" fontId="0" fillId="0" borderId="0" xfId="0"/>
    <xf numFmtId="164" fontId="0" fillId="0" borderId="0" xfId="0" applyNumberFormat="1"/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/>
    <xf numFmtId="43" fontId="4" fillId="0" borderId="0" xfId="1" applyFont="1" applyAlignment="1">
      <alignment horizontal="right"/>
    </xf>
    <xf numFmtId="43" fontId="4" fillId="0" borderId="0" xfId="1" applyFont="1" applyAlignment="1"/>
    <xf numFmtId="43" fontId="0" fillId="0" borderId="0" xfId="1" applyFont="1" applyAlignment="1"/>
    <xf numFmtId="0" fontId="5" fillId="0" borderId="0" xfId="0" applyFont="1" applyAlignment="1"/>
    <xf numFmtId="0" fontId="5" fillId="2" borderId="0" xfId="0" applyFont="1" applyFill="1" applyAlignment="1"/>
    <xf numFmtId="14" fontId="5" fillId="2" borderId="0" xfId="0" applyNumberFormat="1" applyFont="1" applyFill="1" applyAlignment="1"/>
    <xf numFmtId="0" fontId="6" fillId="0" borderId="0" xfId="0" applyNumberFormat="1" applyFont="1" applyFill="1" applyBorder="1" applyAlignment="1" applyProtection="1"/>
    <xf numFmtId="15" fontId="6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  <xf numFmtId="0" fontId="0" fillId="2" borderId="0" xfId="0" applyFont="1" applyFill="1" applyAlignment="1"/>
  </cellXfs>
  <cellStyles count="2">
    <cellStyle name="Comma" xfId="1" builtinId="3"/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68.326048148148" createdVersion="7" refreshedVersion="7" minRefreshableVersion="3" recordCount="100" xr:uid="{83E0D005-FE1D-46A1-B781-7F6040C97656}">
  <cacheSource type="worksheet">
    <worksheetSource ref="A1:O1048576" sheet="EGIT"/>
  </cacheSource>
  <cacheFields count="16">
    <cacheField name="Date" numFmtId="14">
      <sharedItems containsNonDate="0" containsDate="1" containsString="0" containsBlank="1" minDate="2023-09-02T00:00:00" maxDate="2024-09-29T00:00:00" count="58"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  <d v="2023-12-23T00:00:00"/>
        <d v="2023-12-30T00:00:00"/>
        <d v="2024-01-06T00:00:00"/>
        <d v="2024-01-13T00:00:00"/>
        <d v="2024-01-20T00:00:00"/>
        <d v="2024-01-27T00:00:00"/>
        <d v="2024-02-03T00:00:00"/>
        <d v="2024-02-10T00:00:00"/>
        <d v="2024-02-17T00:00:00"/>
        <d v="2024-02-24T00:00:00"/>
        <d v="2024-03-02T00:00:00"/>
        <d v="2024-03-09T00:00:00"/>
        <d v="2024-03-16T00:00:00"/>
        <d v="2024-03-23T00:00:00"/>
        <d v="2024-03-30T00:00:00"/>
        <d v="2024-04-06T00:00:00"/>
        <d v="2024-04-13T00:00:00"/>
        <d v="2024-04-20T00:00:00"/>
        <d v="2024-04-27T00:00:00"/>
        <d v="2024-05-04T00:00:00"/>
        <d v="2024-05-11T00:00:00"/>
        <d v="2024-05-18T00:00:00"/>
        <d v="2024-05-25T00:00:00"/>
        <d v="2024-06-01T00:00:00"/>
        <d v="2024-06-08T00:00:00"/>
        <d v="2024-06-15T00:00:00"/>
        <d v="2024-06-22T00:00:00"/>
        <d v="2024-06-29T00:00:00"/>
        <d v="2024-07-06T00:00:00"/>
        <d v="2024-07-13T00:00:00"/>
        <d v="2024-07-20T00:00:00"/>
        <d v="2024-07-27T00:00:00"/>
        <d v="2024-08-03T00:00:00"/>
        <d v="2024-08-10T00:00:00"/>
        <d v="2024-08-17T00:00:00"/>
        <d v="2024-08-24T00:00:00"/>
        <d v="2024-08-31T00:00:00"/>
        <d v="2024-09-07T00:00:00"/>
        <d v="2024-09-14T00:00:00"/>
        <d v="2024-09-21T00:00:00"/>
        <d v="2024-09-28T00:00:00"/>
        <m/>
      </sharedItems>
      <fieldGroup base="0">
        <rangePr groupBy="years" startDate="2023-09-02T00:00:00" endDate="2024-09-29T00:00:00"/>
        <groupItems count="4">
          <s v="(blank)"/>
          <s v="2023"/>
          <s v="2024"/>
          <s v="&gt;9/29/2024"/>
        </groupItems>
      </fieldGroup>
    </cacheField>
    <cacheField name="Market_Share (%)" numFmtId="0">
      <sharedItems containsString="0" containsBlank="1" containsNumber="1" minValue="0.54" maxValue="1.49"/>
    </cacheField>
    <cacheField name="Retention Rate" numFmtId="0">
      <sharedItems containsString="0" containsBlank="1" containsNumber="1" minValue="18.2" maxValue="21.9"/>
    </cacheField>
    <cacheField name="Process ID" numFmtId="0">
      <sharedItems containsBlank="1" count="14">
        <s v="P001"/>
        <s v="P002"/>
        <s v="P011"/>
        <s v="P013"/>
        <s v="P012"/>
        <s v="P003"/>
        <s v="P004"/>
        <s v="P006"/>
        <s v="P009"/>
        <s v="P010"/>
        <s v="P008"/>
        <s v="P007"/>
        <s v="P005"/>
        <m/>
      </sharedItems>
    </cacheField>
    <cacheField name="Process Name" numFmtId="0">
      <sharedItems containsBlank="1" count="12">
        <s v="AI Skill Training"/>
        <s v="AI Ambassador Program"/>
        <s v="Women in AI Initiative"/>
        <s v="AI Product Development"/>
        <s v="AI in Undeveloped Regions "/>
        <s v="AI Tool Development"/>
        <s v="AI Tools Training"/>
        <s v="Advanced AI Applications"/>
        <s v="Ethical AI Development"/>
        <s v="Grassroots AI Bootcamp"/>
        <s v="AI in Business Training"/>
        <m/>
      </sharedItems>
    </cacheField>
    <cacheField name="Process Name2" numFmtId="0">
      <sharedItems containsBlank="1"/>
    </cacheField>
    <cacheField name="Duration (Days)" numFmtId="0">
      <sharedItems containsString="0" containsBlank="1" containsNumber="1" containsInteger="1" minValue="10" maxValue="15"/>
    </cacheField>
    <cacheField name="Error Rate (%)" numFmtId="0">
      <sharedItems containsString="0" containsBlank="1" containsNumber="1" minValue="0.51" maxValue="0.99"/>
    </cacheField>
    <cacheField name="Resource Utilizations (%)" numFmtId="0">
      <sharedItems containsString="0" containsBlank="1" containsNumber="1" containsInteger="1" minValue="20" maxValue="25"/>
    </cacheField>
    <cacheField name="Satisfaction Score (1-10)" numFmtId="0">
      <sharedItems containsString="0" containsBlank="1" containsNumber="1" minValue="1.5" maxValue="3.5"/>
    </cacheField>
    <cacheField name="Projected Revenue ($)" numFmtId="0">
      <sharedItems containsString="0" containsBlank="1" containsNumber="1" containsInteger="1" minValue="3011" maxValue="5759"/>
    </cacheField>
    <cacheField name="Projected Expenses ($)" numFmtId="0">
      <sharedItems containsString="0" containsBlank="1" containsNumber="1" containsInteger="1" minValue="2013" maxValue="4958"/>
    </cacheField>
    <cacheField name="Penetration Rate (%)" numFmtId="0">
      <sharedItems containsString="0" containsBlank="1" containsNumber="1" minValue="0.52" maxValue="1.49"/>
    </cacheField>
    <cacheField name="ROI (%)" numFmtId="0">
      <sharedItems containsString="0" containsBlank="1" containsNumber="1" containsInteger="1" minValue="3" maxValue="6"/>
    </cacheField>
    <cacheField name="(Customer) Acquisition Cost ($)" numFmtId="0">
      <sharedItems containsString="0" containsBlank="1" containsNumber="1" containsInteger="1" minValue="508" maxValue="6457"/>
    </cacheField>
    <cacheField name="Budget Allocation ($)" numFmtId="0">
      <sharedItems containsString="0" containsBlank="1" containsNumber="1" containsInteger="1" minValue="1024" maxValue="1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.78"/>
    <n v="21.3"/>
    <x v="0"/>
    <x v="0"/>
    <s v="AI Weekly Process"/>
    <n v="11"/>
    <n v="0.57999999999999996"/>
    <n v="24"/>
    <n v="1.7"/>
    <n v="5098"/>
    <n v="3834"/>
    <n v="1.29"/>
    <n v="4"/>
    <n v="975"/>
    <n v="1480"/>
  </r>
  <r>
    <x v="1"/>
    <n v="1.39"/>
    <n v="20.6"/>
    <x v="0"/>
    <x v="0"/>
    <s v="AI Weekly Process"/>
    <n v="15"/>
    <n v="0.8"/>
    <n v="22"/>
    <n v="2.7"/>
    <n v="4263"/>
    <n v="2052"/>
    <n v="1.1100000000000001"/>
    <n v="3"/>
    <n v="628"/>
    <n v="1907"/>
  </r>
  <r>
    <x v="2"/>
    <n v="1"/>
    <n v="18.3"/>
    <x v="0"/>
    <x v="0"/>
    <s v="AI Weekly Process"/>
    <n v="11"/>
    <n v="0.6"/>
    <n v="22"/>
    <n v="2.2999999999999998"/>
    <n v="4020"/>
    <n v="3474"/>
    <n v="0.66"/>
    <n v="4"/>
    <n v="508"/>
    <n v="1586"/>
  </r>
  <r>
    <x v="3"/>
    <n v="0.97"/>
    <n v="20.6"/>
    <x v="0"/>
    <x v="0"/>
    <s v="AI Weekly Process"/>
    <n v="11"/>
    <n v="0.56999999999999995"/>
    <n v="20"/>
    <n v="2.9"/>
    <n v="3697"/>
    <n v="3797"/>
    <n v="0.82"/>
    <n v="4"/>
    <n v="839"/>
    <n v="1280"/>
  </r>
  <r>
    <x v="4"/>
    <n v="1.1599999999999999"/>
    <n v="19.899999999999999"/>
    <x v="0"/>
    <x v="0"/>
    <s v="AI Weekly Process"/>
    <n v="13"/>
    <n v="0.99"/>
    <n v="21"/>
    <n v="1.5"/>
    <n v="5723"/>
    <n v="2661"/>
    <n v="1.07"/>
    <n v="5"/>
    <n v="627"/>
    <n v="1218"/>
  </r>
  <r>
    <x v="5"/>
    <n v="1.34"/>
    <n v="20"/>
    <x v="0"/>
    <x v="0"/>
    <s v="AI Weekly Process"/>
    <n v="14"/>
    <n v="0.69"/>
    <n v="24"/>
    <n v="3"/>
    <n v="4260"/>
    <n v="2910"/>
    <n v="1.35"/>
    <n v="5"/>
    <n v="703"/>
    <n v="1357"/>
  </r>
  <r>
    <x v="6"/>
    <n v="1.26"/>
    <n v="21.3"/>
    <x v="0"/>
    <x v="0"/>
    <s v="AI Weekly Process"/>
    <n v="13"/>
    <n v="0.56999999999999995"/>
    <n v="22"/>
    <n v="3"/>
    <n v="3041"/>
    <n v="2908"/>
    <n v="0.79"/>
    <n v="4"/>
    <n v="865"/>
    <n v="1142"/>
  </r>
  <r>
    <x v="7"/>
    <n v="0.95"/>
    <n v="18.899999999999999"/>
    <x v="0"/>
    <x v="0"/>
    <s v="AI Weekly Process"/>
    <n v="14"/>
    <n v="0.61"/>
    <n v="24"/>
    <n v="2"/>
    <n v="3986"/>
    <n v="4003"/>
    <n v="0.71"/>
    <n v="4"/>
    <n v="508"/>
    <n v="1442"/>
  </r>
  <r>
    <x v="8"/>
    <n v="0.93"/>
    <n v="18.600000000000001"/>
    <x v="0"/>
    <x v="0"/>
    <s v="AI Weekly Process"/>
    <n v="11"/>
    <n v="0.72"/>
    <n v="21"/>
    <n v="3.4"/>
    <n v="4214"/>
    <n v="2089"/>
    <n v="1.03"/>
    <n v="5"/>
    <n v="834"/>
    <n v="1361"/>
  </r>
  <r>
    <x v="9"/>
    <n v="1.05"/>
    <n v="21"/>
    <x v="1"/>
    <x v="1"/>
    <s v="AI Weekly Process"/>
    <n v="11"/>
    <n v="0.63"/>
    <n v="21"/>
    <n v="2.7"/>
    <n v="4688"/>
    <n v="2161"/>
    <n v="1.29"/>
    <n v="3"/>
    <n v="565"/>
    <n v="1746"/>
  </r>
  <r>
    <x v="10"/>
    <n v="1.28"/>
    <n v="21.3"/>
    <x v="2"/>
    <x v="2"/>
    <s v="AI Weekly Process"/>
    <n v="13"/>
    <n v="0.73"/>
    <n v="21"/>
    <n v="2.1"/>
    <n v="3867"/>
    <n v="3450"/>
    <n v="1.03"/>
    <n v="5"/>
    <n v="918"/>
    <n v="1926"/>
  </r>
  <r>
    <x v="11"/>
    <n v="1"/>
    <n v="18.3"/>
    <x v="2"/>
    <x v="2"/>
    <s v="AI Weekly Process"/>
    <n v="14"/>
    <n v="0.51"/>
    <n v="21"/>
    <n v="2.4"/>
    <n v="4913"/>
    <n v="4186"/>
    <n v="1.25"/>
    <n v="5"/>
    <n v="717"/>
    <n v="1921"/>
  </r>
  <r>
    <x v="12"/>
    <n v="1.47"/>
    <n v="21.9"/>
    <x v="3"/>
    <x v="3"/>
    <s v="AI Weekly Process"/>
    <n v="11"/>
    <n v="0.99"/>
    <n v="24"/>
    <n v="1.7"/>
    <n v="4959"/>
    <n v="3379"/>
    <n v="1.27"/>
    <n v="3"/>
    <n v="5065"/>
    <n v="16000"/>
  </r>
  <r>
    <x v="13"/>
    <n v="0.75"/>
    <n v="21"/>
    <x v="4"/>
    <x v="4"/>
    <s v="AI Weekly Process"/>
    <n v="12"/>
    <n v="0.97"/>
    <n v="21"/>
    <n v="3.3"/>
    <n v="5137"/>
    <n v="2081"/>
    <n v="1.44"/>
    <n v="4"/>
    <n v="912"/>
    <n v="1561"/>
  </r>
  <r>
    <x v="14"/>
    <n v="1.44"/>
    <n v="21.5"/>
    <x v="4"/>
    <x v="4"/>
    <s v="AI Weekly Process"/>
    <n v="11"/>
    <n v="0.6"/>
    <n v="22"/>
    <n v="2.9"/>
    <n v="3967"/>
    <n v="4782"/>
    <n v="0.7"/>
    <n v="4"/>
    <n v="672"/>
    <n v="1979"/>
  </r>
  <r>
    <x v="15"/>
    <n v="0.66"/>
    <n v="20.100000000000001"/>
    <x v="5"/>
    <x v="1"/>
    <s v="AI Weekly Process"/>
    <n v="15"/>
    <n v="0.83"/>
    <n v="21"/>
    <n v="3.1"/>
    <n v="5697"/>
    <n v="2856"/>
    <n v="1.1000000000000001"/>
    <n v="5"/>
    <n v="863"/>
    <n v="1240"/>
  </r>
  <r>
    <x v="16"/>
    <n v="0.65"/>
    <n v="21.7"/>
    <x v="6"/>
    <x v="5"/>
    <s v="AI Weekly Process"/>
    <n v="13"/>
    <n v="0.96"/>
    <n v="21"/>
    <n v="2.5"/>
    <n v="4139"/>
    <n v="4539"/>
    <n v="0.72"/>
    <n v="3"/>
    <n v="569"/>
    <n v="1757"/>
  </r>
  <r>
    <x v="17"/>
    <n v="1.04"/>
    <n v="20"/>
    <x v="6"/>
    <x v="5"/>
    <s v="AI Weekly Process"/>
    <n v="14"/>
    <n v="0.52"/>
    <n v="25"/>
    <n v="1.8"/>
    <n v="3177"/>
    <n v="3485"/>
    <n v="0.8"/>
    <n v="3"/>
    <n v="766"/>
    <n v="1868"/>
  </r>
  <r>
    <x v="18"/>
    <n v="1.1000000000000001"/>
    <n v="20.399999999999999"/>
    <x v="5"/>
    <x v="1"/>
    <s v="AI Weekly Process"/>
    <n v="14"/>
    <n v="0.92"/>
    <n v="21"/>
    <n v="1.7"/>
    <n v="5340"/>
    <n v="3210"/>
    <n v="0.87"/>
    <n v="4"/>
    <n v="958"/>
    <n v="1218"/>
  </r>
  <r>
    <x v="19"/>
    <n v="1.36"/>
    <n v="19.600000000000001"/>
    <x v="7"/>
    <x v="3"/>
    <s v="AI Weekly Process"/>
    <n v="13"/>
    <n v="0.51"/>
    <n v="24"/>
    <n v="2.4"/>
    <n v="4427"/>
    <n v="4302"/>
    <n v="0.74"/>
    <n v="5"/>
    <n v="651"/>
    <n v="1440"/>
  </r>
  <r>
    <x v="20"/>
    <n v="1.1000000000000001"/>
    <n v="18.600000000000001"/>
    <x v="8"/>
    <x v="6"/>
    <s v="AI Weekly Process"/>
    <n v="12"/>
    <n v="0.85"/>
    <n v="22"/>
    <n v="2.6"/>
    <n v="4422"/>
    <n v="2596"/>
    <n v="0.92"/>
    <n v="4"/>
    <n v="880"/>
    <n v="1136"/>
  </r>
  <r>
    <x v="21"/>
    <n v="1.1000000000000001"/>
    <n v="21.5"/>
    <x v="9"/>
    <x v="7"/>
    <s v="AI Weekly Process"/>
    <n v="10"/>
    <n v="0.95"/>
    <n v="21"/>
    <n v="2.6"/>
    <n v="5030"/>
    <n v="4183"/>
    <n v="1.4"/>
    <n v="3"/>
    <n v="851"/>
    <n v="1051"/>
  </r>
  <r>
    <x v="22"/>
    <n v="1.0900000000000001"/>
    <n v="19.2"/>
    <x v="10"/>
    <x v="8"/>
    <s v="AI Weekly Process"/>
    <n v="13"/>
    <n v="0.71"/>
    <n v="23"/>
    <n v="2.4"/>
    <n v="4603"/>
    <n v="2789"/>
    <n v="0.7"/>
    <n v="3"/>
    <n v="855"/>
    <n v="1717"/>
  </r>
  <r>
    <x v="23"/>
    <n v="0.81"/>
    <n v="20.6"/>
    <x v="10"/>
    <x v="8"/>
    <s v="AI Weekly Process"/>
    <n v="12"/>
    <n v="0.78"/>
    <n v="23"/>
    <n v="2.8"/>
    <n v="3928"/>
    <n v="4895"/>
    <n v="0.56999999999999995"/>
    <n v="4"/>
    <n v="960"/>
    <n v="1059"/>
  </r>
  <r>
    <x v="24"/>
    <n v="0.98"/>
    <n v="18.600000000000001"/>
    <x v="11"/>
    <x v="9"/>
    <s v="AI Weekly Process"/>
    <n v="12"/>
    <n v="0.55000000000000004"/>
    <n v="21"/>
    <n v="2.8"/>
    <n v="3598"/>
    <n v="4131"/>
    <n v="0.98"/>
    <n v="4"/>
    <n v="756"/>
    <n v="1710"/>
  </r>
  <r>
    <x v="25"/>
    <n v="1.47"/>
    <n v="21.5"/>
    <x v="8"/>
    <x v="6"/>
    <s v="AI Weekly Process"/>
    <n v="14"/>
    <n v="0.59"/>
    <n v="22"/>
    <n v="1.6"/>
    <n v="5759"/>
    <n v="4074"/>
    <n v="1.08"/>
    <n v="6"/>
    <n v="838"/>
    <n v="1821"/>
  </r>
  <r>
    <x v="26"/>
    <n v="0.95"/>
    <n v="19.899999999999999"/>
    <x v="1"/>
    <x v="1"/>
    <s v="AI Weekly Process"/>
    <n v="11"/>
    <n v="0.66"/>
    <n v="24"/>
    <n v="1.7"/>
    <n v="5103"/>
    <n v="2829"/>
    <n v="0.73"/>
    <n v="6"/>
    <n v="695"/>
    <n v="1485"/>
  </r>
  <r>
    <x v="27"/>
    <n v="0.93"/>
    <n v="20.7"/>
    <x v="5"/>
    <x v="1"/>
    <s v="AI Weekly Process"/>
    <n v="13"/>
    <n v="0.8"/>
    <n v="23"/>
    <n v="3.4"/>
    <n v="5570"/>
    <n v="2912"/>
    <n v="1.23"/>
    <n v="6"/>
    <n v="511"/>
    <n v="1285"/>
  </r>
  <r>
    <x v="28"/>
    <n v="1.27"/>
    <n v="19.100000000000001"/>
    <x v="0"/>
    <x v="0"/>
    <s v="AI Weekly Process"/>
    <n v="11"/>
    <n v="0.56999999999999995"/>
    <n v="25"/>
    <n v="3"/>
    <n v="4659"/>
    <n v="2220"/>
    <n v="0.52"/>
    <n v="4"/>
    <n v="650"/>
    <n v="1973"/>
  </r>
  <r>
    <x v="29"/>
    <n v="1.01"/>
    <n v="19.7"/>
    <x v="0"/>
    <x v="0"/>
    <s v="AI Weekly Process"/>
    <n v="13"/>
    <n v="0.98"/>
    <n v="20"/>
    <n v="3.3"/>
    <n v="4076"/>
    <n v="2275"/>
    <n v="0.59"/>
    <n v="5"/>
    <n v="912"/>
    <n v="1196"/>
  </r>
  <r>
    <x v="30"/>
    <n v="0.54"/>
    <n v="18.899999999999999"/>
    <x v="0"/>
    <x v="0"/>
    <s v="AI Weekly Process"/>
    <n v="11"/>
    <n v="0.86"/>
    <n v="23"/>
    <n v="3.1"/>
    <n v="3418"/>
    <n v="2013"/>
    <n v="1.24"/>
    <n v="6"/>
    <n v="707"/>
    <n v="1452"/>
  </r>
  <r>
    <x v="31"/>
    <n v="1.03"/>
    <n v="19.100000000000001"/>
    <x v="1"/>
    <x v="1"/>
    <s v="AI Weekly Process"/>
    <n v="11"/>
    <n v="0.72"/>
    <n v="21"/>
    <n v="2.9"/>
    <n v="4557"/>
    <n v="2156"/>
    <n v="1.43"/>
    <n v="5"/>
    <n v="983"/>
    <n v="1172"/>
  </r>
  <r>
    <x v="32"/>
    <n v="1.06"/>
    <n v="19.899999999999999"/>
    <x v="5"/>
    <x v="1"/>
    <s v="AI Weekly Process"/>
    <n v="14"/>
    <n v="0.66"/>
    <n v="21"/>
    <n v="2.6"/>
    <n v="5545"/>
    <n v="2988"/>
    <n v="1.4"/>
    <n v="5"/>
    <n v="574"/>
    <n v="1069"/>
  </r>
  <r>
    <x v="33"/>
    <n v="0.78"/>
    <n v="19"/>
    <x v="9"/>
    <x v="7"/>
    <s v="AI Weekly Process"/>
    <n v="14"/>
    <n v="0.75"/>
    <n v="24"/>
    <n v="1.9"/>
    <n v="3909"/>
    <n v="2959"/>
    <n v="1.34"/>
    <n v="5"/>
    <n v="567"/>
    <n v="1162"/>
  </r>
  <r>
    <x v="34"/>
    <n v="0.82"/>
    <n v="21.2"/>
    <x v="12"/>
    <x v="10"/>
    <s v="AI Weekly Process"/>
    <n v="13"/>
    <n v="0.56000000000000005"/>
    <n v="20"/>
    <n v="3.4"/>
    <n v="4833"/>
    <n v="3851"/>
    <n v="0.71"/>
    <n v="4"/>
    <n v="895"/>
    <n v="1587"/>
  </r>
  <r>
    <x v="35"/>
    <n v="1.23"/>
    <n v="21.4"/>
    <x v="7"/>
    <x v="3"/>
    <s v="AI Weekly Process"/>
    <n v="11"/>
    <n v="0.71"/>
    <n v="21"/>
    <n v="3.1"/>
    <n v="3156"/>
    <n v="2523"/>
    <n v="0.84"/>
    <n v="5"/>
    <n v="704"/>
    <n v="1383"/>
  </r>
  <r>
    <x v="36"/>
    <n v="1.1299999999999999"/>
    <n v="18.8"/>
    <x v="6"/>
    <x v="5"/>
    <s v="AI Weekly Process"/>
    <n v="14"/>
    <n v="0.53"/>
    <n v="20"/>
    <n v="2"/>
    <n v="4458"/>
    <n v="3305"/>
    <n v="0.95"/>
    <n v="4"/>
    <n v="700"/>
    <n v="1368"/>
  </r>
  <r>
    <x v="37"/>
    <n v="1.27"/>
    <n v="19.600000000000001"/>
    <x v="9"/>
    <x v="7"/>
    <s v="AI Weekly Process"/>
    <n v="13"/>
    <n v="0.56999999999999995"/>
    <n v="21"/>
    <n v="1.9"/>
    <n v="3779"/>
    <n v="4052"/>
    <n v="0.6"/>
    <n v="3"/>
    <n v="696"/>
    <n v="1606"/>
  </r>
  <r>
    <x v="38"/>
    <n v="1.48"/>
    <n v="18.3"/>
    <x v="4"/>
    <x v="4"/>
    <s v="AI Weekly Process"/>
    <n v="13"/>
    <n v="0.95"/>
    <n v="20"/>
    <n v="2"/>
    <n v="3892"/>
    <n v="4363"/>
    <n v="0.62"/>
    <n v="6"/>
    <n v="519"/>
    <n v="1953"/>
  </r>
  <r>
    <x v="39"/>
    <n v="0.6"/>
    <n v="21.8"/>
    <x v="4"/>
    <x v="4"/>
    <s v="AI Weekly Process"/>
    <n v="11"/>
    <n v="0.76"/>
    <n v="24"/>
    <n v="2.1"/>
    <n v="5699"/>
    <n v="4601"/>
    <n v="1.1399999999999999"/>
    <n v="3"/>
    <n v="870"/>
    <n v="1692"/>
  </r>
  <r>
    <x v="40"/>
    <n v="0.89"/>
    <n v="21.5"/>
    <x v="3"/>
    <x v="3"/>
    <s v="AI Weekly Process"/>
    <n v="12"/>
    <n v="0.9"/>
    <n v="22"/>
    <n v="2"/>
    <n v="3011"/>
    <n v="3296"/>
    <n v="0.73"/>
    <n v="5"/>
    <n v="3457"/>
    <n v="10465"/>
  </r>
  <r>
    <x v="41"/>
    <n v="0.63"/>
    <n v="20.100000000000001"/>
    <x v="2"/>
    <x v="2"/>
    <s v="AI Weekly Process"/>
    <n v="15"/>
    <n v="0.55000000000000004"/>
    <n v="25"/>
    <n v="3.2"/>
    <n v="5443"/>
    <n v="4639"/>
    <n v="1.4"/>
    <n v="4"/>
    <n v="544"/>
    <n v="1940"/>
  </r>
  <r>
    <x v="42"/>
    <n v="1.02"/>
    <n v="19.8"/>
    <x v="5"/>
    <x v="1"/>
    <s v="AI Weekly Process"/>
    <n v="12"/>
    <n v="0.62"/>
    <n v="20"/>
    <n v="3.1"/>
    <n v="4779"/>
    <n v="4654"/>
    <n v="0.85"/>
    <n v="6"/>
    <n v="825"/>
    <n v="1055"/>
  </r>
  <r>
    <x v="43"/>
    <n v="0.68"/>
    <n v="21.8"/>
    <x v="3"/>
    <x v="3"/>
    <s v="AI Weekly Process"/>
    <n v="11"/>
    <n v="0.88"/>
    <n v="23"/>
    <n v="3.5"/>
    <n v="3251"/>
    <n v="4958"/>
    <n v="1.41"/>
    <n v="3"/>
    <n v="6457"/>
    <n v="14556"/>
  </r>
  <r>
    <x v="44"/>
    <n v="0.91"/>
    <n v="19.7"/>
    <x v="6"/>
    <x v="5"/>
    <s v="AI Weekly Process"/>
    <n v="13"/>
    <n v="0.56000000000000005"/>
    <n v="25"/>
    <n v="2.6"/>
    <n v="3343"/>
    <n v="4863"/>
    <n v="0.62"/>
    <n v="4"/>
    <n v="883"/>
    <n v="1800"/>
  </r>
  <r>
    <x v="45"/>
    <n v="0.69"/>
    <n v="20.3"/>
    <x v="0"/>
    <x v="0"/>
    <s v="AI Weekly Process"/>
    <n v="12"/>
    <n v="0.79"/>
    <n v="20"/>
    <n v="2.8"/>
    <n v="3223"/>
    <n v="2482"/>
    <n v="0.99"/>
    <n v="5"/>
    <n v="517"/>
    <n v="1910"/>
  </r>
  <r>
    <x v="46"/>
    <n v="1.36"/>
    <n v="20.7"/>
    <x v="7"/>
    <x v="3"/>
    <s v="AI Weekly Process"/>
    <n v="13"/>
    <n v="0.8"/>
    <n v="25"/>
    <n v="2.6"/>
    <n v="5493"/>
    <n v="2180"/>
    <n v="1.49"/>
    <n v="4"/>
    <n v="705"/>
    <n v="1623"/>
  </r>
  <r>
    <x v="47"/>
    <n v="1.07"/>
    <n v="20.399999999999999"/>
    <x v="6"/>
    <x v="5"/>
    <s v="AI Weekly Process"/>
    <n v="11"/>
    <n v="0.89"/>
    <n v="25"/>
    <n v="2.1"/>
    <n v="4512"/>
    <n v="3990"/>
    <n v="1.1200000000000001"/>
    <n v="5"/>
    <n v="840"/>
    <n v="1475"/>
  </r>
  <r>
    <x v="48"/>
    <n v="0.88"/>
    <n v="19.3"/>
    <x v="7"/>
    <x v="3"/>
    <s v="AI Weekly Process"/>
    <n v="14"/>
    <n v="0.83"/>
    <n v="24"/>
    <n v="2.8"/>
    <n v="4892"/>
    <n v="4885"/>
    <n v="1.44"/>
    <n v="3"/>
    <n v="924"/>
    <n v="1161"/>
  </r>
  <r>
    <x v="49"/>
    <n v="0.99"/>
    <n v="19"/>
    <x v="7"/>
    <x v="3"/>
    <s v="AI Weekly Process"/>
    <n v="14"/>
    <n v="0.72"/>
    <n v="24"/>
    <n v="2.1"/>
    <n v="4575"/>
    <n v="4711"/>
    <n v="1.34"/>
    <n v="3"/>
    <n v="521"/>
    <n v="1201"/>
  </r>
  <r>
    <x v="50"/>
    <n v="1.27"/>
    <n v="19.2"/>
    <x v="11"/>
    <x v="9"/>
    <s v="AI Weekly Process"/>
    <n v="10"/>
    <n v="0.73"/>
    <n v="23"/>
    <n v="3"/>
    <n v="4020"/>
    <n v="3422"/>
    <n v="1.37"/>
    <n v="5"/>
    <n v="758"/>
    <n v="1044"/>
  </r>
  <r>
    <x v="51"/>
    <n v="1.45"/>
    <n v="21.4"/>
    <x v="0"/>
    <x v="0"/>
    <s v="AI Weekly Process"/>
    <n v="15"/>
    <n v="0.73"/>
    <n v="25"/>
    <n v="2.9"/>
    <n v="4791"/>
    <n v="3213"/>
    <n v="0.7"/>
    <n v="4"/>
    <n v="827"/>
    <n v="1732"/>
  </r>
  <r>
    <x v="52"/>
    <n v="1"/>
    <n v="21.1"/>
    <x v="0"/>
    <x v="0"/>
    <s v="AI Weekly Process"/>
    <n v="14"/>
    <n v="0.56000000000000005"/>
    <n v="20"/>
    <n v="2"/>
    <n v="4953"/>
    <n v="3434"/>
    <n v="0.79"/>
    <n v="4"/>
    <n v="580"/>
    <n v="1574"/>
  </r>
  <r>
    <x v="53"/>
    <n v="0.56999999999999995"/>
    <n v="20.399999999999999"/>
    <x v="0"/>
    <x v="0"/>
    <s v="AI Weekly Process"/>
    <n v="12"/>
    <n v="0.9"/>
    <n v="25"/>
    <n v="2.8"/>
    <n v="3294"/>
    <n v="3442"/>
    <n v="0.91"/>
    <n v="5"/>
    <n v="897"/>
    <n v="1024"/>
  </r>
  <r>
    <x v="54"/>
    <n v="0.8"/>
    <n v="19.7"/>
    <x v="11"/>
    <x v="9"/>
    <s v="AI Weekly Process"/>
    <n v="13"/>
    <n v="0.79"/>
    <n v="22"/>
    <n v="2.1"/>
    <n v="3170"/>
    <n v="3193"/>
    <n v="0.88"/>
    <n v="4"/>
    <n v="666"/>
    <n v="1790"/>
  </r>
  <r>
    <x v="55"/>
    <n v="1.48"/>
    <n v="18.2"/>
    <x v="11"/>
    <x v="9"/>
    <s v="AI Weekly Process"/>
    <n v="12"/>
    <n v="0.73"/>
    <n v="21"/>
    <n v="2.8"/>
    <n v="4527"/>
    <n v="4067"/>
    <n v="1.32"/>
    <n v="6"/>
    <n v="699"/>
    <n v="1811"/>
  </r>
  <r>
    <x v="56"/>
    <n v="1.49"/>
    <n v="20"/>
    <x v="10"/>
    <x v="8"/>
    <s v="AI Weekly Process"/>
    <n v="11"/>
    <n v="0.96"/>
    <n v="23"/>
    <n v="1.5"/>
    <n v="4258"/>
    <n v="3566"/>
    <n v="0.94"/>
    <n v="3"/>
    <n v="596"/>
    <n v="1575"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  <r>
    <x v="57"/>
    <m/>
    <m/>
    <x v="13"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70060-4D75-4E3E-B70C-C78452DAC6A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>
  <location ref="A3:M23" firstHeaderRow="0" firstDataRow="1" firstDataCol="1"/>
  <pivotFields count="16">
    <pivotField axis="axisRow" showAll="0">
      <items count="5">
        <item h="1" x="0"/>
        <item x="1"/>
        <item x="2"/>
        <item h="1" x="3"/>
        <item t="default"/>
      </items>
    </pivotField>
    <pivotField dataField="1" showAll="0"/>
    <pivotField dataField="1" showAll="0"/>
    <pivotField showAll="0">
      <items count="15">
        <item x="0"/>
        <item x="1"/>
        <item x="5"/>
        <item x="6"/>
        <item x="12"/>
        <item x="7"/>
        <item x="11"/>
        <item x="10"/>
        <item x="8"/>
        <item x="9"/>
        <item x="2"/>
        <item x="4"/>
        <item x="3"/>
        <item x="13"/>
        <item t="default"/>
      </items>
    </pivotField>
    <pivotField axis="axisRow" showAll="0">
      <items count="13">
        <item x="7"/>
        <item x="1"/>
        <item x="10"/>
        <item x="4"/>
        <item x="3"/>
        <item x="0"/>
        <item x="5"/>
        <item x="6"/>
        <item x="8"/>
        <item x="9"/>
        <item x="2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4"/>
  </rowFields>
  <rowItems count="20">
    <i>
      <x v="1"/>
    </i>
    <i r="1">
      <x v="1"/>
    </i>
    <i r="1">
      <x v="3"/>
    </i>
    <i r="1">
      <x v="4"/>
    </i>
    <i r="1">
      <x v="5"/>
    </i>
    <i r="1">
      <x v="6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Market_Share (%)" fld="1" subtotal="average" baseField="0" baseItem="1" numFmtId="164"/>
    <dataField name="Average Retention Rate" fld="2" subtotal="average" baseField="0" baseItem="1" numFmtId="164"/>
    <dataField name="Average Duration (Days)" fld="6" subtotal="average" baseField="0" baseItem="1" numFmtId="1"/>
    <dataField name="Average Error Rate (%)" fld="7" subtotal="average" baseField="0" baseItem="1" numFmtId="164"/>
    <dataField name="Average Resource Utilizations (%)" fld="8" subtotal="average" baseField="0" baseItem="1" numFmtId="164"/>
    <dataField name="Average Satisfaction Score (1-10)" fld="9" subtotal="average" baseField="0" baseItem="1" numFmtId="1"/>
    <dataField name="Average Projected Revenue ($)" fld="10" subtotal="average" baseField="0" baseItem="1" numFmtId="2"/>
    <dataField name="Average Projected Expenses ($)" fld="11" subtotal="average" baseField="0" baseItem="1" numFmtId="2"/>
    <dataField name="Average Penetration Rate (%)" fld="12" subtotal="average" baseField="0" baseItem="1" numFmtId="164"/>
    <dataField name="Average ROI (%)" fld="13" subtotal="average" baseField="0" baseItem="1" numFmtId="164"/>
    <dataField name="Average (Customer) Acquisition Cost ($)" fld="14" subtotal="average" baseField="0" baseItem="1" numFmtId="2"/>
    <dataField name="Average Budget Allocation ($)" fld="15" subtotal="average" baseField="0" baseItem="1" numFmtId="2"/>
  </dataFields>
  <formats count="24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/>
  </sheetViews>
  <sheetFormatPr defaultColWidth="14.42578125" defaultRowHeight="15" customHeight="1" x14ac:dyDescent="0.25"/>
  <cols>
    <col min="1" max="1" width="32.85546875" bestFit="1" customWidth="1"/>
    <col min="2" max="2" width="11.42578125" style="9" bestFit="1" customWidth="1"/>
    <col min="3" max="3" width="17.42578125" bestFit="1" customWidth="1"/>
    <col min="4" max="4" width="13.7109375" bestFit="1" customWidth="1"/>
    <col min="5" max="5" width="15.140625" bestFit="1" customWidth="1"/>
    <col min="6" max="6" width="4.7109375" style="8" bestFit="1" customWidth="1"/>
    <col min="7" max="7" width="8.28515625" bestFit="1" customWidth="1"/>
    <col min="8" max="8" width="17.28515625" bestFit="1" customWidth="1"/>
    <col min="9" max="9" width="37.7109375" bestFit="1" customWidth="1"/>
    <col min="10" max="11" width="21.5703125" style="13" bestFit="1" customWidth="1"/>
    <col min="12" max="12" width="23.85546875" style="13" bestFit="1" customWidth="1"/>
    <col min="13" max="13" width="22.140625" bestFit="1" customWidth="1"/>
    <col min="14" max="14" width="18.42578125" style="11" bestFit="1" customWidth="1"/>
    <col min="15" max="15" width="27.140625" bestFit="1" customWidth="1"/>
    <col min="16" max="16" width="25.7109375" bestFit="1" customWidth="1"/>
    <col min="17" max="17" width="31.85546875" bestFit="1" customWidth="1"/>
    <col min="18" max="18" width="31.42578125" bestFit="1" customWidth="1"/>
    <col min="19" max="19" width="22" bestFit="1" customWidth="1"/>
    <col min="20" max="27" width="8.7109375" customWidth="1"/>
  </cols>
  <sheetData>
    <row r="1" spans="1:19" s="31" customFormat="1" ht="15" customHeight="1" x14ac:dyDescent="0.25">
      <c r="A1" s="31" t="s">
        <v>239</v>
      </c>
      <c r="B1" s="31" t="s">
        <v>240</v>
      </c>
      <c r="C1" s="31" t="s">
        <v>241</v>
      </c>
      <c r="D1" s="31" t="s">
        <v>242</v>
      </c>
      <c r="E1" s="31" t="s">
        <v>243</v>
      </c>
      <c r="F1" s="31" t="s">
        <v>244</v>
      </c>
      <c r="G1" s="31" t="s">
        <v>245</v>
      </c>
      <c r="H1" s="31" t="s">
        <v>246</v>
      </c>
      <c r="I1" s="31" t="s">
        <v>247</v>
      </c>
      <c r="J1" s="31" t="s">
        <v>248</v>
      </c>
      <c r="K1" s="31" t="s">
        <v>249</v>
      </c>
      <c r="L1" s="31" t="s">
        <v>250</v>
      </c>
      <c r="M1" s="31" t="s">
        <v>251</v>
      </c>
      <c r="N1" s="31" t="s">
        <v>252</v>
      </c>
      <c r="O1" s="31" t="s">
        <v>253</v>
      </c>
      <c r="P1" s="31" t="s">
        <v>254</v>
      </c>
      <c r="Q1" s="31" t="s">
        <v>255</v>
      </c>
      <c r="R1" s="31" t="s">
        <v>256</v>
      </c>
      <c r="S1" s="31" t="s">
        <v>257</v>
      </c>
    </row>
    <row r="2" spans="1:19" x14ac:dyDescent="0.25">
      <c r="A2" s="1" t="s">
        <v>0</v>
      </c>
      <c r="B2" s="18">
        <v>45531</v>
      </c>
      <c r="C2" s="1">
        <v>16</v>
      </c>
      <c r="D2" s="1" t="s">
        <v>1</v>
      </c>
      <c r="E2" s="1" t="s">
        <v>2</v>
      </c>
      <c r="F2" s="17">
        <v>43</v>
      </c>
      <c r="G2" s="1" t="s">
        <v>3</v>
      </c>
      <c r="H2" s="1" t="s">
        <v>4</v>
      </c>
      <c r="I2" s="1" t="s">
        <v>5</v>
      </c>
      <c r="J2" s="16">
        <v>82.4</v>
      </c>
      <c r="K2" s="16">
        <v>99.2</v>
      </c>
      <c r="L2" s="16">
        <v>81.7</v>
      </c>
      <c r="M2" s="1">
        <v>5</v>
      </c>
      <c r="N2" s="15">
        <v>0.8</v>
      </c>
      <c r="O2" s="1" t="s">
        <v>6</v>
      </c>
      <c r="P2" s="14">
        <v>0</v>
      </c>
      <c r="Q2" s="1">
        <f t="shared" ref="Q2:Q151" si="0">IF(P2="",20,P2+20)</f>
        <v>20</v>
      </c>
      <c r="R2" s="1" t="s">
        <v>7</v>
      </c>
      <c r="S2" s="1" t="s">
        <v>8</v>
      </c>
    </row>
    <row r="3" spans="1:19" x14ac:dyDescent="0.25">
      <c r="A3" s="1" t="s">
        <v>9</v>
      </c>
      <c r="B3" s="18">
        <v>45299</v>
      </c>
      <c r="C3" s="1">
        <v>23</v>
      </c>
      <c r="D3" s="1" t="s">
        <v>10</v>
      </c>
      <c r="E3" s="1" t="s">
        <v>11</v>
      </c>
      <c r="F3" s="17">
        <v>32</v>
      </c>
      <c r="G3" s="1" t="s">
        <v>12</v>
      </c>
      <c r="H3" s="1" t="s">
        <v>4</v>
      </c>
      <c r="I3" s="1" t="s">
        <v>13</v>
      </c>
      <c r="J3" s="16">
        <v>82</v>
      </c>
      <c r="K3" s="16">
        <v>83.9</v>
      </c>
      <c r="L3" s="16">
        <v>73.5</v>
      </c>
      <c r="M3" s="1">
        <v>10</v>
      </c>
      <c r="N3" s="15">
        <v>16.100000000000001</v>
      </c>
      <c r="O3" s="1" t="s">
        <v>14</v>
      </c>
      <c r="P3" s="1">
        <v>50</v>
      </c>
      <c r="Q3" s="1">
        <f t="shared" si="0"/>
        <v>70</v>
      </c>
      <c r="R3" s="1" t="s">
        <v>15</v>
      </c>
      <c r="S3" s="1" t="s">
        <v>16</v>
      </c>
    </row>
    <row r="4" spans="1:19" x14ac:dyDescent="0.25">
      <c r="A4" s="1" t="s">
        <v>17</v>
      </c>
      <c r="B4" s="18">
        <v>45390</v>
      </c>
      <c r="C4" s="1">
        <v>30</v>
      </c>
      <c r="D4" s="1" t="s">
        <v>18</v>
      </c>
      <c r="E4" s="1" t="s">
        <v>19</v>
      </c>
      <c r="F4" s="17">
        <v>32</v>
      </c>
      <c r="G4" s="1" t="s">
        <v>3</v>
      </c>
      <c r="H4" s="1" t="s">
        <v>4</v>
      </c>
      <c r="I4" s="1" t="s">
        <v>13</v>
      </c>
      <c r="J4" s="16">
        <v>64.5</v>
      </c>
      <c r="K4" s="16">
        <v>95.5</v>
      </c>
      <c r="L4" s="16">
        <v>89.2</v>
      </c>
      <c r="M4" s="1">
        <v>8</v>
      </c>
      <c r="N4" s="15">
        <v>4.5</v>
      </c>
      <c r="O4" s="1" t="s">
        <v>12</v>
      </c>
      <c r="P4" s="1">
        <v>50</v>
      </c>
      <c r="Q4" s="1">
        <f t="shared" si="0"/>
        <v>70</v>
      </c>
      <c r="R4" s="1" t="s">
        <v>20</v>
      </c>
      <c r="S4" s="1" t="s">
        <v>21</v>
      </c>
    </row>
    <row r="5" spans="1:19" x14ac:dyDescent="0.25">
      <c r="A5" s="1" t="s">
        <v>0</v>
      </c>
      <c r="B5" s="18">
        <v>45512</v>
      </c>
      <c r="C5" s="1">
        <v>26</v>
      </c>
      <c r="D5" s="1" t="s">
        <v>22</v>
      </c>
      <c r="E5" s="1" t="s">
        <v>23</v>
      </c>
      <c r="F5" s="17">
        <v>36</v>
      </c>
      <c r="G5" s="1" t="s">
        <v>24</v>
      </c>
      <c r="H5" s="1" t="s">
        <v>4</v>
      </c>
      <c r="I5" s="1" t="s">
        <v>5</v>
      </c>
      <c r="J5" s="16">
        <v>86.6</v>
      </c>
      <c r="K5" s="16">
        <v>95.2</v>
      </c>
      <c r="L5" s="16">
        <v>74.2</v>
      </c>
      <c r="M5" s="1">
        <v>6</v>
      </c>
      <c r="N5" s="15">
        <v>4.8</v>
      </c>
      <c r="O5" s="1" t="s">
        <v>12</v>
      </c>
      <c r="P5" s="14">
        <v>0</v>
      </c>
      <c r="Q5" s="1">
        <f t="shared" si="0"/>
        <v>20</v>
      </c>
      <c r="R5" s="1" t="s">
        <v>7</v>
      </c>
      <c r="S5" s="1" t="s">
        <v>8</v>
      </c>
    </row>
    <row r="6" spans="1:19" x14ac:dyDescent="0.25">
      <c r="A6" s="1" t="s">
        <v>9</v>
      </c>
      <c r="B6" s="18">
        <v>45573</v>
      </c>
      <c r="C6" s="1">
        <v>14</v>
      </c>
      <c r="D6" s="1" t="s">
        <v>25</v>
      </c>
      <c r="E6" s="1" t="s">
        <v>26</v>
      </c>
      <c r="F6" s="17">
        <v>41</v>
      </c>
      <c r="G6" s="1" t="s">
        <v>3</v>
      </c>
      <c r="H6" s="1" t="s">
        <v>27</v>
      </c>
      <c r="I6" s="1" t="s">
        <v>13</v>
      </c>
      <c r="J6" s="16">
        <v>97.5</v>
      </c>
      <c r="K6" s="16">
        <v>95.2</v>
      </c>
      <c r="L6" s="16">
        <v>75</v>
      </c>
      <c r="M6" s="1">
        <v>8</v>
      </c>
      <c r="N6" s="15">
        <v>4.8</v>
      </c>
      <c r="O6" s="1" t="s">
        <v>14</v>
      </c>
      <c r="P6" s="1">
        <v>50</v>
      </c>
      <c r="Q6" s="1">
        <f t="shared" si="0"/>
        <v>70</v>
      </c>
      <c r="R6" s="1" t="s">
        <v>15</v>
      </c>
      <c r="S6" s="1" t="s">
        <v>16</v>
      </c>
    </row>
    <row r="7" spans="1:19" x14ac:dyDescent="0.25">
      <c r="A7" s="1" t="s">
        <v>28</v>
      </c>
      <c r="B7" s="18">
        <v>45480</v>
      </c>
      <c r="C7" s="1">
        <v>16</v>
      </c>
      <c r="D7" s="1" t="s">
        <v>29</v>
      </c>
      <c r="E7" s="1" t="s">
        <v>30</v>
      </c>
      <c r="F7" s="17">
        <v>45</v>
      </c>
      <c r="G7" s="1" t="s">
        <v>12</v>
      </c>
      <c r="H7" s="1" t="s">
        <v>4</v>
      </c>
      <c r="I7" s="1" t="s">
        <v>13</v>
      </c>
      <c r="J7" s="16">
        <v>95.5</v>
      </c>
      <c r="K7" s="16">
        <v>81.3</v>
      </c>
      <c r="L7" s="16">
        <v>59.9</v>
      </c>
      <c r="M7" s="1">
        <v>5</v>
      </c>
      <c r="N7" s="15">
        <v>18.7</v>
      </c>
      <c r="O7" s="1" t="s">
        <v>14</v>
      </c>
      <c r="P7" s="1">
        <v>50</v>
      </c>
      <c r="Q7" s="1">
        <f t="shared" si="0"/>
        <v>70</v>
      </c>
      <c r="R7" s="1" t="s">
        <v>31</v>
      </c>
      <c r="S7" s="1" t="s">
        <v>32</v>
      </c>
    </row>
    <row r="8" spans="1:19" x14ac:dyDescent="0.25">
      <c r="A8" s="1" t="s">
        <v>9</v>
      </c>
      <c r="B8" s="18">
        <v>45549</v>
      </c>
      <c r="C8" s="1">
        <v>16</v>
      </c>
      <c r="D8" s="1" t="s">
        <v>33</v>
      </c>
      <c r="E8" s="1" t="s">
        <v>34</v>
      </c>
      <c r="F8" s="17">
        <v>25</v>
      </c>
      <c r="G8" s="1" t="s">
        <v>24</v>
      </c>
      <c r="H8" s="1" t="s">
        <v>27</v>
      </c>
      <c r="I8" s="1" t="s">
        <v>5</v>
      </c>
      <c r="J8" s="16">
        <v>75.900000000000006</v>
      </c>
      <c r="K8" s="16">
        <v>80</v>
      </c>
      <c r="L8" s="16">
        <v>59.2</v>
      </c>
      <c r="M8" s="1">
        <v>7</v>
      </c>
      <c r="N8" s="15">
        <v>20</v>
      </c>
      <c r="O8" s="1" t="s">
        <v>12</v>
      </c>
      <c r="P8" s="14">
        <v>0</v>
      </c>
      <c r="Q8" s="1">
        <f t="shared" si="0"/>
        <v>20</v>
      </c>
      <c r="R8" s="1" t="s">
        <v>15</v>
      </c>
      <c r="S8" s="1" t="s">
        <v>16</v>
      </c>
    </row>
    <row r="9" spans="1:19" x14ac:dyDescent="0.25">
      <c r="A9" s="1" t="s">
        <v>17</v>
      </c>
      <c r="B9" s="18">
        <v>45420</v>
      </c>
      <c r="C9" s="1">
        <v>17</v>
      </c>
      <c r="D9" s="1" t="s">
        <v>1</v>
      </c>
      <c r="E9" s="1" t="s">
        <v>35</v>
      </c>
      <c r="F9" s="17">
        <v>31</v>
      </c>
      <c r="G9" s="1" t="s">
        <v>12</v>
      </c>
      <c r="H9" s="1" t="s">
        <v>27</v>
      </c>
      <c r="I9" s="1" t="s">
        <v>5</v>
      </c>
      <c r="J9" s="16">
        <v>80.900000000000006</v>
      </c>
      <c r="K9" s="16">
        <v>77</v>
      </c>
      <c r="L9" s="16">
        <v>89</v>
      </c>
      <c r="M9" s="1">
        <v>5</v>
      </c>
      <c r="N9" s="15">
        <v>23</v>
      </c>
      <c r="O9" s="1" t="s">
        <v>12</v>
      </c>
      <c r="P9" s="14">
        <v>0</v>
      </c>
      <c r="Q9" s="1">
        <f t="shared" si="0"/>
        <v>20</v>
      </c>
      <c r="R9" s="1" t="s">
        <v>20</v>
      </c>
      <c r="S9" s="1" t="s">
        <v>21</v>
      </c>
    </row>
    <row r="10" spans="1:19" x14ac:dyDescent="0.25">
      <c r="A10" s="1" t="s">
        <v>0</v>
      </c>
      <c r="B10" s="18">
        <v>45572</v>
      </c>
      <c r="C10" s="1">
        <v>14</v>
      </c>
      <c r="D10" s="1" t="s">
        <v>29</v>
      </c>
      <c r="E10" s="1" t="s">
        <v>36</v>
      </c>
      <c r="F10" s="17">
        <v>18</v>
      </c>
      <c r="G10" s="1" t="s">
        <v>12</v>
      </c>
      <c r="H10" s="1" t="s">
        <v>4</v>
      </c>
      <c r="I10" s="1" t="s">
        <v>5</v>
      </c>
      <c r="J10" s="16">
        <v>83.8</v>
      </c>
      <c r="K10" s="16">
        <v>90</v>
      </c>
      <c r="L10" s="16">
        <v>59.9</v>
      </c>
      <c r="M10" s="1">
        <v>7</v>
      </c>
      <c r="N10" s="15">
        <v>10</v>
      </c>
      <c r="O10" s="1" t="s">
        <v>14</v>
      </c>
      <c r="P10" s="14">
        <v>0</v>
      </c>
      <c r="Q10" s="1">
        <f t="shared" si="0"/>
        <v>20</v>
      </c>
      <c r="R10" s="1" t="s">
        <v>7</v>
      </c>
      <c r="S10" s="1" t="s">
        <v>8</v>
      </c>
    </row>
    <row r="11" spans="1:19" x14ac:dyDescent="0.25">
      <c r="A11" s="1" t="s">
        <v>37</v>
      </c>
      <c r="B11" s="18">
        <v>45329</v>
      </c>
      <c r="C11" s="1">
        <v>16</v>
      </c>
      <c r="D11" s="1" t="s">
        <v>38</v>
      </c>
      <c r="E11" s="1" t="s">
        <v>39</v>
      </c>
      <c r="F11" s="17">
        <v>20</v>
      </c>
      <c r="G11" s="1" t="s">
        <v>12</v>
      </c>
      <c r="H11" s="1" t="s">
        <v>27</v>
      </c>
      <c r="I11" s="1" t="s">
        <v>5</v>
      </c>
      <c r="J11" s="16">
        <v>92.7</v>
      </c>
      <c r="K11" s="16">
        <v>93</v>
      </c>
      <c r="L11" s="16">
        <v>93.3</v>
      </c>
      <c r="M11" s="1">
        <v>7</v>
      </c>
      <c r="N11" s="15">
        <v>7</v>
      </c>
      <c r="O11" s="1" t="s">
        <v>14</v>
      </c>
      <c r="P11" s="14">
        <v>0</v>
      </c>
      <c r="Q11" s="1">
        <f t="shared" si="0"/>
        <v>20</v>
      </c>
      <c r="R11" s="1" t="s">
        <v>40</v>
      </c>
      <c r="S11" s="1" t="s">
        <v>41</v>
      </c>
    </row>
    <row r="12" spans="1:19" x14ac:dyDescent="0.25">
      <c r="A12" s="1" t="s">
        <v>42</v>
      </c>
      <c r="B12" s="18">
        <v>45605</v>
      </c>
      <c r="C12" s="1">
        <v>20</v>
      </c>
      <c r="D12" s="1" t="s">
        <v>33</v>
      </c>
      <c r="E12" s="1" t="s">
        <v>43</v>
      </c>
      <c r="F12" s="17">
        <v>35</v>
      </c>
      <c r="G12" s="1" t="s">
        <v>12</v>
      </c>
      <c r="H12" s="1" t="s">
        <v>44</v>
      </c>
      <c r="I12" s="1" t="s">
        <v>5</v>
      </c>
      <c r="J12" s="16">
        <v>84.8</v>
      </c>
      <c r="K12" s="16">
        <v>91.4</v>
      </c>
      <c r="L12" s="16">
        <v>65.900000000000006</v>
      </c>
      <c r="M12" s="1">
        <v>9</v>
      </c>
      <c r="N12" s="15">
        <v>8.6</v>
      </c>
      <c r="O12" s="1" t="s">
        <v>6</v>
      </c>
      <c r="P12" s="14">
        <v>0</v>
      </c>
      <c r="Q12" s="1">
        <f t="shared" si="0"/>
        <v>20</v>
      </c>
      <c r="R12" s="1" t="s">
        <v>45</v>
      </c>
      <c r="S12" s="1" t="s">
        <v>46</v>
      </c>
    </row>
    <row r="13" spans="1:19" x14ac:dyDescent="0.25">
      <c r="A13" s="1" t="s">
        <v>42</v>
      </c>
      <c r="B13" s="18">
        <v>45532</v>
      </c>
      <c r="C13" s="1">
        <v>19</v>
      </c>
      <c r="D13" s="1" t="s">
        <v>18</v>
      </c>
      <c r="E13" s="1" t="s">
        <v>47</v>
      </c>
      <c r="F13" s="17">
        <v>42</v>
      </c>
      <c r="G13" s="1" t="s">
        <v>12</v>
      </c>
      <c r="H13" s="1" t="s">
        <v>4</v>
      </c>
      <c r="I13" s="1" t="s">
        <v>13</v>
      </c>
      <c r="J13" s="16">
        <v>98.6</v>
      </c>
      <c r="K13" s="16">
        <v>85.6</v>
      </c>
      <c r="L13" s="16">
        <v>63</v>
      </c>
      <c r="M13" s="1">
        <v>10</v>
      </c>
      <c r="N13" s="15">
        <v>14.4</v>
      </c>
      <c r="O13" s="1" t="s">
        <v>14</v>
      </c>
      <c r="P13" s="1">
        <v>50</v>
      </c>
      <c r="Q13" s="1">
        <f t="shared" si="0"/>
        <v>70</v>
      </c>
      <c r="R13" s="1" t="s">
        <v>45</v>
      </c>
      <c r="S13" s="1" t="s">
        <v>46</v>
      </c>
    </row>
    <row r="14" spans="1:19" x14ac:dyDescent="0.25">
      <c r="A14" s="1" t="s">
        <v>17</v>
      </c>
      <c r="B14" s="18">
        <v>45563</v>
      </c>
      <c r="C14" s="1">
        <v>30</v>
      </c>
      <c r="D14" s="1" t="s">
        <v>33</v>
      </c>
      <c r="E14" s="1" t="s">
        <v>48</v>
      </c>
      <c r="F14" s="17">
        <v>22</v>
      </c>
      <c r="G14" s="1" t="s">
        <v>24</v>
      </c>
      <c r="H14" s="1" t="s">
        <v>4</v>
      </c>
      <c r="I14" s="1" t="s">
        <v>13</v>
      </c>
      <c r="J14" s="16">
        <v>69.5</v>
      </c>
      <c r="K14" s="16">
        <v>73.099999999999994</v>
      </c>
      <c r="L14" s="16">
        <v>89.1</v>
      </c>
      <c r="M14" s="1">
        <v>9</v>
      </c>
      <c r="N14" s="15">
        <v>26.9</v>
      </c>
      <c r="O14" s="1" t="s">
        <v>12</v>
      </c>
      <c r="P14" s="1">
        <v>50</v>
      </c>
      <c r="Q14" s="1">
        <f t="shared" si="0"/>
        <v>70</v>
      </c>
      <c r="R14" s="1" t="s">
        <v>20</v>
      </c>
      <c r="S14" s="1" t="s">
        <v>21</v>
      </c>
    </row>
    <row r="15" spans="1:19" x14ac:dyDescent="0.25">
      <c r="A15" s="1" t="s">
        <v>42</v>
      </c>
      <c r="B15" s="18">
        <v>45535</v>
      </c>
      <c r="C15" s="1">
        <v>26</v>
      </c>
      <c r="D15" s="1" t="s">
        <v>29</v>
      </c>
      <c r="E15" s="1" t="s">
        <v>49</v>
      </c>
      <c r="F15" s="17">
        <v>37</v>
      </c>
      <c r="G15" s="1" t="s">
        <v>3</v>
      </c>
      <c r="H15" s="1" t="s">
        <v>44</v>
      </c>
      <c r="I15" s="1" t="s">
        <v>13</v>
      </c>
      <c r="J15" s="16">
        <v>91.1</v>
      </c>
      <c r="K15" s="16">
        <v>86.4</v>
      </c>
      <c r="L15" s="16">
        <v>91.1</v>
      </c>
      <c r="M15" s="1">
        <v>10</v>
      </c>
      <c r="N15" s="15">
        <v>13.6</v>
      </c>
      <c r="O15" s="1" t="s">
        <v>14</v>
      </c>
      <c r="P15" s="1">
        <v>50</v>
      </c>
      <c r="Q15" s="1">
        <f t="shared" si="0"/>
        <v>70</v>
      </c>
      <c r="R15" s="1" t="s">
        <v>45</v>
      </c>
      <c r="S15" s="1" t="s">
        <v>46</v>
      </c>
    </row>
    <row r="16" spans="1:19" x14ac:dyDescent="0.25">
      <c r="A16" s="1" t="s">
        <v>42</v>
      </c>
      <c r="B16" s="18">
        <v>45542</v>
      </c>
      <c r="C16" s="1">
        <v>20</v>
      </c>
      <c r="D16" s="1" t="s">
        <v>10</v>
      </c>
      <c r="E16" s="1" t="s">
        <v>50</v>
      </c>
      <c r="F16" s="17">
        <v>38</v>
      </c>
      <c r="G16" s="1" t="s">
        <v>24</v>
      </c>
      <c r="H16" s="1" t="s">
        <v>4</v>
      </c>
      <c r="I16" s="1" t="s">
        <v>5</v>
      </c>
      <c r="J16" s="16">
        <v>62</v>
      </c>
      <c r="K16" s="16">
        <v>95.9</v>
      </c>
      <c r="L16" s="16">
        <v>97.3</v>
      </c>
      <c r="M16" s="1">
        <v>6</v>
      </c>
      <c r="N16" s="15">
        <v>4.0999999999999996</v>
      </c>
      <c r="O16" s="1" t="s">
        <v>12</v>
      </c>
      <c r="P16" s="14">
        <v>0</v>
      </c>
      <c r="Q16" s="1">
        <f t="shared" si="0"/>
        <v>20</v>
      </c>
      <c r="R16" s="1" t="s">
        <v>45</v>
      </c>
      <c r="S16" s="1" t="s">
        <v>46</v>
      </c>
    </row>
    <row r="17" spans="1:19" x14ac:dyDescent="0.25">
      <c r="A17" s="1" t="s">
        <v>37</v>
      </c>
      <c r="B17" s="18">
        <v>45552</v>
      </c>
      <c r="C17" s="1">
        <v>24</v>
      </c>
      <c r="D17" s="1" t="s">
        <v>1</v>
      </c>
      <c r="E17" s="1" t="s">
        <v>51</v>
      </c>
      <c r="F17" s="17">
        <v>27</v>
      </c>
      <c r="G17" s="1" t="s">
        <v>3</v>
      </c>
      <c r="H17" s="1" t="s">
        <v>27</v>
      </c>
      <c r="I17" s="1" t="s">
        <v>5</v>
      </c>
      <c r="J17" s="16">
        <v>83.1</v>
      </c>
      <c r="K17" s="16">
        <v>76.599999999999994</v>
      </c>
      <c r="L17" s="16">
        <v>88.5</v>
      </c>
      <c r="M17" s="1">
        <v>5</v>
      </c>
      <c r="N17" s="15">
        <v>23.4</v>
      </c>
      <c r="O17" s="1" t="s">
        <v>12</v>
      </c>
      <c r="P17" s="14">
        <v>0</v>
      </c>
      <c r="Q17" s="1">
        <f t="shared" si="0"/>
        <v>20</v>
      </c>
      <c r="R17" s="1" t="s">
        <v>40</v>
      </c>
      <c r="S17" s="1" t="s">
        <v>41</v>
      </c>
    </row>
    <row r="18" spans="1:19" x14ac:dyDescent="0.25">
      <c r="A18" s="1" t="s">
        <v>0</v>
      </c>
      <c r="B18" s="18">
        <v>45502</v>
      </c>
      <c r="C18" s="1">
        <v>27</v>
      </c>
      <c r="D18" s="1" t="s">
        <v>52</v>
      </c>
      <c r="E18" s="1" t="s">
        <v>53</v>
      </c>
      <c r="F18" s="17">
        <v>20</v>
      </c>
      <c r="G18" s="1" t="s">
        <v>3</v>
      </c>
      <c r="H18" s="1" t="s">
        <v>27</v>
      </c>
      <c r="I18" s="1" t="s">
        <v>13</v>
      </c>
      <c r="J18" s="16">
        <v>75.400000000000006</v>
      </c>
      <c r="K18" s="16">
        <v>94.3</v>
      </c>
      <c r="L18" s="16">
        <v>76.900000000000006</v>
      </c>
      <c r="M18" s="1">
        <v>5</v>
      </c>
      <c r="N18" s="15">
        <v>5.7</v>
      </c>
      <c r="O18" s="1" t="s">
        <v>14</v>
      </c>
      <c r="P18" s="1">
        <v>50</v>
      </c>
      <c r="Q18" s="1">
        <f t="shared" si="0"/>
        <v>70</v>
      </c>
      <c r="R18" s="1" t="s">
        <v>7</v>
      </c>
      <c r="S18" s="1" t="s">
        <v>8</v>
      </c>
    </row>
    <row r="19" spans="1:19" x14ac:dyDescent="0.25">
      <c r="A19" s="1" t="s">
        <v>0</v>
      </c>
      <c r="B19" s="18">
        <v>45359</v>
      </c>
      <c r="C19" s="1">
        <v>25</v>
      </c>
      <c r="D19" s="1" t="s">
        <v>10</v>
      </c>
      <c r="E19" s="1" t="s">
        <v>54</v>
      </c>
      <c r="F19" s="17">
        <v>22</v>
      </c>
      <c r="G19" s="1" t="s">
        <v>24</v>
      </c>
      <c r="H19" s="1" t="s">
        <v>44</v>
      </c>
      <c r="I19" s="1" t="s">
        <v>13</v>
      </c>
      <c r="J19" s="16">
        <v>86.2</v>
      </c>
      <c r="K19" s="16">
        <v>86</v>
      </c>
      <c r="L19" s="16">
        <v>86.7</v>
      </c>
      <c r="M19" s="1">
        <v>7</v>
      </c>
      <c r="N19" s="15">
        <v>14</v>
      </c>
      <c r="O19" s="1" t="s">
        <v>12</v>
      </c>
      <c r="P19" s="1">
        <v>50</v>
      </c>
      <c r="Q19" s="1">
        <f t="shared" si="0"/>
        <v>70</v>
      </c>
      <c r="R19" s="1" t="s">
        <v>7</v>
      </c>
      <c r="S19" s="1" t="s">
        <v>8</v>
      </c>
    </row>
    <row r="20" spans="1:19" x14ac:dyDescent="0.25">
      <c r="A20" s="1" t="s">
        <v>0</v>
      </c>
      <c r="B20" s="18">
        <v>45513</v>
      </c>
      <c r="C20" s="1">
        <v>22</v>
      </c>
      <c r="D20" s="1" t="s">
        <v>55</v>
      </c>
      <c r="E20" s="1" t="s">
        <v>56</v>
      </c>
      <c r="F20" s="17">
        <v>33</v>
      </c>
      <c r="G20" s="1" t="s">
        <v>24</v>
      </c>
      <c r="H20" s="1" t="s">
        <v>27</v>
      </c>
      <c r="I20" s="1" t="s">
        <v>13</v>
      </c>
      <c r="J20" s="16">
        <v>85.3</v>
      </c>
      <c r="K20" s="16">
        <v>76</v>
      </c>
      <c r="L20" s="16">
        <v>90.5</v>
      </c>
      <c r="M20" s="1">
        <v>8</v>
      </c>
      <c r="N20" s="15">
        <v>24</v>
      </c>
      <c r="O20" s="1" t="s">
        <v>6</v>
      </c>
      <c r="P20" s="1">
        <v>50</v>
      </c>
      <c r="Q20" s="1">
        <f t="shared" si="0"/>
        <v>70</v>
      </c>
      <c r="R20" s="1" t="s">
        <v>7</v>
      </c>
      <c r="S20" s="1" t="s">
        <v>8</v>
      </c>
    </row>
    <row r="21" spans="1:19" ht="15.75" customHeight="1" x14ac:dyDescent="0.25">
      <c r="A21" s="1" t="s">
        <v>0</v>
      </c>
      <c r="B21" s="18">
        <v>45487</v>
      </c>
      <c r="C21" s="1">
        <v>23</v>
      </c>
      <c r="D21" s="1" t="s">
        <v>57</v>
      </c>
      <c r="E21" s="1" t="s">
        <v>58</v>
      </c>
      <c r="F21" s="17">
        <v>22</v>
      </c>
      <c r="G21" s="1" t="s">
        <v>12</v>
      </c>
      <c r="H21" s="1" t="s">
        <v>44</v>
      </c>
      <c r="I21" s="1" t="s">
        <v>5</v>
      </c>
      <c r="J21" s="16">
        <v>89.9</v>
      </c>
      <c r="K21" s="16">
        <v>71</v>
      </c>
      <c r="L21" s="16">
        <v>55.9</v>
      </c>
      <c r="M21" s="1">
        <v>5</v>
      </c>
      <c r="N21" s="15">
        <v>29</v>
      </c>
      <c r="O21" s="1" t="s">
        <v>12</v>
      </c>
      <c r="P21" s="14">
        <v>0</v>
      </c>
      <c r="Q21" s="1">
        <f t="shared" si="0"/>
        <v>20</v>
      </c>
      <c r="R21" s="1" t="s">
        <v>7</v>
      </c>
      <c r="S21" s="1" t="s">
        <v>8</v>
      </c>
    </row>
    <row r="22" spans="1:19" ht="15.75" customHeight="1" x14ac:dyDescent="0.25">
      <c r="A22" s="1" t="s">
        <v>9</v>
      </c>
      <c r="B22" s="18">
        <v>45559</v>
      </c>
      <c r="C22" s="1">
        <v>28</v>
      </c>
      <c r="D22" s="1" t="s">
        <v>29</v>
      </c>
      <c r="E22" s="1" t="s">
        <v>59</v>
      </c>
      <c r="F22" s="17">
        <v>30</v>
      </c>
      <c r="G22" s="1" t="s">
        <v>24</v>
      </c>
      <c r="H22" s="1" t="s">
        <v>4</v>
      </c>
      <c r="I22" s="1" t="s">
        <v>5</v>
      </c>
      <c r="J22" s="16">
        <v>91.5</v>
      </c>
      <c r="K22" s="16">
        <v>72</v>
      </c>
      <c r="L22" s="16">
        <v>56.8</v>
      </c>
      <c r="M22" s="1">
        <v>7</v>
      </c>
      <c r="N22" s="15">
        <v>28</v>
      </c>
      <c r="O22" s="1" t="s">
        <v>12</v>
      </c>
      <c r="P22" s="14">
        <v>0</v>
      </c>
      <c r="Q22" s="1">
        <f t="shared" si="0"/>
        <v>20</v>
      </c>
      <c r="R22" s="1" t="s">
        <v>15</v>
      </c>
      <c r="S22" s="1" t="s">
        <v>16</v>
      </c>
    </row>
    <row r="23" spans="1:19" ht="15.75" customHeight="1" x14ac:dyDescent="0.25">
      <c r="A23" s="1" t="s">
        <v>60</v>
      </c>
      <c r="B23" s="18">
        <v>45496</v>
      </c>
      <c r="C23" s="1">
        <v>24</v>
      </c>
      <c r="D23" s="1" t="s">
        <v>61</v>
      </c>
      <c r="E23" s="1" t="s">
        <v>62</v>
      </c>
      <c r="F23" s="17">
        <v>37</v>
      </c>
      <c r="G23" s="1" t="s">
        <v>3</v>
      </c>
      <c r="H23" s="1" t="s">
        <v>4</v>
      </c>
      <c r="I23" s="1" t="s">
        <v>5</v>
      </c>
      <c r="J23" s="16">
        <v>90.1</v>
      </c>
      <c r="K23" s="16">
        <v>77.3</v>
      </c>
      <c r="L23" s="16">
        <v>70.900000000000006</v>
      </c>
      <c r="M23" s="1">
        <v>6</v>
      </c>
      <c r="N23" s="15">
        <v>22.7</v>
      </c>
      <c r="O23" s="1" t="s">
        <v>6</v>
      </c>
      <c r="P23" s="14">
        <v>0</v>
      </c>
      <c r="Q23" s="1">
        <f t="shared" si="0"/>
        <v>20</v>
      </c>
      <c r="R23" s="1" t="s">
        <v>63</v>
      </c>
      <c r="S23" s="1" t="s">
        <v>64</v>
      </c>
    </row>
    <row r="24" spans="1:19" ht="15.75" customHeight="1" x14ac:dyDescent="0.25">
      <c r="A24" s="1" t="s">
        <v>42</v>
      </c>
      <c r="B24" s="18">
        <v>45512</v>
      </c>
      <c r="C24" s="1">
        <v>25</v>
      </c>
      <c r="D24" s="1" t="s">
        <v>61</v>
      </c>
      <c r="E24" s="1" t="s">
        <v>65</v>
      </c>
      <c r="F24" s="17">
        <v>28</v>
      </c>
      <c r="G24" s="1" t="s">
        <v>3</v>
      </c>
      <c r="H24" s="1" t="s">
        <v>27</v>
      </c>
      <c r="I24" s="1" t="s">
        <v>5</v>
      </c>
      <c r="J24" s="16">
        <v>96.3</v>
      </c>
      <c r="K24" s="16">
        <v>96.4</v>
      </c>
      <c r="L24" s="16">
        <v>60.9</v>
      </c>
      <c r="M24" s="1">
        <v>5</v>
      </c>
      <c r="N24" s="15">
        <v>3.6</v>
      </c>
      <c r="O24" s="1" t="s">
        <v>14</v>
      </c>
      <c r="P24" s="14">
        <v>0</v>
      </c>
      <c r="Q24" s="1">
        <f t="shared" si="0"/>
        <v>20</v>
      </c>
      <c r="R24" s="1" t="s">
        <v>45</v>
      </c>
      <c r="S24" s="1" t="s">
        <v>46</v>
      </c>
    </row>
    <row r="25" spans="1:19" ht="15.75" customHeight="1" x14ac:dyDescent="0.25">
      <c r="A25" s="1" t="s">
        <v>37</v>
      </c>
      <c r="B25" s="18">
        <v>45527</v>
      </c>
      <c r="C25" s="1">
        <v>16</v>
      </c>
      <c r="D25" s="1" t="s">
        <v>66</v>
      </c>
      <c r="E25" s="1" t="s">
        <v>67</v>
      </c>
      <c r="F25" s="17">
        <v>34</v>
      </c>
      <c r="G25" s="1" t="s">
        <v>3</v>
      </c>
      <c r="H25" s="1" t="s">
        <v>4</v>
      </c>
      <c r="I25" s="1" t="s">
        <v>5</v>
      </c>
      <c r="J25" s="16">
        <v>73.3</v>
      </c>
      <c r="K25" s="16">
        <v>94.7</v>
      </c>
      <c r="L25" s="16">
        <v>86.8</v>
      </c>
      <c r="M25" s="1">
        <v>6</v>
      </c>
      <c r="N25" s="15">
        <v>5.3</v>
      </c>
      <c r="O25" s="1" t="s">
        <v>14</v>
      </c>
      <c r="P25" s="14">
        <v>0</v>
      </c>
      <c r="Q25" s="1">
        <f t="shared" si="0"/>
        <v>20</v>
      </c>
      <c r="R25" s="1" t="s">
        <v>40</v>
      </c>
      <c r="S25" s="1" t="s">
        <v>41</v>
      </c>
    </row>
    <row r="26" spans="1:19" ht="15.75" customHeight="1" x14ac:dyDescent="0.25">
      <c r="A26" s="1" t="s">
        <v>28</v>
      </c>
      <c r="B26" s="18">
        <v>45563</v>
      </c>
      <c r="C26" s="1">
        <v>22</v>
      </c>
      <c r="D26" s="1" t="s">
        <v>66</v>
      </c>
      <c r="E26" s="1" t="s">
        <v>68</v>
      </c>
      <c r="F26" s="17">
        <v>33</v>
      </c>
      <c r="G26" s="1" t="s">
        <v>3</v>
      </c>
      <c r="H26" s="1" t="s">
        <v>27</v>
      </c>
      <c r="I26" s="1" t="s">
        <v>5</v>
      </c>
      <c r="J26" s="16">
        <v>97</v>
      </c>
      <c r="K26" s="16">
        <v>87.9</v>
      </c>
      <c r="L26" s="16">
        <v>54.2</v>
      </c>
      <c r="M26" s="1">
        <v>10</v>
      </c>
      <c r="N26" s="15">
        <v>12.1</v>
      </c>
      <c r="O26" s="1" t="s">
        <v>12</v>
      </c>
      <c r="P26" s="14">
        <v>0</v>
      </c>
      <c r="Q26" s="1">
        <f t="shared" si="0"/>
        <v>20</v>
      </c>
      <c r="R26" s="1" t="s">
        <v>31</v>
      </c>
      <c r="S26" s="1" t="s">
        <v>32</v>
      </c>
    </row>
    <row r="27" spans="1:19" ht="15.75" customHeight="1" x14ac:dyDescent="0.25">
      <c r="A27" s="1" t="s">
        <v>37</v>
      </c>
      <c r="B27" s="18">
        <v>45492</v>
      </c>
      <c r="C27" s="1">
        <v>30</v>
      </c>
      <c r="D27" s="1" t="s">
        <v>61</v>
      </c>
      <c r="E27" s="1" t="s">
        <v>69</v>
      </c>
      <c r="F27" s="17">
        <v>35</v>
      </c>
      <c r="G27" s="1" t="s">
        <v>24</v>
      </c>
      <c r="H27" s="1" t="s">
        <v>27</v>
      </c>
      <c r="I27" s="1" t="s">
        <v>13</v>
      </c>
      <c r="J27" s="16">
        <v>65</v>
      </c>
      <c r="K27" s="16">
        <v>81.599999999999994</v>
      </c>
      <c r="L27" s="16">
        <v>77.5</v>
      </c>
      <c r="M27" s="1">
        <v>6</v>
      </c>
      <c r="N27" s="15">
        <v>18.399999999999999</v>
      </c>
      <c r="O27" s="1" t="s">
        <v>6</v>
      </c>
      <c r="P27" s="1">
        <v>50</v>
      </c>
      <c r="Q27" s="1">
        <f t="shared" si="0"/>
        <v>70</v>
      </c>
      <c r="R27" s="1" t="s">
        <v>40</v>
      </c>
      <c r="S27" s="1" t="s">
        <v>41</v>
      </c>
    </row>
    <row r="28" spans="1:19" ht="15.75" customHeight="1" x14ac:dyDescent="0.25">
      <c r="A28" s="1" t="s">
        <v>60</v>
      </c>
      <c r="B28" s="18">
        <v>45558</v>
      </c>
      <c r="C28" s="1">
        <v>24</v>
      </c>
      <c r="D28" s="1" t="s">
        <v>10</v>
      </c>
      <c r="E28" s="1" t="s">
        <v>70</v>
      </c>
      <c r="F28" s="17">
        <v>19</v>
      </c>
      <c r="G28" s="1" t="s">
        <v>12</v>
      </c>
      <c r="H28" s="1" t="s">
        <v>27</v>
      </c>
      <c r="I28" s="1" t="s">
        <v>13</v>
      </c>
      <c r="J28" s="16">
        <v>78.2</v>
      </c>
      <c r="K28" s="16">
        <v>88.6</v>
      </c>
      <c r="L28" s="16">
        <v>85.7</v>
      </c>
      <c r="M28" s="1">
        <v>8</v>
      </c>
      <c r="N28" s="15">
        <v>11.4</v>
      </c>
      <c r="O28" s="1" t="s">
        <v>6</v>
      </c>
      <c r="P28" s="1">
        <v>50</v>
      </c>
      <c r="Q28" s="1">
        <f t="shared" si="0"/>
        <v>70</v>
      </c>
      <c r="R28" s="1" t="s">
        <v>63</v>
      </c>
      <c r="S28" s="1" t="s">
        <v>64</v>
      </c>
    </row>
    <row r="29" spans="1:19" ht="15.75" customHeight="1" x14ac:dyDescent="0.25">
      <c r="A29" s="1" t="s">
        <v>0</v>
      </c>
      <c r="B29" s="18">
        <v>45549</v>
      </c>
      <c r="C29" s="1">
        <v>27</v>
      </c>
      <c r="D29" s="1" t="s">
        <v>18</v>
      </c>
      <c r="E29" s="1" t="s">
        <v>71</v>
      </c>
      <c r="F29" s="17">
        <v>36</v>
      </c>
      <c r="G29" s="1" t="s">
        <v>12</v>
      </c>
      <c r="H29" s="1" t="s">
        <v>27</v>
      </c>
      <c r="I29" s="1" t="s">
        <v>13</v>
      </c>
      <c r="J29" s="16">
        <v>95.3</v>
      </c>
      <c r="K29" s="16">
        <v>96.5</v>
      </c>
      <c r="L29" s="16">
        <v>93.6</v>
      </c>
      <c r="M29" s="1">
        <v>7</v>
      </c>
      <c r="N29" s="15">
        <v>3.5</v>
      </c>
      <c r="O29" s="1" t="s">
        <v>14</v>
      </c>
      <c r="P29" s="1">
        <v>50</v>
      </c>
      <c r="Q29" s="1">
        <f t="shared" si="0"/>
        <v>70</v>
      </c>
      <c r="R29" s="1" t="s">
        <v>7</v>
      </c>
      <c r="S29" s="1" t="s">
        <v>8</v>
      </c>
    </row>
    <row r="30" spans="1:19" ht="15.75" customHeight="1" x14ac:dyDescent="0.25">
      <c r="A30" s="1" t="s">
        <v>17</v>
      </c>
      <c r="B30" s="18">
        <v>45573</v>
      </c>
      <c r="C30" s="1">
        <v>15</v>
      </c>
      <c r="D30" s="1" t="s">
        <v>18</v>
      </c>
      <c r="E30" s="1" t="s">
        <v>72</v>
      </c>
      <c r="F30" s="17">
        <v>39</v>
      </c>
      <c r="G30" s="1" t="s">
        <v>3</v>
      </c>
      <c r="H30" s="1" t="s">
        <v>44</v>
      </c>
      <c r="I30" s="1" t="s">
        <v>13</v>
      </c>
      <c r="J30" s="16">
        <v>76.7</v>
      </c>
      <c r="K30" s="16">
        <v>82.6</v>
      </c>
      <c r="L30" s="16">
        <v>79.7</v>
      </c>
      <c r="M30" s="1">
        <v>5</v>
      </c>
      <c r="N30" s="15">
        <v>17.399999999999999</v>
      </c>
      <c r="O30" s="1" t="s">
        <v>12</v>
      </c>
      <c r="P30" s="1">
        <v>50</v>
      </c>
      <c r="Q30" s="1">
        <f t="shared" si="0"/>
        <v>70</v>
      </c>
      <c r="R30" s="1" t="s">
        <v>20</v>
      </c>
      <c r="S30" s="1" t="s">
        <v>21</v>
      </c>
    </row>
    <row r="31" spans="1:19" ht="15.75" customHeight="1" x14ac:dyDescent="0.25">
      <c r="A31" s="1" t="s">
        <v>0</v>
      </c>
      <c r="B31" s="18">
        <v>45500</v>
      </c>
      <c r="C31" s="1">
        <v>27</v>
      </c>
      <c r="D31" s="1" t="s">
        <v>66</v>
      </c>
      <c r="E31" s="1" t="s">
        <v>73</v>
      </c>
      <c r="F31" s="17">
        <v>29</v>
      </c>
      <c r="G31" s="1" t="s">
        <v>12</v>
      </c>
      <c r="H31" s="1" t="s">
        <v>4</v>
      </c>
      <c r="I31" s="1" t="s">
        <v>13</v>
      </c>
      <c r="J31" s="16">
        <v>67</v>
      </c>
      <c r="K31" s="16">
        <v>93.4</v>
      </c>
      <c r="L31" s="16">
        <v>78.099999999999994</v>
      </c>
      <c r="M31" s="1">
        <v>8</v>
      </c>
      <c r="N31" s="15">
        <v>6.6</v>
      </c>
      <c r="O31" s="1" t="s">
        <v>14</v>
      </c>
      <c r="P31" s="1">
        <v>50</v>
      </c>
      <c r="Q31" s="1">
        <f t="shared" si="0"/>
        <v>70</v>
      </c>
      <c r="R31" s="1" t="s">
        <v>7</v>
      </c>
      <c r="S31" s="1" t="s">
        <v>8</v>
      </c>
    </row>
    <row r="32" spans="1:19" ht="15.75" customHeight="1" x14ac:dyDescent="0.25">
      <c r="A32" s="1" t="s">
        <v>0</v>
      </c>
      <c r="B32" s="18">
        <v>45573</v>
      </c>
      <c r="C32" s="1">
        <v>27</v>
      </c>
      <c r="D32" s="1" t="s">
        <v>33</v>
      </c>
      <c r="E32" s="1" t="s">
        <v>74</v>
      </c>
      <c r="F32" s="17">
        <v>18</v>
      </c>
      <c r="G32" s="1" t="s">
        <v>12</v>
      </c>
      <c r="H32" s="1" t="s">
        <v>44</v>
      </c>
      <c r="I32" s="1" t="s">
        <v>13</v>
      </c>
      <c r="J32" s="16">
        <v>72.8</v>
      </c>
      <c r="K32" s="16">
        <v>76.400000000000006</v>
      </c>
      <c r="L32" s="16">
        <v>75.599999999999994</v>
      </c>
      <c r="M32" s="1">
        <v>6</v>
      </c>
      <c r="N32" s="15">
        <v>23.6</v>
      </c>
      <c r="O32" s="1" t="s">
        <v>14</v>
      </c>
      <c r="P32" s="1">
        <v>50</v>
      </c>
      <c r="Q32" s="1">
        <f t="shared" si="0"/>
        <v>70</v>
      </c>
      <c r="R32" s="1" t="s">
        <v>7</v>
      </c>
      <c r="S32" s="1" t="s">
        <v>8</v>
      </c>
    </row>
    <row r="33" spans="1:19" ht="15.75" customHeight="1" x14ac:dyDescent="0.25">
      <c r="A33" s="1" t="s">
        <v>42</v>
      </c>
      <c r="B33" s="18">
        <v>45512</v>
      </c>
      <c r="C33" s="1">
        <v>18</v>
      </c>
      <c r="D33" s="1" t="s">
        <v>75</v>
      </c>
      <c r="E33" s="1" t="s">
        <v>76</v>
      </c>
      <c r="F33" s="17">
        <v>35</v>
      </c>
      <c r="G33" s="1" t="s">
        <v>24</v>
      </c>
      <c r="H33" s="1" t="s">
        <v>4</v>
      </c>
      <c r="I33" s="1" t="s">
        <v>5</v>
      </c>
      <c r="J33" s="16">
        <v>71.099999999999994</v>
      </c>
      <c r="K33" s="16">
        <v>78</v>
      </c>
      <c r="L33" s="16">
        <v>73</v>
      </c>
      <c r="M33" s="1">
        <v>9</v>
      </c>
      <c r="N33" s="15">
        <v>22</v>
      </c>
      <c r="O33" s="1" t="s">
        <v>12</v>
      </c>
      <c r="P33" s="14">
        <v>0</v>
      </c>
      <c r="Q33" s="1">
        <f t="shared" si="0"/>
        <v>20</v>
      </c>
      <c r="R33" s="1" t="s">
        <v>45</v>
      </c>
      <c r="S33" s="1" t="s">
        <v>46</v>
      </c>
    </row>
    <row r="34" spans="1:19" ht="15.75" customHeight="1" x14ac:dyDescent="0.25">
      <c r="A34" s="1" t="s">
        <v>37</v>
      </c>
      <c r="B34" s="18">
        <v>45503</v>
      </c>
      <c r="C34" s="1">
        <v>16</v>
      </c>
      <c r="D34" s="1" t="s">
        <v>10</v>
      </c>
      <c r="E34" s="1" t="s">
        <v>77</v>
      </c>
      <c r="F34" s="17">
        <v>18</v>
      </c>
      <c r="G34" s="1" t="s">
        <v>24</v>
      </c>
      <c r="H34" s="1" t="s">
        <v>27</v>
      </c>
      <c r="I34" s="1" t="s">
        <v>5</v>
      </c>
      <c r="J34" s="16">
        <v>66.5</v>
      </c>
      <c r="K34" s="16">
        <v>80.599999999999994</v>
      </c>
      <c r="L34" s="16">
        <v>62.1</v>
      </c>
      <c r="M34" s="1">
        <v>9</v>
      </c>
      <c r="N34" s="15">
        <v>19.399999999999999</v>
      </c>
      <c r="O34" s="1" t="s">
        <v>12</v>
      </c>
      <c r="P34" s="14">
        <v>0</v>
      </c>
      <c r="Q34" s="1">
        <f t="shared" si="0"/>
        <v>20</v>
      </c>
      <c r="R34" s="1" t="s">
        <v>40</v>
      </c>
      <c r="S34" s="1" t="s">
        <v>41</v>
      </c>
    </row>
    <row r="35" spans="1:19" ht="15.75" customHeight="1" x14ac:dyDescent="0.25">
      <c r="A35" s="1" t="s">
        <v>42</v>
      </c>
      <c r="B35" s="18">
        <v>45513</v>
      </c>
      <c r="C35" s="1">
        <v>27</v>
      </c>
      <c r="D35" s="1" t="s">
        <v>22</v>
      </c>
      <c r="E35" s="1" t="s">
        <v>78</v>
      </c>
      <c r="F35" s="17">
        <v>26</v>
      </c>
      <c r="G35" s="1" t="s">
        <v>12</v>
      </c>
      <c r="H35" s="1" t="s">
        <v>44</v>
      </c>
      <c r="I35" s="1" t="s">
        <v>5</v>
      </c>
      <c r="J35" s="16">
        <v>83.8</v>
      </c>
      <c r="K35" s="16">
        <v>75.2</v>
      </c>
      <c r="L35" s="16">
        <v>89.8</v>
      </c>
      <c r="M35" s="1">
        <v>5</v>
      </c>
      <c r="N35" s="15">
        <v>24.8</v>
      </c>
      <c r="O35" s="1" t="s">
        <v>12</v>
      </c>
      <c r="P35" s="14">
        <v>0</v>
      </c>
      <c r="Q35" s="1">
        <f t="shared" si="0"/>
        <v>20</v>
      </c>
      <c r="R35" s="1" t="s">
        <v>45</v>
      </c>
      <c r="S35" s="1" t="s">
        <v>46</v>
      </c>
    </row>
    <row r="36" spans="1:19" ht="15.75" customHeight="1" x14ac:dyDescent="0.25">
      <c r="A36" s="1" t="s">
        <v>0</v>
      </c>
      <c r="B36" s="18">
        <v>45563</v>
      </c>
      <c r="C36" s="1">
        <v>28</v>
      </c>
      <c r="D36" s="1" t="s">
        <v>18</v>
      </c>
      <c r="E36" s="1" t="s">
        <v>79</v>
      </c>
      <c r="F36" s="17">
        <v>38</v>
      </c>
      <c r="G36" s="1" t="s">
        <v>12</v>
      </c>
      <c r="H36" s="1" t="s">
        <v>4</v>
      </c>
      <c r="I36" s="1" t="s">
        <v>5</v>
      </c>
      <c r="J36" s="16">
        <v>69.599999999999994</v>
      </c>
      <c r="K36" s="16">
        <v>71.3</v>
      </c>
      <c r="L36" s="16">
        <v>63.3</v>
      </c>
      <c r="M36" s="1">
        <v>5</v>
      </c>
      <c r="N36" s="15">
        <v>28.7</v>
      </c>
      <c r="O36" s="1" t="s">
        <v>14</v>
      </c>
      <c r="P36" s="14">
        <v>0</v>
      </c>
      <c r="Q36" s="1">
        <f t="shared" si="0"/>
        <v>20</v>
      </c>
      <c r="R36" s="1" t="s">
        <v>7</v>
      </c>
      <c r="S36" s="1" t="s">
        <v>8</v>
      </c>
    </row>
    <row r="37" spans="1:19" ht="15.75" customHeight="1" x14ac:dyDescent="0.25">
      <c r="A37" s="1" t="s">
        <v>17</v>
      </c>
      <c r="B37" s="18">
        <v>45534</v>
      </c>
      <c r="C37" s="1">
        <v>25</v>
      </c>
      <c r="D37" s="1" t="s">
        <v>29</v>
      </c>
      <c r="E37" s="1" t="s">
        <v>80</v>
      </c>
      <c r="F37" s="17">
        <v>40</v>
      </c>
      <c r="G37" s="1" t="s">
        <v>24</v>
      </c>
      <c r="H37" s="1" t="s">
        <v>27</v>
      </c>
      <c r="I37" s="1" t="s">
        <v>13</v>
      </c>
      <c r="J37" s="16">
        <v>89</v>
      </c>
      <c r="K37" s="16">
        <v>74.599999999999994</v>
      </c>
      <c r="L37" s="16">
        <v>80</v>
      </c>
      <c r="M37" s="1">
        <v>8</v>
      </c>
      <c r="N37" s="15">
        <v>25.4</v>
      </c>
      <c r="O37" s="1" t="s">
        <v>14</v>
      </c>
      <c r="P37" s="1">
        <v>50</v>
      </c>
      <c r="Q37" s="1">
        <f t="shared" si="0"/>
        <v>70</v>
      </c>
      <c r="R37" s="1" t="s">
        <v>20</v>
      </c>
      <c r="S37" s="1" t="s">
        <v>21</v>
      </c>
    </row>
    <row r="38" spans="1:19" ht="15.75" customHeight="1" x14ac:dyDescent="0.25">
      <c r="A38" s="1" t="s">
        <v>9</v>
      </c>
      <c r="B38" s="18">
        <v>45518</v>
      </c>
      <c r="C38" s="1">
        <v>30</v>
      </c>
      <c r="D38" s="1" t="s">
        <v>10</v>
      </c>
      <c r="E38" s="1" t="s">
        <v>81</v>
      </c>
      <c r="F38" s="17">
        <v>26</v>
      </c>
      <c r="G38" s="1" t="s">
        <v>12</v>
      </c>
      <c r="H38" s="1" t="s">
        <v>44</v>
      </c>
      <c r="I38" s="1" t="s">
        <v>13</v>
      </c>
      <c r="J38" s="16">
        <v>81.2</v>
      </c>
      <c r="K38" s="16">
        <v>81.400000000000006</v>
      </c>
      <c r="L38" s="16">
        <v>58.6</v>
      </c>
      <c r="M38" s="1">
        <v>7</v>
      </c>
      <c r="N38" s="15">
        <v>18.600000000000001</v>
      </c>
      <c r="O38" s="1" t="s">
        <v>6</v>
      </c>
      <c r="P38" s="1">
        <v>50</v>
      </c>
      <c r="Q38" s="1">
        <f t="shared" si="0"/>
        <v>70</v>
      </c>
      <c r="R38" s="1" t="s">
        <v>15</v>
      </c>
      <c r="S38" s="1" t="s">
        <v>16</v>
      </c>
    </row>
    <row r="39" spans="1:19" ht="15.75" customHeight="1" x14ac:dyDescent="0.25">
      <c r="A39" s="1" t="s">
        <v>0</v>
      </c>
      <c r="B39" s="18">
        <v>45500</v>
      </c>
      <c r="C39" s="1">
        <v>19</v>
      </c>
      <c r="D39" s="1" t="s">
        <v>25</v>
      </c>
      <c r="E39" s="1" t="s">
        <v>82</v>
      </c>
      <c r="F39" s="17">
        <v>22</v>
      </c>
      <c r="G39" s="1" t="s">
        <v>3</v>
      </c>
      <c r="H39" s="1" t="s">
        <v>4</v>
      </c>
      <c r="I39" s="1" t="s">
        <v>13</v>
      </c>
      <c r="J39" s="16">
        <v>98.4</v>
      </c>
      <c r="K39" s="16">
        <v>93.8</v>
      </c>
      <c r="L39" s="16">
        <v>76.900000000000006</v>
      </c>
      <c r="M39" s="1">
        <v>5</v>
      </c>
      <c r="N39" s="15">
        <v>6.2</v>
      </c>
      <c r="O39" s="1" t="s">
        <v>14</v>
      </c>
      <c r="P39" s="1">
        <v>50</v>
      </c>
      <c r="Q39" s="1">
        <f t="shared" si="0"/>
        <v>70</v>
      </c>
      <c r="R39" s="1" t="s">
        <v>7</v>
      </c>
      <c r="S39" s="1" t="s">
        <v>8</v>
      </c>
    </row>
    <row r="40" spans="1:19" ht="15.75" customHeight="1" x14ac:dyDescent="0.25">
      <c r="A40" s="1" t="s">
        <v>37</v>
      </c>
      <c r="B40" s="18">
        <v>45544</v>
      </c>
      <c r="C40" s="1">
        <v>22</v>
      </c>
      <c r="D40" s="1" t="s">
        <v>61</v>
      </c>
      <c r="E40" s="1" t="s">
        <v>83</v>
      </c>
      <c r="F40" s="17">
        <v>21</v>
      </c>
      <c r="G40" s="1" t="s">
        <v>12</v>
      </c>
      <c r="H40" s="1" t="s">
        <v>27</v>
      </c>
      <c r="I40" s="1" t="s">
        <v>13</v>
      </c>
      <c r="J40" s="16">
        <v>88.2</v>
      </c>
      <c r="K40" s="16">
        <v>77.7</v>
      </c>
      <c r="L40" s="16">
        <v>90.7</v>
      </c>
      <c r="M40" s="1">
        <v>7</v>
      </c>
      <c r="N40" s="15">
        <v>22.3</v>
      </c>
      <c r="O40" s="1" t="s">
        <v>6</v>
      </c>
      <c r="P40" s="1">
        <v>50</v>
      </c>
      <c r="Q40" s="1">
        <f t="shared" si="0"/>
        <v>70</v>
      </c>
      <c r="R40" s="1" t="s">
        <v>40</v>
      </c>
      <c r="S40" s="1" t="s">
        <v>41</v>
      </c>
    </row>
    <row r="41" spans="1:19" ht="15.75" customHeight="1" x14ac:dyDescent="0.25">
      <c r="A41" s="1" t="s">
        <v>17</v>
      </c>
      <c r="B41" s="18">
        <v>45635</v>
      </c>
      <c r="C41" s="1">
        <v>25</v>
      </c>
      <c r="D41" s="1" t="s">
        <v>22</v>
      </c>
      <c r="E41" s="1" t="s">
        <v>84</v>
      </c>
      <c r="F41" s="17">
        <v>22</v>
      </c>
      <c r="G41" s="1" t="s">
        <v>12</v>
      </c>
      <c r="H41" s="1" t="s">
        <v>44</v>
      </c>
      <c r="I41" s="1" t="s">
        <v>13</v>
      </c>
      <c r="J41" s="16">
        <v>84.8</v>
      </c>
      <c r="K41" s="16">
        <v>82.1</v>
      </c>
      <c r="L41" s="16">
        <v>58.9</v>
      </c>
      <c r="M41" s="1">
        <v>9</v>
      </c>
      <c r="N41" s="15">
        <v>17.899999999999999</v>
      </c>
      <c r="O41" s="1" t="s">
        <v>12</v>
      </c>
      <c r="P41" s="1">
        <v>50</v>
      </c>
      <c r="Q41" s="1">
        <f t="shared" si="0"/>
        <v>70</v>
      </c>
      <c r="R41" s="1" t="s">
        <v>20</v>
      </c>
      <c r="S41" s="1" t="s">
        <v>21</v>
      </c>
    </row>
    <row r="42" spans="1:19" ht="15.75" customHeight="1" x14ac:dyDescent="0.25">
      <c r="A42" s="1" t="s">
        <v>17</v>
      </c>
      <c r="B42" s="18">
        <v>45421</v>
      </c>
      <c r="C42" s="1">
        <v>16</v>
      </c>
      <c r="D42" s="1" t="s">
        <v>55</v>
      </c>
      <c r="E42" s="1" t="s">
        <v>85</v>
      </c>
      <c r="F42" s="17">
        <v>19</v>
      </c>
      <c r="G42" s="1" t="s">
        <v>3</v>
      </c>
      <c r="H42" s="1" t="s">
        <v>27</v>
      </c>
      <c r="I42" s="1" t="s">
        <v>13</v>
      </c>
      <c r="J42" s="16">
        <v>81.599999999999994</v>
      </c>
      <c r="K42" s="16">
        <v>79.3</v>
      </c>
      <c r="L42" s="16">
        <v>77</v>
      </c>
      <c r="M42" s="1">
        <v>10</v>
      </c>
      <c r="N42" s="15">
        <v>20.7</v>
      </c>
      <c r="O42" s="1" t="s">
        <v>12</v>
      </c>
      <c r="P42" s="1">
        <v>50</v>
      </c>
      <c r="Q42" s="1">
        <f t="shared" si="0"/>
        <v>70</v>
      </c>
      <c r="R42" s="1" t="s">
        <v>20</v>
      </c>
      <c r="S42" s="1" t="s">
        <v>21</v>
      </c>
    </row>
    <row r="43" spans="1:19" ht="15.75" customHeight="1" x14ac:dyDescent="0.25">
      <c r="A43" s="1" t="s">
        <v>9</v>
      </c>
      <c r="B43" s="18">
        <v>45521</v>
      </c>
      <c r="C43" s="1">
        <v>24</v>
      </c>
      <c r="D43" s="1" t="s">
        <v>52</v>
      </c>
      <c r="E43" s="1" t="s">
        <v>86</v>
      </c>
      <c r="F43" s="17">
        <v>36</v>
      </c>
      <c r="G43" s="1" t="s">
        <v>12</v>
      </c>
      <c r="H43" s="1" t="s">
        <v>4</v>
      </c>
      <c r="I43" s="1" t="s">
        <v>13</v>
      </c>
      <c r="J43" s="16">
        <v>63.7</v>
      </c>
      <c r="K43" s="16">
        <v>75.7</v>
      </c>
      <c r="L43" s="16">
        <v>97.9</v>
      </c>
      <c r="M43" s="1">
        <v>10</v>
      </c>
      <c r="N43" s="15">
        <v>24.3</v>
      </c>
      <c r="O43" s="1" t="s">
        <v>87</v>
      </c>
      <c r="P43" s="1">
        <v>50</v>
      </c>
      <c r="Q43" s="1">
        <f t="shared" si="0"/>
        <v>70</v>
      </c>
      <c r="R43" s="1" t="s">
        <v>15</v>
      </c>
      <c r="S43" s="1" t="s">
        <v>16</v>
      </c>
    </row>
    <row r="44" spans="1:19" ht="15.75" customHeight="1" x14ac:dyDescent="0.25">
      <c r="A44" s="1" t="s">
        <v>9</v>
      </c>
      <c r="B44" s="18">
        <v>45633</v>
      </c>
      <c r="C44" s="1">
        <v>16</v>
      </c>
      <c r="D44" s="1" t="s">
        <v>10</v>
      </c>
      <c r="E44" s="1" t="s">
        <v>88</v>
      </c>
      <c r="F44" s="17">
        <v>27</v>
      </c>
      <c r="G44" s="1" t="s">
        <v>3</v>
      </c>
      <c r="H44" s="1" t="s">
        <v>44</v>
      </c>
      <c r="I44" s="1" t="s">
        <v>5</v>
      </c>
      <c r="J44" s="16">
        <v>97</v>
      </c>
      <c r="K44" s="16">
        <v>78.7</v>
      </c>
      <c r="L44" s="16">
        <v>57.3</v>
      </c>
      <c r="M44" s="1">
        <v>9</v>
      </c>
      <c r="N44" s="15">
        <v>21.3</v>
      </c>
      <c r="O44" s="1" t="s">
        <v>87</v>
      </c>
      <c r="P44" s="14">
        <v>0</v>
      </c>
      <c r="Q44" s="1">
        <f t="shared" si="0"/>
        <v>20</v>
      </c>
      <c r="R44" s="1" t="s">
        <v>15</v>
      </c>
      <c r="S44" s="1" t="s">
        <v>16</v>
      </c>
    </row>
    <row r="45" spans="1:19" ht="15.75" customHeight="1" x14ac:dyDescent="0.25">
      <c r="A45" s="1" t="s">
        <v>28</v>
      </c>
      <c r="B45" s="18">
        <v>45489</v>
      </c>
      <c r="C45" s="1">
        <v>30</v>
      </c>
      <c r="D45" s="1" t="s">
        <v>57</v>
      </c>
      <c r="E45" s="1" t="s">
        <v>89</v>
      </c>
      <c r="F45" s="17">
        <v>41</v>
      </c>
      <c r="G45" s="1" t="s">
        <v>12</v>
      </c>
      <c r="H45" s="1" t="s">
        <v>4</v>
      </c>
      <c r="I45" s="1" t="s">
        <v>13</v>
      </c>
      <c r="J45" s="16">
        <v>99.3</v>
      </c>
      <c r="K45" s="16">
        <v>86.3</v>
      </c>
      <c r="L45" s="16">
        <v>77.3</v>
      </c>
      <c r="M45" s="1">
        <v>9</v>
      </c>
      <c r="N45" s="15">
        <v>13.7</v>
      </c>
      <c r="O45" s="1" t="s">
        <v>12</v>
      </c>
      <c r="P45" s="1">
        <v>50</v>
      </c>
      <c r="Q45" s="1">
        <f t="shared" si="0"/>
        <v>70</v>
      </c>
      <c r="R45" s="1" t="s">
        <v>31</v>
      </c>
      <c r="S45" s="1" t="s">
        <v>32</v>
      </c>
    </row>
    <row r="46" spans="1:19" ht="15.75" customHeight="1" x14ac:dyDescent="0.25">
      <c r="A46" s="1" t="s">
        <v>60</v>
      </c>
      <c r="B46" s="18">
        <v>45511</v>
      </c>
      <c r="C46" s="1">
        <v>19</v>
      </c>
      <c r="D46" s="1" t="s">
        <v>75</v>
      </c>
      <c r="E46" s="1" t="s">
        <v>90</v>
      </c>
      <c r="F46" s="17">
        <v>36</v>
      </c>
      <c r="G46" s="1" t="s">
        <v>12</v>
      </c>
      <c r="H46" s="1" t="s">
        <v>27</v>
      </c>
      <c r="I46" s="1" t="s">
        <v>13</v>
      </c>
      <c r="J46" s="16">
        <v>67.900000000000006</v>
      </c>
      <c r="K46" s="16">
        <v>96.8</v>
      </c>
      <c r="L46" s="16">
        <v>72.599999999999994</v>
      </c>
      <c r="M46" s="1">
        <v>6</v>
      </c>
      <c r="N46" s="15">
        <v>3.2</v>
      </c>
      <c r="O46" s="1" t="s">
        <v>6</v>
      </c>
      <c r="P46" s="1">
        <v>50</v>
      </c>
      <c r="Q46" s="1">
        <f t="shared" si="0"/>
        <v>70</v>
      </c>
      <c r="R46" s="1" t="s">
        <v>63</v>
      </c>
      <c r="S46" s="1" t="s">
        <v>64</v>
      </c>
    </row>
    <row r="47" spans="1:19" ht="15.75" customHeight="1" x14ac:dyDescent="0.25">
      <c r="A47" s="1" t="s">
        <v>28</v>
      </c>
      <c r="B47" s="18">
        <v>45560</v>
      </c>
      <c r="C47" s="1">
        <v>24</v>
      </c>
      <c r="D47" s="1" t="s">
        <v>66</v>
      </c>
      <c r="E47" s="1" t="s">
        <v>91</v>
      </c>
      <c r="F47" s="17">
        <v>42</v>
      </c>
      <c r="G47" s="1" t="s">
        <v>3</v>
      </c>
      <c r="H47" s="1" t="s">
        <v>27</v>
      </c>
      <c r="I47" s="1" t="s">
        <v>13</v>
      </c>
      <c r="J47" s="16">
        <v>79.099999999999994</v>
      </c>
      <c r="K47" s="16">
        <v>77.2</v>
      </c>
      <c r="L47" s="16">
        <v>64.099999999999994</v>
      </c>
      <c r="M47" s="1">
        <v>8</v>
      </c>
      <c r="N47" s="15">
        <v>22.8</v>
      </c>
      <c r="O47" s="1" t="s">
        <v>12</v>
      </c>
      <c r="P47" s="1">
        <v>50</v>
      </c>
      <c r="Q47" s="1">
        <f t="shared" si="0"/>
        <v>70</v>
      </c>
      <c r="R47" s="1" t="s">
        <v>31</v>
      </c>
      <c r="S47" s="1" t="s">
        <v>32</v>
      </c>
    </row>
    <row r="48" spans="1:19" ht="15.75" customHeight="1" x14ac:dyDescent="0.25">
      <c r="A48" s="1" t="s">
        <v>17</v>
      </c>
      <c r="B48" s="18">
        <v>45635</v>
      </c>
      <c r="C48" s="1">
        <v>25</v>
      </c>
      <c r="D48" s="1" t="s">
        <v>66</v>
      </c>
      <c r="E48" s="1" t="s">
        <v>92</v>
      </c>
      <c r="F48" s="17">
        <v>40</v>
      </c>
      <c r="G48" s="1" t="s">
        <v>3</v>
      </c>
      <c r="H48" s="1" t="s">
        <v>4</v>
      </c>
      <c r="I48" s="1" t="s">
        <v>5</v>
      </c>
      <c r="J48" s="16">
        <v>66.900000000000006</v>
      </c>
      <c r="K48" s="16">
        <v>87.7</v>
      </c>
      <c r="L48" s="16">
        <v>50.8</v>
      </c>
      <c r="M48" s="1">
        <v>10</v>
      </c>
      <c r="N48" s="15">
        <v>12.3</v>
      </c>
      <c r="O48" s="1" t="s">
        <v>14</v>
      </c>
      <c r="P48" s="14">
        <v>0</v>
      </c>
      <c r="Q48" s="1">
        <f t="shared" si="0"/>
        <v>20</v>
      </c>
      <c r="R48" s="1" t="s">
        <v>20</v>
      </c>
      <c r="S48" s="1" t="s">
        <v>21</v>
      </c>
    </row>
    <row r="49" spans="1:19" ht="15.75" customHeight="1" x14ac:dyDescent="0.25">
      <c r="A49" s="1" t="s">
        <v>28</v>
      </c>
      <c r="B49" s="18">
        <v>45534</v>
      </c>
      <c r="C49" s="1">
        <v>25</v>
      </c>
      <c r="D49" s="1" t="s">
        <v>61</v>
      </c>
      <c r="E49" s="1" t="s">
        <v>93</v>
      </c>
      <c r="F49" s="17">
        <v>24</v>
      </c>
      <c r="G49" s="1" t="s">
        <v>24</v>
      </c>
      <c r="H49" s="1" t="s">
        <v>44</v>
      </c>
      <c r="I49" s="1" t="s">
        <v>13</v>
      </c>
      <c r="J49" s="16">
        <v>96.8</v>
      </c>
      <c r="K49" s="16">
        <v>85.9</v>
      </c>
      <c r="L49" s="16">
        <v>64.8</v>
      </c>
      <c r="M49" s="1">
        <v>6</v>
      </c>
      <c r="N49" s="15">
        <v>14.1</v>
      </c>
      <c r="O49" s="1" t="s">
        <v>6</v>
      </c>
      <c r="P49" s="1">
        <v>50</v>
      </c>
      <c r="Q49" s="1">
        <f t="shared" si="0"/>
        <v>70</v>
      </c>
      <c r="R49" s="1" t="s">
        <v>31</v>
      </c>
      <c r="S49" s="1" t="s">
        <v>32</v>
      </c>
    </row>
    <row r="50" spans="1:19" ht="15.75" customHeight="1" x14ac:dyDescent="0.25">
      <c r="A50" s="1" t="s">
        <v>17</v>
      </c>
      <c r="B50" s="18">
        <v>45521</v>
      </c>
      <c r="C50" s="1">
        <v>19</v>
      </c>
      <c r="D50" s="1" t="s">
        <v>33</v>
      </c>
      <c r="E50" s="1" t="s">
        <v>94</v>
      </c>
      <c r="F50" s="17">
        <v>37</v>
      </c>
      <c r="G50" s="1" t="s">
        <v>3</v>
      </c>
      <c r="H50" s="1" t="s">
        <v>44</v>
      </c>
      <c r="I50" s="1" t="s">
        <v>13</v>
      </c>
      <c r="J50" s="16">
        <v>76.400000000000006</v>
      </c>
      <c r="K50" s="16">
        <v>97.9</v>
      </c>
      <c r="L50" s="16">
        <v>85.6</v>
      </c>
      <c r="M50" s="1">
        <v>10</v>
      </c>
      <c r="N50" s="15">
        <v>2.1</v>
      </c>
      <c r="O50" s="1" t="s">
        <v>12</v>
      </c>
      <c r="P50" s="1">
        <v>50</v>
      </c>
      <c r="Q50" s="1">
        <f t="shared" si="0"/>
        <v>70</v>
      </c>
      <c r="R50" s="1" t="s">
        <v>20</v>
      </c>
      <c r="S50" s="1" t="s">
        <v>21</v>
      </c>
    </row>
    <row r="51" spans="1:19" ht="15.75" customHeight="1" x14ac:dyDescent="0.25">
      <c r="A51" s="1" t="s">
        <v>42</v>
      </c>
      <c r="B51" s="18">
        <v>45519</v>
      </c>
      <c r="C51" s="1">
        <v>24</v>
      </c>
      <c r="D51" s="1" t="s">
        <v>57</v>
      </c>
      <c r="E51" s="1" t="s">
        <v>95</v>
      </c>
      <c r="F51" s="17">
        <v>22</v>
      </c>
      <c r="G51" s="1" t="s">
        <v>3</v>
      </c>
      <c r="H51" s="1" t="s">
        <v>27</v>
      </c>
      <c r="I51" s="1" t="s">
        <v>5</v>
      </c>
      <c r="J51" s="16">
        <v>96</v>
      </c>
      <c r="K51" s="16">
        <v>93.2</v>
      </c>
      <c r="L51" s="16">
        <v>78.599999999999994</v>
      </c>
      <c r="M51" s="1">
        <v>8</v>
      </c>
      <c r="N51" s="15">
        <v>6.8</v>
      </c>
      <c r="O51" s="1" t="s">
        <v>87</v>
      </c>
      <c r="P51" s="14">
        <v>0</v>
      </c>
      <c r="Q51" s="1">
        <f t="shared" si="0"/>
        <v>20</v>
      </c>
      <c r="R51" s="1" t="s">
        <v>45</v>
      </c>
      <c r="S51" s="1" t="s">
        <v>46</v>
      </c>
    </row>
    <row r="52" spans="1:19" ht="15.75" customHeight="1" x14ac:dyDescent="0.25">
      <c r="A52" s="1" t="s">
        <v>60</v>
      </c>
      <c r="B52" s="18">
        <v>45531</v>
      </c>
      <c r="C52" s="1">
        <v>26</v>
      </c>
      <c r="D52" s="1" t="s">
        <v>1</v>
      </c>
      <c r="E52" s="1" t="s">
        <v>96</v>
      </c>
      <c r="F52" s="17">
        <v>35</v>
      </c>
      <c r="G52" s="1" t="s">
        <v>12</v>
      </c>
      <c r="H52" s="1" t="s">
        <v>44</v>
      </c>
      <c r="I52" s="1" t="s">
        <v>13</v>
      </c>
      <c r="J52" s="16">
        <v>69.099999999999994</v>
      </c>
      <c r="K52" s="16">
        <v>74.3</v>
      </c>
      <c r="L52" s="16">
        <v>68.5</v>
      </c>
      <c r="M52" s="1">
        <v>7</v>
      </c>
      <c r="N52" s="15">
        <v>25.7</v>
      </c>
      <c r="O52" s="1" t="s">
        <v>6</v>
      </c>
      <c r="P52" s="1">
        <v>50</v>
      </c>
      <c r="Q52" s="1">
        <f t="shared" si="0"/>
        <v>70</v>
      </c>
      <c r="R52" s="1" t="s">
        <v>63</v>
      </c>
      <c r="S52" s="1" t="s">
        <v>64</v>
      </c>
    </row>
    <row r="53" spans="1:19" ht="15.75" customHeight="1" x14ac:dyDescent="0.25">
      <c r="A53" s="1" t="s">
        <v>17</v>
      </c>
      <c r="B53" s="18">
        <v>45419</v>
      </c>
      <c r="C53" s="1">
        <v>29</v>
      </c>
      <c r="D53" s="1" t="s">
        <v>66</v>
      </c>
      <c r="E53" s="1" t="s">
        <v>97</v>
      </c>
      <c r="F53" s="17">
        <v>36</v>
      </c>
      <c r="G53" s="1" t="s">
        <v>24</v>
      </c>
      <c r="H53" s="1" t="s">
        <v>44</v>
      </c>
      <c r="I53" s="1" t="s">
        <v>5</v>
      </c>
      <c r="J53" s="16">
        <v>89.6</v>
      </c>
      <c r="K53" s="16">
        <v>86.5</v>
      </c>
      <c r="L53" s="16">
        <v>94</v>
      </c>
      <c r="M53" s="1">
        <v>7</v>
      </c>
      <c r="N53" s="15">
        <v>13.5</v>
      </c>
      <c r="O53" s="1" t="s">
        <v>6</v>
      </c>
      <c r="P53" s="14">
        <v>0</v>
      </c>
      <c r="Q53" s="1">
        <f t="shared" si="0"/>
        <v>20</v>
      </c>
      <c r="R53" s="1" t="s">
        <v>20</v>
      </c>
      <c r="S53" s="1" t="s">
        <v>21</v>
      </c>
    </row>
    <row r="54" spans="1:19" ht="15.75" customHeight="1" x14ac:dyDescent="0.25">
      <c r="A54" s="1" t="s">
        <v>0</v>
      </c>
      <c r="B54" s="18">
        <v>45555</v>
      </c>
      <c r="C54" s="1">
        <v>26</v>
      </c>
      <c r="D54" s="1" t="s">
        <v>66</v>
      </c>
      <c r="E54" s="1" t="s">
        <v>98</v>
      </c>
      <c r="F54" s="17">
        <v>18</v>
      </c>
      <c r="G54" s="1" t="s">
        <v>24</v>
      </c>
      <c r="H54" s="1" t="s">
        <v>4</v>
      </c>
      <c r="I54" s="1" t="s">
        <v>13</v>
      </c>
      <c r="J54" s="16">
        <v>72.7</v>
      </c>
      <c r="K54" s="16">
        <v>80.599999999999994</v>
      </c>
      <c r="L54" s="16">
        <v>84.1</v>
      </c>
      <c r="M54" s="1">
        <v>8</v>
      </c>
      <c r="N54" s="15">
        <v>19.399999999999999</v>
      </c>
      <c r="O54" s="1" t="s">
        <v>14</v>
      </c>
      <c r="P54" s="1">
        <v>50</v>
      </c>
      <c r="Q54" s="1">
        <f t="shared" si="0"/>
        <v>70</v>
      </c>
      <c r="R54" s="1" t="s">
        <v>7</v>
      </c>
      <c r="S54" s="1" t="s">
        <v>8</v>
      </c>
    </row>
    <row r="55" spans="1:19" ht="15.75" customHeight="1" x14ac:dyDescent="0.25">
      <c r="A55" s="1" t="s">
        <v>28</v>
      </c>
      <c r="B55" s="18">
        <v>45481</v>
      </c>
      <c r="C55" s="1">
        <v>24</v>
      </c>
      <c r="D55" s="1" t="s">
        <v>29</v>
      </c>
      <c r="E55" s="1" t="s">
        <v>99</v>
      </c>
      <c r="F55" s="17">
        <v>43</v>
      </c>
      <c r="G55" s="1" t="s">
        <v>24</v>
      </c>
      <c r="H55" s="1" t="s">
        <v>4</v>
      </c>
      <c r="I55" s="1" t="s">
        <v>13</v>
      </c>
      <c r="J55" s="16">
        <v>71.099999999999994</v>
      </c>
      <c r="K55" s="16">
        <v>84.7</v>
      </c>
      <c r="L55" s="16">
        <v>93.3</v>
      </c>
      <c r="M55" s="1">
        <v>9</v>
      </c>
      <c r="N55" s="15">
        <v>15.3</v>
      </c>
      <c r="O55" s="1" t="s">
        <v>6</v>
      </c>
      <c r="P55" s="1">
        <v>50</v>
      </c>
      <c r="Q55" s="1">
        <f t="shared" si="0"/>
        <v>70</v>
      </c>
      <c r="R55" s="1" t="s">
        <v>31</v>
      </c>
      <c r="S55" s="1" t="s">
        <v>32</v>
      </c>
    </row>
    <row r="56" spans="1:19" ht="15.75" customHeight="1" x14ac:dyDescent="0.25">
      <c r="A56" s="1" t="s">
        <v>60</v>
      </c>
      <c r="B56" s="18">
        <v>45490</v>
      </c>
      <c r="C56" s="1">
        <v>18</v>
      </c>
      <c r="D56" s="1" t="s">
        <v>18</v>
      </c>
      <c r="E56" s="1" t="s">
        <v>100</v>
      </c>
      <c r="F56" s="17">
        <v>19</v>
      </c>
      <c r="G56" s="1" t="s">
        <v>12</v>
      </c>
      <c r="H56" s="1" t="s">
        <v>4</v>
      </c>
      <c r="I56" s="1" t="s">
        <v>13</v>
      </c>
      <c r="J56" s="16">
        <v>99.2</v>
      </c>
      <c r="K56" s="16">
        <v>97.2</v>
      </c>
      <c r="L56" s="16">
        <v>93.9</v>
      </c>
      <c r="M56" s="1">
        <v>5</v>
      </c>
      <c r="N56" s="15">
        <v>2.8</v>
      </c>
      <c r="O56" s="1" t="s">
        <v>6</v>
      </c>
      <c r="P56" s="1">
        <v>50</v>
      </c>
      <c r="Q56" s="1">
        <f t="shared" si="0"/>
        <v>70</v>
      </c>
      <c r="R56" s="1" t="s">
        <v>63</v>
      </c>
      <c r="S56" s="1" t="s">
        <v>64</v>
      </c>
    </row>
    <row r="57" spans="1:19" ht="15.75" customHeight="1" x14ac:dyDescent="0.25">
      <c r="A57" s="1" t="s">
        <v>60</v>
      </c>
      <c r="B57" s="18">
        <v>45420</v>
      </c>
      <c r="C57" s="1">
        <v>19</v>
      </c>
      <c r="D57" s="1" t="s">
        <v>52</v>
      </c>
      <c r="E57" s="1" t="s">
        <v>101</v>
      </c>
      <c r="F57" s="17">
        <v>43</v>
      </c>
      <c r="G57" s="1" t="s">
        <v>24</v>
      </c>
      <c r="H57" s="1" t="s">
        <v>4</v>
      </c>
      <c r="I57" s="1" t="s">
        <v>13</v>
      </c>
      <c r="J57" s="16">
        <v>97</v>
      </c>
      <c r="K57" s="16">
        <v>81.7</v>
      </c>
      <c r="L57" s="16">
        <v>53.8</v>
      </c>
      <c r="M57" s="1">
        <v>9</v>
      </c>
      <c r="N57" s="15">
        <v>18.3</v>
      </c>
      <c r="O57" s="1" t="s">
        <v>12</v>
      </c>
      <c r="P57" s="1">
        <v>50</v>
      </c>
      <c r="Q57" s="1">
        <f t="shared" si="0"/>
        <v>70</v>
      </c>
      <c r="R57" s="1" t="s">
        <v>63</v>
      </c>
      <c r="S57" s="1" t="s">
        <v>64</v>
      </c>
    </row>
    <row r="58" spans="1:19" ht="15.75" customHeight="1" x14ac:dyDescent="0.25">
      <c r="A58" s="1" t="s">
        <v>42</v>
      </c>
      <c r="B58" s="18">
        <v>45549</v>
      </c>
      <c r="C58" s="1">
        <v>28</v>
      </c>
      <c r="D58" s="1" t="s">
        <v>66</v>
      </c>
      <c r="E58" s="1" t="s">
        <v>102</v>
      </c>
      <c r="F58" s="17">
        <v>22</v>
      </c>
      <c r="G58" s="1" t="s">
        <v>12</v>
      </c>
      <c r="H58" s="1" t="s">
        <v>44</v>
      </c>
      <c r="I58" s="1" t="s">
        <v>13</v>
      </c>
      <c r="J58" s="16">
        <v>60.2</v>
      </c>
      <c r="K58" s="16">
        <v>86.7</v>
      </c>
      <c r="L58" s="16">
        <v>75.099999999999994</v>
      </c>
      <c r="M58" s="1">
        <v>8</v>
      </c>
      <c r="N58" s="15">
        <v>13.3</v>
      </c>
      <c r="O58" s="1" t="s">
        <v>14</v>
      </c>
      <c r="P58" s="1">
        <v>50</v>
      </c>
      <c r="Q58" s="1">
        <f t="shared" si="0"/>
        <v>70</v>
      </c>
      <c r="R58" s="1" t="s">
        <v>45</v>
      </c>
      <c r="S58" s="1" t="s">
        <v>46</v>
      </c>
    </row>
    <row r="59" spans="1:19" ht="15.75" customHeight="1" x14ac:dyDescent="0.25">
      <c r="A59" s="1" t="s">
        <v>17</v>
      </c>
      <c r="B59" s="18">
        <v>45556</v>
      </c>
      <c r="C59" s="1">
        <v>28</v>
      </c>
      <c r="D59" s="1" t="s">
        <v>61</v>
      </c>
      <c r="E59" s="1" t="s">
        <v>103</v>
      </c>
      <c r="F59" s="17">
        <v>41</v>
      </c>
      <c r="G59" s="1" t="s">
        <v>24</v>
      </c>
      <c r="H59" s="1" t="s">
        <v>27</v>
      </c>
      <c r="I59" s="1" t="s">
        <v>13</v>
      </c>
      <c r="J59" s="16">
        <v>74.900000000000006</v>
      </c>
      <c r="K59" s="16">
        <v>70</v>
      </c>
      <c r="L59" s="16">
        <v>57.6</v>
      </c>
      <c r="M59" s="1">
        <v>9</v>
      </c>
      <c r="N59" s="15">
        <v>30</v>
      </c>
      <c r="O59" s="1" t="s">
        <v>6</v>
      </c>
      <c r="P59" s="1">
        <v>50</v>
      </c>
      <c r="Q59" s="1">
        <f t="shared" si="0"/>
        <v>70</v>
      </c>
      <c r="R59" s="1" t="s">
        <v>20</v>
      </c>
      <c r="S59" s="1" t="s">
        <v>21</v>
      </c>
    </row>
    <row r="60" spans="1:19" ht="15.75" customHeight="1" x14ac:dyDescent="0.25">
      <c r="A60" s="1" t="s">
        <v>37</v>
      </c>
      <c r="B60" s="18">
        <v>45494</v>
      </c>
      <c r="C60" s="1">
        <v>23</v>
      </c>
      <c r="D60" s="1" t="s">
        <v>38</v>
      </c>
      <c r="E60" s="1" t="s">
        <v>104</v>
      </c>
      <c r="F60" s="17">
        <v>26</v>
      </c>
      <c r="G60" s="1" t="s">
        <v>12</v>
      </c>
      <c r="H60" s="1" t="s">
        <v>27</v>
      </c>
      <c r="I60" s="1" t="s">
        <v>13</v>
      </c>
      <c r="J60" s="16">
        <v>91.2</v>
      </c>
      <c r="K60" s="16">
        <v>99.3</v>
      </c>
      <c r="L60" s="16">
        <v>88.3</v>
      </c>
      <c r="M60" s="1">
        <v>9</v>
      </c>
      <c r="N60" s="15">
        <v>0.7</v>
      </c>
      <c r="O60" s="1" t="s">
        <v>87</v>
      </c>
      <c r="P60" s="1">
        <v>50</v>
      </c>
      <c r="Q60" s="1">
        <f t="shared" si="0"/>
        <v>70</v>
      </c>
      <c r="R60" s="1" t="s">
        <v>40</v>
      </c>
      <c r="S60" s="1" t="s">
        <v>41</v>
      </c>
    </row>
    <row r="61" spans="1:19" ht="15.75" customHeight="1" x14ac:dyDescent="0.25">
      <c r="A61" s="1" t="s">
        <v>9</v>
      </c>
      <c r="B61" s="18">
        <v>45498</v>
      </c>
      <c r="C61" s="1">
        <v>26</v>
      </c>
      <c r="D61" s="1" t="s">
        <v>10</v>
      </c>
      <c r="E61" s="1" t="s">
        <v>105</v>
      </c>
      <c r="F61" s="17">
        <v>39</v>
      </c>
      <c r="G61" s="1" t="s">
        <v>3</v>
      </c>
      <c r="H61" s="1" t="s">
        <v>27</v>
      </c>
      <c r="I61" s="1" t="s">
        <v>13</v>
      </c>
      <c r="J61" s="16">
        <v>79.900000000000006</v>
      </c>
      <c r="K61" s="16">
        <v>79.3</v>
      </c>
      <c r="L61" s="16">
        <v>91.3</v>
      </c>
      <c r="M61" s="1">
        <v>9</v>
      </c>
      <c r="N61" s="15">
        <v>20.7</v>
      </c>
      <c r="O61" s="1" t="s">
        <v>6</v>
      </c>
      <c r="P61" s="1">
        <v>50</v>
      </c>
      <c r="Q61" s="1">
        <f t="shared" si="0"/>
        <v>70</v>
      </c>
      <c r="R61" s="1" t="s">
        <v>15</v>
      </c>
      <c r="S61" s="1" t="s">
        <v>16</v>
      </c>
    </row>
    <row r="62" spans="1:19" ht="15.75" customHeight="1" x14ac:dyDescent="0.25">
      <c r="A62" s="1" t="s">
        <v>0</v>
      </c>
      <c r="B62" s="18">
        <v>45564</v>
      </c>
      <c r="C62" s="1">
        <v>28</v>
      </c>
      <c r="D62" s="1" t="s">
        <v>75</v>
      </c>
      <c r="E62" s="1" t="s">
        <v>106</v>
      </c>
      <c r="F62" s="17">
        <v>26</v>
      </c>
      <c r="G62" s="1" t="s">
        <v>3</v>
      </c>
      <c r="H62" s="1" t="s">
        <v>4</v>
      </c>
      <c r="I62" s="1" t="s">
        <v>5</v>
      </c>
      <c r="J62" s="16">
        <v>88.6</v>
      </c>
      <c r="K62" s="16">
        <v>85.1</v>
      </c>
      <c r="L62" s="16">
        <v>88.8</v>
      </c>
      <c r="M62" s="1">
        <v>9</v>
      </c>
      <c r="N62" s="15">
        <v>14.9</v>
      </c>
      <c r="O62" s="1" t="s">
        <v>87</v>
      </c>
      <c r="P62" s="14">
        <v>0</v>
      </c>
      <c r="Q62" s="1">
        <f t="shared" si="0"/>
        <v>20</v>
      </c>
      <c r="R62" s="1" t="s">
        <v>7</v>
      </c>
      <c r="S62" s="1" t="s">
        <v>8</v>
      </c>
    </row>
    <row r="63" spans="1:19" ht="15.75" customHeight="1" x14ac:dyDescent="0.25">
      <c r="A63" s="1" t="s">
        <v>42</v>
      </c>
      <c r="B63" s="18">
        <v>45528</v>
      </c>
      <c r="C63" s="1">
        <v>20</v>
      </c>
      <c r="D63" s="1" t="s">
        <v>107</v>
      </c>
      <c r="E63" s="1" t="s">
        <v>108</v>
      </c>
      <c r="F63" s="17">
        <v>27</v>
      </c>
      <c r="G63" s="1" t="s">
        <v>24</v>
      </c>
      <c r="H63" s="1" t="s">
        <v>4</v>
      </c>
      <c r="I63" s="1" t="s">
        <v>5</v>
      </c>
      <c r="J63" s="16">
        <v>84.2</v>
      </c>
      <c r="K63" s="16">
        <v>97.4</v>
      </c>
      <c r="L63" s="16">
        <v>52.2</v>
      </c>
      <c r="M63" s="1">
        <v>5</v>
      </c>
      <c r="N63" s="15">
        <v>2.6</v>
      </c>
      <c r="O63" s="1" t="s">
        <v>87</v>
      </c>
      <c r="P63" s="14">
        <v>0</v>
      </c>
      <c r="Q63" s="1">
        <f t="shared" si="0"/>
        <v>20</v>
      </c>
      <c r="R63" s="1" t="s">
        <v>45</v>
      </c>
      <c r="S63" s="1" t="s">
        <v>46</v>
      </c>
    </row>
    <row r="64" spans="1:19" ht="15.75" customHeight="1" x14ac:dyDescent="0.25">
      <c r="A64" s="1" t="s">
        <v>37</v>
      </c>
      <c r="B64" s="18">
        <v>45530</v>
      </c>
      <c r="C64" s="1">
        <v>19</v>
      </c>
      <c r="D64" s="1" t="s">
        <v>57</v>
      </c>
      <c r="E64" s="1" t="s">
        <v>109</v>
      </c>
      <c r="F64" s="17">
        <v>21</v>
      </c>
      <c r="G64" s="1" t="s">
        <v>3</v>
      </c>
      <c r="H64" s="1" t="s">
        <v>44</v>
      </c>
      <c r="I64" s="1" t="s">
        <v>13</v>
      </c>
      <c r="J64" s="16">
        <v>92.3</v>
      </c>
      <c r="K64" s="16">
        <v>83.4</v>
      </c>
      <c r="L64" s="16">
        <v>88.7</v>
      </c>
      <c r="M64" s="1">
        <v>10</v>
      </c>
      <c r="N64" s="15">
        <v>16.600000000000001</v>
      </c>
      <c r="O64" s="1" t="s">
        <v>12</v>
      </c>
      <c r="P64" s="1">
        <v>50</v>
      </c>
      <c r="Q64" s="1">
        <f t="shared" si="0"/>
        <v>70</v>
      </c>
      <c r="R64" s="1" t="s">
        <v>40</v>
      </c>
      <c r="S64" s="1" t="s">
        <v>41</v>
      </c>
    </row>
    <row r="65" spans="1:19" ht="15.75" customHeight="1" x14ac:dyDescent="0.25">
      <c r="A65" s="1" t="s">
        <v>28</v>
      </c>
      <c r="B65" s="18">
        <v>45555</v>
      </c>
      <c r="C65" s="1">
        <v>26</v>
      </c>
      <c r="D65" s="1" t="s">
        <v>1</v>
      </c>
      <c r="E65" s="1" t="s">
        <v>110</v>
      </c>
      <c r="F65" s="17">
        <v>34</v>
      </c>
      <c r="G65" s="1" t="s">
        <v>24</v>
      </c>
      <c r="H65" s="1" t="s">
        <v>4</v>
      </c>
      <c r="I65" s="1" t="s">
        <v>5</v>
      </c>
      <c r="J65" s="16">
        <v>84.2</v>
      </c>
      <c r="K65" s="16">
        <v>78.5</v>
      </c>
      <c r="L65" s="16">
        <v>96.8</v>
      </c>
      <c r="M65" s="1">
        <v>9</v>
      </c>
      <c r="N65" s="15">
        <v>21.5</v>
      </c>
      <c r="O65" s="1" t="s">
        <v>87</v>
      </c>
      <c r="P65" s="14">
        <v>0</v>
      </c>
      <c r="Q65" s="1">
        <f t="shared" si="0"/>
        <v>20</v>
      </c>
      <c r="R65" s="1" t="s">
        <v>31</v>
      </c>
      <c r="S65" s="1" t="s">
        <v>32</v>
      </c>
    </row>
    <row r="66" spans="1:19" ht="15.75" customHeight="1" x14ac:dyDescent="0.25">
      <c r="A66" s="1" t="s">
        <v>9</v>
      </c>
      <c r="B66" s="18">
        <v>45544</v>
      </c>
      <c r="C66" s="1">
        <v>23</v>
      </c>
      <c r="D66" s="1" t="s">
        <v>38</v>
      </c>
      <c r="E66" s="1" t="s">
        <v>111</v>
      </c>
      <c r="F66" s="17">
        <v>34</v>
      </c>
      <c r="G66" s="1" t="s">
        <v>12</v>
      </c>
      <c r="H66" s="1" t="s">
        <v>27</v>
      </c>
      <c r="I66" s="1" t="s">
        <v>5</v>
      </c>
      <c r="J66" s="16">
        <v>66.900000000000006</v>
      </c>
      <c r="K66" s="16">
        <v>76</v>
      </c>
      <c r="L66" s="16">
        <v>82.8</v>
      </c>
      <c r="M66" s="1">
        <v>10</v>
      </c>
      <c r="N66" s="15">
        <v>24</v>
      </c>
      <c r="O66" s="1" t="s">
        <v>87</v>
      </c>
      <c r="P66" s="14">
        <v>0</v>
      </c>
      <c r="Q66" s="1">
        <f t="shared" si="0"/>
        <v>20</v>
      </c>
      <c r="R66" s="1" t="s">
        <v>15</v>
      </c>
      <c r="S66" s="1" t="s">
        <v>16</v>
      </c>
    </row>
    <row r="67" spans="1:19" ht="15.75" customHeight="1" x14ac:dyDescent="0.25">
      <c r="A67" s="1" t="s">
        <v>37</v>
      </c>
      <c r="B67" s="18">
        <v>45605</v>
      </c>
      <c r="C67" s="1">
        <v>15</v>
      </c>
      <c r="D67" s="1" t="s">
        <v>75</v>
      </c>
      <c r="E67" s="1" t="s">
        <v>112</v>
      </c>
      <c r="F67" s="17">
        <v>30</v>
      </c>
      <c r="G67" s="1" t="s">
        <v>24</v>
      </c>
      <c r="H67" s="1" t="s">
        <v>27</v>
      </c>
      <c r="I67" s="1" t="s">
        <v>13</v>
      </c>
      <c r="J67" s="16">
        <v>85.7</v>
      </c>
      <c r="K67" s="16">
        <v>93.1</v>
      </c>
      <c r="L67" s="16">
        <v>55.1</v>
      </c>
      <c r="M67" s="1">
        <v>10</v>
      </c>
      <c r="N67" s="15">
        <v>6.9</v>
      </c>
      <c r="O67" s="1" t="s">
        <v>87</v>
      </c>
      <c r="P67" s="1">
        <v>50</v>
      </c>
      <c r="Q67" s="1">
        <f t="shared" si="0"/>
        <v>70</v>
      </c>
      <c r="R67" s="1" t="s">
        <v>40</v>
      </c>
      <c r="S67" s="1" t="s">
        <v>41</v>
      </c>
    </row>
    <row r="68" spans="1:19" ht="15.75" customHeight="1" x14ac:dyDescent="0.25">
      <c r="A68" s="1" t="s">
        <v>28</v>
      </c>
      <c r="B68" s="18">
        <v>45549</v>
      </c>
      <c r="C68" s="1">
        <v>14</v>
      </c>
      <c r="D68" s="1" t="s">
        <v>55</v>
      </c>
      <c r="E68" s="1" t="s">
        <v>113</v>
      </c>
      <c r="F68" s="17">
        <v>37</v>
      </c>
      <c r="G68" s="1" t="s">
        <v>24</v>
      </c>
      <c r="H68" s="1" t="s">
        <v>44</v>
      </c>
      <c r="I68" s="1" t="s">
        <v>13</v>
      </c>
      <c r="J68" s="16">
        <v>85.1</v>
      </c>
      <c r="K68" s="16">
        <v>86.9</v>
      </c>
      <c r="L68" s="16">
        <v>66.599999999999994</v>
      </c>
      <c r="M68" s="1">
        <v>7</v>
      </c>
      <c r="N68" s="15">
        <v>13.1</v>
      </c>
      <c r="O68" s="1" t="s">
        <v>6</v>
      </c>
      <c r="P68" s="1">
        <v>50</v>
      </c>
      <c r="Q68" s="1">
        <f t="shared" si="0"/>
        <v>70</v>
      </c>
      <c r="R68" s="1" t="s">
        <v>31</v>
      </c>
      <c r="S68" s="1" t="s">
        <v>32</v>
      </c>
    </row>
    <row r="69" spans="1:19" ht="15.75" customHeight="1" x14ac:dyDescent="0.25">
      <c r="A69" s="1" t="s">
        <v>28</v>
      </c>
      <c r="B69" s="18">
        <v>45391</v>
      </c>
      <c r="C69" s="1">
        <v>28</v>
      </c>
      <c r="D69" s="1" t="s">
        <v>10</v>
      </c>
      <c r="E69" s="1" t="s">
        <v>114</v>
      </c>
      <c r="F69" s="17">
        <v>27</v>
      </c>
      <c r="G69" s="1" t="s">
        <v>24</v>
      </c>
      <c r="H69" s="1" t="s">
        <v>4</v>
      </c>
      <c r="I69" s="1" t="s">
        <v>5</v>
      </c>
      <c r="J69" s="16">
        <v>93.1</v>
      </c>
      <c r="K69" s="16">
        <v>79.900000000000006</v>
      </c>
      <c r="L69" s="16">
        <v>52</v>
      </c>
      <c r="M69" s="1">
        <v>8</v>
      </c>
      <c r="N69" s="15">
        <v>20.100000000000001</v>
      </c>
      <c r="O69" s="1" t="s">
        <v>87</v>
      </c>
      <c r="P69" s="14">
        <v>0</v>
      </c>
      <c r="Q69" s="1">
        <f t="shared" si="0"/>
        <v>20</v>
      </c>
      <c r="R69" s="1" t="s">
        <v>31</v>
      </c>
      <c r="S69" s="1" t="s">
        <v>32</v>
      </c>
    </row>
    <row r="70" spans="1:19" ht="15.75" customHeight="1" x14ac:dyDescent="0.25">
      <c r="A70" s="1" t="s">
        <v>0</v>
      </c>
      <c r="B70" s="18">
        <v>45299</v>
      </c>
      <c r="C70" s="1">
        <v>17</v>
      </c>
      <c r="D70" s="1" t="s">
        <v>22</v>
      </c>
      <c r="E70" s="1" t="s">
        <v>115</v>
      </c>
      <c r="F70" s="17">
        <v>32</v>
      </c>
      <c r="G70" s="1" t="s">
        <v>3</v>
      </c>
      <c r="H70" s="1" t="s">
        <v>27</v>
      </c>
      <c r="I70" s="1" t="s">
        <v>13</v>
      </c>
      <c r="J70" s="16">
        <v>68.900000000000006</v>
      </c>
      <c r="K70" s="16">
        <v>77.7</v>
      </c>
      <c r="L70" s="16">
        <v>63.5</v>
      </c>
      <c r="M70" s="1">
        <v>9</v>
      </c>
      <c r="N70" s="15">
        <v>22.3</v>
      </c>
      <c r="O70" s="1" t="s">
        <v>6</v>
      </c>
      <c r="P70" s="1">
        <v>50</v>
      </c>
      <c r="Q70" s="1">
        <f t="shared" si="0"/>
        <v>70</v>
      </c>
      <c r="R70" s="1" t="s">
        <v>7</v>
      </c>
      <c r="S70" s="1" t="s">
        <v>8</v>
      </c>
    </row>
    <row r="71" spans="1:19" ht="15.75" customHeight="1" x14ac:dyDescent="0.25">
      <c r="A71" s="1" t="s">
        <v>17</v>
      </c>
      <c r="B71" s="18">
        <v>45561</v>
      </c>
      <c r="C71" s="1">
        <v>18</v>
      </c>
      <c r="D71" s="1" t="s">
        <v>1</v>
      </c>
      <c r="E71" s="1" t="s">
        <v>116</v>
      </c>
      <c r="F71" s="17">
        <v>25</v>
      </c>
      <c r="G71" s="1" t="s">
        <v>24</v>
      </c>
      <c r="H71" s="1" t="s">
        <v>44</v>
      </c>
      <c r="I71" s="1" t="s">
        <v>13</v>
      </c>
      <c r="J71" s="16">
        <v>87.1</v>
      </c>
      <c r="K71" s="16">
        <v>92</v>
      </c>
      <c r="L71" s="16">
        <v>65.3</v>
      </c>
      <c r="M71" s="1">
        <v>7</v>
      </c>
      <c r="N71" s="15">
        <v>8</v>
      </c>
      <c r="O71" s="1" t="s">
        <v>14</v>
      </c>
      <c r="P71" s="1">
        <v>50</v>
      </c>
      <c r="Q71" s="1">
        <f t="shared" si="0"/>
        <v>70</v>
      </c>
      <c r="R71" s="1" t="s">
        <v>20</v>
      </c>
      <c r="S71" s="1" t="s">
        <v>21</v>
      </c>
    </row>
    <row r="72" spans="1:19" ht="15.75" customHeight="1" x14ac:dyDescent="0.25">
      <c r="A72" s="1" t="s">
        <v>42</v>
      </c>
      <c r="B72" s="18">
        <v>45549</v>
      </c>
      <c r="C72" s="1">
        <v>27</v>
      </c>
      <c r="D72" s="1" t="s">
        <v>61</v>
      </c>
      <c r="E72" s="1" t="s">
        <v>117</v>
      </c>
      <c r="F72" s="17">
        <v>29</v>
      </c>
      <c r="G72" s="1" t="s">
        <v>24</v>
      </c>
      <c r="H72" s="1" t="s">
        <v>27</v>
      </c>
      <c r="I72" s="1" t="s">
        <v>13</v>
      </c>
      <c r="J72" s="16">
        <v>86.5</v>
      </c>
      <c r="K72" s="16">
        <v>78.900000000000006</v>
      </c>
      <c r="L72" s="16">
        <v>59.1</v>
      </c>
      <c r="M72" s="1">
        <v>10</v>
      </c>
      <c r="N72" s="15">
        <v>21.1</v>
      </c>
      <c r="O72" s="1" t="s">
        <v>12</v>
      </c>
      <c r="P72" s="1">
        <v>50</v>
      </c>
      <c r="Q72" s="1">
        <f t="shared" si="0"/>
        <v>70</v>
      </c>
      <c r="R72" s="1" t="s">
        <v>45</v>
      </c>
      <c r="S72" s="1" t="s">
        <v>46</v>
      </c>
    </row>
    <row r="73" spans="1:19" ht="15.75" customHeight="1" x14ac:dyDescent="0.25">
      <c r="A73" s="1" t="s">
        <v>28</v>
      </c>
      <c r="B73" s="18">
        <v>45501</v>
      </c>
      <c r="C73" s="1">
        <v>14</v>
      </c>
      <c r="D73" s="1" t="s">
        <v>52</v>
      </c>
      <c r="E73" s="1" t="s">
        <v>118</v>
      </c>
      <c r="F73" s="17">
        <v>22</v>
      </c>
      <c r="G73" s="1" t="s">
        <v>24</v>
      </c>
      <c r="H73" s="1" t="s">
        <v>44</v>
      </c>
      <c r="I73" s="1" t="s">
        <v>13</v>
      </c>
      <c r="J73" s="16">
        <v>86.7</v>
      </c>
      <c r="K73" s="16">
        <v>97.9</v>
      </c>
      <c r="L73" s="16">
        <v>65.5</v>
      </c>
      <c r="M73" s="1">
        <v>10</v>
      </c>
      <c r="N73" s="15">
        <v>2.1</v>
      </c>
      <c r="O73" s="1" t="s">
        <v>12</v>
      </c>
      <c r="P73" s="1">
        <v>50</v>
      </c>
      <c r="Q73" s="1">
        <f t="shared" si="0"/>
        <v>70</v>
      </c>
      <c r="R73" s="1" t="s">
        <v>31</v>
      </c>
      <c r="S73" s="1" t="s">
        <v>32</v>
      </c>
    </row>
    <row r="74" spans="1:19" ht="15.75" customHeight="1" x14ac:dyDescent="0.25">
      <c r="A74" s="1" t="s">
        <v>42</v>
      </c>
      <c r="B74" s="18">
        <v>45391</v>
      </c>
      <c r="C74" s="1">
        <v>21</v>
      </c>
      <c r="D74" s="1" t="s">
        <v>22</v>
      </c>
      <c r="E74" s="1" t="s">
        <v>119</v>
      </c>
      <c r="F74" s="17">
        <v>18</v>
      </c>
      <c r="G74" s="1" t="s">
        <v>24</v>
      </c>
      <c r="H74" s="1" t="s">
        <v>27</v>
      </c>
      <c r="I74" s="1" t="s">
        <v>13</v>
      </c>
      <c r="J74" s="16">
        <v>84.6</v>
      </c>
      <c r="K74" s="16">
        <v>92.2</v>
      </c>
      <c r="L74" s="16">
        <v>63.1</v>
      </c>
      <c r="M74" s="1">
        <v>6</v>
      </c>
      <c r="N74" s="15">
        <v>7.8</v>
      </c>
      <c r="O74" s="1" t="s">
        <v>6</v>
      </c>
      <c r="P74" s="1">
        <v>50</v>
      </c>
      <c r="Q74" s="1">
        <f t="shared" si="0"/>
        <v>70</v>
      </c>
      <c r="R74" s="1" t="s">
        <v>45</v>
      </c>
      <c r="S74" s="1" t="s">
        <v>46</v>
      </c>
    </row>
    <row r="75" spans="1:19" ht="15.75" customHeight="1" x14ac:dyDescent="0.25">
      <c r="A75" s="1" t="s">
        <v>0</v>
      </c>
      <c r="B75" s="18">
        <v>45520</v>
      </c>
      <c r="C75" s="1">
        <v>24</v>
      </c>
      <c r="D75" s="1" t="s">
        <v>33</v>
      </c>
      <c r="E75" s="1" t="s">
        <v>120</v>
      </c>
      <c r="F75" s="17">
        <v>43</v>
      </c>
      <c r="G75" s="1" t="s">
        <v>3</v>
      </c>
      <c r="H75" s="1" t="s">
        <v>44</v>
      </c>
      <c r="I75" s="1" t="s">
        <v>5</v>
      </c>
      <c r="J75" s="16">
        <v>64.5</v>
      </c>
      <c r="K75" s="16">
        <v>81.5</v>
      </c>
      <c r="L75" s="16">
        <v>64.099999999999994</v>
      </c>
      <c r="M75" s="1">
        <v>9</v>
      </c>
      <c r="N75" s="15">
        <v>18.5</v>
      </c>
      <c r="O75" s="1" t="s">
        <v>87</v>
      </c>
      <c r="P75" s="14">
        <v>0</v>
      </c>
      <c r="Q75" s="1">
        <f t="shared" si="0"/>
        <v>20</v>
      </c>
      <c r="R75" s="1" t="s">
        <v>7</v>
      </c>
      <c r="S75" s="1" t="s">
        <v>8</v>
      </c>
    </row>
    <row r="76" spans="1:19" ht="15.75" customHeight="1" x14ac:dyDescent="0.25">
      <c r="A76" s="1" t="s">
        <v>60</v>
      </c>
      <c r="B76" s="18">
        <v>45493</v>
      </c>
      <c r="C76" s="1">
        <v>25</v>
      </c>
      <c r="D76" s="1" t="s">
        <v>61</v>
      </c>
      <c r="E76" s="1" t="s">
        <v>121</v>
      </c>
      <c r="F76" s="17">
        <v>25</v>
      </c>
      <c r="G76" s="1" t="s">
        <v>3</v>
      </c>
      <c r="H76" s="1" t="s">
        <v>4</v>
      </c>
      <c r="I76" s="1" t="s">
        <v>13</v>
      </c>
      <c r="J76" s="16">
        <v>72.2</v>
      </c>
      <c r="K76" s="16">
        <v>73.8</v>
      </c>
      <c r="L76" s="16">
        <v>59.5</v>
      </c>
      <c r="M76" s="1">
        <v>10</v>
      </c>
      <c r="N76" s="15">
        <v>26.2</v>
      </c>
      <c r="O76" s="1" t="s">
        <v>14</v>
      </c>
      <c r="P76" s="1">
        <v>50</v>
      </c>
      <c r="Q76" s="1">
        <f t="shared" si="0"/>
        <v>70</v>
      </c>
      <c r="R76" s="1" t="s">
        <v>63</v>
      </c>
      <c r="S76" s="1" t="s">
        <v>64</v>
      </c>
    </row>
    <row r="77" spans="1:19" ht="15.75" customHeight="1" x14ac:dyDescent="0.25">
      <c r="A77" s="1" t="s">
        <v>0</v>
      </c>
      <c r="B77" s="18">
        <v>45604</v>
      </c>
      <c r="C77" s="1">
        <v>24</v>
      </c>
      <c r="D77" s="1" t="s">
        <v>66</v>
      </c>
      <c r="E77" s="1" t="s">
        <v>122</v>
      </c>
      <c r="F77" s="17">
        <v>28</v>
      </c>
      <c r="G77" s="1" t="s">
        <v>24</v>
      </c>
      <c r="H77" s="1" t="s">
        <v>4</v>
      </c>
      <c r="I77" s="1" t="s">
        <v>5</v>
      </c>
      <c r="J77" s="16">
        <v>72.3</v>
      </c>
      <c r="K77" s="16">
        <v>95.2</v>
      </c>
      <c r="L77" s="16">
        <v>78.7</v>
      </c>
      <c r="M77" s="1">
        <v>8</v>
      </c>
      <c r="N77" s="15">
        <v>4.8</v>
      </c>
      <c r="O77" s="1" t="s">
        <v>12</v>
      </c>
      <c r="P77" s="14">
        <v>0</v>
      </c>
      <c r="Q77" s="1">
        <f t="shared" si="0"/>
        <v>20</v>
      </c>
      <c r="R77" s="1" t="s">
        <v>7</v>
      </c>
      <c r="S77" s="1" t="s">
        <v>8</v>
      </c>
    </row>
    <row r="78" spans="1:19" ht="15.75" customHeight="1" x14ac:dyDescent="0.25">
      <c r="A78" s="1" t="s">
        <v>42</v>
      </c>
      <c r="B78" s="18">
        <v>45557</v>
      </c>
      <c r="C78" s="1">
        <v>25</v>
      </c>
      <c r="D78" s="1" t="s">
        <v>1</v>
      </c>
      <c r="E78" s="1" t="s">
        <v>123</v>
      </c>
      <c r="F78" s="17">
        <v>27</v>
      </c>
      <c r="G78" s="1" t="s">
        <v>3</v>
      </c>
      <c r="H78" s="1" t="s">
        <v>44</v>
      </c>
      <c r="I78" s="1" t="s">
        <v>13</v>
      </c>
      <c r="J78" s="16">
        <v>67.099999999999994</v>
      </c>
      <c r="K78" s="16">
        <v>70.599999999999994</v>
      </c>
      <c r="L78" s="16">
        <v>61.1</v>
      </c>
      <c r="M78" s="1">
        <v>10</v>
      </c>
      <c r="N78" s="15">
        <v>29.4</v>
      </c>
      <c r="O78" s="1" t="s">
        <v>14</v>
      </c>
      <c r="P78" s="1">
        <v>50</v>
      </c>
      <c r="Q78" s="1">
        <f t="shared" si="0"/>
        <v>70</v>
      </c>
      <c r="R78" s="1" t="s">
        <v>45</v>
      </c>
      <c r="S78" s="1" t="s">
        <v>46</v>
      </c>
    </row>
    <row r="79" spans="1:19" ht="15.75" customHeight="1" x14ac:dyDescent="0.25">
      <c r="A79" s="1" t="s">
        <v>0</v>
      </c>
      <c r="B79" s="18">
        <v>45358</v>
      </c>
      <c r="C79" s="1">
        <v>25</v>
      </c>
      <c r="D79" s="1" t="s">
        <v>66</v>
      </c>
      <c r="E79" s="1" t="s">
        <v>124</v>
      </c>
      <c r="F79" s="17">
        <v>36</v>
      </c>
      <c r="G79" s="1" t="s">
        <v>3</v>
      </c>
      <c r="H79" s="1" t="s">
        <v>44</v>
      </c>
      <c r="I79" s="1" t="s">
        <v>5</v>
      </c>
      <c r="J79" s="16">
        <v>78.900000000000006</v>
      </c>
      <c r="K79" s="16">
        <v>99</v>
      </c>
      <c r="L79" s="16">
        <v>64.2</v>
      </c>
      <c r="M79" s="1">
        <v>9</v>
      </c>
      <c r="N79" s="15">
        <v>1</v>
      </c>
      <c r="O79" s="1" t="s">
        <v>6</v>
      </c>
      <c r="P79" s="14">
        <v>0</v>
      </c>
      <c r="Q79" s="1">
        <f t="shared" si="0"/>
        <v>20</v>
      </c>
      <c r="R79" s="1" t="s">
        <v>7</v>
      </c>
      <c r="S79" s="1" t="s">
        <v>8</v>
      </c>
    </row>
    <row r="80" spans="1:19" ht="15.75" customHeight="1" x14ac:dyDescent="0.25">
      <c r="A80" s="1" t="s">
        <v>17</v>
      </c>
      <c r="B80" s="18">
        <v>45555</v>
      </c>
      <c r="C80" s="1">
        <v>15</v>
      </c>
      <c r="D80" s="1" t="s">
        <v>25</v>
      </c>
      <c r="E80" s="1" t="s">
        <v>125</v>
      </c>
      <c r="F80" s="17">
        <v>44</v>
      </c>
      <c r="G80" s="1" t="s">
        <v>3</v>
      </c>
      <c r="H80" s="1" t="s">
        <v>4</v>
      </c>
      <c r="I80" s="1" t="s">
        <v>5</v>
      </c>
      <c r="J80" s="16">
        <v>87.1</v>
      </c>
      <c r="K80" s="16">
        <v>82.3</v>
      </c>
      <c r="L80" s="16">
        <v>95.4</v>
      </c>
      <c r="M80" s="1">
        <v>10</v>
      </c>
      <c r="N80" s="15">
        <v>17.7</v>
      </c>
      <c r="O80" s="1" t="s">
        <v>6</v>
      </c>
      <c r="P80" s="14">
        <v>0</v>
      </c>
      <c r="Q80" s="1">
        <f t="shared" si="0"/>
        <v>20</v>
      </c>
      <c r="R80" s="1" t="s">
        <v>20</v>
      </c>
      <c r="S80" s="1" t="s">
        <v>21</v>
      </c>
    </row>
    <row r="81" spans="1:19" ht="15.75" customHeight="1" x14ac:dyDescent="0.25">
      <c r="A81" s="1" t="s">
        <v>9</v>
      </c>
      <c r="B81" s="18">
        <v>45331</v>
      </c>
      <c r="C81" s="1">
        <v>14</v>
      </c>
      <c r="D81" s="1" t="s">
        <v>55</v>
      </c>
      <c r="E81" s="1" t="s">
        <v>126</v>
      </c>
      <c r="F81" s="17">
        <v>36</v>
      </c>
      <c r="G81" s="1" t="s">
        <v>3</v>
      </c>
      <c r="H81" s="1" t="s">
        <v>44</v>
      </c>
      <c r="I81" s="1" t="s">
        <v>13</v>
      </c>
      <c r="J81" s="16">
        <v>66</v>
      </c>
      <c r="K81" s="16">
        <v>80</v>
      </c>
      <c r="L81" s="16">
        <v>58.5</v>
      </c>
      <c r="M81" s="1">
        <v>6</v>
      </c>
      <c r="N81" s="15">
        <v>20</v>
      </c>
      <c r="O81" s="1" t="s">
        <v>6</v>
      </c>
      <c r="P81" s="1">
        <v>50</v>
      </c>
      <c r="Q81" s="1">
        <f t="shared" si="0"/>
        <v>70</v>
      </c>
      <c r="R81" s="1" t="s">
        <v>15</v>
      </c>
      <c r="S81" s="1" t="s">
        <v>16</v>
      </c>
    </row>
    <row r="82" spans="1:19" ht="15.75" customHeight="1" x14ac:dyDescent="0.25">
      <c r="A82" s="1" t="s">
        <v>0</v>
      </c>
      <c r="B82" s="18">
        <v>45527</v>
      </c>
      <c r="C82" s="1">
        <v>17</v>
      </c>
      <c r="D82" s="1" t="s">
        <v>38</v>
      </c>
      <c r="E82" s="1" t="s">
        <v>127</v>
      </c>
      <c r="F82" s="17">
        <v>25</v>
      </c>
      <c r="G82" s="1" t="s">
        <v>3</v>
      </c>
      <c r="H82" s="1" t="s">
        <v>44</v>
      </c>
      <c r="I82" s="1" t="s">
        <v>13</v>
      </c>
      <c r="J82" s="16">
        <v>86.1</v>
      </c>
      <c r="K82" s="16">
        <v>70.5</v>
      </c>
      <c r="L82" s="16">
        <v>99.4</v>
      </c>
      <c r="M82" s="1">
        <v>10</v>
      </c>
      <c r="N82" s="15">
        <v>29.5</v>
      </c>
      <c r="O82" s="1" t="s">
        <v>12</v>
      </c>
      <c r="P82" s="1">
        <v>50</v>
      </c>
      <c r="Q82" s="1">
        <f t="shared" si="0"/>
        <v>70</v>
      </c>
      <c r="R82" s="1" t="s">
        <v>7</v>
      </c>
      <c r="S82" s="1" t="s">
        <v>8</v>
      </c>
    </row>
    <row r="83" spans="1:19" ht="15.75" customHeight="1" x14ac:dyDescent="0.25">
      <c r="A83" s="1" t="s">
        <v>28</v>
      </c>
      <c r="B83" s="18">
        <v>45499</v>
      </c>
      <c r="C83" s="1">
        <v>18</v>
      </c>
      <c r="D83" s="1" t="s">
        <v>61</v>
      </c>
      <c r="E83" s="1" t="s">
        <v>128</v>
      </c>
      <c r="F83" s="17">
        <v>21</v>
      </c>
      <c r="G83" s="1" t="s">
        <v>12</v>
      </c>
      <c r="H83" s="1" t="s">
        <v>27</v>
      </c>
      <c r="I83" s="1" t="s">
        <v>13</v>
      </c>
      <c r="J83" s="16">
        <v>61.3</v>
      </c>
      <c r="K83" s="16">
        <v>90.9</v>
      </c>
      <c r="L83" s="16">
        <v>72.599999999999994</v>
      </c>
      <c r="M83" s="1">
        <v>8</v>
      </c>
      <c r="N83" s="15">
        <v>9.1</v>
      </c>
      <c r="O83" s="1" t="s">
        <v>6</v>
      </c>
      <c r="P83" s="1">
        <v>50</v>
      </c>
      <c r="Q83" s="1">
        <f t="shared" si="0"/>
        <v>70</v>
      </c>
      <c r="R83" s="1" t="s">
        <v>31</v>
      </c>
      <c r="S83" s="1" t="s">
        <v>32</v>
      </c>
    </row>
    <row r="84" spans="1:19" ht="15.75" customHeight="1" x14ac:dyDescent="0.25">
      <c r="A84" s="1" t="s">
        <v>37</v>
      </c>
      <c r="B84" s="18">
        <v>45544</v>
      </c>
      <c r="C84" s="1">
        <v>26</v>
      </c>
      <c r="D84" s="1" t="s">
        <v>18</v>
      </c>
      <c r="E84" s="1" t="s">
        <v>129</v>
      </c>
      <c r="F84" s="17">
        <v>45</v>
      </c>
      <c r="G84" s="1" t="s">
        <v>12</v>
      </c>
      <c r="H84" s="1" t="s">
        <v>4</v>
      </c>
      <c r="I84" s="1" t="s">
        <v>5</v>
      </c>
      <c r="J84" s="16">
        <v>97.8</v>
      </c>
      <c r="K84" s="16">
        <v>70.900000000000006</v>
      </c>
      <c r="L84" s="16">
        <v>91.9</v>
      </c>
      <c r="M84" s="1">
        <v>10</v>
      </c>
      <c r="N84" s="15">
        <v>29.1</v>
      </c>
      <c r="O84" s="1" t="s">
        <v>87</v>
      </c>
      <c r="P84" s="14">
        <v>0</v>
      </c>
      <c r="Q84" s="1">
        <f t="shared" si="0"/>
        <v>20</v>
      </c>
      <c r="R84" s="1" t="s">
        <v>40</v>
      </c>
      <c r="S84" s="1" t="s">
        <v>41</v>
      </c>
    </row>
    <row r="85" spans="1:19" ht="15.75" customHeight="1" x14ac:dyDescent="0.25">
      <c r="A85" s="1" t="s">
        <v>42</v>
      </c>
      <c r="B85" s="18">
        <v>45491</v>
      </c>
      <c r="C85" s="1">
        <v>27</v>
      </c>
      <c r="D85" s="1" t="s">
        <v>38</v>
      </c>
      <c r="E85" s="1" t="s">
        <v>130</v>
      </c>
      <c r="F85" s="17">
        <v>29</v>
      </c>
      <c r="G85" s="1" t="s">
        <v>24</v>
      </c>
      <c r="H85" s="1" t="s">
        <v>4</v>
      </c>
      <c r="I85" s="1" t="s">
        <v>13</v>
      </c>
      <c r="J85" s="16">
        <v>78.599999999999994</v>
      </c>
      <c r="K85" s="16">
        <v>87.9</v>
      </c>
      <c r="L85" s="16">
        <v>69.5</v>
      </c>
      <c r="M85" s="1">
        <v>9</v>
      </c>
      <c r="N85" s="15">
        <v>12.1</v>
      </c>
      <c r="O85" s="1" t="s">
        <v>87</v>
      </c>
      <c r="P85" s="1">
        <v>50</v>
      </c>
      <c r="Q85" s="1">
        <f t="shared" si="0"/>
        <v>70</v>
      </c>
      <c r="R85" s="1" t="s">
        <v>45</v>
      </c>
      <c r="S85" s="1" t="s">
        <v>46</v>
      </c>
    </row>
    <row r="86" spans="1:19" ht="15.75" customHeight="1" x14ac:dyDescent="0.25">
      <c r="A86" s="1" t="s">
        <v>60</v>
      </c>
      <c r="B86" s="18">
        <v>45521</v>
      </c>
      <c r="C86" s="1">
        <v>18</v>
      </c>
      <c r="D86" s="1" t="s">
        <v>10</v>
      </c>
      <c r="E86" s="1" t="s">
        <v>131</v>
      </c>
      <c r="F86" s="17">
        <v>31</v>
      </c>
      <c r="G86" s="1" t="s">
        <v>12</v>
      </c>
      <c r="H86" s="1" t="s">
        <v>27</v>
      </c>
      <c r="I86" s="1" t="s">
        <v>5</v>
      </c>
      <c r="J86" s="16">
        <v>70.7</v>
      </c>
      <c r="K86" s="16">
        <v>93.1</v>
      </c>
      <c r="L86" s="16">
        <v>68.2</v>
      </c>
      <c r="M86" s="1">
        <v>5</v>
      </c>
      <c r="N86" s="15">
        <v>6.9</v>
      </c>
      <c r="O86" s="1" t="s">
        <v>12</v>
      </c>
      <c r="P86" s="14">
        <v>0</v>
      </c>
      <c r="Q86" s="1">
        <f t="shared" si="0"/>
        <v>20</v>
      </c>
      <c r="R86" s="1" t="s">
        <v>63</v>
      </c>
      <c r="S86" s="1" t="s">
        <v>64</v>
      </c>
    </row>
    <row r="87" spans="1:19" ht="15.75" customHeight="1" x14ac:dyDescent="0.25">
      <c r="A87" s="1" t="s">
        <v>9</v>
      </c>
      <c r="B87" s="18">
        <v>45511</v>
      </c>
      <c r="C87" s="1">
        <v>18</v>
      </c>
      <c r="D87" s="1" t="s">
        <v>52</v>
      </c>
      <c r="E87" s="1" t="s">
        <v>132</v>
      </c>
      <c r="F87" s="17">
        <v>29</v>
      </c>
      <c r="G87" s="1" t="s">
        <v>12</v>
      </c>
      <c r="H87" s="1" t="s">
        <v>27</v>
      </c>
      <c r="I87" s="1" t="s">
        <v>13</v>
      </c>
      <c r="J87" s="16">
        <v>65.900000000000006</v>
      </c>
      <c r="K87" s="16">
        <v>87.1</v>
      </c>
      <c r="L87" s="16">
        <v>92.9</v>
      </c>
      <c r="M87" s="1">
        <v>10</v>
      </c>
      <c r="N87" s="15">
        <v>12.9</v>
      </c>
      <c r="O87" s="1" t="s">
        <v>14</v>
      </c>
      <c r="P87" s="1">
        <v>50</v>
      </c>
      <c r="Q87" s="1">
        <f t="shared" si="0"/>
        <v>70</v>
      </c>
      <c r="R87" s="1" t="s">
        <v>15</v>
      </c>
      <c r="S87" s="1" t="s">
        <v>16</v>
      </c>
    </row>
    <row r="88" spans="1:19" ht="15.75" customHeight="1" x14ac:dyDescent="0.25">
      <c r="A88" s="1" t="s">
        <v>60</v>
      </c>
      <c r="B88" s="18">
        <v>45573</v>
      </c>
      <c r="C88" s="1">
        <v>19</v>
      </c>
      <c r="D88" s="1" t="s">
        <v>75</v>
      </c>
      <c r="E88" s="1" t="s">
        <v>133</v>
      </c>
      <c r="F88" s="17">
        <v>27</v>
      </c>
      <c r="G88" s="1" t="s">
        <v>3</v>
      </c>
      <c r="H88" s="1" t="s">
        <v>4</v>
      </c>
      <c r="I88" s="1" t="s">
        <v>5</v>
      </c>
      <c r="J88" s="16">
        <v>66.5</v>
      </c>
      <c r="K88" s="16">
        <v>88.5</v>
      </c>
      <c r="L88" s="16">
        <v>89.4</v>
      </c>
      <c r="M88" s="1">
        <v>9</v>
      </c>
      <c r="N88" s="15">
        <v>11.5</v>
      </c>
      <c r="O88" s="1" t="s">
        <v>12</v>
      </c>
      <c r="P88" s="14">
        <v>0</v>
      </c>
      <c r="Q88" s="1">
        <f t="shared" si="0"/>
        <v>20</v>
      </c>
      <c r="R88" s="1" t="s">
        <v>63</v>
      </c>
      <c r="S88" s="1" t="s">
        <v>64</v>
      </c>
    </row>
    <row r="89" spans="1:19" ht="15.75" customHeight="1" x14ac:dyDescent="0.25">
      <c r="A89" s="1" t="s">
        <v>28</v>
      </c>
      <c r="B89" s="18">
        <v>45502</v>
      </c>
      <c r="C89" s="1">
        <v>24</v>
      </c>
      <c r="D89" s="1" t="s">
        <v>55</v>
      </c>
      <c r="E89" s="1" t="s">
        <v>134</v>
      </c>
      <c r="F89" s="17">
        <v>36</v>
      </c>
      <c r="G89" s="1" t="s">
        <v>3</v>
      </c>
      <c r="H89" s="1" t="s">
        <v>27</v>
      </c>
      <c r="I89" s="1" t="s">
        <v>13</v>
      </c>
      <c r="J89" s="16">
        <v>62.3</v>
      </c>
      <c r="K89" s="16">
        <v>87.2</v>
      </c>
      <c r="L89" s="16">
        <v>93.2</v>
      </c>
      <c r="M89" s="1">
        <v>7</v>
      </c>
      <c r="N89" s="15">
        <v>12.8</v>
      </c>
      <c r="O89" s="1" t="s">
        <v>14</v>
      </c>
      <c r="P89" s="1">
        <v>50</v>
      </c>
      <c r="Q89" s="1">
        <f t="shared" si="0"/>
        <v>70</v>
      </c>
      <c r="R89" s="1" t="s">
        <v>31</v>
      </c>
      <c r="S89" s="1" t="s">
        <v>32</v>
      </c>
    </row>
    <row r="90" spans="1:19" ht="15.75" customHeight="1" x14ac:dyDescent="0.25">
      <c r="A90" s="1" t="s">
        <v>42</v>
      </c>
      <c r="B90" s="18">
        <v>45497</v>
      </c>
      <c r="C90" s="1">
        <v>27</v>
      </c>
      <c r="D90" s="1" t="s">
        <v>107</v>
      </c>
      <c r="E90" s="1" t="s">
        <v>135</v>
      </c>
      <c r="F90" s="17">
        <v>41</v>
      </c>
      <c r="G90" s="1" t="s">
        <v>24</v>
      </c>
      <c r="H90" s="1" t="s">
        <v>44</v>
      </c>
      <c r="I90" s="1" t="s">
        <v>5</v>
      </c>
      <c r="J90" s="16">
        <v>79.2</v>
      </c>
      <c r="K90" s="16">
        <v>91.2</v>
      </c>
      <c r="L90" s="16">
        <v>80</v>
      </c>
      <c r="M90" s="1">
        <v>9</v>
      </c>
      <c r="N90" s="15">
        <v>8.8000000000000007</v>
      </c>
      <c r="O90" s="1" t="s">
        <v>6</v>
      </c>
      <c r="P90" s="14">
        <v>0</v>
      </c>
      <c r="Q90" s="1">
        <f t="shared" si="0"/>
        <v>20</v>
      </c>
      <c r="R90" s="1" t="s">
        <v>45</v>
      </c>
      <c r="S90" s="1" t="s">
        <v>46</v>
      </c>
    </row>
    <row r="91" spans="1:19" ht="15.75" customHeight="1" x14ac:dyDescent="0.25">
      <c r="A91" s="1" t="s">
        <v>42</v>
      </c>
      <c r="B91" s="18">
        <v>45450</v>
      </c>
      <c r="C91" s="1">
        <v>14</v>
      </c>
      <c r="D91" s="1" t="s">
        <v>66</v>
      </c>
      <c r="E91" s="1" t="s">
        <v>136</v>
      </c>
      <c r="F91" s="17">
        <v>32</v>
      </c>
      <c r="G91" s="1" t="s">
        <v>3</v>
      </c>
      <c r="H91" s="1" t="s">
        <v>4</v>
      </c>
      <c r="I91" s="1" t="s">
        <v>5</v>
      </c>
      <c r="J91" s="16">
        <v>85.4</v>
      </c>
      <c r="K91" s="16">
        <v>75</v>
      </c>
      <c r="L91" s="16">
        <v>61.2</v>
      </c>
      <c r="M91" s="1">
        <v>6</v>
      </c>
      <c r="N91" s="15">
        <v>25</v>
      </c>
      <c r="O91" s="1" t="s">
        <v>87</v>
      </c>
      <c r="P91" s="14">
        <v>0</v>
      </c>
      <c r="Q91" s="1">
        <f t="shared" si="0"/>
        <v>20</v>
      </c>
      <c r="R91" s="1" t="s">
        <v>45</v>
      </c>
      <c r="S91" s="1" t="s">
        <v>46</v>
      </c>
    </row>
    <row r="92" spans="1:19" ht="15.75" customHeight="1" x14ac:dyDescent="0.25">
      <c r="A92" s="1" t="s">
        <v>17</v>
      </c>
      <c r="B92" s="18">
        <v>45500</v>
      </c>
      <c r="C92" s="1">
        <v>20</v>
      </c>
      <c r="D92" s="1" t="s">
        <v>66</v>
      </c>
      <c r="E92" s="1" t="s">
        <v>137</v>
      </c>
      <c r="F92" s="17">
        <v>29</v>
      </c>
      <c r="G92" s="1" t="s">
        <v>12</v>
      </c>
      <c r="H92" s="1" t="s">
        <v>27</v>
      </c>
      <c r="I92" s="1" t="s">
        <v>13</v>
      </c>
      <c r="J92" s="16">
        <v>96.3</v>
      </c>
      <c r="K92" s="16">
        <v>71.400000000000006</v>
      </c>
      <c r="L92" s="16">
        <v>86.5</v>
      </c>
      <c r="M92" s="1">
        <v>9</v>
      </c>
      <c r="N92" s="15">
        <v>28.6</v>
      </c>
      <c r="O92" s="1" t="s">
        <v>87</v>
      </c>
      <c r="P92" s="1">
        <v>50</v>
      </c>
      <c r="Q92" s="1">
        <f t="shared" si="0"/>
        <v>70</v>
      </c>
      <c r="R92" s="1" t="s">
        <v>20</v>
      </c>
      <c r="S92" s="1" t="s">
        <v>21</v>
      </c>
    </row>
    <row r="93" spans="1:19" ht="15.75" customHeight="1" x14ac:dyDescent="0.25">
      <c r="A93" s="1" t="s">
        <v>37</v>
      </c>
      <c r="B93" s="18">
        <v>45531</v>
      </c>
      <c r="C93" s="1">
        <v>20</v>
      </c>
      <c r="D93" s="1" t="s">
        <v>33</v>
      </c>
      <c r="E93" s="1" t="s">
        <v>138</v>
      </c>
      <c r="F93" s="17">
        <v>43</v>
      </c>
      <c r="G93" s="1" t="s">
        <v>3</v>
      </c>
      <c r="H93" s="1" t="s">
        <v>4</v>
      </c>
      <c r="I93" s="1" t="s">
        <v>5</v>
      </c>
      <c r="J93" s="16">
        <v>80.2</v>
      </c>
      <c r="K93" s="16">
        <v>93.7</v>
      </c>
      <c r="L93" s="16">
        <v>86.4</v>
      </c>
      <c r="M93" s="1">
        <v>8</v>
      </c>
      <c r="N93" s="15">
        <v>6.3</v>
      </c>
      <c r="O93" s="1" t="s">
        <v>14</v>
      </c>
      <c r="P93" s="14">
        <v>0</v>
      </c>
      <c r="Q93" s="1">
        <f t="shared" si="0"/>
        <v>20</v>
      </c>
      <c r="R93" s="1" t="s">
        <v>40</v>
      </c>
      <c r="S93" s="1" t="s">
        <v>41</v>
      </c>
    </row>
    <row r="94" spans="1:19" ht="15.75" customHeight="1" x14ac:dyDescent="0.25">
      <c r="A94" s="1" t="s">
        <v>9</v>
      </c>
      <c r="B94" s="18">
        <v>45574</v>
      </c>
      <c r="C94" s="1">
        <v>24</v>
      </c>
      <c r="D94" s="1" t="s">
        <v>52</v>
      </c>
      <c r="E94" s="1" t="s">
        <v>139</v>
      </c>
      <c r="F94" s="17">
        <v>24</v>
      </c>
      <c r="G94" s="1" t="s">
        <v>3</v>
      </c>
      <c r="H94" s="1" t="s">
        <v>4</v>
      </c>
      <c r="I94" s="1" t="s">
        <v>13</v>
      </c>
      <c r="J94" s="16">
        <v>87.8</v>
      </c>
      <c r="K94" s="16">
        <v>99.5</v>
      </c>
      <c r="L94" s="16">
        <v>67.7</v>
      </c>
      <c r="M94" s="1">
        <v>7</v>
      </c>
      <c r="N94" s="15">
        <v>0.5</v>
      </c>
      <c r="O94" s="1" t="s">
        <v>14</v>
      </c>
      <c r="P94" s="1">
        <v>50</v>
      </c>
      <c r="Q94" s="1">
        <f t="shared" si="0"/>
        <v>70</v>
      </c>
      <c r="R94" s="1" t="s">
        <v>15</v>
      </c>
      <c r="S94" s="1" t="s">
        <v>16</v>
      </c>
    </row>
    <row r="95" spans="1:19" ht="15.75" customHeight="1" x14ac:dyDescent="0.25">
      <c r="A95" s="1" t="s">
        <v>9</v>
      </c>
      <c r="B95" s="18">
        <v>45451</v>
      </c>
      <c r="C95" s="1">
        <v>18</v>
      </c>
      <c r="D95" s="1" t="s">
        <v>57</v>
      </c>
      <c r="E95" s="1" t="s">
        <v>140</v>
      </c>
      <c r="F95" s="17">
        <v>35</v>
      </c>
      <c r="G95" s="1" t="s">
        <v>24</v>
      </c>
      <c r="H95" s="1" t="s">
        <v>4</v>
      </c>
      <c r="I95" s="1" t="s">
        <v>13</v>
      </c>
      <c r="J95" s="16">
        <v>71.900000000000006</v>
      </c>
      <c r="K95" s="16">
        <v>90.9</v>
      </c>
      <c r="L95" s="16">
        <v>64.8</v>
      </c>
      <c r="M95" s="1">
        <v>8</v>
      </c>
      <c r="N95" s="15">
        <v>9.1</v>
      </c>
      <c r="O95" s="1" t="s">
        <v>14</v>
      </c>
      <c r="P95" s="1">
        <v>50</v>
      </c>
      <c r="Q95" s="1">
        <f t="shared" si="0"/>
        <v>70</v>
      </c>
      <c r="R95" s="1" t="s">
        <v>15</v>
      </c>
      <c r="S95" s="1" t="s">
        <v>16</v>
      </c>
    </row>
    <row r="96" spans="1:19" ht="15.75" customHeight="1" x14ac:dyDescent="0.25">
      <c r="A96" s="1" t="s">
        <v>37</v>
      </c>
      <c r="B96" s="18">
        <v>45490</v>
      </c>
      <c r="C96" s="1">
        <v>27</v>
      </c>
      <c r="D96" s="1" t="s">
        <v>38</v>
      </c>
      <c r="E96" s="1" t="s">
        <v>141</v>
      </c>
      <c r="F96" s="17">
        <v>32</v>
      </c>
      <c r="G96" s="1" t="s">
        <v>3</v>
      </c>
      <c r="H96" s="1" t="s">
        <v>44</v>
      </c>
      <c r="I96" s="1" t="s">
        <v>13</v>
      </c>
      <c r="J96" s="16">
        <v>70.8</v>
      </c>
      <c r="K96" s="16">
        <v>82.8</v>
      </c>
      <c r="L96" s="16">
        <v>67.2</v>
      </c>
      <c r="M96" s="1">
        <v>5</v>
      </c>
      <c r="N96" s="15">
        <v>17.2</v>
      </c>
      <c r="O96" s="1" t="s">
        <v>87</v>
      </c>
      <c r="P96" s="1">
        <v>50</v>
      </c>
      <c r="Q96" s="1">
        <f t="shared" si="0"/>
        <v>70</v>
      </c>
      <c r="R96" s="1" t="s">
        <v>40</v>
      </c>
      <c r="S96" s="1" t="s">
        <v>41</v>
      </c>
    </row>
    <row r="97" spans="1:19" ht="15.75" customHeight="1" x14ac:dyDescent="0.25">
      <c r="A97" s="1" t="s">
        <v>42</v>
      </c>
      <c r="B97" s="18">
        <v>45517</v>
      </c>
      <c r="C97" s="1">
        <v>22</v>
      </c>
      <c r="D97" s="1" t="s">
        <v>55</v>
      </c>
      <c r="E97" s="1" t="s">
        <v>142</v>
      </c>
      <c r="F97" s="17">
        <v>31</v>
      </c>
      <c r="G97" s="1" t="s">
        <v>24</v>
      </c>
      <c r="H97" s="1" t="s">
        <v>27</v>
      </c>
      <c r="I97" s="1" t="s">
        <v>5</v>
      </c>
      <c r="J97" s="16">
        <v>60.9</v>
      </c>
      <c r="K97" s="16">
        <v>80.099999999999994</v>
      </c>
      <c r="L97" s="16">
        <v>71.599999999999994</v>
      </c>
      <c r="M97" s="1">
        <v>9</v>
      </c>
      <c r="N97" s="15">
        <v>19.899999999999999</v>
      </c>
      <c r="O97" s="1" t="s">
        <v>12</v>
      </c>
      <c r="P97" s="14">
        <v>0</v>
      </c>
      <c r="Q97" s="1">
        <f t="shared" si="0"/>
        <v>20</v>
      </c>
      <c r="R97" s="1" t="s">
        <v>45</v>
      </c>
      <c r="S97" s="1" t="s">
        <v>46</v>
      </c>
    </row>
    <row r="98" spans="1:19" ht="15.75" customHeight="1" x14ac:dyDescent="0.25">
      <c r="A98" s="1" t="s">
        <v>9</v>
      </c>
      <c r="B98" s="18">
        <v>45487</v>
      </c>
      <c r="C98" s="1">
        <v>19</v>
      </c>
      <c r="D98" s="1" t="s">
        <v>33</v>
      </c>
      <c r="E98" s="1" t="s">
        <v>143</v>
      </c>
      <c r="F98" s="17">
        <v>28</v>
      </c>
      <c r="G98" s="1" t="s">
        <v>3</v>
      </c>
      <c r="H98" s="1" t="s">
        <v>44</v>
      </c>
      <c r="I98" s="1" t="s">
        <v>13</v>
      </c>
      <c r="J98" s="16">
        <v>90.5</v>
      </c>
      <c r="K98" s="16">
        <v>76.7</v>
      </c>
      <c r="L98" s="16">
        <v>60.6</v>
      </c>
      <c r="M98" s="1">
        <v>5</v>
      </c>
      <c r="N98" s="15">
        <v>23.3</v>
      </c>
      <c r="O98" s="1" t="s">
        <v>6</v>
      </c>
      <c r="P98" s="1">
        <v>50</v>
      </c>
      <c r="Q98" s="1">
        <f t="shared" si="0"/>
        <v>70</v>
      </c>
      <c r="R98" s="1" t="s">
        <v>15</v>
      </c>
      <c r="S98" s="1" t="s">
        <v>16</v>
      </c>
    </row>
    <row r="99" spans="1:19" ht="15.75" customHeight="1" x14ac:dyDescent="0.25">
      <c r="A99" s="1" t="s">
        <v>0</v>
      </c>
      <c r="B99" s="18">
        <v>45534</v>
      </c>
      <c r="C99" s="1">
        <v>22</v>
      </c>
      <c r="D99" s="1" t="s">
        <v>75</v>
      </c>
      <c r="E99" s="1" t="s">
        <v>144</v>
      </c>
      <c r="F99" s="17">
        <v>43</v>
      </c>
      <c r="G99" s="1" t="s">
        <v>24</v>
      </c>
      <c r="H99" s="1" t="s">
        <v>4</v>
      </c>
      <c r="I99" s="1" t="s">
        <v>13</v>
      </c>
      <c r="J99" s="16">
        <v>75.599999999999994</v>
      </c>
      <c r="K99" s="16">
        <v>92.4</v>
      </c>
      <c r="L99" s="16">
        <v>61.2</v>
      </c>
      <c r="M99" s="1">
        <v>9</v>
      </c>
      <c r="N99" s="15">
        <v>7.6</v>
      </c>
      <c r="O99" s="1" t="s">
        <v>87</v>
      </c>
      <c r="P99" s="1">
        <v>50</v>
      </c>
      <c r="Q99" s="1">
        <f t="shared" si="0"/>
        <v>70</v>
      </c>
      <c r="R99" s="1" t="s">
        <v>7</v>
      </c>
      <c r="S99" s="1" t="s">
        <v>8</v>
      </c>
    </row>
    <row r="100" spans="1:19" ht="15.75" customHeight="1" x14ac:dyDescent="0.25">
      <c r="A100" s="1" t="s">
        <v>37</v>
      </c>
      <c r="B100" s="18">
        <v>45557</v>
      </c>
      <c r="C100" s="1">
        <v>22</v>
      </c>
      <c r="D100" s="1" t="s">
        <v>1</v>
      </c>
      <c r="E100" s="1" t="s">
        <v>145</v>
      </c>
      <c r="F100" s="17">
        <v>38</v>
      </c>
      <c r="G100" s="1" t="s">
        <v>3</v>
      </c>
      <c r="H100" s="1" t="s">
        <v>44</v>
      </c>
      <c r="I100" s="1" t="s">
        <v>5</v>
      </c>
      <c r="J100" s="16">
        <v>84.5</v>
      </c>
      <c r="K100" s="16">
        <v>75.5</v>
      </c>
      <c r="L100" s="16">
        <v>57.3</v>
      </c>
      <c r="M100" s="1">
        <v>7</v>
      </c>
      <c r="N100" s="15">
        <v>24.5</v>
      </c>
      <c r="O100" s="1" t="s">
        <v>12</v>
      </c>
      <c r="P100" s="14">
        <v>0</v>
      </c>
      <c r="Q100" s="1">
        <f t="shared" si="0"/>
        <v>20</v>
      </c>
      <c r="R100" s="1" t="s">
        <v>40</v>
      </c>
      <c r="S100" s="1" t="s">
        <v>41</v>
      </c>
    </row>
    <row r="101" spans="1:19" ht="15.75" customHeight="1" x14ac:dyDescent="0.25">
      <c r="A101" s="1" t="s">
        <v>60</v>
      </c>
      <c r="B101" s="18">
        <v>45331</v>
      </c>
      <c r="C101" s="1">
        <v>18</v>
      </c>
      <c r="D101" s="1" t="s">
        <v>22</v>
      </c>
      <c r="E101" s="1" t="s">
        <v>146</v>
      </c>
      <c r="F101" s="17">
        <v>40</v>
      </c>
      <c r="G101" s="1" t="s">
        <v>3</v>
      </c>
      <c r="H101" s="1" t="s">
        <v>4</v>
      </c>
      <c r="I101" s="1" t="s">
        <v>13</v>
      </c>
      <c r="J101" s="16">
        <v>68.3</v>
      </c>
      <c r="K101" s="16">
        <v>78.099999999999994</v>
      </c>
      <c r="L101" s="16">
        <v>87.4</v>
      </c>
      <c r="M101" s="1">
        <v>7</v>
      </c>
      <c r="N101" s="15">
        <v>21.9</v>
      </c>
      <c r="O101" s="1" t="s">
        <v>6</v>
      </c>
      <c r="P101" s="1">
        <v>50</v>
      </c>
      <c r="Q101" s="1">
        <f t="shared" si="0"/>
        <v>70</v>
      </c>
      <c r="R101" s="1" t="s">
        <v>63</v>
      </c>
      <c r="S101" s="1" t="s">
        <v>64</v>
      </c>
    </row>
    <row r="102" spans="1:19" ht="15.75" customHeight="1" x14ac:dyDescent="0.25">
      <c r="A102" s="1" t="s">
        <v>17</v>
      </c>
      <c r="B102" s="18">
        <v>45497</v>
      </c>
      <c r="C102" s="1">
        <v>23</v>
      </c>
      <c r="D102" s="1" t="s">
        <v>38</v>
      </c>
      <c r="E102" s="1" t="s">
        <v>147</v>
      </c>
      <c r="F102" s="17">
        <v>28</v>
      </c>
      <c r="G102" s="1" t="s">
        <v>12</v>
      </c>
      <c r="H102" s="1" t="s">
        <v>44</v>
      </c>
      <c r="I102" s="1" t="s">
        <v>5</v>
      </c>
      <c r="J102" s="16">
        <v>91.7</v>
      </c>
      <c r="K102" s="16">
        <v>84.2</v>
      </c>
      <c r="L102" s="16">
        <v>93.3</v>
      </c>
      <c r="M102" s="1">
        <v>5</v>
      </c>
      <c r="N102" s="15">
        <v>15.8</v>
      </c>
      <c r="O102" s="1" t="s">
        <v>6</v>
      </c>
      <c r="P102" s="14">
        <v>0</v>
      </c>
      <c r="Q102" s="1">
        <f t="shared" si="0"/>
        <v>20</v>
      </c>
      <c r="R102" s="1" t="s">
        <v>20</v>
      </c>
      <c r="S102" s="1" t="s">
        <v>21</v>
      </c>
    </row>
    <row r="103" spans="1:19" ht="15.75" customHeight="1" x14ac:dyDescent="0.25">
      <c r="A103" s="1" t="s">
        <v>42</v>
      </c>
      <c r="B103" s="18">
        <v>45503</v>
      </c>
      <c r="C103" s="1">
        <v>20</v>
      </c>
      <c r="D103" s="1" t="s">
        <v>52</v>
      </c>
      <c r="E103" s="1" t="s">
        <v>148</v>
      </c>
      <c r="F103" s="17">
        <v>32</v>
      </c>
      <c r="G103" s="1" t="s">
        <v>12</v>
      </c>
      <c r="H103" s="1" t="s">
        <v>27</v>
      </c>
      <c r="I103" s="1" t="s">
        <v>5</v>
      </c>
      <c r="J103" s="16">
        <v>89.6</v>
      </c>
      <c r="K103" s="16">
        <v>96</v>
      </c>
      <c r="L103" s="16">
        <v>85.9</v>
      </c>
      <c r="M103" s="1">
        <v>5</v>
      </c>
      <c r="N103" s="15">
        <v>4</v>
      </c>
      <c r="O103" s="1" t="s">
        <v>87</v>
      </c>
      <c r="P103" s="14">
        <v>0</v>
      </c>
      <c r="Q103" s="1">
        <f t="shared" si="0"/>
        <v>20</v>
      </c>
      <c r="R103" s="1" t="s">
        <v>45</v>
      </c>
      <c r="S103" s="1" t="s">
        <v>46</v>
      </c>
    </row>
    <row r="104" spans="1:19" ht="15.75" customHeight="1" x14ac:dyDescent="0.25">
      <c r="A104" s="1" t="s">
        <v>0</v>
      </c>
      <c r="B104" s="18">
        <v>45603</v>
      </c>
      <c r="C104" s="1">
        <v>20</v>
      </c>
      <c r="D104" s="1" t="s">
        <v>1</v>
      </c>
      <c r="E104" s="1" t="s">
        <v>149</v>
      </c>
      <c r="F104" s="17">
        <v>45</v>
      </c>
      <c r="G104" s="1" t="s">
        <v>3</v>
      </c>
      <c r="H104" s="1" t="s">
        <v>27</v>
      </c>
      <c r="I104" s="1" t="s">
        <v>13</v>
      </c>
      <c r="J104" s="16">
        <v>82.1</v>
      </c>
      <c r="K104" s="16">
        <v>79.400000000000006</v>
      </c>
      <c r="L104" s="16">
        <v>64.3</v>
      </c>
      <c r="M104" s="1">
        <v>9</v>
      </c>
      <c r="N104" s="15">
        <v>20.6</v>
      </c>
      <c r="O104" s="1" t="s">
        <v>12</v>
      </c>
      <c r="P104" s="1">
        <v>50</v>
      </c>
      <c r="Q104" s="1">
        <f t="shared" si="0"/>
        <v>70</v>
      </c>
      <c r="R104" s="1" t="s">
        <v>7</v>
      </c>
      <c r="S104" s="1" t="s">
        <v>8</v>
      </c>
    </row>
    <row r="105" spans="1:19" ht="15.75" customHeight="1" x14ac:dyDescent="0.25">
      <c r="A105" s="1" t="s">
        <v>9</v>
      </c>
      <c r="B105" s="18">
        <v>45634</v>
      </c>
      <c r="C105" s="1">
        <v>30</v>
      </c>
      <c r="D105" s="1" t="s">
        <v>1</v>
      </c>
      <c r="E105" s="1" t="s">
        <v>150</v>
      </c>
      <c r="F105" s="17">
        <v>27</v>
      </c>
      <c r="G105" s="1" t="s">
        <v>3</v>
      </c>
      <c r="H105" s="1" t="s">
        <v>44</v>
      </c>
      <c r="I105" s="1" t="s">
        <v>13</v>
      </c>
      <c r="J105" s="16">
        <v>69.5</v>
      </c>
      <c r="K105" s="16">
        <v>90.3</v>
      </c>
      <c r="L105" s="16">
        <v>64.3</v>
      </c>
      <c r="M105" s="1">
        <v>8</v>
      </c>
      <c r="N105" s="15">
        <v>9.6999999999999993</v>
      </c>
      <c r="O105" s="1" t="s">
        <v>14</v>
      </c>
      <c r="P105" s="1">
        <v>50</v>
      </c>
      <c r="Q105" s="1">
        <f t="shared" si="0"/>
        <v>70</v>
      </c>
      <c r="R105" s="1" t="s">
        <v>15</v>
      </c>
      <c r="S105" s="1" t="s">
        <v>16</v>
      </c>
    </row>
    <row r="106" spans="1:19" ht="15.75" customHeight="1" x14ac:dyDescent="0.25">
      <c r="A106" s="1" t="s">
        <v>0</v>
      </c>
      <c r="B106" s="18">
        <v>45530</v>
      </c>
      <c r="C106" s="1">
        <v>16</v>
      </c>
      <c r="D106" s="1" t="s">
        <v>107</v>
      </c>
      <c r="E106" s="1" t="s">
        <v>151</v>
      </c>
      <c r="F106" s="17">
        <v>45</v>
      </c>
      <c r="G106" s="1" t="s">
        <v>12</v>
      </c>
      <c r="H106" s="1" t="s">
        <v>27</v>
      </c>
      <c r="I106" s="1" t="s">
        <v>5</v>
      </c>
      <c r="J106" s="16">
        <v>93.4</v>
      </c>
      <c r="K106" s="16">
        <v>94.6</v>
      </c>
      <c r="L106" s="16">
        <v>78.2</v>
      </c>
      <c r="M106" s="1">
        <v>10</v>
      </c>
      <c r="N106" s="15">
        <v>5.4</v>
      </c>
      <c r="O106" s="1" t="s">
        <v>6</v>
      </c>
      <c r="P106" s="14">
        <v>0</v>
      </c>
      <c r="Q106" s="1">
        <f t="shared" si="0"/>
        <v>20</v>
      </c>
      <c r="R106" s="1" t="s">
        <v>7</v>
      </c>
      <c r="S106" s="1" t="s">
        <v>8</v>
      </c>
    </row>
    <row r="107" spans="1:19" ht="15.75" customHeight="1" x14ac:dyDescent="0.25">
      <c r="A107" s="1" t="s">
        <v>9</v>
      </c>
      <c r="B107" s="18">
        <v>45574</v>
      </c>
      <c r="C107" s="1">
        <v>30</v>
      </c>
      <c r="D107" s="1" t="s">
        <v>22</v>
      </c>
      <c r="E107" s="1" t="s">
        <v>152</v>
      </c>
      <c r="F107" s="17">
        <v>41</v>
      </c>
      <c r="G107" s="1" t="s">
        <v>12</v>
      </c>
      <c r="H107" s="1" t="s">
        <v>27</v>
      </c>
      <c r="I107" s="1" t="s">
        <v>13</v>
      </c>
      <c r="J107" s="16">
        <v>81.400000000000006</v>
      </c>
      <c r="K107" s="16">
        <v>79.900000000000006</v>
      </c>
      <c r="L107" s="16">
        <v>90.1</v>
      </c>
      <c r="M107" s="1">
        <v>7</v>
      </c>
      <c r="N107" s="15">
        <v>20.100000000000001</v>
      </c>
      <c r="O107" s="1" t="s">
        <v>12</v>
      </c>
      <c r="P107" s="1">
        <v>50</v>
      </c>
      <c r="Q107" s="1">
        <f t="shared" si="0"/>
        <v>70</v>
      </c>
      <c r="R107" s="1" t="s">
        <v>15</v>
      </c>
      <c r="S107" s="1" t="s">
        <v>16</v>
      </c>
    </row>
    <row r="108" spans="1:19" ht="15.75" customHeight="1" x14ac:dyDescent="0.25">
      <c r="A108" s="1" t="s">
        <v>9</v>
      </c>
      <c r="B108" s="18">
        <v>45526</v>
      </c>
      <c r="C108" s="1">
        <v>19</v>
      </c>
      <c r="D108" s="1" t="s">
        <v>75</v>
      </c>
      <c r="E108" s="1" t="s">
        <v>153</v>
      </c>
      <c r="F108" s="17">
        <v>23</v>
      </c>
      <c r="G108" s="1" t="s">
        <v>3</v>
      </c>
      <c r="H108" s="1" t="s">
        <v>27</v>
      </c>
      <c r="I108" s="1" t="s">
        <v>13</v>
      </c>
      <c r="J108" s="16">
        <v>65.2</v>
      </c>
      <c r="K108" s="16">
        <v>98</v>
      </c>
      <c r="L108" s="16">
        <v>70.599999999999994</v>
      </c>
      <c r="M108" s="1">
        <v>7</v>
      </c>
      <c r="N108" s="15">
        <v>2</v>
      </c>
      <c r="O108" s="1" t="s">
        <v>6</v>
      </c>
      <c r="P108" s="1">
        <v>50</v>
      </c>
      <c r="Q108" s="1">
        <f t="shared" si="0"/>
        <v>70</v>
      </c>
      <c r="R108" s="1" t="s">
        <v>15</v>
      </c>
      <c r="S108" s="1" t="s">
        <v>16</v>
      </c>
    </row>
    <row r="109" spans="1:19" ht="15.75" customHeight="1" x14ac:dyDescent="0.25">
      <c r="A109" s="1" t="s">
        <v>60</v>
      </c>
      <c r="B109" s="18">
        <v>45389</v>
      </c>
      <c r="C109" s="1">
        <v>15</v>
      </c>
      <c r="D109" s="1" t="s">
        <v>66</v>
      </c>
      <c r="E109" s="1" t="s">
        <v>154</v>
      </c>
      <c r="F109" s="17">
        <v>37</v>
      </c>
      <c r="G109" s="1" t="s">
        <v>12</v>
      </c>
      <c r="H109" s="1" t="s">
        <v>44</v>
      </c>
      <c r="I109" s="1" t="s">
        <v>13</v>
      </c>
      <c r="J109" s="16">
        <v>91.8</v>
      </c>
      <c r="K109" s="16">
        <v>83.5</v>
      </c>
      <c r="L109" s="16">
        <v>84.5</v>
      </c>
      <c r="M109" s="1">
        <v>5</v>
      </c>
      <c r="N109" s="15">
        <v>16.5</v>
      </c>
      <c r="O109" s="1" t="s">
        <v>14</v>
      </c>
      <c r="P109" s="1">
        <v>50</v>
      </c>
      <c r="Q109" s="1">
        <f t="shared" si="0"/>
        <v>70</v>
      </c>
      <c r="R109" s="1" t="s">
        <v>63</v>
      </c>
      <c r="S109" s="1" t="s">
        <v>64</v>
      </c>
    </row>
    <row r="110" spans="1:19" ht="15.75" customHeight="1" x14ac:dyDescent="0.25">
      <c r="A110" s="1" t="s">
        <v>28</v>
      </c>
      <c r="B110" s="18">
        <v>45525</v>
      </c>
      <c r="C110" s="1">
        <v>25</v>
      </c>
      <c r="D110" s="1" t="s">
        <v>52</v>
      </c>
      <c r="E110" s="1" t="s">
        <v>155</v>
      </c>
      <c r="F110" s="17">
        <v>29</v>
      </c>
      <c r="G110" s="1" t="s">
        <v>12</v>
      </c>
      <c r="H110" s="1" t="s">
        <v>4</v>
      </c>
      <c r="I110" s="1" t="s">
        <v>13</v>
      </c>
      <c r="J110" s="16">
        <v>62.6</v>
      </c>
      <c r="K110" s="16">
        <v>90.8</v>
      </c>
      <c r="L110" s="16">
        <v>98.3</v>
      </c>
      <c r="M110" s="1">
        <v>10</v>
      </c>
      <c r="N110" s="15">
        <v>9.1999999999999993</v>
      </c>
      <c r="O110" s="1" t="s">
        <v>14</v>
      </c>
      <c r="P110" s="1">
        <v>50</v>
      </c>
      <c r="Q110" s="1">
        <f t="shared" si="0"/>
        <v>70</v>
      </c>
      <c r="R110" s="1" t="s">
        <v>31</v>
      </c>
      <c r="S110" s="1" t="s">
        <v>32</v>
      </c>
    </row>
    <row r="111" spans="1:19" ht="15.75" customHeight="1" x14ac:dyDescent="0.25">
      <c r="A111" s="1" t="s">
        <v>17</v>
      </c>
      <c r="B111" s="18">
        <v>45563</v>
      </c>
      <c r="C111" s="1">
        <v>27</v>
      </c>
      <c r="D111" s="1" t="s">
        <v>66</v>
      </c>
      <c r="E111" s="1" t="s">
        <v>156</v>
      </c>
      <c r="F111" s="17">
        <v>23</v>
      </c>
      <c r="G111" s="1" t="s">
        <v>12</v>
      </c>
      <c r="H111" s="1" t="s">
        <v>4</v>
      </c>
      <c r="I111" s="1" t="s">
        <v>13</v>
      </c>
      <c r="J111" s="16">
        <v>73.900000000000006</v>
      </c>
      <c r="K111" s="16">
        <v>75.7</v>
      </c>
      <c r="L111" s="16">
        <v>96.9</v>
      </c>
      <c r="M111" s="1">
        <v>9</v>
      </c>
      <c r="N111" s="15">
        <v>24.3</v>
      </c>
      <c r="O111" s="1" t="s">
        <v>87</v>
      </c>
      <c r="P111" s="1">
        <v>50</v>
      </c>
      <c r="Q111" s="1">
        <f t="shared" si="0"/>
        <v>70</v>
      </c>
      <c r="R111" s="1" t="s">
        <v>20</v>
      </c>
      <c r="S111" s="1" t="s">
        <v>21</v>
      </c>
    </row>
    <row r="112" spans="1:19" ht="15.75" customHeight="1" x14ac:dyDescent="0.25">
      <c r="A112" s="1" t="s">
        <v>42</v>
      </c>
      <c r="B112" s="18">
        <v>45565</v>
      </c>
      <c r="C112" s="1">
        <v>14</v>
      </c>
      <c r="D112" s="1" t="s">
        <v>1</v>
      </c>
      <c r="E112" s="1" t="s">
        <v>157</v>
      </c>
      <c r="F112" s="17">
        <v>28</v>
      </c>
      <c r="G112" s="1" t="s">
        <v>24</v>
      </c>
      <c r="H112" s="1" t="s">
        <v>44</v>
      </c>
      <c r="I112" s="1" t="s">
        <v>13</v>
      </c>
      <c r="J112" s="16">
        <v>91.3</v>
      </c>
      <c r="K112" s="16">
        <v>86.7</v>
      </c>
      <c r="L112" s="16">
        <v>59.5</v>
      </c>
      <c r="M112" s="1">
        <v>5</v>
      </c>
      <c r="N112" s="15">
        <v>13.3</v>
      </c>
      <c r="O112" s="1" t="s">
        <v>12</v>
      </c>
      <c r="P112" s="1">
        <v>50</v>
      </c>
      <c r="Q112" s="1">
        <f t="shared" si="0"/>
        <v>70</v>
      </c>
      <c r="R112" s="1" t="s">
        <v>45</v>
      </c>
      <c r="S112" s="1" t="s">
        <v>46</v>
      </c>
    </row>
    <row r="113" spans="1:19" ht="15.75" customHeight="1" x14ac:dyDescent="0.25">
      <c r="A113" s="1" t="s">
        <v>9</v>
      </c>
      <c r="B113" s="18">
        <v>45557</v>
      </c>
      <c r="C113" s="1">
        <v>14</v>
      </c>
      <c r="D113" s="1" t="s">
        <v>55</v>
      </c>
      <c r="E113" s="1" t="s">
        <v>158</v>
      </c>
      <c r="F113" s="17">
        <v>25</v>
      </c>
      <c r="G113" s="1" t="s">
        <v>12</v>
      </c>
      <c r="H113" s="1" t="s">
        <v>44</v>
      </c>
      <c r="I113" s="1" t="s">
        <v>13</v>
      </c>
      <c r="J113" s="16">
        <v>81.5</v>
      </c>
      <c r="K113" s="16">
        <v>82.7</v>
      </c>
      <c r="L113" s="16">
        <v>82.6</v>
      </c>
      <c r="M113" s="1">
        <v>6</v>
      </c>
      <c r="N113" s="15">
        <v>17.3</v>
      </c>
      <c r="O113" s="1" t="s">
        <v>6</v>
      </c>
      <c r="P113" s="1">
        <v>50</v>
      </c>
      <c r="Q113" s="1">
        <f t="shared" si="0"/>
        <v>70</v>
      </c>
      <c r="R113" s="1" t="s">
        <v>15</v>
      </c>
      <c r="S113" s="1" t="s">
        <v>16</v>
      </c>
    </row>
    <row r="114" spans="1:19" ht="15.75" customHeight="1" x14ac:dyDescent="0.25">
      <c r="A114" s="1" t="s">
        <v>0</v>
      </c>
      <c r="B114" s="18">
        <v>45530</v>
      </c>
      <c r="C114" s="1">
        <v>30</v>
      </c>
      <c r="D114" s="1" t="s">
        <v>61</v>
      </c>
      <c r="E114" s="1" t="s">
        <v>159</v>
      </c>
      <c r="F114" s="17">
        <v>40</v>
      </c>
      <c r="G114" s="1" t="s">
        <v>24</v>
      </c>
      <c r="H114" s="1" t="s">
        <v>27</v>
      </c>
      <c r="I114" s="1" t="s">
        <v>13</v>
      </c>
      <c r="J114" s="16">
        <v>65.5</v>
      </c>
      <c r="K114" s="16">
        <v>94.8</v>
      </c>
      <c r="L114" s="16">
        <v>58.2</v>
      </c>
      <c r="M114" s="1">
        <v>6</v>
      </c>
      <c r="N114" s="15">
        <v>5.2</v>
      </c>
      <c r="O114" s="1" t="s">
        <v>14</v>
      </c>
      <c r="P114" s="1">
        <v>50</v>
      </c>
      <c r="Q114" s="1">
        <f t="shared" si="0"/>
        <v>70</v>
      </c>
      <c r="R114" s="1" t="s">
        <v>7</v>
      </c>
      <c r="S114" s="1" t="s">
        <v>8</v>
      </c>
    </row>
    <row r="115" spans="1:19" ht="15.75" customHeight="1" x14ac:dyDescent="0.25">
      <c r="A115" s="1" t="s">
        <v>37</v>
      </c>
      <c r="B115" s="18">
        <v>45504</v>
      </c>
      <c r="C115" s="1">
        <v>23</v>
      </c>
      <c r="D115" s="1" t="s">
        <v>38</v>
      </c>
      <c r="E115" s="1" t="s">
        <v>160</v>
      </c>
      <c r="F115" s="17">
        <v>45</v>
      </c>
      <c r="G115" s="1" t="s">
        <v>12</v>
      </c>
      <c r="H115" s="1" t="s">
        <v>27</v>
      </c>
      <c r="I115" s="1" t="s">
        <v>13</v>
      </c>
      <c r="J115" s="16">
        <v>62.4</v>
      </c>
      <c r="K115" s="16">
        <v>76</v>
      </c>
      <c r="L115" s="16">
        <v>74.599999999999994</v>
      </c>
      <c r="M115" s="1">
        <v>6</v>
      </c>
      <c r="N115" s="15">
        <v>24</v>
      </c>
      <c r="O115" s="1" t="s">
        <v>6</v>
      </c>
      <c r="P115" s="1">
        <v>50</v>
      </c>
      <c r="Q115" s="1">
        <f t="shared" si="0"/>
        <v>70</v>
      </c>
      <c r="R115" s="1" t="s">
        <v>40</v>
      </c>
      <c r="S115" s="1" t="s">
        <v>41</v>
      </c>
    </row>
    <row r="116" spans="1:19" ht="15.75" customHeight="1" x14ac:dyDescent="0.25">
      <c r="A116" s="1" t="s">
        <v>0</v>
      </c>
      <c r="B116" s="18">
        <v>45553</v>
      </c>
      <c r="C116" s="1">
        <v>28</v>
      </c>
      <c r="D116" s="1" t="s">
        <v>1</v>
      </c>
      <c r="E116" s="1" t="s">
        <v>161</v>
      </c>
      <c r="F116" s="17">
        <v>31</v>
      </c>
      <c r="G116" s="1" t="s">
        <v>3</v>
      </c>
      <c r="H116" s="1" t="s">
        <v>27</v>
      </c>
      <c r="I116" s="1" t="s">
        <v>13</v>
      </c>
      <c r="J116" s="16">
        <v>65.5</v>
      </c>
      <c r="K116" s="16">
        <v>91</v>
      </c>
      <c r="L116" s="16">
        <v>74.2</v>
      </c>
      <c r="M116" s="1">
        <v>9</v>
      </c>
      <c r="N116" s="15">
        <v>9</v>
      </c>
      <c r="O116" s="1" t="s">
        <v>6</v>
      </c>
      <c r="P116" s="1">
        <v>50</v>
      </c>
      <c r="Q116" s="1">
        <f t="shared" si="0"/>
        <v>70</v>
      </c>
      <c r="R116" s="1" t="s">
        <v>7</v>
      </c>
      <c r="S116" s="1" t="s">
        <v>8</v>
      </c>
    </row>
    <row r="117" spans="1:19" ht="15.75" customHeight="1" x14ac:dyDescent="0.25">
      <c r="A117" s="1" t="s">
        <v>60</v>
      </c>
      <c r="B117" s="18">
        <v>45491</v>
      </c>
      <c r="C117" s="1">
        <v>15</v>
      </c>
      <c r="D117" s="1" t="s">
        <v>55</v>
      </c>
      <c r="E117" s="1" t="s">
        <v>162</v>
      </c>
      <c r="F117" s="17">
        <v>26</v>
      </c>
      <c r="G117" s="1" t="s">
        <v>24</v>
      </c>
      <c r="H117" s="1" t="s">
        <v>44</v>
      </c>
      <c r="I117" s="1" t="s">
        <v>5</v>
      </c>
      <c r="J117" s="16">
        <v>79.2</v>
      </c>
      <c r="K117" s="16">
        <v>96.4</v>
      </c>
      <c r="L117" s="16">
        <v>59.3</v>
      </c>
      <c r="M117" s="1">
        <v>7</v>
      </c>
      <c r="N117" s="15">
        <v>3.6</v>
      </c>
      <c r="O117" s="1" t="s">
        <v>87</v>
      </c>
      <c r="P117" s="14">
        <v>0</v>
      </c>
      <c r="Q117" s="1">
        <f t="shared" si="0"/>
        <v>20</v>
      </c>
      <c r="R117" s="1" t="s">
        <v>63</v>
      </c>
      <c r="S117" s="1" t="s">
        <v>64</v>
      </c>
    </row>
    <row r="118" spans="1:19" ht="15.75" customHeight="1" x14ac:dyDescent="0.25">
      <c r="A118" s="1" t="s">
        <v>60</v>
      </c>
      <c r="B118" s="18">
        <v>45563</v>
      </c>
      <c r="C118" s="1">
        <v>26</v>
      </c>
      <c r="D118" s="1" t="s">
        <v>33</v>
      </c>
      <c r="E118" s="1" t="s">
        <v>163</v>
      </c>
      <c r="F118" s="17">
        <v>44</v>
      </c>
      <c r="G118" s="1" t="s">
        <v>12</v>
      </c>
      <c r="H118" s="1" t="s">
        <v>27</v>
      </c>
      <c r="I118" s="1" t="s">
        <v>13</v>
      </c>
      <c r="J118" s="16">
        <v>91</v>
      </c>
      <c r="K118" s="16">
        <v>93.1</v>
      </c>
      <c r="L118" s="16">
        <v>69.3</v>
      </c>
      <c r="M118" s="1">
        <v>8</v>
      </c>
      <c r="N118" s="15">
        <v>6.9</v>
      </c>
      <c r="O118" s="1" t="s">
        <v>6</v>
      </c>
      <c r="P118" s="1">
        <v>50</v>
      </c>
      <c r="Q118" s="1">
        <f t="shared" si="0"/>
        <v>70</v>
      </c>
      <c r="R118" s="1" t="s">
        <v>63</v>
      </c>
      <c r="S118" s="1" t="s">
        <v>64</v>
      </c>
    </row>
    <row r="119" spans="1:19" ht="15.75" customHeight="1" x14ac:dyDescent="0.25">
      <c r="A119" s="1" t="s">
        <v>0</v>
      </c>
      <c r="B119" s="18">
        <v>45391</v>
      </c>
      <c r="C119" s="1">
        <v>30</v>
      </c>
      <c r="D119" s="1" t="s">
        <v>10</v>
      </c>
      <c r="E119" s="1" t="s">
        <v>164</v>
      </c>
      <c r="F119" s="17">
        <v>40</v>
      </c>
      <c r="G119" s="1" t="s">
        <v>24</v>
      </c>
      <c r="H119" s="1" t="s">
        <v>4</v>
      </c>
      <c r="I119" s="1" t="s">
        <v>5</v>
      </c>
      <c r="J119" s="16">
        <v>94.9</v>
      </c>
      <c r="K119" s="16">
        <v>99.6</v>
      </c>
      <c r="L119" s="16">
        <v>55.2</v>
      </c>
      <c r="M119" s="1">
        <v>7</v>
      </c>
      <c r="N119" s="15">
        <v>0.4</v>
      </c>
      <c r="O119" s="1" t="s">
        <v>14</v>
      </c>
      <c r="P119" s="14">
        <v>0</v>
      </c>
      <c r="Q119" s="1">
        <f t="shared" si="0"/>
        <v>20</v>
      </c>
      <c r="R119" s="1" t="s">
        <v>7</v>
      </c>
      <c r="S119" s="1" t="s">
        <v>8</v>
      </c>
    </row>
    <row r="120" spans="1:19" ht="15.75" customHeight="1" x14ac:dyDescent="0.25">
      <c r="A120" s="1" t="s">
        <v>37</v>
      </c>
      <c r="B120" s="18">
        <v>45560</v>
      </c>
      <c r="C120" s="1">
        <v>24</v>
      </c>
      <c r="D120" s="1" t="s">
        <v>29</v>
      </c>
      <c r="E120" s="1" t="s">
        <v>165</v>
      </c>
      <c r="F120" s="17">
        <v>23</v>
      </c>
      <c r="G120" s="1" t="s">
        <v>12</v>
      </c>
      <c r="H120" s="1" t="s">
        <v>44</v>
      </c>
      <c r="I120" s="1" t="s">
        <v>13</v>
      </c>
      <c r="J120" s="16">
        <v>71.5</v>
      </c>
      <c r="K120" s="16">
        <v>93.6</v>
      </c>
      <c r="L120" s="16">
        <v>50.7</v>
      </c>
      <c r="M120" s="1">
        <v>9</v>
      </c>
      <c r="N120" s="15">
        <v>6.4</v>
      </c>
      <c r="O120" s="1" t="s">
        <v>14</v>
      </c>
      <c r="P120" s="1">
        <v>50</v>
      </c>
      <c r="Q120" s="1">
        <f t="shared" si="0"/>
        <v>70</v>
      </c>
      <c r="R120" s="1" t="s">
        <v>40</v>
      </c>
      <c r="S120" s="1" t="s">
        <v>41</v>
      </c>
    </row>
    <row r="121" spans="1:19" ht="15.75" customHeight="1" x14ac:dyDescent="0.25">
      <c r="A121" s="1" t="s">
        <v>28</v>
      </c>
      <c r="B121" s="18">
        <v>45535</v>
      </c>
      <c r="C121" s="1">
        <v>26</v>
      </c>
      <c r="D121" s="1" t="s">
        <v>57</v>
      </c>
      <c r="E121" s="1" t="s">
        <v>166</v>
      </c>
      <c r="F121" s="17">
        <v>36</v>
      </c>
      <c r="G121" s="1" t="s">
        <v>24</v>
      </c>
      <c r="H121" s="1" t="s">
        <v>27</v>
      </c>
      <c r="I121" s="1" t="s">
        <v>5</v>
      </c>
      <c r="J121" s="16">
        <v>94.7</v>
      </c>
      <c r="K121" s="16">
        <v>76.400000000000006</v>
      </c>
      <c r="L121" s="16">
        <v>73.8</v>
      </c>
      <c r="M121" s="1">
        <v>9</v>
      </c>
      <c r="N121" s="15">
        <v>23.6</v>
      </c>
      <c r="O121" s="1" t="s">
        <v>12</v>
      </c>
      <c r="P121" s="14">
        <v>0</v>
      </c>
      <c r="Q121" s="1">
        <f t="shared" si="0"/>
        <v>20</v>
      </c>
      <c r="R121" s="1" t="s">
        <v>31</v>
      </c>
      <c r="S121" s="1" t="s">
        <v>32</v>
      </c>
    </row>
    <row r="122" spans="1:19" ht="15.75" customHeight="1" x14ac:dyDescent="0.25">
      <c r="A122" s="1" t="s">
        <v>37</v>
      </c>
      <c r="B122" s="18">
        <v>45604</v>
      </c>
      <c r="C122" s="1">
        <v>16</v>
      </c>
      <c r="D122" s="1" t="s">
        <v>38</v>
      </c>
      <c r="E122" s="1" t="s">
        <v>167</v>
      </c>
      <c r="F122" s="17">
        <v>36</v>
      </c>
      <c r="G122" s="1" t="s">
        <v>24</v>
      </c>
      <c r="H122" s="1" t="s">
        <v>4</v>
      </c>
      <c r="I122" s="1" t="s">
        <v>5</v>
      </c>
      <c r="J122" s="16">
        <v>83.6</v>
      </c>
      <c r="K122" s="16">
        <v>82</v>
      </c>
      <c r="L122" s="16">
        <v>98.5</v>
      </c>
      <c r="M122" s="1">
        <v>6</v>
      </c>
      <c r="N122" s="15">
        <v>18</v>
      </c>
      <c r="O122" s="1" t="s">
        <v>12</v>
      </c>
      <c r="P122" s="14">
        <v>0</v>
      </c>
      <c r="Q122" s="1">
        <f t="shared" si="0"/>
        <v>20</v>
      </c>
      <c r="R122" s="1" t="s">
        <v>40</v>
      </c>
      <c r="S122" s="1" t="s">
        <v>41</v>
      </c>
    </row>
    <row r="123" spans="1:19" ht="15.75" customHeight="1" x14ac:dyDescent="0.25">
      <c r="A123" s="1" t="s">
        <v>0</v>
      </c>
      <c r="B123" s="18">
        <v>45604</v>
      </c>
      <c r="C123" s="1">
        <v>16</v>
      </c>
      <c r="D123" s="1" t="s">
        <v>57</v>
      </c>
      <c r="E123" s="1" t="s">
        <v>168</v>
      </c>
      <c r="F123" s="17">
        <v>31</v>
      </c>
      <c r="G123" s="1" t="s">
        <v>24</v>
      </c>
      <c r="H123" s="1" t="s">
        <v>4</v>
      </c>
      <c r="I123" s="1" t="s">
        <v>13</v>
      </c>
      <c r="J123" s="16">
        <v>96.2</v>
      </c>
      <c r="K123" s="16">
        <v>83</v>
      </c>
      <c r="L123" s="16">
        <v>57</v>
      </c>
      <c r="M123" s="1">
        <v>5</v>
      </c>
      <c r="N123" s="15">
        <v>17</v>
      </c>
      <c r="O123" s="1" t="s">
        <v>6</v>
      </c>
      <c r="P123" s="1">
        <v>50</v>
      </c>
      <c r="Q123" s="1">
        <f t="shared" si="0"/>
        <v>70</v>
      </c>
      <c r="R123" s="1" t="s">
        <v>7</v>
      </c>
      <c r="S123" s="1" t="s">
        <v>8</v>
      </c>
    </row>
    <row r="124" spans="1:19" ht="15.75" customHeight="1" x14ac:dyDescent="0.25">
      <c r="A124" s="1" t="s">
        <v>60</v>
      </c>
      <c r="B124" s="18">
        <v>45499</v>
      </c>
      <c r="C124" s="1">
        <v>23</v>
      </c>
      <c r="D124" s="1" t="s">
        <v>55</v>
      </c>
      <c r="E124" s="1" t="s">
        <v>169</v>
      </c>
      <c r="F124" s="17">
        <v>32</v>
      </c>
      <c r="G124" s="1" t="s">
        <v>12</v>
      </c>
      <c r="H124" s="1" t="s">
        <v>27</v>
      </c>
      <c r="I124" s="1" t="s">
        <v>5</v>
      </c>
      <c r="J124" s="16">
        <v>78.3</v>
      </c>
      <c r="K124" s="16">
        <v>99.2</v>
      </c>
      <c r="L124" s="16">
        <v>67.8</v>
      </c>
      <c r="M124" s="1">
        <v>8</v>
      </c>
      <c r="N124" s="15">
        <v>0.8</v>
      </c>
      <c r="O124" s="1" t="s">
        <v>14</v>
      </c>
      <c r="P124" s="14">
        <v>0</v>
      </c>
      <c r="Q124" s="1">
        <f t="shared" si="0"/>
        <v>20</v>
      </c>
      <c r="R124" s="1" t="s">
        <v>63</v>
      </c>
      <c r="S124" s="1" t="s">
        <v>64</v>
      </c>
    </row>
    <row r="125" spans="1:19" ht="15.75" customHeight="1" x14ac:dyDescent="0.25">
      <c r="A125" s="1" t="s">
        <v>9</v>
      </c>
      <c r="B125" s="18">
        <v>45480</v>
      </c>
      <c r="C125" s="1">
        <v>26</v>
      </c>
      <c r="D125" s="1" t="s">
        <v>107</v>
      </c>
      <c r="E125" s="1" t="s">
        <v>170</v>
      </c>
      <c r="F125" s="17">
        <v>28</v>
      </c>
      <c r="G125" s="1" t="s">
        <v>24</v>
      </c>
      <c r="H125" s="1" t="s">
        <v>44</v>
      </c>
      <c r="I125" s="1" t="s">
        <v>13</v>
      </c>
      <c r="J125" s="16">
        <v>69.5</v>
      </c>
      <c r="K125" s="16">
        <v>88</v>
      </c>
      <c r="L125" s="16">
        <v>98.2</v>
      </c>
      <c r="M125" s="1">
        <v>9</v>
      </c>
      <c r="N125" s="15">
        <v>12</v>
      </c>
      <c r="O125" s="1" t="s">
        <v>14</v>
      </c>
      <c r="P125" s="1">
        <v>50</v>
      </c>
      <c r="Q125" s="1">
        <f t="shared" si="0"/>
        <v>70</v>
      </c>
      <c r="R125" s="1" t="s">
        <v>15</v>
      </c>
      <c r="S125" s="1" t="s">
        <v>16</v>
      </c>
    </row>
    <row r="126" spans="1:19" ht="15.75" customHeight="1" x14ac:dyDescent="0.25">
      <c r="A126" s="1" t="s">
        <v>0</v>
      </c>
      <c r="B126" s="18">
        <v>45502</v>
      </c>
      <c r="C126" s="1">
        <v>28</v>
      </c>
      <c r="D126" s="1" t="s">
        <v>25</v>
      </c>
      <c r="E126" s="1" t="s">
        <v>171</v>
      </c>
      <c r="F126" s="17">
        <v>27</v>
      </c>
      <c r="G126" s="1" t="s">
        <v>24</v>
      </c>
      <c r="H126" s="1" t="s">
        <v>4</v>
      </c>
      <c r="I126" s="1" t="s">
        <v>5</v>
      </c>
      <c r="J126" s="16">
        <v>86.8</v>
      </c>
      <c r="K126" s="16">
        <v>73.7</v>
      </c>
      <c r="L126" s="16">
        <v>77.099999999999994</v>
      </c>
      <c r="M126" s="1">
        <v>8</v>
      </c>
      <c r="N126" s="15">
        <v>26.3</v>
      </c>
      <c r="O126" s="1" t="s">
        <v>87</v>
      </c>
      <c r="P126" s="14">
        <v>0</v>
      </c>
      <c r="Q126" s="1">
        <f t="shared" si="0"/>
        <v>20</v>
      </c>
      <c r="R126" s="1" t="s">
        <v>7</v>
      </c>
      <c r="S126" s="1" t="s">
        <v>8</v>
      </c>
    </row>
    <row r="127" spans="1:19" ht="15.75" customHeight="1" x14ac:dyDescent="0.25">
      <c r="A127" s="1" t="s">
        <v>9</v>
      </c>
      <c r="B127" s="18">
        <v>45482</v>
      </c>
      <c r="C127" s="1">
        <v>20</v>
      </c>
      <c r="D127" s="1" t="s">
        <v>1</v>
      </c>
      <c r="E127" s="1" t="s">
        <v>172</v>
      </c>
      <c r="F127" s="17">
        <v>40</v>
      </c>
      <c r="G127" s="1" t="s">
        <v>12</v>
      </c>
      <c r="H127" s="1" t="s">
        <v>27</v>
      </c>
      <c r="I127" s="1" t="s">
        <v>13</v>
      </c>
      <c r="J127" s="16">
        <v>72.099999999999994</v>
      </c>
      <c r="K127" s="16">
        <v>72.3</v>
      </c>
      <c r="L127" s="16">
        <v>58.1</v>
      </c>
      <c r="M127" s="1">
        <v>10</v>
      </c>
      <c r="N127" s="15">
        <v>27.7</v>
      </c>
      <c r="O127" s="1" t="s">
        <v>6</v>
      </c>
      <c r="P127" s="1">
        <v>50</v>
      </c>
      <c r="Q127" s="1">
        <f t="shared" si="0"/>
        <v>70</v>
      </c>
      <c r="R127" s="1" t="s">
        <v>15</v>
      </c>
      <c r="S127" s="1" t="s">
        <v>16</v>
      </c>
    </row>
    <row r="128" spans="1:19" ht="15.75" customHeight="1" x14ac:dyDescent="0.25">
      <c r="A128" s="1" t="s">
        <v>17</v>
      </c>
      <c r="B128" s="18">
        <v>45554</v>
      </c>
      <c r="C128" s="1">
        <v>25</v>
      </c>
      <c r="D128" s="1" t="s">
        <v>29</v>
      </c>
      <c r="E128" s="1" t="s">
        <v>173</v>
      </c>
      <c r="F128" s="17">
        <v>32</v>
      </c>
      <c r="G128" s="1" t="s">
        <v>24</v>
      </c>
      <c r="H128" s="1" t="s">
        <v>4</v>
      </c>
      <c r="I128" s="1" t="s">
        <v>13</v>
      </c>
      <c r="J128" s="16">
        <v>68.7</v>
      </c>
      <c r="K128" s="16">
        <v>91.6</v>
      </c>
      <c r="L128" s="16">
        <v>53.3</v>
      </c>
      <c r="M128" s="1">
        <v>8</v>
      </c>
      <c r="N128" s="15">
        <v>8.4</v>
      </c>
      <c r="O128" s="1" t="s">
        <v>12</v>
      </c>
      <c r="P128" s="1">
        <v>50</v>
      </c>
      <c r="Q128" s="1">
        <f t="shared" si="0"/>
        <v>70</v>
      </c>
      <c r="R128" s="1" t="s">
        <v>20</v>
      </c>
      <c r="S128" s="1" t="s">
        <v>21</v>
      </c>
    </row>
    <row r="129" spans="1:19" ht="15.75" customHeight="1" x14ac:dyDescent="0.25">
      <c r="A129" s="1" t="s">
        <v>37</v>
      </c>
      <c r="B129" s="18">
        <v>45542</v>
      </c>
      <c r="C129" s="1">
        <v>21</v>
      </c>
      <c r="D129" s="1" t="s">
        <v>25</v>
      </c>
      <c r="E129" s="1" t="s">
        <v>174</v>
      </c>
      <c r="F129" s="17">
        <v>27</v>
      </c>
      <c r="G129" s="1" t="s">
        <v>12</v>
      </c>
      <c r="H129" s="1" t="s">
        <v>4</v>
      </c>
      <c r="I129" s="1" t="s">
        <v>5</v>
      </c>
      <c r="J129" s="16">
        <v>83.7</v>
      </c>
      <c r="K129" s="16">
        <v>80.7</v>
      </c>
      <c r="L129" s="16">
        <v>76.400000000000006</v>
      </c>
      <c r="M129" s="1">
        <v>8</v>
      </c>
      <c r="N129" s="15">
        <v>19.3</v>
      </c>
      <c r="O129" s="1" t="s">
        <v>87</v>
      </c>
      <c r="P129" s="14">
        <v>0</v>
      </c>
      <c r="Q129" s="1">
        <f t="shared" si="0"/>
        <v>20</v>
      </c>
      <c r="R129" s="1" t="s">
        <v>40</v>
      </c>
      <c r="S129" s="1" t="s">
        <v>41</v>
      </c>
    </row>
    <row r="130" spans="1:19" ht="15.75" customHeight="1" x14ac:dyDescent="0.25">
      <c r="A130" s="1" t="s">
        <v>42</v>
      </c>
      <c r="B130" s="18">
        <v>45520</v>
      </c>
      <c r="C130" s="1">
        <v>24</v>
      </c>
      <c r="D130" s="1" t="s">
        <v>107</v>
      </c>
      <c r="E130" s="1" t="s">
        <v>175</v>
      </c>
      <c r="F130" s="17">
        <v>25</v>
      </c>
      <c r="G130" s="1" t="s">
        <v>12</v>
      </c>
      <c r="H130" s="1" t="s">
        <v>27</v>
      </c>
      <c r="I130" s="1" t="s">
        <v>13</v>
      </c>
      <c r="J130" s="16">
        <v>65.900000000000006</v>
      </c>
      <c r="K130" s="16">
        <v>75.2</v>
      </c>
      <c r="L130" s="16">
        <v>95.4</v>
      </c>
      <c r="M130" s="1">
        <v>6</v>
      </c>
      <c r="N130" s="15">
        <v>24.8</v>
      </c>
      <c r="O130" s="1" t="s">
        <v>14</v>
      </c>
      <c r="P130" s="1">
        <v>50</v>
      </c>
      <c r="Q130" s="1">
        <f t="shared" si="0"/>
        <v>70</v>
      </c>
      <c r="R130" s="1" t="s">
        <v>45</v>
      </c>
      <c r="S130" s="1" t="s">
        <v>46</v>
      </c>
    </row>
    <row r="131" spans="1:19" ht="15.75" customHeight="1" x14ac:dyDescent="0.25">
      <c r="A131" s="1" t="s">
        <v>17</v>
      </c>
      <c r="B131" s="18">
        <v>45544</v>
      </c>
      <c r="C131" s="1">
        <v>23</v>
      </c>
      <c r="D131" s="1" t="s">
        <v>33</v>
      </c>
      <c r="E131" s="1" t="s">
        <v>176</v>
      </c>
      <c r="F131" s="17">
        <v>42</v>
      </c>
      <c r="G131" s="1" t="s">
        <v>3</v>
      </c>
      <c r="H131" s="1" t="s">
        <v>4</v>
      </c>
      <c r="I131" s="1" t="s">
        <v>5</v>
      </c>
      <c r="J131" s="16">
        <v>64.400000000000006</v>
      </c>
      <c r="K131" s="16">
        <v>72.3</v>
      </c>
      <c r="L131" s="16">
        <v>59.2</v>
      </c>
      <c r="M131" s="1">
        <v>6</v>
      </c>
      <c r="N131" s="15">
        <v>27.7</v>
      </c>
      <c r="O131" s="1" t="s">
        <v>87</v>
      </c>
      <c r="P131" s="14">
        <v>0</v>
      </c>
      <c r="Q131" s="1">
        <f t="shared" si="0"/>
        <v>20</v>
      </c>
      <c r="R131" s="1" t="s">
        <v>20</v>
      </c>
      <c r="S131" s="1" t="s">
        <v>21</v>
      </c>
    </row>
    <row r="132" spans="1:19" ht="15.75" customHeight="1" x14ac:dyDescent="0.25">
      <c r="A132" s="1" t="s">
        <v>17</v>
      </c>
      <c r="B132" s="18">
        <v>45500</v>
      </c>
      <c r="C132" s="1">
        <v>17</v>
      </c>
      <c r="D132" s="1" t="s">
        <v>22</v>
      </c>
      <c r="E132" s="1" t="s">
        <v>177</v>
      </c>
      <c r="F132" s="17">
        <v>28</v>
      </c>
      <c r="G132" s="1" t="s">
        <v>12</v>
      </c>
      <c r="H132" s="1" t="s">
        <v>4</v>
      </c>
      <c r="I132" s="1" t="s">
        <v>13</v>
      </c>
      <c r="J132" s="16">
        <v>64.8</v>
      </c>
      <c r="K132" s="16">
        <v>97.6</v>
      </c>
      <c r="L132" s="16">
        <v>59</v>
      </c>
      <c r="M132" s="1">
        <v>8</v>
      </c>
      <c r="N132" s="15">
        <v>2.4</v>
      </c>
      <c r="O132" s="1" t="s">
        <v>12</v>
      </c>
      <c r="P132" s="1">
        <v>50</v>
      </c>
      <c r="Q132" s="1">
        <f t="shared" si="0"/>
        <v>70</v>
      </c>
      <c r="R132" s="1" t="s">
        <v>20</v>
      </c>
      <c r="S132" s="1" t="s">
        <v>21</v>
      </c>
    </row>
    <row r="133" spans="1:19" ht="15.75" customHeight="1" x14ac:dyDescent="0.25">
      <c r="A133" s="1" t="s">
        <v>17</v>
      </c>
      <c r="B133" s="18">
        <v>45562</v>
      </c>
      <c r="C133" s="1">
        <v>23</v>
      </c>
      <c r="D133" s="1" t="s">
        <v>107</v>
      </c>
      <c r="E133" s="1" t="s">
        <v>178</v>
      </c>
      <c r="F133" s="17">
        <v>30</v>
      </c>
      <c r="G133" s="1" t="s">
        <v>3</v>
      </c>
      <c r="H133" s="1" t="s">
        <v>44</v>
      </c>
      <c r="I133" s="1" t="s">
        <v>13</v>
      </c>
      <c r="J133" s="16">
        <v>76.599999999999994</v>
      </c>
      <c r="K133" s="16">
        <v>85.8</v>
      </c>
      <c r="L133" s="16">
        <v>88.2</v>
      </c>
      <c r="M133" s="1">
        <v>10</v>
      </c>
      <c r="N133" s="15">
        <v>14.2</v>
      </c>
      <c r="O133" s="1" t="s">
        <v>12</v>
      </c>
      <c r="P133" s="1">
        <v>50</v>
      </c>
      <c r="Q133" s="1">
        <f t="shared" si="0"/>
        <v>70</v>
      </c>
      <c r="R133" s="1" t="s">
        <v>20</v>
      </c>
      <c r="S133" s="1" t="s">
        <v>21</v>
      </c>
    </row>
    <row r="134" spans="1:19" ht="15.75" customHeight="1" x14ac:dyDescent="0.25">
      <c r="A134" s="1" t="s">
        <v>60</v>
      </c>
      <c r="B134" s="18">
        <v>45503</v>
      </c>
      <c r="C134" s="1">
        <v>16</v>
      </c>
      <c r="D134" s="1" t="s">
        <v>33</v>
      </c>
      <c r="E134" s="1" t="s">
        <v>179</v>
      </c>
      <c r="F134" s="17">
        <v>44</v>
      </c>
      <c r="G134" s="1" t="s">
        <v>24</v>
      </c>
      <c r="H134" s="1" t="s">
        <v>4</v>
      </c>
      <c r="I134" s="1" t="s">
        <v>13</v>
      </c>
      <c r="J134" s="16">
        <v>62.7</v>
      </c>
      <c r="K134" s="16">
        <v>100</v>
      </c>
      <c r="L134" s="16">
        <v>68.5</v>
      </c>
      <c r="M134" s="1">
        <v>5</v>
      </c>
      <c r="N134" s="15">
        <v>0</v>
      </c>
      <c r="O134" s="14" t="s">
        <v>238</v>
      </c>
      <c r="P134" s="1">
        <v>50</v>
      </c>
      <c r="Q134" s="1">
        <f t="shared" si="0"/>
        <v>70</v>
      </c>
      <c r="R134" s="1" t="s">
        <v>63</v>
      </c>
      <c r="S134" s="1" t="s">
        <v>64</v>
      </c>
    </row>
    <row r="135" spans="1:19" ht="15.75" customHeight="1" x14ac:dyDescent="0.25">
      <c r="A135" s="1" t="s">
        <v>0</v>
      </c>
      <c r="B135" s="18">
        <v>45562</v>
      </c>
      <c r="C135" s="1">
        <v>19</v>
      </c>
      <c r="D135" s="1" t="s">
        <v>75</v>
      </c>
      <c r="E135" s="1" t="s">
        <v>180</v>
      </c>
      <c r="F135" s="17">
        <v>35</v>
      </c>
      <c r="G135" s="1" t="s">
        <v>3</v>
      </c>
      <c r="H135" s="1" t="s">
        <v>44</v>
      </c>
      <c r="I135" s="1" t="s">
        <v>13</v>
      </c>
      <c r="J135" s="16">
        <v>73.599999999999994</v>
      </c>
      <c r="K135" s="16">
        <v>73</v>
      </c>
      <c r="L135" s="16">
        <v>68.900000000000006</v>
      </c>
      <c r="M135" s="1">
        <v>10</v>
      </c>
      <c r="N135" s="15">
        <v>27</v>
      </c>
      <c r="O135" s="1" t="s">
        <v>14</v>
      </c>
      <c r="P135" s="1">
        <v>50</v>
      </c>
      <c r="Q135" s="1">
        <f t="shared" si="0"/>
        <v>70</v>
      </c>
      <c r="R135" s="1" t="s">
        <v>7</v>
      </c>
      <c r="S135" s="1" t="s">
        <v>8</v>
      </c>
    </row>
    <row r="136" spans="1:19" ht="15.75" customHeight="1" x14ac:dyDescent="0.25">
      <c r="A136" s="1" t="s">
        <v>28</v>
      </c>
      <c r="B136" s="18">
        <v>45549</v>
      </c>
      <c r="C136" s="1">
        <v>19</v>
      </c>
      <c r="D136" s="1" t="s">
        <v>18</v>
      </c>
      <c r="E136" s="1" t="s">
        <v>181</v>
      </c>
      <c r="F136" s="17">
        <v>37</v>
      </c>
      <c r="G136" s="1" t="s">
        <v>3</v>
      </c>
      <c r="H136" s="1" t="s">
        <v>4</v>
      </c>
      <c r="I136" s="1" t="s">
        <v>13</v>
      </c>
      <c r="J136" s="16">
        <v>69.099999999999994</v>
      </c>
      <c r="K136" s="16">
        <v>88.3</v>
      </c>
      <c r="L136" s="16">
        <v>86.4</v>
      </c>
      <c r="M136" s="1">
        <v>8</v>
      </c>
      <c r="N136" s="15">
        <v>11.7</v>
      </c>
      <c r="O136" s="1" t="s">
        <v>14</v>
      </c>
      <c r="P136" s="1">
        <v>50</v>
      </c>
      <c r="Q136" s="1">
        <f t="shared" si="0"/>
        <v>70</v>
      </c>
      <c r="R136" s="1" t="s">
        <v>31</v>
      </c>
      <c r="S136" s="1" t="s">
        <v>32</v>
      </c>
    </row>
    <row r="137" spans="1:19" ht="15.75" customHeight="1" x14ac:dyDescent="0.25">
      <c r="A137" s="1" t="s">
        <v>17</v>
      </c>
      <c r="B137" s="18">
        <v>45532</v>
      </c>
      <c r="C137" s="1">
        <v>18</v>
      </c>
      <c r="D137" s="1" t="s">
        <v>55</v>
      </c>
      <c r="E137" s="1" t="s">
        <v>182</v>
      </c>
      <c r="F137" s="17">
        <v>24</v>
      </c>
      <c r="G137" s="1" t="s">
        <v>24</v>
      </c>
      <c r="H137" s="1" t="s">
        <v>44</v>
      </c>
      <c r="I137" s="1" t="s">
        <v>13</v>
      </c>
      <c r="J137" s="16">
        <v>93.7</v>
      </c>
      <c r="K137" s="16">
        <v>100</v>
      </c>
      <c r="L137" s="16">
        <v>52.1</v>
      </c>
      <c r="M137" s="1">
        <v>10</v>
      </c>
      <c r="N137" s="15">
        <v>0</v>
      </c>
      <c r="O137" s="14" t="s">
        <v>238</v>
      </c>
      <c r="P137" s="1">
        <v>50</v>
      </c>
      <c r="Q137" s="1">
        <f t="shared" si="0"/>
        <v>70</v>
      </c>
      <c r="R137" s="1" t="s">
        <v>20</v>
      </c>
      <c r="S137" s="1" t="s">
        <v>21</v>
      </c>
    </row>
    <row r="138" spans="1:19" ht="15.75" customHeight="1" x14ac:dyDescent="0.25">
      <c r="A138" s="1" t="s">
        <v>42</v>
      </c>
      <c r="B138" s="18">
        <v>45531</v>
      </c>
      <c r="C138" s="1">
        <v>21</v>
      </c>
      <c r="D138" s="1" t="s">
        <v>38</v>
      </c>
      <c r="E138" s="1" t="s">
        <v>183</v>
      </c>
      <c r="F138" s="17">
        <v>43</v>
      </c>
      <c r="G138" s="1" t="s">
        <v>24</v>
      </c>
      <c r="H138" s="1" t="s">
        <v>27</v>
      </c>
      <c r="I138" s="1" t="s">
        <v>5</v>
      </c>
      <c r="J138" s="16">
        <v>64</v>
      </c>
      <c r="K138" s="16">
        <v>81.2</v>
      </c>
      <c r="L138" s="16">
        <v>54.6</v>
      </c>
      <c r="M138" s="1">
        <v>10</v>
      </c>
      <c r="N138" s="15">
        <v>18.8</v>
      </c>
      <c r="O138" s="1" t="s">
        <v>87</v>
      </c>
      <c r="P138" s="14">
        <v>0</v>
      </c>
      <c r="Q138" s="1">
        <f t="shared" si="0"/>
        <v>20</v>
      </c>
      <c r="R138" s="1" t="s">
        <v>45</v>
      </c>
      <c r="S138" s="1" t="s">
        <v>46</v>
      </c>
    </row>
    <row r="139" spans="1:19" ht="15.75" customHeight="1" x14ac:dyDescent="0.25">
      <c r="A139" s="1" t="s">
        <v>42</v>
      </c>
      <c r="B139" s="18">
        <v>45486</v>
      </c>
      <c r="C139" s="1">
        <v>17</v>
      </c>
      <c r="D139" s="1" t="s">
        <v>10</v>
      </c>
      <c r="E139" s="1" t="s">
        <v>184</v>
      </c>
      <c r="F139" s="17">
        <v>19</v>
      </c>
      <c r="G139" s="1" t="s">
        <v>24</v>
      </c>
      <c r="H139" s="1" t="s">
        <v>4</v>
      </c>
      <c r="I139" s="1" t="s">
        <v>5</v>
      </c>
      <c r="J139" s="16">
        <v>86.1</v>
      </c>
      <c r="K139" s="16">
        <v>90.6</v>
      </c>
      <c r="L139" s="16">
        <v>60.3</v>
      </c>
      <c r="M139" s="1">
        <v>10</v>
      </c>
      <c r="N139" s="15">
        <v>9.4</v>
      </c>
      <c r="O139" s="1" t="s">
        <v>87</v>
      </c>
      <c r="P139" s="14">
        <v>0</v>
      </c>
      <c r="Q139" s="1">
        <f t="shared" si="0"/>
        <v>20</v>
      </c>
      <c r="R139" s="1" t="s">
        <v>45</v>
      </c>
      <c r="S139" s="1" t="s">
        <v>46</v>
      </c>
    </row>
    <row r="140" spans="1:19" ht="15.75" customHeight="1" x14ac:dyDescent="0.25">
      <c r="A140" s="1" t="s">
        <v>9</v>
      </c>
      <c r="B140" s="18">
        <v>45573</v>
      </c>
      <c r="C140" s="1">
        <v>20</v>
      </c>
      <c r="D140" s="1" t="s">
        <v>1</v>
      </c>
      <c r="E140" s="1" t="s">
        <v>185</v>
      </c>
      <c r="F140" s="17">
        <v>31</v>
      </c>
      <c r="G140" s="1" t="s">
        <v>12</v>
      </c>
      <c r="H140" s="1" t="s">
        <v>4</v>
      </c>
      <c r="I140" s="1" t="s">
        <v>13</v>
      </c>
      <c r="J140" s="16">
        <v>62.2</v>
      </c>
      <c r="K140" s="16">
        <v>77.8</v>
      </c>
      <c r="L140" s="16">
        <v>51.7</v>
      </c>
      <c r="M140" s="1">
        <v>5</v>
      </c>
      <c r="N140" s="15">
        <v>22.2</v>
      </c>
      <c r="O140" s="1" t="s">
        <v>87</v>
      </c>
      <c r="P140" s="1">
        <v>50</v>
      </c>
      <c r="Q140" s="1">
        <f t="shared" si="0"/>
        <v>70</v>
      </c>
      <c r="R140" s="1" t="s">
        <v>15</v>
      </c>
      <c r="S140" s="1" t="s">
        <v>16</v>
      </c>
    </row>
    <row r="141" spans="1:19" ht="15.75" customHeight="1" x14ac:dyDescent="0.25">
      <c r="A141" s="1" t="s">
        <v>42</v>
      </c>
      <c r="B141" s="18">
        <v>45331</v>
      </c>
      <c r="C141" s="1">
        <v>19</v>
      </c>
      <c r="D141" s="1" t="s">
        <v>61</v>
      </c>
      <c r="E141" s="1" t="s">
        <v>186</v>
      </c>
      <c r="F141" s="17">
        <v>33</v>
      </c>
      <c r="G141" s="1" t="s">
        <v>24</v>
      </c>
      <c r="H141" s="1" t="s">
        <v>44</v>
      </c>
      <c r="I141" s="1" t="s">
        <v>13</v>
      </c>
      <c r="J141" s="16">
        <v>61.7</v>
      </c>
      <c r="K141" s="16">
        <v>87.8</v>
      </c>
      <c r="L141" s="16">
        <v>97.5</v>
      </c>
      <c r="M141" s="1">
        <v>7</v>
      </c>
      <c r="N141" s="15">
        <v>12.2</v>
      </c>
      <c r="O141" s="1" t="s">
        <v>6</v>
      </c>
      <c r="P141" s="1">
        <v>50</v>
      </c>
      <c r="Q141" s="1">
        <f t="shared" si="0"/>
        <v>70</v>
      </c>
      <c r="R141" s="1" t="s">
        <v>45</v>
      </c>
      <c r="S141" s="1" t="s">
        <v>46</v>
      </c>
    </row>
    <row r="142" spans="1:19" ht="15.75" customHeight="1" x14ac:dyDescent="0.25">
      <c r="A142" s="1" t="s">
        <v>42</v>
      </c>
      <c r="B142" s="18">
        <v>45452</v>
      </c>
      <c r="C142" s="1">
        <v>19</v>
      </c>
      <c r="D142" s="1" t="s">
        <v>107</v>
      </c>
      <c r="E142" s="1" t="s">
        <v>187</v>
      </c>
      <c r="F142" s="17">
        <v>42</v>
      </c>
      <c r="G142" s="1" t="s">
        <v>12</v>
      </c>
      <c r="H142" s="1" t="s">
        <v>4</v>
      </c>
      <c r="I142" s="1" t="s">
        <v>13</v>
      </c>
      <c r="J142" s="16">
        <v>67.599999999999994</v>
      </c>
      <c r="K142" s="16">
        <v>77.599999999999994</v>
      </c>
      <c r="L142" s="16">
        <v>61.7</v>
      </c>
      <c r="M142" s="1">
        <v>8</v>
      </c>
      <c r="N142" s="15">
        <v>22.4</v>
      </c>
      <c r="O142" s="1" t="s">
        <v>87</v>
      </c>
      <c r="P142" s="1">
        <v>50</v>
      </c>
      <c r="Q142" s="1">
        <f t="shared" si="0"/>
        <v>70</v>
      </c>
      <c r="R142" s="1" t="s">
        <v>45</v>
      </c>
      <c r="S142" s="1" t="s">
        <v>46</v>
      </c>
    </row>
    <row r="143" spans="1:19" ht="15.75" customHeight="1" x14ac:dyDescent="0.25">
      <c r="A143" s="1" t="s">
        <v>42</v>
      </c>
      <c r="B143" s="18">
        <v>45512</v>
      </c>
      <c r="C143" s="1">
        <v>25</v>
      </c>
      <c r="D143" s="1" t="s">
        <v>61</v>
      </c>
      <c r="E143" s="1" t="s">
        <v>188</v>
      </c>
      <c r="F143" s="17">
        <v>32</v>
      </c>
      <c r="G143" s="1" t="s">
        <v>24</v>
      </c>
      <c r="H143" s="1" t="s">
        <v>4</v>
      </c>
      <c r="I143" s="1" t="s">
        <v>13</v>
      </c>
      <c r="J143" s="16">
        <v>71.5</v>
      </c>
      <c r="K143" s="16">
        <v>95.1</v>
      </c>
      <c r="L143" s="16">
        <v>85.7</v>
      </c>
      <c r="M143" s="1">
        <v>6</v>
      </c>
      <c r="N143" s="15">
        <v>4.9000000000000004</v>
      </c>
      <c r="O143" s="1" t="s">
        <v>6</v>
      </c>
      <c r="P143" s="1">
        <v>50</v>
      </c>
      <c r="Q143" s="1">
        <f t="shared" si="0"/>
        <v>70</v>
      </c>
      <c r="R143" s="1" t="s">
        <v>45</v>
      </c>
      <c r="S143" s="1" t="s">
        <v>46</v>
      </c>
    </row>
    <row r="144" spans="1:19" ht="15.75" customHeight="1" x14ac:dyDescent="0.25">
      <c r="A144" s="1" t="s">
        <v>28</v>
      </c>
      <c r="B144" s="18">
        <v>45634</v>
      </c>
      <c r="C144" s="1">
        <v>24</v>
      </c>
      <c r="D144" s="1" t="s">
        <v>66</v>
      </c>
      <c r="E144" s="1" t="s">
        <v>189</v>
      </c>
      <c r="F144" s="17">
        <v>23</v>
      </c>
      <c r="G144" s="1" t="s">
        <v>24</v>
      </c>
      <c r="H144" s="1" t="s">
        <v>44</v>
      </c>
      <c r="I144" s="1" t="s">
        <v>5</v>
      </c>
      <c r="J144" s="16">
        <v>92.3</v>
      </c>
      <c r="K144" s="16">
        <v>82.7</v>
      </c>
      <c r="L144" s="16">
        <v>87.9</v>
      </c>
      <c r="M144" s="1">
        <v>7</v>
      </c>
      <c r="N144" s="15">
        <v>17.3</v>
      </c>
      <c r="O144" s="1" t="s">
        <v>12</v>
      </c>
      <c r="P144" s="14">
        <v>0</v>
      </c>
      <c r="Q144" s="1">
        <f t="shared" si="0"/>
        <v>20</v>
      </c>
      <c r="R144" s="1" t="s">
        <v>31</v>
      </c>
      <c r="S144" s="1" t="s">
        <v>32</v>
      </c>
    </row>
    <row r="145" spans="1:19" ht="15.75" customHeight="1" x14ac:dyDescent="0.25">
      <c r="A145" s="1" t="s">
        <v>28</v>
      </c>
      <c r="B145" s="18">
        <v>45358</v>
      </c>
      <c r="C145" s="1">
        <v>19</v>
      </c>
      <c r="D145" s="1" t="s">
        <v>29</v>
      </c>
      <c r="E145" s="1" t="s">
        <v>190</v>
      </c>
      <c r="F145" s="17">
        <v>28</v>
      </c>
      <c r="G145" s="1" t="s">
        <v>3</v>
      </c>
      <c r="H145" s="1" t="s">
        <v>44</v>
      </c>
      <c r="I145" s="1" t="s">
        <v>5</v>
      </c>
      <c r="J145" s="16">
        <v>61.3</v>
      </c>
      <c r="K145" s="16">
        <v>98.1</v>
      </c>
      <c r="L145" s="16">
        <v>67.400000000000006</v>
      </c>
      <c r="M145" s="1">
        <v>6</v>
      </c>
      <c r="N145" s="15">
        <v>1.9</v>
      </c>
      <c r="O145" s="1" t="s">
        <v>12</v>
      </c>
      <c r="P145" s="14">
        <v>0</v>
      </c>
      <c r="Q145" s="1">
        <f t="shared" si="0"/>
        <v>20</v>
      </c>
      <c r="R145" s="1" t="s">
        <v>31</v>
      </c>
      <c r="S145" s="1" t="s">
        <v>32</v>
      </c>
    </row>
    <row r="146" spans="1:19" ht="15.75" customHeight="1" x14ac:dyDescent="0.25">
      <c r="A146" s="1" t="s">
        <v>17</v>
      </c>
      <c r="B146" s="18">
        <v>45451</v>
      </c>
      <c r="C146" s="1">
        <v>29</v>
      </c>
      <c r="D146" s="1" t="s">
        <v>25</v>
      </c>
      <c r="E146" s="1" t="s">
        <v>191</v>
      </c>
      <c r="F146" s="17">
        <v>40</v>
      </c>
      <c r="G146" s="1" t="s">
        <v>12</v>
      </c>
      <c r="H146" s="1" t="s">
        <v>4</v>
      </c>
      <c r="I146" s="1" t="s">
        <v>5</v>
      </c>
      <c r="J146" s="16">
        <v>84.3</v>
      </c>
      <c r="K146" s="16">
        <v>96</v>
      </c>
      <c r="L146" s="16">
        <v>69.400000000000006</v>
      </c>
      <c r="M146" s="1">
        <v>8</v>
      </c>
      <c r="N146" s="15">
        <v>4</v>
      </c>
      <c r="O146" s="1" t="s">
        <v>6</v>
      </c>
      <c r="P146" s="14">
        <v>0</v>
      </c>
      <c r="Q146" s="1">
        <f t="shared" si="0"/>
        <v>20</v>
      </c>
      <c r="R146" s="1" t="s">
        <v>20</v>
      </c>
      <c r="S146" s="1" t="s">
        <v>21</v>
      </c>
    </row>
    <row r="147" spans="1:19" ht="15.75" customHeight="1" x14ac:dyDescent="0.25">
      <c r="A147" s="1" t="s">
        <v>37</v>
      </c>
      <c r="B147" s="18">
        <v>45487</v>
      </c>
      <c r="C147" s="1">
        <v>22</v>
      </c>
      <c r="D147" s="1" t="s">
        <v>33</v>
      </c>
      <c r="E147" s="1" t="s">
        <v>192</v>
      </c>
      <c r="F147" s="17">
        <v>27</v>
      </c>
      <c r="G147" s="1" t="s">
        <v>3</v>
      </c>
      <c r="H147" s="1" t="s">
        <v>4</v>
      </c>
      <c r="I147" s="1" t="s">
        <v>5</v>
      </c>
      <c r="J147" s="16">
        <v>64.099999999999994</v>
      </c>
      <c r="K147" s="16">
        <v>93.9</v>
      </c>
      <c r="L147" s="16">
        <v>91.4</v>
      </c>
      <c r="M147" s="1">
        <v>10</v>
      </c>
      <c r="N147" s="15">
        <v>6.1</v>
      </c>
      <c r="O147" s="1" t="s">
        <v>6</v>
      </c>
      <c r="P147" s="14">
        <v>0</v>
      </c>
      <c r="Q147" s="1">
        <f t="shared" si="0"/>
        <v>20</v>
      </c>
      <c r="R147" s="1" t="s">
        <v>40</v>
      </c>
      <c r="S147" s="1" t="s">
        <v>41</v>
      </c>
    </row>
    <row r="148" spans="1:19" ht="15.75" customHeight="1" x14ac:dyDescent="0.25">
      <c r="A148" s="1" t="s">
        <v>42</v>
      </c>
      <c r="B148" s="18">
        <v>45490</v>
      </c>
      <c r="C148" s="1">
        <v>26</v>
      </c>
      <c r="D148" s="1" t="s">
        <v>33</v>
      </c>
      <c r="E148" s="1" t="s">
        <v>193</v>
      </c>
      <c r="F148" s="17">
        <v>32</v>
      </c>
      <c r="G148" s="1" t="s">
        <v>3</v>
      </c>
      <c r="H148" s="1" t="s">
        <v>27</v>
      </c>
      <c r="I148" s="1" t="s">
        <v>13</v>
      </c>
      <c r="J148" s="16">
        <v>62.7</v>
      </c>
      <c r="K148" s="16">
        <v>82.6</v>
      </c>
      <c r="L148" s="16">
        <v>66.8</v>
      </c>
      <c r="M148" s="1">
        <v>7</v>
      </c>
      <c r="N148" s="15">
        <v>17.399999999999999</v>
      </c>
      <c r="O148" s="1" t="s">
        <v>12</v>
      </c>
      <c r="P148" s="1">
        <v>50</v>
      </c>
      <c r="Q148" s="1">
        <f t="shared" si="0"/>
        <v>70</v>
      </c>
      <c r="R148" s="1" t="s">
        <v>45</v>
      </c>
      <c r="S148" s="1" t="s">
        <v>46</v>
      </c>
    </row>
    <row r="149" spans="1:19" ht="15.75" customHeight="1" x14ac:dyDescent="0.25">
      <c r="A149" s="1" t="s">
        <v>60</v>
      </c>
      <c r="B149" s="18">
        <v>45564</v>
      </c>
      <c r="C149" s="1">
        <v>25</v>
      </c>
      <c r="D149" s="1" t="s">
        <v>33</v>
      </c>
      <c r="E149" s="1" t="s">
        <v>194</v>
      </c>
      <c r="F149" s="17">
        <v>33</v>
      </c>
      <c r="G149" s="1" t="s">
        <v>3</v>
      </c>
      <c r="H149" s="1" t="s">
        <v>27</v>
      </c>
      <c r="I149" s="1" t="s">
        <v>13</v>
      </c>
      <c r="J149" s="16">
        <v>72</v>
      </c>
      <c r="K149" s="16">
        <v>71.7</v>
      </c>
      <c r="L149" s="16">
        <v>52.1</v>
      </c>
      <c r="M149" s="1">
        <v>8</v>
      </c>
      <c r="N149" s="15">
        <v>28.3</v>
      </c>
      <c r="O149" s="1" t="s">
        <v>12</v>
      </c>
      <c r="P149" s="1">
        <v>50</v>
      </c>
      <c r="Q149" s="1">
        <f t="shared" si="0"/>
        <v>70</v>
      </c>
      <c r="R149" s="1" t="s">
        <v>63</v>
      </c>
      <c r="S149" s="1" t="s">
        <v>64</v>
      </c>
    </row>
    <row r="150" spans="1:19" ht="15.75" customHeight="1" x14ac:dyDescent="0.25">
      <c r="A150" s="1" t="s">
        <v>9</v>
      </c>
      <c r="B150" s="18">
        <v>45527</v>
      </c>
      <c r="C150" s="1">
        <v>16</v>
      </c>
      <c r="D150" s="1" t="s">
        <v>33</v>
      </c>
      <c r="E150" s="1" t="s">
        <v>195</v>
      </c>
      <c r="F150" s="17">
        <v>30</v>
      </c>
      <c r="G150" s="1" t="s">
        <v>24</v>
      </c>
      <c r="H150" s="1" t="s">
        <v>4</v>
      </c>
      <c r="I150" s="1" t="s">
        <v>13</v>
      </c>
      <c r="J150" s="16">
        <v>74.7</v>
      </c>
      <c r="K150" s="16">
        <v>98.5</v>
      </c>
      <c r="L150" s="16">
        <v>67.599999999999994</v>
      </c>
      <c r="M150" s="1">
        <v>5</v>
      </c>
      <c r="N150" s="15">
        <v>1.5</v>
      </c>
      <c r="O150" s="1" t="s">
        <v>12</v>
      </c>
      <c r="P150" s="1">
        <v>50</v>
      </c>
      <c r="Q150" s="1">
        <f t="shared" si="0"/>
        <v>70</v>
      </c>
      <c r="R150" s="1" t="s">
        <v>15</v>
      </c>
      <c r="S150" s="1" t="s">
        <v>16</v>
      </c>
    </row>
    <row r="151" spans="1:19" ht="15.75" customHeight="1" x14ac:dyDescent="0.25">
      <c r="A151" s="1" t="s">
        <v>42</v>
      </c>
      <c r="B151" s="18">
        <v>45554</v>
      </c>
      <c r="C151" s="1">
        <v>26</v>
      </c>
      <c r="D151" s="1" t="s">
        <v>10</v>
      </c>
      <c r="E151" s="1" t="s">
        <v>196</v>
      </c>
      <c r="F151" s="17">
        <v>45</v>
      </c>
      <c r="G151" s="1" t="s">
        <v>12</v>
      </c>
      <c r="H151" s="1" t="s">
        <v>44</v>
      </c>
      <c r="I151" s="1" t="s">
        <v>5</v>
      </c>
      <c r="J151" s="16">
        <v>99.2</v>
      </c>
      <c r="K151" s="16">
        <v>77.5</v>
      </c>
      <c r="L151" s="16">
        <v>68.599999999999994</v>
      </c>
      <c r="M151" s="1">
        <v>5</v>
      </c>
      <c r="N151" s="15">
        <v>22.5</v>
      </c>
      <c r="O151" s="1" t="s">
        <v>14</v>
      </c>
      <c r="P151" s="14">
        <v>0</v>
      </c>
      <c r="Q151" s="1">
        <f t="shared" si="0"/>
        <v>20</v>
      </c>
      <c r="R151" s="1" t="s">
        <v>45</v>
      </c>
      <c r="S151" s="1" t="s">
        <v>46</v>
      </c>
    </row>
    <row r="152" spans="1:19" ht="15.75" customHeight="1" x14ac:dyDescent="0.25">
      <c r="P152" s="14"/>
      <c r="Q152" s="14"/>
    </row>
    <row r="153" spans="1:19" ht="15.75" customHeight="1" x14ac:dyDescent="0.25"/>
    <row r="154" spans="1:19" ht="15.75" customHeight="1" x14ac:dyDescent="0.25"/>
    <row r="155" spans="1:19" ht="15.75" customHeight="1" x14ac:dyDescent="0.25"/>
    <row r="156" spans="1:19" ht="15.75" customHeight="1" x14ac:dyDescent="0.25"/>
    <row r="157" spans="1:19" ht="15.75" customHeight="1" x14ac:dyDescent="0.25"/>
    <row r="158" spans="1:19" ht="15.75" customHeight="1" x14ac:dyDescent="0.25"/>
    <row r="159" spans="1:19" ht="15.75" customHeight="1" x14ac:dyDescent="0.25"/>
    <row r="160" spans="1:1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37C9-3968-446D-977C-63A6A8DCA91B}">
  <dimension ref="A1:O18"/>
  <sheetViews>
    <sheetView workbookViewId="0">
      <selection activeCell="B20" sqref="B20"/>
    </sheetView>
  </sheetViews>
  <sheetFormatPr defaultRowHeight="15" x14ac:dyDescent="0.25"/>
  <cols>
    <col min="1" max="1" width="8" bestFit="1" customWidth="1"/>
    <col min="2" max="2" width="25.85546875" bestFit="1" customWidth="1"/>
    <col min="3" max="3" width="33.28515625" bestFit="1" customWidth="1"/>
    <col min="4" max="4" width="30.28515625" bestFit="1" customWidth="1"/>
    <col min="5" max="5" width="42" bestFit="1" customWidth="1"/>
    <col min="6" max="6" width="21" bestFit="1" customWidth="1"/>
    <col min="7" max="7" width="29.140625" bestFit="1" customWidth="1"/>
    <col min="8" max="8" width="42.7109375" bestFit="1" customWidth="1"/>
    <col min="9" max="9" width="30.7109375" bestFit="1" customWidth="1"/>
    <col min="10" max="10" width="38.85546875" bestFit="1" customWidth="1"/>
    <col min="11" max="11" width="40" bestFit="1" customWidth="1"/>
    <col min="12" max="12" width="37.28515625" bestFit="1" customWidth="1"/>
    <col min="14" max="14" width="50.140625" bestFit="1" customWidth="1"/>
    <col min="15" max="15" width="37.5703125" bestFit="1" customWidth="1"/>
  </cols>
  <sheetData>
    <row r="1" spans="1:15" s="31" customFormat="1" x14ac:dyDescent="0.25">
      <c r="A1" s="31" t="s">
        <v>225</v>
      </c>
      <c r="B1" s="31" t="s">
        <v>239</v>
      </c>
      <c r="C1" s="31" t="s">
        <v>258</v>
      </c>
      <c r="D1" s="31" t="s">
        <v>259</v>
      </c>
      <c r="E1" s="31" t="s">
        <v>260</v>
      </c>
      <c r="F1" s="31" t="s">
        <v>261</v>
      </c>
      <c r="G1" s="31" t="s">
        <v>262</v>
      </c>
      <c r="H1" s="31" t="s">
        <v>263</v>
      </c>
      <c r="I1" s="31" t="s">
        <v>264</v>
      </c>
      <c r="J1" s="31" t="s">
        <v>265</v>
      </c>
      <c r="K1" s="31" t="s">
        <v>266</v>
      </c>
      <c r="L1" s="31" t="s">
        <v>267</v>
      </c>
      <c r="M1" s="31" t="s">
        <v>268</v>
      </c>
      <c r="N1" s="31" t="s">
        <v>269</v>
      </c>
      <c r="O1" s="31" t="s">
        <v>270</v>
      </c>
    </row>
    <row r="2" spans="1:15" x14ac:dyDescent="0.25">
      <c r="A2" s="19">
        <v>2023</v>
      </c>
      <c r="B2" s="20" t="s">
        <v>212</v>
      </c>
      <c r="C2" s="20">
        <v>0.85499999999999998</v>
      </c>
      <c r="D2" s="20">
        <v>20.55</v>
      </c>
      <c r="E2" s="20">
        <v>2.9000000000000004</v>
      </c>
      <c r="F2" s="20">
        <v>4</v>
      </c>
      <c r="G2" s="20">
        <v>0.73</v>
      </c>
      <c r="H2" s="20">
        <v>21</v>
      </c>
      <c r="I2" s="20">
        <v>13</v>
      </c>
      <c r="J2" s="20">
        <v>5192.5</v>
      </c>
      <c r="K2" s="20">
        <v>2508.5</v>
      </c>
      <c r="L2" s="20">
        <v>1.1950000000000001</v>
      </c>
      <c r="N2" s="20">
        <v>714</v>
      </c>
      <c r="O2" s="20">
        <v>1493</v>
      </c>
    </row>
    <row r="3" spans="1:15" x14ac:dyDescent="0.25">
      <c r="A3" s="19">
        <v>2023</v>
      </c>
      <c r="B3" s="20" t="s">
        <v>221</v>
      </c>
      <c r="C3" s="20">
        <v>1.095</v>
      </c>
      <c r="D3" s="20">
        <v>21.25</v>
      </c>
      <c r="E3" s="20">
        <v>3.0999999999999996</v>
      </c>
      <c r="F3" s="20">
        <v>4</v>
      </c>
      <c r="G3" s="20">
        <v>0.78499999999999992</v>
      </c>
      <c r="H3" s="20">
        <v>21.5</v>
      </c>
      <c r="I3" s="20">
        <v>11.5</v>
      </c>
      <c r="J3" s="20">
        <v>4552</v>
      </c>
      <c r="K3" s="20">
        <v>3431.5</v>
      </c>
      <c r="L3" s="20">
        <v>1.0699999999999998</v>
      </c>
      <c r="N3" s="20">
        <v>792</v>
      </c>
      <c r="O3" s="20">
        <v>1770</v>
      </c>
    </row>
    <row r="4" spans="1:15" x14ac:dyDescent="0.25">
      <c r="A4" s="19">
        <v>2023</v>
      </c>
      <c r="B4" s="20" t="s">
        <v>215</v>
      </c>
      <c r="C4" s="20">
        <v>1.47</v>
      </c>
      <c r="D4" s="20">
        <v>21.9</v>
      </c>
      <c r="E4" s="20">
        <v>1.7</v>
      </c>
      <c r="F4" s="20">
        <v>3</v>
      </c>
      <c r="G4" s="20">
        <v>0.99</v>
      </c>
      <c r="H4" s="20">
        <v>24</v>
      </c>
      <c r="I4" s="20">
        <v>11</v>
      </c>
      <c r="J4" s="20">
        <v>4959</v>
      </c>
      <c r="K4" s="20">
        <v>3379</v>
      </c>
      <c r="L4" s="20">
        <v>1.27</v>
      </c>
      <c r="N4" s="20">
        <v>5065</v>
      </c>
      <c r="O4" s="20">
        <v>16000</v>
      </c>
    </row>
    <row r="5" spans="1:15" x14ac:dyDescent="0.25">
      <c r="A5" s="19">
        <v>2023</v>
      </c>
      <c r="B5" s="20" t="s">
        <v>211</v>
      </c>
      <c r="C5" s="20">
        <v>1.0866666666666667</v>
      </c>
      <c r="D5" s="20">
        <v>19.944444444444446</v>
      </c>
      <c r="E5" s="20">
        <v>2.5</v>
      </c>
      <c r="F5" s="20">
        <v>4.2222222222222223</v>
      </c>
      <c r="G5" s="20">
        <v>0.68111111111111122</v>
      </c>
      <c r="H5" s="20">
        <v>22.222222222222221</v>
      </c>
      <c r="I5" s="20">
        <v>12.555555555555555</v>
      </c>
      <c r="J5" s="20">
        <v>4255.7777777777774</v>
      </c>
      <c r="K5" s="20">
        <v>3080.8888888888887</v>
      </c>
      <c r="L5" s="20">
        <v>0.98111111111111116</v>
      </c>
      <c r="N5" s="20">
        <v>720.77777777777783</v>
      </c>
      <c r="O5" s="20">
        <v>1419.2222222222222</v>
      </c>
    </row>
    <row r="6" spans="1:15" x14ac:dyDescent="0.25">
      <c r="A6" s="19">
        <v>2023</v>
      </c>
      <c r="B6" s="20" t="s">
        <v>213</v>
      </c>
      <c r="C6" s="20">
        <v>0.84499999999999997</v>
      </c>
      <c r="D6" s="20">
        <v>20.85</v>
      </c>
      <c r="E6" s="20">
        <v>2.15</v>
      </c>
      <c r="F6" s="20">
        <v>3</v>
      </c>
      <c r="G6" s="20">
        <v>0.74</v>
      </c>
      <c r="H6" s="20">
        <v>23</v>
      </c>
      <c r="I6" s="20">
        <v>13.5</v>
      </c>
      <c r="J6" s="20">
        <v>3658</v>
      </c>
      <c r="K6" s="20">
        <v>4012</v>
      </c>
      <c r="L6" s="20">
        <v>0.76</v>
      </c>
      <c r="N6" s="20">
        <v>667.5</v>
      </c>
      <c r="O6" s="20">
        <v>1812.5</v>
      </c>
    </row>
    <row r="7" spans="1:15" x14ac:dyDescent="0.25">
      <c r="A7" s="19">
        <v>2023</v>
      </c>
      <c r="B7" s="20" t="s">
        <v>220</v>
      </c>
      <c r="C7" s="20">
        <v>1.1400000000000001</v>
      </c>
      <c r="D7" s="20">
        <v>19.8</v>
      </c>
      <c r="E7" s="20">
        <v>2.25</v>
      </c>
      <c r="F7" s="20">
        <v>5</v>
      </c>
      <c r="G7" s="20">
        <v>0.62</v>
      </c>
      <c r="H7" s="20">
        <v>21</v>
      </c>
      <c r="I7" s="20">
        <v>13.5</v>
      </c>
      <c r="J7" s="20">
        <v>4390</v>
      </c>
      <c r="K7" s="20">
        <v>3818</v>
      </c>
      <c r="L7" s="20">
        <v>1.1400000000000001</v>
      </c>
      <c r="N7" s="20">
        <v>817.5</v>
      </c>
      <c r="O7" s="20">
        <v>1923.5</v>
      </c>
    </row>
    <row r="8" spans="1:15" x14ac:dyDescent="0.25">
      <c r="A8" s="19">
        <v>2023</v>
      </c>
      <c r="B8" s="20" t="s">
        <v>219</v>
      </c>
      <c r="C8" s="20">
        <v>1.05</v>
      </c>
      <c r="D8" s="20">
        <v>20.033333333333335</v>
      </c>
      <c r="E8" s="20">
        <v>2.1333333333333333</v>
      </c>
      <c r="F8" s="20">
        <v>3.6666666666666665</v>
      </c>
      <c r="G8" s="20">
        <v>0.75666666666666671</v>
      </c>
      <c r="H8" s="20">
        <v>22</v>
      </c>
      <c r="I8" s="20">
        <v>12.333333333333334</v>
      </c>
      <c r="J8" s="20">
        <v>4239.333333333333</v>
      </c>
      <c r="K8" s="20">
        <v>3731.3333333333335</v>
      </c>
      <c r="L8" s="20">
        <v>1.1133333333333335</v>
      </c>
      <c r="N8" s="20">
        <v>704.66666666666663</v>
      </c>
      <c r="O8" s="20">
        <v>1273</v>
      </c>
    </row>
    <row r="9" spans="1:15" x14ac:dyDescent="0.25">
      <c r="A9" s="19">
        <v>2024</v>
      </c>
      <c r="B9" s="20" t="s">
        <v>212</v>
      </c>
      <c r="C9" s="20">
        <v>1.0149999999999999</v>
      </c>
      <c r="D9" s="20">
        <v>19.966666666666665</v>
      </c>
      <c r="E9" s="20">
        <v>2.5666666666666664</v>
      </c>
      <c r="F9" s="20">
        <v>5.333333333333333</v>
      </c>
      <c r="G9" s="20">
        <v>0.73</v>
      </c>
      <c r="H9" s="20">
        <v>21.666666666666668</v>
      </c>
      <c r="I9" s="20">
        <v>12.5</v>
      </c>
      <c r="J9" s="20">
        <v>5149</v>
      </c>
      <c r="K9" s="20">
        <v>3124.8333333333335</v>
      </c>
      <c r="L9" s="20">
        <v>1.085</v>
      </c>
      <c r="N9" s="20">
        <v>757.66666666666663</v>
      </c>
      <c r="O9" s="20">
        <v>1214</v>
      </c>
    </row>
    <row r="10" spans="1:15" x14ac:dyDescent="0.25">
      <c r="A10" s="19">
        <v>2024</v>
      </c>
      <c r="B10" s="20" t="s">
        <v>214</v>
      </c>
      <c r="C10" s="20">
        <v>0.82</v>
      </c>
      <c r="D10" s="20">
        <v>21.2</v>
      </c>
      <c r="E10" s="20">
        <v>3.4</v>
      </c>
      <c r="F10" s="20">
        <v>4</v>
      </c>
      <c r="G10" s="20">
        <v>0.56000000000000005</v>
      </c>
      <c r="H10" s="20">
        <v>20</v>
      </c>
      <c r="I10" s="20">
        <v>13</v>
      </c>
      <c r="J10" s="20">
        <v>4833</v>
      </c>
      <c r="K10" s="20">
        <v>3851</v>
      </c>
      <c r="L10" s="20">
        <v>0.71</v>
      </c>
      <c r="N10" s="20">
        <v>895</v>
      </c>
      <c r="O10" s="20">
        <v>1587</v>
      </c>
    </row>
    <row r="11" spans="1:15" x14ac:dyDescent="0.25">
      <c r="A11" s="19">
        <v>2024</v>
      </c>
      <c r="B11" s="20" t="s">
        <v>221</v>
      </c>
      <c r="C11" s="20">
        <v>1.04</v>
      </c>
      <c r="D11" s="20">
        <v>20.05</v>
      </c>
      <c r="E11" s="20">
        <v>2.0499999999999998</v>
      </c>
      <c r="F11" s="20">
        <v>4.5</v>
      </c>
      <c r="G11" s="20">
        <v>0.85499999999999998</v>
      </c>
      <c r="H11" s="20">
        <v>22</v>
      </c>
      <c r="I11" s="20">
        <v>12</v>
      </c>
      <c r="J11" s="20">
        <v>4795.5</v>
      </c>
      <c r="K11" s="20">
        <v>4482</v>
      </c>
      <c r="L11" s="20">
        <v>0.87999999999999989</v>
      </c>
      <c r="N11" s="20">
        <v>694.5</v>
      </c>
      <c r="O11" s="20">
        <v>1822.5</v>
      </c>
    </row>
    <row r="12" spans="1:15" x14ac:dyDescent="0.25">
      <c r="A12" s="19">
        <v>2024</v>
      </c>
      <c r="B12" s="20" t="s">
        <v>215</v>
      </c>
      <c r="C12" s="20">
        <v>1.0557142857142858</v>
      </c>
      <c r="D12" s="20">
        <v>20.471428571428572</v>
      </c>
      <c r="E12" s="20">
        <v>2.6428571428571428</v>
      </c>
      <c r="F12" s="20">
        <v>4</v>
      </c>
      <c r="G12" s="20">
        <v>0.76428571428571423</v>
      </c>
      <c r="H12" s="20">
        <v>23.285714285714285</v>
      </c>
      <c r="I12" s="20">
        <v>12.571428571428571</v>
      </c>
      <c r="J12" s="20">
        <v>4115</v>
      </c>
      <c r="K12" s="20">
        <v>3836.4285714285716</v>
      </c>
      <c r="L12" s="20">
        <v>1.1414285714285715</v>
      </c>
      <c r="N12" s="20">
        <v>1917</v>
      </c>
      <c r="O12" s="20">
        <v>4547</v>
      </c>
    </row>
    <row r="13" spans="1:15" x14ac:dyDescent="0.25">
      <c r="A13" s="19">
        <v>2024</v>
      </c>
      <c r="B13" s="20" t="s">
        <v>211</v>
      </c>
      <c r="C13" s="20">
        <v>0.93285714285714294</v>
      </c>
      <c r="D13" s="20">
        <v>20.12857142857143</v>
      </c>
      <c r="E13" s="20">
        <v>2.842857142857143</v>
      </c>
      <c r="F13" s="20">
        <v>4.7142857142857144</v>
      </c>
      <c r="G13" s="20">
        <v>0.77000000000000013</v>
      </c>
      <c r="H13" s="20">
        <v>22.571428571428573</v>
      </c>
      <c r="I13" s="20">
        <v>12.571428571428571</v>
      </c>
      <c r="J13" s="20">
        <v>4059.1428571428573</v>
      </c>
      <c r="K13" s="20">
        <v>2725.5714285714284</v>
      </c>
      <c r="L13" s="20">
        <v>0.82000000000000006</v>
      </c>
      <c r="N13" s="20">
        <v>727.14285714285711</v>
      </c>
      <c r="O13" s="20">
        <v>1551.5714285714287</v>
      </c>
    </row>
    <row r="14" spans="1:15" x14ac:dyDescent="0.25">
      <c r="A14" s="19">
        <v>2024</v>
      </c>
      <c r="B14" s="20" t="s">
        <v>213</v>
      </c>
      <c r="C14" s="20">
        <v>1.0366666666666668</v>
      </c>
      <c r="D14" s="20">
        <v>19.633333333333333</v>
      </c>
      <c r="E14" s="20">
        <v>2.2333333333333329</v>
      </c>
      <c r="F14" s="20">
        <v>4.333333333333333</v>
      </c>
      <c r="G14" s="20">
        <v>0.66</v>
      </c>
      <c r="H14" s="20">
        <v>23.333333333333332</v>
      </c>
      <c r="I14" s="20">
        <v>12.666666666666666</v>
      </c>
      <c r="J14" s="20">
        <v>4104.333333333333</v>
      </c>
      <c r="K14" s="20">
        <v>4052.6666666666665</v>
      </c>
      <c r="L14" s="20">
        <v>0.89666666666666661</v>
      </c>
      <c r="N14" s="20">
        <v>807.66666666666663</v>
      </c>
      <c r="O14" s="20">
        <v>1547.6666666666667</v>
      </c>
    </row>
    <row r="15" spans="1:15" x14ac:dyDescent="0.25">
      <c r="A15" s="19">
        <v>2024</v>
      </c>
      <c r="B15" s="20" t="s">
        <v>218</v>
      </c>
      <c r="C15" s="20">
        <v>1.2850000000000001</v>
      </c>
      <c r="D15" s="20">
        <v>20.05</v>
      </c>
      <c r="E15" s="20">
        <v>2.1</v>
      </c>
      <c r="F15" s="20">
        <v>5</v>
      </c>
      <c r="G15" s="20">
        <v>0.72</v>
      </c>
      <c r="H15" s="20">
        <v>22</v>
      </c>
      <c r="I15" s="20">
        <v>13</v>
      </c>
      <c r="J15" s="20">
        <v>5090.5</v>
      </c>
      <c r="K15" s="20">
        <v>3335</v>
      </c>
      <c r="L15" s="20">
        <v>1</v>
      </c>
      <c r="N15" s="20">
        <v>859</v>
      </c>
      <c r="O15" s="20">
        <v>1478.5</v>
      </c>
    </row>
    <row r="16" spans="1:15" x14ac:dyDescent="0.25">
      <c r="A16" s="19">
        <v>2024</v>
      </c>
      <c r="B16" s="20" t="s">
        <v>217</v>
      </c>
      <c r="C16" s="20">
        <v>1.1300000000000001</v>
      </c>
      <c r="D16" s="20">
        <v>19.933333333333334</v>
      </c>
      <c r="E16" s="20">
        <v>2.2333333333333329</v>
      </c>
      <c r="F16" s="20">
        <v>3.3333333333333335</v>
      </c>
      <c r="G16" s="20">
        <v>0.81666666666666676</v>
      </c>
      <c r="H16" s="20">
        <v>23</v>
      </c>
      <c r="I16" s="20">
        <v>12</v>
      </c>
      <c r="J16" s="20">
        <v>4263</v>
      </c>
      <c r="K16" s="20">
        <v>3750</v>
      </c>
      <c r="L16" s="20">
        <v>0.73666666666666669</v>
      </c>
      <c r="N16" s="20">
        <v>803.66666666666663</v>
      </c>
      <c r="O16" s="20">
        <v>1450.3333333333333</v>
      </c>
    </row>
    <row r="17" spans="1:15" x14ac:dyDescent="0.25">
      <c r="A17" s="19">
        <v>2024</v>
      </c>
      <c r="B17" s="20" t="s">
        <v>216</v>
      </c>
      <c r="C17" s="20">
        <v>1.1324999999999998</v>
      </c>
      <c r="D17" s="20">
        <v>18.925000000000001</v>
      </c>
      <c r="E17" s="20">
        <v>2.6749999999999998</v>
      </c>
      <c r="F17" s="20">
        <v>4.75</v>
      </c>
      <c r="G17" s="20">
        <v>0.70000000000000007</v>
      </c>
      <c r="H17" s="20">
        <v>21.75</v>
      </c>
      <c r="I17" s="20">
        <v>11.75</v>
      </c>
      <c r="J17" s="20">
        <v>3828.75</v>
      </c>
      <c r="K17" s="20">
        <v>3703.25</v>
      </c>
      <c r="L17" s="20">
        <v>1.1375</v>
      </c>
      <c r="N17" s="20">
        <v>719.75</v>
      </c>
      <c r="O17" s="20">
        <v>1588.75</v>
      </c>
    </row>
    <row r="18" spans="1:15" x14ac:dyDescent="0.25">
      <c r="A18" s="19">
        <v>2024</v>
      </c>
      <c r="B18" s="20" t="s">
        <v>220</v>
      </c>
      <c r="C18" s="20">
        <v>0.63</v>
      </c>
      <c r="D18" s="20">
        <v>20.100000000000001</v>
      </c>
      <c r="E18" s="20">
        <v>3.2</v>
      </c>
      <c r="F18" s="20">
        <v>4</v>
      </c>
      <c r="G18" s="20">
        <v>0.55000000000000004</v>
      </c>
      <c r="H18" s="20">
        <v>25</v>
      </c>
      <c r="I18" s="20">
        <v>15</v>
      </c>
      <c r="J18" s="20">
        <v>5443</v>
      </c>
      <c r="K18" s="20">
        <v>4639</v>
      </c>
      <c r="L18" s="20">
        <v>1.4</v>
      </c>
      <c r="N18" s="20">
        <v>544</v>
      </c>
      <c r="O18" s="20">
        <v>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6CC4-3284-4350-9D3A-F9BDCF4737B6}">
  <dimension ref="A3:M23"/>
  <sheetViews>
    <sheetView workbookViewId="0">
      <selection activeCell="O15" sqref="O15"/>
    </sheetView>
  </sheetViews>
  <sheetFormatPr defaultRowHeight="15" x14ac:dyDescent="0.25"/>
  <cols>
    <col min="1" max="1" width="29.5703125" bestFit="1" customWidth="1"/>
    <col min="2" max="2" width="25" style="11" bestFit="1" customWidth="1"/>
    <col min="3" max="3" width="22.42578125" style="11" bestFit="1" customWidth="1"/>
    <col min="4" max="4" width="22.42578125" style="13" bestFit="1" customWidth="1"/>
    <col min="5" max="6" width="22.42578125" style="11" bestFit="1" customWidth="1"/>
    <col min="7" max="7" width="22.42578125" style="13" bestFit="1" customWidth="1"/>
    <col min="8" max="9" width="22.42578125" style="12" bestFit="1" customWidth="1"/>
    <col min="10" max="11" width="22.42578125" style="11" bestFit="1" customWidth="1"/>
    <col min="12" max="13" width="22.42578125" style="12" bestFit="1" customWidth="1"/>
  </cols>
  <sheetData>
    <row r="3" spans="1:13" x14ac:dyDescent="0.25">
      <c r="A3" s="6" t="s">
        <v>225</v>
      </c>
      <c r="B3" s="11" t="s">
        <v>226</v>
      </c>
      <c r="C3" s="11" t="s">
        <v>227</v>
      </c>
      <c r="D3" s="13" t="s">
        <v>228</v>
      </c>
      <c r="E3" s="11" t="s">
        <v>229</v>
      </c>
      <c r="F3" s="11" t="s">
        <v>230</v>
      </c>
      <c r="G3" s="13" t="s">
        <v>231</v>
      </c>
      <c r="H3" s="12" t="s">
        <v>232</v>
      </c>
      <c r="I3" s="12" t="s">
        <v>233</v>
      </c>
      <c r="J3" s="11" t="s">
        <v>234</v>
      </c>
      <c r="K3" s="11" t="s">
        <v>235</v>
      </c>
      <c r="L3" s="12" t="s">
        <v>236</v>
      </c>
      <c r="M3" s="12" t="s">
        <v>237</v>
      </c>
    </row>
    <row r="4" spans="1:13" x14ac:dyDescent="0.25">
      <c r="A4" s="7" t="s">
        <v>223</v>
      </c>
      <c r="B4" s="11">
        <v>1.0622222222222222</v>
      </c>
      <c r="C4" s="11">
        <v>20.350000000000005</v>
      </c>
      <c r="D4" s="13">
        <v>12.611111111111111</v>
      </c>
      <c r="E4" s="11">
        <v>0.71499999999999997</v>
      </c>
      <c r="F4" s="11">
        <v>22.055555555555557</v>
      </c>
      <c r="G4" s="13">
        <v>2.4999999999999996</v>
      </c>
      <c r="H4" s="12">
        <v>4380.333333333333</v>
      </c>
      <c r="I4" s="12">
        <v>3258.1666666666665</v>
      </c>
      <c r="J4" s="11">
        <v>1.0238888888888891</v>
      </c>
      <c r="K4" s="11">
        <v>4.0555555555555554</v>
      </c>
      <c r="L4" s="12">
        <v>974.11111111111109</v>
      </c>
      <c r="M4" s="12">
        <v>2376.1666666666665</v>
      </c>
    </row>
    <row r="5" spans="1:13" x14ac:dyDescent="0.25">
      <c r="A5" s="10" t="s">
        <v>212</v>
      </c>
      <c r="B5" s="11">
        <v>0.85499999999999998</v>
      </c>
      <c r="C5" s="11">
        <v>20.55</v>
      </c>
      <c r="D5" s="13">
        <v>13</v>
      </c>
      <c r="E5" s="11">
        <v>0.73</v>
      </c>
      <c r="F5" s="11">
        <v>21</v>
      </c>
      <c r="G5" s="13">
        <v>2.9000000000000004</v>
      </c>
      <c r="H5" s="12">
        <v>5192.5</v>
      </c>
      <c r="I5" s="12">
        <v>2508.5</v>
      </c>
      <c r="J5" s="11">
        <v>1.1950000000000001</v>
      </c>
      <c r="K5" s="11">
        <v>4</v>
      </c>
      <c r="L5" s="12">
        <v>714</v>
      </c>
      <c r="M5" s="12">
        <v>1493</v>
      </c>
    </row>
    <row r="6" spans="1:13" x14ac:dyDescent="0.25">
      <c r="A6" s="10" t="s">
        <v>221</v>
      </c>
      <c r="B6" s="11">
        <v>1.095</v>
      </c>
      <c r="C6" s="11">
        <v>21.25</v>
      </c>
      <c r="D6" s="13">
        <v>11.5</v>
      </c>
      <c r="E6" s="11">
        <v>0.78499999999999992</v>
      </c>
      <c r="F6" s="11">
        <v>21.5</v>
      </c>
      <c r="G6" s="13">
        <v>3.0999999999999996</v>
      </c>
      <c r="H6" s="12">
        <v>4552</v>
      </c>
      <c r="I6" s="12">
        <v>3431.5</v>
      </c>
      <c r="J6" s="11">
        <v>1.0699999999999998</v>
      </c>
      <c r="K6" s="11">
        <v>4</v>
      </c>
      <c r="L6" s="12">
        <v>792</v>
      </c>
      <c r="M6" s="12">
        <v>1770</v>
      </c>
    </row>
    <row r="7" spans="1:13" x14ac:dyDescent="0.25">
      <c r="A7" s="10" t="s">
        <v>215</v>
      </c>
      <c r="B7" s="11">
        <v>1.47</v>
      </c>
      <c r="C7" s="11">
        <v>21.9</v>
      </c>
      <c r="D7" s="13">
        <v>11</v>
      </c>
      <c r="E7" s="11">
        <v>0.99</v>
      </c>
      <c r="F7" s="11">
        <v>24</v>
      </c>
      <c r="G7" s="13">
        <v>1.7</v>
      </c>
      <c r="H7" s="12">
        <v>4959</v>
      </c>
      <c r="I7" s="12">
        <v>3379</v>
      </c>
      <c r="J7" s="11">
        <v>1.27</v>
      </c>
      <c r="K7" s="11">
        <v>3</v>
      </c>
      <c r="L7" s="12">
        <v>5065</v>
      </c>
      <c r="M7" s="12">
        <v>16000</v>
      </c>
    </row>
    <row r="8" spans="1:13" x14ac:dyDescent="0.25">
      <c r="A8" s="10" t="s">
        <v>211</v>
      </c>
      <c r="B8" s="11">
        <v>1.0866666666666667</v>
      </c>
      <c r="C8" s="11">
        <v>19.944444444444446</v>
      </c>
      <c r="D8" s="13">
        <v>12.555555555555555</v>
      </c>
      <c r="E8" s="11">
        <v>0.68111111111111122</v>
      </c>
      <c r="F8" s="11">
        <v>22.222222222222221</v>
      </c>
      <c r="G8" s="13">
        <v>2.5</v>
      </c>
      <c r="H8" s="12">
        <v>4255.7777777777774</v>
      </c>
      <c r="I8" s="12">
        <v>3080.8888888888887</v>
      </c>
      <c r="J8" s="11">
        <v>0.98111111111111116</v>
      </c>
      <c r="K8" s="11">
        <v>4.2222222222222223</v>
      </c>
      <c r="L8" s="12">
        <v>720.77777777777783</v>
      </c>
      <c r="M8" s="12">
        <v>1419.2222222222222</v>
      </c>
    </row>
    <row r="9" spans="1:13" x14ac:dyDescent="0.25">
      <c r="A9" s="10" t="s">
        <v>213</v>
      </c>
      <c r="B9" s="11">
        <v>0.84499999999999997</v>
      </c>
      <c r="C9" s="11">
        <v>20.85</v>
      </c>
      <c r="D9" s="13">
        <v>13.5</v>
      </c>
      <c r="E9" s="11">
        <v>0.74</v>
      </c>
      <c r="F9" s="11">
        <v>23</v>
      </c>
      <c r="G9" s="13">
        <v>2.15</v>
      </c>
      <c r="H9" s="12">
        <v>3658</v>
      </c>
      <c r="I9" s="12">
        <v>4012</v>
      </c>
      <c r="J9" s="11">
        <v>0.76</v>
      </c>
      <c r="K9" s="11">
        <v>3</v>
      </c>
      <c r="L9" s="12">
        <v>667.5</v>
      </c>
      <c r="M9" s="12">
        <v>1812.5</v>
      </c>
    </row>
    <row r="10" spans="1:13" x14ac:dyDescent="0.25">
      <c r="A10" s="10" t="s">
        <v>220</v>
      </c>
      <c r="B10" s="11">
        <v>1.1400000000000001</v>
      </c>
      <c r="C10" s="11">
        <v>19.8</v>
      </c>
      <c r="D10" s="13">
        <v>13.5</v>
      </c>
      <c r="E10" s="11">
        <v>0.62</v>
      </c>
      <c r="F10" s="11">
        <v>21</v>
      </c>
      <c r="G10" s="13">
        <v>2.25</v>
      </c>
      <c r="H10" s="12">
        <v>4390</v>
      </c>
      <c r="I10" s="12">
        <v>3818</v>
      </c>
      <c r="J10" s="11">
        <v>1.1400000000000001</v>
      </c>
      <c r="K10" s="11">
        <v>5</v>
      </c>
      <c r="L10" s="12">
        <v>817.5</v>
      </c>
      <c r="M10" s="12">
        <v>1923.5</v>
      </c>
    </row>
    <row r="11" spans="1:13" x14ac:dyDescent="0.25">
      <c r="A11" s="7" t="s">
        <v>224</v>
      </c>
      <c r="B11" s="11">
        <v>1.033076923076923</v>
      </c>
      <c r="C11" s="11">
        <v>20.000000000000007</v>
      </c>
      <c r="D11" s="13">
        <v>12.487179487179487</v>
      </c>
      <c r="E11" s="11">
        <v>0.74051282051282064</v>
      </c>
      <c r="F11" s="11">
        <v>22.46153846153846</v>
      </c>
      <c r="G11" s="13">
        <v>2.5435897435897425</v>
      </c>
      <c r="H11" s="12">
        <v>4392.2051282051279</v>
      </c>
      <c r="I11" s="12">
        <v>3544.1538461538462</v>
      </c>
      <c r="J11" s="11">
        <v>0.997435897435897</v>
      </c>
      <c r="K11" s="11">
        <v>4.4358974358974361</v>
      </c>
      <c r="L11" s="12">
        <v>959.69230769230774</v>
      </c>
      <c r="M11" s="12">
        <v>2032.5897435897436</v>
      </c>
    </row>
    <row r="12" spans="1:13" x14ac:dyDescent="0.25">
      <c r="A12" s="10" t="s">
        <v>219</v>
      </c>
      <c r="B12" s="11">
        <v>1.05</v>
      </c>
      <c r="C12" s="11">
        <v>20.033333333333335</v>
      </c>
      <c r="D12" s="13">
        <v>12.333333333333334</v>
      </c>
      <c r="E12" s="11">
        <v>0.75666666666666671</v>
      </c>
      <c r="F12" s="11">
        <v>22</v>
      </c>
      <c r="G12" s="13">
        <v>2.1333333333333333</v>
      </c>
      <c r="H12" s="12">
        <v>4239.333333333333</v>
      </c>
      <c r="I12" s="12">
        <v>3731.3333333333335</v>
      </c>
      <c r="J12" s="11">
        <v>1.1133333333333335</v>
      </c>
      <c r="K12" s="11">
        <v>3.6666666666666665</v>
      </c>
      <c r="L12" s="12">
        <v>704.66666666666663</v>
      </c>
      <c r="M12" s="12">
        <v>1273</v>
      </c>
    </row>
    <row r="13" spans="1:13" x14ac:dyDescent="0.25">
      <c r="A13" s="10" t="s">
        <v>212</v>
      </c>
      <c r="B13" s="11">
        <v>1.0149999999999999</v>
      </c>
      <c r="C13" s="11">
        <v>19.966666666666665</v>
      </c>
      <c r="D13" s="13">
        <v>12.5</v>
      </c>
      <c r="E13" s="11">
        <v>0.73</v>
      </c>
      <c r="F13" s="11">
        <v>21.666666666666668</v>
      </c>
      <c r="G13" s="13">
        <v>2.5666666666666664</v>
      </c>
      <c r="H13" s="12">
        <v>5149</v>
      </c>
      <c r="I13" s="12">
        <v>3124.8333333333335</v>
      </c>
      <c r="J13" s="11">
        <v>1.085</v>
      </c>
      <c r="K13" s="11">
        <v>5.333333333333333</v>
      </c>
      <c r="L13" s="12">
        <v>757.66666666666663</v>
      </c>
      <c r="M13" s="12">
        <v>1214</v>
      </c>
    </row>
    <row r="14" spans="1:13" x14ac:dyDescent="0.25">
      <c r="A14" s="10" t="s">
        <v>214</v>
      </c>
      <c r="B14" s="11">
        <v>0.82</v>
      </c>
      <c r="C14" s="11">
        <v>21.2</v>
      </c>
      <c r="D14" s="13">
        <v>13</v>
      </c>
      <c r="E14" s="11">
        <v>0.56000000000000005</v>
      </c>
      <c r="F14" s="11">
        <v>20</v>
      </c>
      <c r="G14" s="13">
        <v>3.4</v>
      </c>
      <c r="H14" s="12">
        <v>4833</v>
      </c>
      <c r="I14" s="12">
        <v>3851</v>
      </c>
      <c r="J14" s="11">
        <v>0.71</v>
      </c>
      <c r="K14" s="11">
        <v>4</v>
      </c>
      <c r="L14" s="12">
        <v>895</v>
      </c>
      <c r="M14" s="12">
        <v>1587</v>
      </c>
    </row>
    <row r="15" spans="1:13" x14ac:dyDescent="0.25">
      <c r="A15" s="10" t="s">
        <v>221</v>
      </c>
      <c r="B15" s="11">
        <v>1.04</v>
      </c>
      <c r="C15" s="11">
        <v>20.05</v>
      </c>
      <c r="D15" s="13">
        <v>12</v>
      </c>
      <c r="E15" s="11">
        <v>0.85499999999999998</v>
      </c>
      <c r="F15" s="11">
        <v>22</v>
      </c>
      <c r="G15" s="13">
        <v>2.0499999999999998</v>
      </c>
      <c r="H15" s="12">
        <v>4795.5</v>
      </c>
      <c r="I15" s="12">
        <v>4482</v>
      </c>
      <c r="J15" s="11">
        <v>0.87999999999999989</v>
      </c>
      <c r="K15" s="11">
        <v>4.5</v>
      </c>
      <c r="L15" s="12">
        <v>694.5</v>
      </c>
      <c r="M15" s="12">
        <v>1822.5</v>
      </c>
    </row>
    <row r="16" spans="1:13" x14ac:dyDescent="0.25">
      <c r="A16" s="10" t="s">
        <v>215</v>
      </c>
      <c r="B16" s="11">
        <v>1.0557142857142858</v>
      </c>
      <c r="C16" s="11">
        <v>20.471428571428572</v>
      </c>
      <c r="D16" s="13">
        <v>12.571428571428571</v>
      </c>
      <c r="E16" s="11">
        <v>0.76428571428571423</v>
      </c>
      <c r="F16" s="11">
        <v>23.285714285714285</v>
      </c>
      <c r="G16" s="13">
        <v>2.6428571428571428</v>
      </c>
      <c r="H16" s="12">
        <v>4115</v>
      </c>
      <c r="I16" s="12">
        <v>3836.4285714285716</v>
      </c>
      <c r="J16" s="11">
        <v>1.1414285714285715</v>
      </c>
      <c r="K16" s="11">
        <v>4</v>
      </c>
      <c r="L16" s="12">
        <v>1917</v>
      </c>
      <c r="M16" s="12">
        <v>4547</v>
      </c>
    </row>
    <row r="17" spans="1:13" x14ac:dyDescent="0.25">
      <c r="A17" s="10" t="s">
        <v>211</v>
      </c>
      <c r="B17" s="11">
        <v>0.93285714285714294</v>
      </c>
      <c r="C17" s="11">
        <v>20.12857142857143</v>
      </c>
      <c r="D17" s="13">
        <v>12.571428571428571</v>
      </c>
      <c r="E17" s="11">
        <v>0.77000000000000013</v>
      </c>
      <c r="F17" s="11">
        <v>22.571428571428573</v>
      </c>
      <c r="G17" s="13">
        <v>2.842857142857143</v>
      </c>
      <c r="H17" s="12">
        <v>4059.1428571428573</v>
      </c>
      <c r="I17" s="12">
        <v>2725.5714285714284</v>
      </c>
      <c r="J17" s="11">
        <v>0.82000000000000006</v>
      </c>
      <c r="K17" s="11">
        <v>4.7142857142857144</v>
      </c>
      <c r="L17" s="12">
        <v>727.14285714285711</v>
      </c>
      <c r="M17" s="12">
        <v>1551.5714285714287</v>
      </c>
    </row>
    <row r="18" spans="1:13" x14ac:dyDescent="0.25">
      <c r="A18" s="10" t="s">
        <v>213</v>
      </c>
      <c r="B18" s="11">
        <v>1.0366666666666668</v>
      </c>
      <c r="C18" s="11">
        <v>19.633333333333333</v>
      </c>
      <c r="D18" s="13">
        <v>12.666666666666666</v>
      </c>
      <c r="E18" s="11">
        <v>0.66</v>
      </c>
      <c r="F18" s="11">
        <v>23.333333333333332</v>
      </c>
      <c r="G18" s="13">
        <v>2.2333333333333329</v>
      </c>
      <c r="H18" s="12">
        <v>4104.333333333333</v>
      </c>
      <c r="I18" s="12">
        <v>4052.6666666666665</v>
      </c>
      <c r="J18" s="11">
        <v>0.89666666666666661</v>
      </c>
      <c r="K18" s="11">
        <v>4.333333333333333</v>
      </c>
      <c r="L18" s="12">
        <v>807.66666666666663</v>
      </c>
      <c r="M18" s="12">
        <v>1547.6666666666667</v>
      </c>
    </row>
    <row r="19" spans="1:13" x14ac:dyDescent="0.25">
      <c r="A19" s="10" t="s">
        <v>218</v>
      </c>
      <c r="B19" s="11">
        <v>1.2850000000000001</v>
      </c>
      <c r="C19" s="11">
        <v>20.05</v>
      </c>
      <c r="D19" s="13">
        <v>13</v>
      </c>
      <c r="E19" s="11">
        <v>0.72</v>
      </c>
      <c r="F19" s="11">
        <v>22</v>
      </c>
      <c r="G19" s="13">
        <v>2.1</v>
      </c>
      <c r="H19" s="12">
        <v>5090.5</v>
      </c>
      <c r="I19" s="12">
        <v>3335</v>
      </c>
      <c r="J19" s="11">
        <v>1</v>
      </c>
      <c r="K19" s="11">
        <v>5</v>
      </c>
      <c r="L19" s="12">
        <v>859</v>
      </c>
      <c r="M19" s="12">
        <v>1478.5</v>
      </c>
    </row>
    <row r="20" spans="1:13" x14ac:dyDescent="0.25">
      <c r="A20" s="10" t="s">
        <v>217</v>
      </c>
      <c r="B20" s="11">
        <v>1.1300000000000001</v>
      </c>
      <c r="C20" s="11">
        <v>19.933333333333334</v>
      </c>
      <c r="D20" s="13">
        <v>12</v>
      </c>
      <c r="E20" s="11">
        <v>0.81666666666666676</v>
      </c>
      <c r="F20" s="11">
        <v>23</v>
      </c>
      <c r="G20" s="13">
        <v>2.2333333333333329</v>
      </c>
      <c r="H20" s="12">
        <v>4263</v>
      </c>
      <c r="I20" s="12">
        <v>3750</v>
      </c>
      <c r="J20" s="11">
        <v>0.73666666666666669</v>
      </c>
      <c r="K20" s="11">
        <v>3.3333333333333335</v>
      </c>
      <c r="L20" s="12">
        <v>803.66666666666663</v>
      </c>
      <c r="M20" s="12">
        <v>1450.3333333333333</v>
      </c>
    </row>
    <row r="21" spans="1:13" x14ac:dyDescent="0.25">
      <c r="A21" s="10" t="s">
        <v>216</v>
      </c>
      <c r="B21" s="11">
        <v>1.1324999999999998</v>
      </c>
      <c r="C21" s="11">
        <v>18.925000000000001</v>
      </c>
      <c r="D21" s="13">
        <v>11.75</v>
      </c>
      <c r="E21" s="11">
        <v>0.70000000000000007</v>
      </c>
      <c r="F21" s="11">
        <v>21.75</v>
      </c>
      <c r="G21" s="13">
        <v>2.6749999999999998</v>
      </c>
      <c r="H21" s="12">
        <v>3828.75</v>
      </c>
      <c r="I21" s="12">
        <v>3703.25</v>
      </c>
      <c r="J21" s="11">
        <v>1.1375</v>
      </c>
      <c r="K21" s="11">
        <v>4.75</v>
      </c>
      <c r="L21" s="12">
        <v>719.75</v>
      </c>
      <c r="M21" s="12">
        <v>1588.75</v>
      </c>
    </row>
    <row r="22" spans="1:13" x14ac:dyDescent="0.25">
      <c r="A22" s="10" t="s">
        <v>220</v>
      </c>
      <c r="B22" s="11">
        <v>0.63</v>
      </c>
      <c r="C22" s="11">
        <v>20.100000000000001</v>
      </c>
      <c r="D22" s="13">
        <v>15</v>
      </c>
      <c r="E22" s="11">
        <v>0.55000000000000004</v>
      </c>
      <c r="F22" s="11">
        <v>25</v>
      </c>
      <c r="G22" s="13">
        <v>3.2</v>
      </c>
      <c r="H22" s="12">
        <v>5443</v>
      </c>
      <c r="I22" s="12">
        <v>4639</v>
      </c>
      <c r="J22" s="11">
        <v>1.4</v>
      </c>
      <c r="K22" s="11">
        <v>4</v>
      </c>
      <c r="L22" s="12">
        <v>544</v>
      </c>
      <c r="M22" s="12">
        <v>1940</v>
      </c>
    </row>
    <row r="23" spans="1:13" x14ac:dyDescent="0.25">
      <c r="A23" s="7" t="s">
        <v>222</v>
      </c>
      <c r="B23" s="11">
        <v>1.0422807017543863</v>
      </c>
      <c r="C23" s="11">
        <v>20.110526315789471</v>
      </c>
      <c r="D23" s="13">
        <v>12.526315789473685</v>
      </c>
      <c r="E23" s="11">
        <v>0.73245614035087703</v>
      </c>
      <c r="F23" s="11">
        <v>22.333333333333332</v>
      </c>
      <c r="G23" s="13">
        <v>2.5298245614035082</v>
      </c>
      <c r="H23" s="12">
        <v>4388.4561403508769</v>
      </c>
      <c r="I23" s="12">
        <v>3453.8421052631579</v>
      </c>
      <c r="J23" s="11">
        <v>1.0057894736842106</v>
      </c>
      <c r="K23" s="11">
        <v>4.3157894736842106</v>
      </c>
      <c r="L23" s="12">
        <v>964.24561403508767</v>
      </c>
      <c r="M23" s="12">
        <v>2141.0877192982457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DA24-1657-4C1F-845F-E6FA9B896D1A}">
  <dimension ref="A1:Q58"/>
  <sheetViews>
    <sheetView tabSelected="1" workbookViewId="0">
      <selection activeCell="D5" sqref="D5"/>
    </sheetView>
  </sheetViews>
  <sheetFormatPr defaultRowHeight="15" x14ac:dyDescent="0.25"/>
  <cols>
    <col min="1" max="1" width="10.140625" bestFit="1" customWidth="1"/>
    <col min="2" max="2" width="5.42578125" bestFit="1" customWidth="1"/>
    <col min="3" max="3" width="11.140625" bestFit="1" customWidth="1"/>
    <col min="4" max="4" width="16.85546875" bestFit="1" customWidth="1"/>
    <col min="5" max="5" width="14.42578125" bestFit="1" customWidth="1"/>
    <col min="6" max="6" width="10" bestFit="1" customWidth="1"/>
    <col min="7" max="7" width="25.28515625" bestFit="1" customWidth="1"/>
    <col min="8" max="8" width="14.85546875" bestFit="1" customWidth="1"/>
    <col min="9" max="9" width="13.28515625" bestFit="1" customWidth="1"/>
    <col min="10" max="10" width="23.42578125" bestFit="1" customWidth="1"/>
    <col min="11" max="11" width="22.5703125" bestFit="1" customWidth="1"/>
    <col min="12" max="12" width="21" bestFit="1" customWidth="1"/>
    <col min="13" max="13" width="21.5703125" bestFit="1" customWidth="1"/>
    <col min="14" max="14" width="19.7109375" bestFit="1" customWidth="1"/>
    <col min="15" max="15" width="7.5703125" bestFit="1" customWidth="1"/>
    <col min="16" max="16" width="29.140625" bestFit="1" customWidth="1"/>
    <col min="17" max="17" width="19.85546875" bestFit="1" customWidth="1"/>
  </cols>
  <sheetData>
    <row r="1" spans="1:17" s="36" customFormat="1" x14ac:dyDescent="0.25">
      <c r="A1" s="31" t="s">
        <v>271</v>
      </c>
      <c r="B1" s="31" t="s">
        <v>225</v>
      </c>
      <c r="C1" s="31" t="s">
        <v>298</v>
      </c>
      <c r="D1" s="31" t="s">
        <v>272</v>
      </c>
      <c r="E1" s="31" t="s">
        <v>273</v>
      </c>
      <c r="F1" s="31" t="s">
        <v>274</v>
      </c>
      <c r="G1" s="31" t="s">
        <v>275</v>
      </c>
      <c r="H1" s="31" t="s">
        <v>241</v>
      </c>
      <c r="I1" s="31" t="s">
        <v>276</v>
      </c>
      <c r="J1" s="31" t="s">
        <v>277</v>
      </c>
      <c r="K1" s="31" t="s">
        <v>278</v>
      </c>
      <c r="L1" s="31" t="s">
        <v>279</v>
      </c>
      <c r="M1" s="31" t="s">
        <v>280</v>
      </c>
      <c r="N1" s="31" t="s">
        <v>281</v>
      </c>
      <c r="O1" s="31" t="s">
        <v>197</v>
      </c>
      <c r="P1" s="31" t="s">
        <v>282</v>
      </c>
      <c r="Q1" s="31" t="s">
        <v>283</v>
      </c>
    </row>
    <row r="2" spans="1:17" x14ac:dyDescent="0.25">
      <c r="A2" s="34">
        <v>45171</v>
      </c>
      <c r="B2" s="35">
        <v>2023</v>
      </c>
      <c r="C2" s="33" t="s">
        <v>285</v>
      </c>
      <c r="D2" s="33">
        <v>0.78</v>
      </c>
      <c r="E2" s="33">
        <v>21.3</v>
      </c>
      <c r="F2" s="33" t="s">
        <v>198</v>
      </c>
      <c r="G2" s="33" t="s">
        <v>211</v>
      </c>
      <c r="H2" s="35">
        <v>11</v>
      </c>
      <c r="I2" s="33">
        <v>0.57999999999999996</v>
      </c>
      <c r="J2" s="35">
        <v>24</v>
      </c>
      <c r="K2" s="33">
        <v>1.7</v>
      </c>
      <c r="L2" s="35">
        <v>5098</v>
      </c>
      <c r="M2" s="35">
        <v>3834</v>
      </c>
      <c r="N2" s="33">
        <v>1.29</v>
      </c>
      <c r="O2" s="35">
        <v>4</v>
      </c>
      <c r="P2" s="35">
        <v>975</v>
      </c>
      <c r="Q2" s="35">
        <v>1480</v>
      </c>
    </row>
    <row r="3" spans="1:17" x14ac:dyDescent="0.25">
      <c r="A3" s="34">
        <v>45178</v>
      </c>
      <c r="B3" s="35">
        <v>2023</v>
      </c>
      <c r="C3" s="33" t="s">
        <v>285</v>
      </c>
      <c r="D3" s="33">
        <v>1.39</v>
      </c>
      <c r="E3" s="33">
        <v>20.6</v>
      </c>
      <c r="F3" s="33" t="s">
        <v>198</v>
      </c>
      <c r="G3" s="33" t="s">
        <v>211</v>
      </c>
      <c r="H3" s="35">
        <v>15</v>
      </c>
      <c r="I3" s="33">
        <v>0.8</v>
      </c>
      <c r="J3" s="35">
        <v>22</v>
      </c>
      <c r="K3" s="33">
        <v>2.7</v>
      </c>
      <c r="L3" s="35">
        <v>4263</v>
      </c>
      <c r="M3" s="35">
        <v>2052</v>
      </c>
      <c r="N3" s="33">
        <v>1.1100000000000001</v>
      </c>
      <c r="O3" s="35">
        <v>3</v>
      </c>
      <c r="P3" s="35">
        <v>628</v>
      </c>
      <c r="Q3" s="35">
        <v>1907</v>
      </c>
    </row>
    <row r="4" spans="1:17" x14ac:dyDescent="0.25">
      <c r="A4" s="34">
        <v>45185</v>
      </c>
      <c r="B4" s="35">
        <v>2023</v>
      </c>
      <c r="C4" s="33" t="s">
        <v>285</v>
      </c>
      <c r="D4" s="33">
        <v>1</v>
      </c>
      <c r="E4" s="33">
        <v>18.3</v>
      </c>
      <c r="F4" s="33" t="s">
        <v>198</v>
      </c>
      <c r="G4" s="33" t="s">
        <v>211</v>
      </c>
      <c r="H4" s="35">
        <v>11</v>
      </c>
      <c r="I4" s="33">
        <v>0.6</v>
      </c>
      <c r="J4" s="35">
        <v>22</v>
      </c>
      <c r="K4" s="33">
        <v>2.2999999999999998</v>
      </c>
      <c r="L4" s="35">
        <v>4020</v>
      </c>
      <c r="M4" s="35">
        <v>3474</v>
      </c>
      <c r="N4" s="33">
        <v>0.66</v>
      </c>
      <c r="O4" s="35">
        <v>4</v>
      </c>
      <c r="P4" s="35">
        <v>508</v>
      </c>
      <c r="Q4" s="35">
        <v>1586</v>
      </c>
    </row>
    <row r="5" spans="1:17" x14ac:dyDescent="0.25">
      <c r="A5" s="34">
        <v>45192</v>
      </c>
      <c r="B5" s="35">
        <v>2023</v>
      </c>
      <c r="C5" s="33" t="s">
        <v>285</v>
      </c>
      <c r="D5" s="33">
        <v>0.97</v>
      </c>
      <c r="E5" s="33">
        <v>20.6</v>
      </c>
      <c r="F5" s="33" t="s">
        <v>198</v>
      </c>
      <c r="G5" s="33" t="s">
        <v>211</v>
      </c>
      <c r="H5" s="35">
        <v>11</v>
      </c>
      <c r="I5" s="33">
        <v>0.56999999999999995</v>
      </c>
      <c r="J5" s="35">
        <v>20</v>
      </c>
      <c r="K5" s="33">
        <v>2.9</v>
      </c>
      <c r="L5" s="35">
        <v>3697</v>
      </c>
      <c r="M5" s="35">
        <v>3797</v>
      </c>
      <c r="N5" s="33">
        <v>0.82</v>
      </c>
      <c r="O5" s="35">
        <v>4</v>
      </c>
      <c r="P5" s="35">
        <v>839</v>
      </c>
      <c r="Q5" s="35">
        <v>1280</v>
      </c>
    </row>
    <row r="6" spans="1:17" x14ac:dyDescent="0.25">
      <c r="A6" s="34">
        <v>45199</v>
      </c>
      <c r="B6" s="35">
        <v>2023</v>
      </c>
      <c r="C6" s="33" t="s">
        <v>285</v>
      </c>
      <c r="D6" s="33">
        <v>1.1599999999999999</v>
      </c>
      <c r="E6" s="33">
        <v>19.899999999999999</v>
      </c>
      <c r="F6" s="33" t="s">
        <v>198</v>
      </c>
      <c r="G6" s="33" t="s">
        <v>211</v>
      </c>
      <c r="H6" s="35">
        <v>13</v>
      </c>
      <c r="I6" s="33">
        <v>0.99</v>
      </c>
      <c r="J6" s="35">
        <v>21</v>
      </c>
      <c r="K6" s="33">
        <v>1.5</v>
      </c>
      <c r="L6" s="35">
        <v>5723</v>
      </c>
      <c r="M6" s="35">
        <v>2661</v>
      </c>
      <c r="N6" s="33">
        <v>1.07</v>
      </c>
      <c r="O6" s="35">
        <v>5</v>
      </c>
      <c r="P6" s="35">
        <v>627</v>
      </c>
      <c r="Q6" s="35">
        <v>1218</v>
      </c>
    </row>
    <row r="7" spans="1:17" x14ac:dyDescent="0.25">
      <c r="A7" s="34">
        <v>45206</v>
      </c>
      <c r="B7" s="35">
        <v>2023</v>
      </c>
      <c r="C7" s="33" t="s">
        <v>286</v>
      </c>
      <c r="D7" s="33">
        <v>1.34</v>
      </c>
      <c r="E7" s="33">
        <v>20</v>
      </c>
      <c r="F7" s="33" t="s">
        <v>198</v>
      </c>
      <c r="G7" s="33" t="s">
        <v>211</v>
      </c>
      <c r="H7" s="35">
        <v>14</v>
      </c>
      <c r="I7" s="33">
        <v>0.69</v>
      </c>
      <c r="J7" s="35">
        <v>24</v>
      </c>
      <c r="K7" s="33">
        <v>3</v>
      </c>
      <c r="L7" s="35">
        <v>4260</v>
      </c>
      <c r="M7" s="35">
        <v>2910</v>
      </c>
      <c r="N7" s="33">
        <v>1.35</v>
      </c>
      <c r="O7" s="35">
        <v>5</v>
      </c>
      <c r="P7" s="35">
        <v>703</v>
      </c>
      <c r="Q7" s="35">
        <v>1357</v>
      </c>
    </row>
    <row r="8" spans="1:17" x14ac:dyDescent="0.25">
      <c r="A8" s="34">
        <v>45213</v>
      </c>
      <c r="B8" s="35">
        <v>2023</v>
      </c>
      <c r="C8" s="33" t="s">
        <v>286</v>
      </c>
      <c r="D8" s="33">
        <v>1.26</v>
      </c>
      <c r="E8" s="33">
        <v>21.3</v>
      </c>
      <c r="F8" s="33" t="s">
        <v>198</v>
      </c>
      <c r="G8" s="33" t="s">
        <v>211</v>
      </c>
      <c r="H8" s="35">
        <v>13</v>
      </c>
      <c r="I8" s="33">
        <v>0.56999999999999995</v>
      </c>
      <c r="J8" s="35">
        <v>22</v>
      </c>
      <c r="K8" s="33">
        <v>3</v>
      </c>
      <c r="L8" s="35">
        <v>3041</v>
      </c>
      <c r="M8" s="35">
        <v>2908</v>
      </c>
      <c r="N8" s="33">
        <v>0.79</v>
      </c>
      <c r="O8" s="35">
        <v>4</v>
      </c>
      <c r="P8" s="35">
        <v>865</v>
      </c>
      <c r="Q8" s="35">
        <v>1142</v>
      </c>
    </row>
    <row r="9" spans="1:17" x14ac:dyDescent="0.25">
      <c r="A9" s="34">
        <v>45220</v>
      </c>
      <c r="B9" s="35">
        <v>2023</v>
      </c>
      <c r="C9" s="33" t="s">
        <v>286</v>
      </c>
      <c r="D9" s="33">
        <v>0.95</v>
      </c>
      <c r="E9" s="33">
        <v>18.899999999999999</v>
      </c>
      <c r="F9" s="33" t="s">
        <v>198</v>
      </c>
      <c r="G9" s="33" t="s">
        <v>211</v>
      </c>
      <c r="H9" s="35">
        <v>14</v>
      </c>
      <c r="I9" s="33">
        <v>0.61</v>
      </c>
      <c r="J9" s="35">
        <v>24</v>
      </c>
      <c r="K9" s="33">
        <v>2</v>
      </c>
      <c r="L9" s="35">
        <v>3986</v>
      </c>
      <c r="M9" s="35">
        <v>4003</v>
      </c>
      <c r="N9" s="33">
        <v>0.71</v>
      </c>
      <c r="O9" s="35">
        <v>4</v>
      </c>
      <c r="P9" s="35">
        <v>508</v>
      </c>
      <c r="Q9" s="35">
        <v>1442</v>
      </c>
    </row>
    <row r="10" spans="1:17" x14ac:dyDescent="0.25">
      <c r="A10" s="34">
        <v>45227</v>
      </c>
      <c r="B10" s="35">
        <v>2023</v>
      </c>
      <c r="C10" s="33" t="s">
        <v>286</v>
      </c>
      <c r="D10" s="33">
        <v>0.93</v>
      </c>
      <c r="E10" s="33">
        <v>18.600000000000001</v>
      </c>
      <c r="F10" s="33" t="s">
        <v>198</v>
      </c>
      <c r="G10" s="33" t="s">
        <v>211</v>
      </c>
      <c r="H10" s="35">
        <v>11</v>
      </c>
      <c r="I10" s="33">
        <v>0.72</v>
      </c>
      <c r="J10" s="35">
        <v>21</v>
      </c>
      <c r="K10" s="33">
        <v>3.4</v>
      </c>
      <c r="L10" s="35">
        <v>4214</v>
      </c>
      <c r="M10" s="35">
        <v>2089</v>
      </c>
      <c r="N10" s="33">
        <v>1.03</v>
      </c>
      <c r="O10" s="35">
        <v>5</v>
      </c>
      <c r="P10" s="35">
        <v>834</v>
      </c>
      <c r="Q10" s="35">
        <v>1361</v>
      </c>
    </row>
    <row r="11" spans="1:17" x14ac:dyDescent="0.25">
      <c r="A11" s="34">
        <v>45234</v>
      </c>
      <c r="B11" s="35">
        <v>2023</v>
      </c>
      <c r="C11" s="33" t="s">
        <v>287</v>
      </c>
      <c r="D11" s="33">
        <v>1.05</v>
      </c>
      <c r="E11" s="33">
        <v>21</v>
      </c>
      <c r="F11" s="33" t="s">
        <v>199</v>
      </c>
      <c r="G11" s="33" t="s">
        <v>212</v>
      </c>
      <c r="H11" s="35">
        <v>11</v>
      </c>
      <c r="I11" s="33">
        <v>0.63</v>
      </c>
      <c r="J11" s="35">
        <v>21</v>
      </c>
      <c r="K11" s="33">
        <v>2.7</v>
      </c>
      <c r="L11" s="35">
        <v>4688</v>
      </c>
      <c r="M11" s="35">
        <v>2161</v>
      </c>
      <c r="N11" s="33">
        <v>1.29</v>
      </c>
      <c r="O11" s="35">
        <v>3</v>
      </c>
      <c r="P11" s="35">
        <v>565</v>
      </c>
      <c r="Q11" s="35">
        <v>1746</v>
      </c>
    </row>
    <row r="12" spans="1:17" x14ac:dyDescent="0.25">
      <c r="A12" s="34">
        <v>45241</v>
      </c>
      <c r="B12" s="35">
        <v>2023</v>
      </c>
      <c r="C12" s="33" t="s">
        <v>287</v>
      </c>
      <c r="D12" s="33">
        <v>1.28</v>
      </c>
      <c r="E12" s="33">
        <v>21.3</v>
      </c>
      <c r="F12" s="33" t="s">
        <v>200</v>
      </c>
      <c r="G12" s="33" t="s">
        <v>220</v>
      </c>
      <c r="H12" s="35">
        <v>13</v>
      </c>
      <c r="I12" s="33">
        <v>0.73</v>
      </c>
      <c r="J12" s="35">
        <v>21</v>
      </c>
      <c r="K12" s="33">
        <v>2.1</v>
      </c>
      <c r="L12" s="35">
        <v>3867</v>
      </c>
      <c r="M12" s="35">
        <v>3450</v>
      </c>
      <c r="N12" s="33">
        <v>1.03</v>
      </c>
      <c r="O12" s="35">
        <v>5</v>
      </c>
      <c r="P12" s="35">
        <v>918</v>
      </c>
      <c r="Q12" s="35">
        <v>1926</v>
      </c>
    </row>
    <row r="13" spans="1:17" x14ac:dyDescent="0.25">
      <c r="A13" s="34">
        <v>45248</v>
      </c>
      <c r="B13" s="35">
        <v>2023</v>
      </c>
      <c r="C13" s="33" t="s">
        <v>287</v>
      </c>
      <c r="D13" s="33">
        <v>1</v>
      </c>
      <c r="E13" s="33">
        <v>18.3</v>
      </c>
      <c r="F13" s="33" t="s">
        <v>200</v>
      </c>
      <c r="G13" s="33" t="s">
        <v>220</v>
      </c>
      <c r="H13" s="35">
        <v>14</v>
      </c>
      <c r="I13" s="33">
        <v>0.51</v>
      </c>
      <c r="J13" s="35">
        <v>21</v>
      </c>
      <c r="K13" s="33">
        <v>2.4</v>
      </c>
      <c r="L13" s="35">
        <v>4913</v>
      </c>
      <c r="M13" s="35">
        <v>4186</v>
      </c>
      <c r="N13" s="33">
        <v>1.25</v>
      </c>
      <c r="O13" s="35">
        <v>5</v>
      </c>
      <c r="P13" s="35">
        <v>717</v>
      </c>
      <c r="Q13" s="35">
        <v>1921</v>
      </c>
    </row>
    <row r="14" spans="1:17" x14ac:dyDescent="0.25">
      <c r="A14" s="34">
        <v>45255</v>
      </c>
      <c r="B14" s="35">
        <v>2023</v>
      </c>
      <c r="C14" s="33" t="s">
        <v>287</v>
      </c>
      <c r="D14" s="33">
        <v>1.47</v>
      </c>
      <c r="E14" s="33">
        <v>21.9</v>
      </c>
      <c r="F14" s="33" t="s">
        <v>201</v>
      </c>
      <c r="G14" s="33" t="s">
        <v>215</v>
      </c>
      <c r="H14" s="35">
        <v>11</v>
      </c>
      <c r="I14" s="33">
        <v>0.99</v>
      </c>
      <c r="J14" s="35">
        <v>24</v>
      </c>
      <c r="K14" s="33">
        <v>1.7</v>
      </c>
      <c r="L14" s="35">
        <v>4959</v>
      </c>
      <c r="M14" s="35">
        <v>3379</v>
      </c>
      <c r="N14" s="33">
        <v>1.27</v>
      </c>
      <c r="O14" s="35">
        <v>3</v>
      </c>
      <c r="P14" s="35">
        <v>5065</v>
      </c>
      <c r="Q14" s="35">
        <v>16000</v>
      </c>
    </row>
    <row r="15" spans="1:17" x14ac:dyDescent="0.25">
      <c r="A15" s="34">
        <v>45262</v>
      </c>
      <c r="B15" s="35">
        <v>2023</v>
      </c>
      <c r="C15" s="33" t="s">
        <v>289</v>
      </c>
      <c r="D15" s="33">
        <v>0.75</v>
      </c>
      <c r="E15" s="33">
        <v>21</v>
      </c>
      <c r="F15" s="33" t="s">
        <v>202</v>
      </c>
      <c r="G15" s="33" t="s">
        <v>288</v>
      </c>
      <c r="H15" s="35">
        <v>12</v>
      </c>
      <c r="I15" s="33">
        <v>0.97</v>
      </c>
      <c r="J15" s="35">
        <v>21</v>
      </c>
      <c r="K15" s="33">
        <v>3.3</v>
      </c>
      <c r="L15" s="35">
        <v>5137</v>
      </c>
      <c r="M15" s="35">
        <v>2081</v>
      </c>
      <c r="N15" s="33">
        <v>1.44</v>
      </c>
      <c r="O15" s="35">
        <v>4</v>
      </c>
      <c r="P15" s="35">
        <v>912</v>
      </c>
      <c r="Q15" s="35">
        <v>1561</v>
      </c>
    </row>
    <row r="16" spans="1:17" x14ac:dyDescent="0.25">
      <c r="A16" s="34">
        <v>45269</v>
      </c>
      <c r="B16" s="35">
        <v>2023</v>
      </c>
      <c r="C16" s="33" t="s">
        <v>289</v>
      </c>
      <c r="D16" s="33">
        <v>1.44</v>
      </c>
      <c r="E16" s="33">
        <v>21.5</v>
      </c>
      <c r="F16" s="33" t="s">
        <v>202</v>
      </c>
      <c r="G16" s="33" t="s">
        <v>288</v>
      </c>
      <c r="H16" s="35">
        <v>11</v>
      </c>
      <c r="I16" s="33">
        <v>0.6</v>
      </c>
      <c r="J16" s="35">
        <v>22</v>
      </c>
      <c r="K16" s="33">
        <v>2.9</v>
      </c>
      <c r="L16" s="35">
        <v>3967</v>
      </c>
      <c r="M16" s="35">
        <v>4782</v>
      </c>
      <c r="N16" s="33">
        <v>0.7</v>
      </c>
      <c r="O16" s="35">
        <v>4</v>
      </c>
      <c r="P16" s="35">
        <v>672</v>
      </c>
      <c r="Q16" s="35">
        <v>1979</v>
      </c>
    </row>
    <row r="17" spans="1:17" x14ac:dyDescent="0.25">
      <c r="A17" s="34">
        <v>45276</v>
      </c>
      <c r="B17" s="35">
        <v>2023</v>
      </c>
      <c r="C17" s="33" t="s">
        <v>289</v>
      </c>
      <c r="D17" s="33">
        <v>0.66</v>
      </c>
      <c r="E17" s="33">
        <v>20.100000000000001</v>
      </c>
      <c r="F17" s="33" t="s">
        <v>203</v>
      </c>
      <c r="G17" s="33" t="s">
        <v>212</v>
      </c>
      <c r="H17" s="35">
        <v>15</v>
      </c>
      <c r="I17" s="33">
        <v>0.83</v>
      </c>
      <c r="J17" s="35">
        <v>21</v>
      </c>
      <c r="K17" s="33">
        <v>3.1</v>
      </c>
      <c r="L17" s="35">
        <v>5697</v>
      </c>
      <c r="M17" s="35">
        <v>2856</v>
      </c>
      <c r="N17" s="33">
        <v>1.1000000000000001</v>
      </c>
      <c r="O17" s="35">
        <v>5</v>
      </c>
      <c r="P17" s="35">
        <v>863</v>
      </c>
      <c r="Q17" s="35">
        <v>1240</v>
      </c>
    </row>
    <row r="18" spans="1:17" x14ac:dyDescent="0.25">
      <c r="A18" s="34">
        <v>45283</v>
      </c>
      <c r="B18" s="35">
        <v>2023</v>
      </c>
      <c r="C18" s="33" t="s">
        <v>289</v>
      </c>
      <c r="D18" s="33">
        <v>0.65</v>
      </c>
      <c r="E18" s="33">
        <v>21.7</v>
      </c>
      <c r="F18" s="33" t="s">
        <v>204</v>
      </c>
      <c r="G18" s="33" t="s">
        <v>213</v>
      </c>
      <c r="H18" s="35">
        <v>13</v>
      </c>
      <c r="I18" s="33">
        <v>0.96</v>
      </c>
      <c r="J18" s="35">
        <v>21</v>
      </c>
      <c r="K18" s="33">
        <v>2.5</v>
      </c>
      <c r="L18" s="35">
        <v>4139</v>
      </c>
      <c r="M18" s="35">
        <v>4539</v>
      </c>
      <c r="N18" s="33">
        <v>0.72</v>
      </c>
      <c r="O18" s="35">
        <v>3</v>
      </c>
      <c r="P18" s="35">
        <v>569</v>
      </c>
      <c r="Q18" s="35">
        <v>1757</v>
      </c>
    </row>
    <row r="19" spans="1:17" x14ac:dyDescent="0.25">
      <c r="A19" s="34">
        <v>45290</v>
      </c>
      <c r="B19" s="35">
        <v>2023</v>
      </c>
      <c r="C19" s="33" t="s">
        <v>289</v>
      </c>
      <c r="D19" s="33">
        <v>1.04</v>
      </c>
      <c r="E19" s="33">
        <v>20</v>
      </c>
      <c r="F19" s="33" t="s">
        <v>204</v>
      </c>
      <c r="G19" s="33" t="s">
        <v>213</v>
      </c>
      <c r="H19" s="35">
        <v>14</v>
      </c>
      <c r="I19" s="33">
        <v>0.52</v>
      </c>
      <c r="J19" s="35">
        <v>25</v>
      </c>
      <c r="K19" s="33">
        <v>1.8</v>
      </c>
      <c r="L19" s="35">
        <v>3177</v>
      </c>
      <c r="M19" s="35">
        <v>3485</v>
      </c>
      <c r="N19" s="33">
        <v>0.8</v>
      </c>
      <c r="O19" s="35">
        <v>3</v>
      </c>
      <c r="P19" s="35">
        <v>766</v>
      </c>
      <c r="Q19" s="35">
        <v>1868</v>
      </c>
    </row>
    <row r="20" spans="1:17" x14ac:dyDescent="0.25">
      <c r="A20" s="34">
        <v>45297</v>
      </c>
      <c r="B20" s="35">
        <v>2024</v>
      </c>
      <c r="C20" s="33" t="s">
        <v>290</v>
      </c>
      <c r="D20" s="33">
        <v>1.1000000000000001</v>
      </c>
      <c r="E20" s="33">
        <v>20.399999999999999</v>
      </c>
      <c r="F20" s="33" t="s">
        <v>203</v>
      </c>
      <c r="G20" s="33" t="s">
        <v>212</v>
      </c>
      <c r="H20" s="35">
        <v>14</v>
      </c>
      <c r="I20" s="33">
        <v>0.92</v>
      </c>
      <c r="J20" s="35">
        <v>21</v>
      </c>
      <c r="K20" s="33">
        <v>1.7</v>
      </c>
      <c r="L20" s="35">
        <v>5340</v>
      </c>
      <c r="M20" s="35">
        <v>3210</v>
      </c>
      <c r="N20" s="33">
        <v>0.87</v>
      </c>
      <c r="O20" s="35">
        <v>4</v>
      </c>
      <c r="P20" s="35">
        <v>958</v>
      </c>
      <c r="Q20" s="35">
        <v>1218</v>
      </c>
    </row>
    <row r="21" spans="1:17" x14ac:dyDescent="0.25">
      <c r="A21" s="34">
        <v>45304</v>
      </c>
      <c r="B21" s="35">
        <v>2024</v>
      </c>
      <c r="C21" s="33" t="s">
        <v>290</v>
      </c>
      <c r="D21" s="33">
        <v>1.36</v>
      </c>
      <c r="E21" s="33">
        <v>19.600000000000001</v>
      </c>
      <c r="F21" s="33" t="s">
        <v>205</v>
      </c>
      <c r="G21" s="33" t="s">
        <v>215</v>
      </c>
      <c r="H21" s="35">
        <v>13</v>
      </c>
      <c r="I21" s="33">
        <v>0.51</v>
      </c>
      <c r="J21" s="35">
        <v>24</v>
      </c>
      <c r="K21" s="33">
        <v>2.4</v>
      </c>
      <c r="L21" s="35">
        <v>4427</v>
      </c>
      <c r="M21" s="35">
        <v>4302</v>
      </c>
      <c r="N21" s="33">
        <v>0.74</v>
      </c>
      <c r="O21" s="35">
        <v>5</v>
      </c>
      <c r="P21" s="35">
        <v>651</v>
      </c>
      <c r="Q21" s="35">
        <v>1440</v>
      </c>
    </row>
    <row r="22" spans="1:17" x14ac:dyDescent="0.25">
      <c r="A22" s="34">
        <v>45311</v>
      </c>
      <c r="B22" s="35">
        <v>2024</v>
      </c>
      <c r="C22" s="33" t="s">
        <v>290</v>
      </c>
      <c r="D22" s="33">
        <v>1.1000000000000001</v>
      </c>
      <c r="E22" s="33">
        <v>18.600000000000001</v>
      </c>
      <c r="F22" s="33" t="s">
        <v>206</v>
      </c>
      <c r="G22" s="33" t="s">
        <v>218</v>
      </c>
      <c r="H22" s="35">
        <v>12</v>
      </c>
      <c r="I22" s="33">
        <v>0.85</v>
      </c>
      <c r="J22" s="35">
        <v>22</v>
      </c>
      <c r="K22" s="33">
        <v>2.6</v>
      </c>
      <c r="L22" s="35">
        <v>4422</v>
      </c>
      <c r="M22" s="35">
        <v>2596</v>
      </c>
      <c r="N22" s="33">
        <v>0.92</v>
      </c>
      <c r="O22" s="35">
        <v>4</v>
      </c>
      <c r="P22" s="35">
        <v>880</v>
      </c>
      <c r="Q22" s="35">
        <v>1136</v>
      </c>
    </row>
    <row r="23" spans="1:17" x14ac:dyDescent="0.25">
      <c r="A23" s="34">
        <v>45318</v>
      </c>
      <c r="B23" s="35">
        <v>2024</v>
      </c>
      <c r="C23" s="33" t="s">
        <v>290</v>
      </c>
      <c r="D23" s="33">
        <v>1.1000000000000001</v>
      </c>
      <c r="E23" s="33">
        <v>21.5</v>
      </c>
      <c r="F23" s="33" t="s">
        <v>207</v>
      </c>
      <c r="G23" s="33" t="s">
        <v>219</v>
      </c>
      <c r="H23" s="35">
        <v>10</v>
      </c>
      <c r="I23" s="33">
        <v>0.95</v>
      </c>
      <c r="J23" s="35">
        <v>21</v>
      </c>
      <c r="K23" s="33">
        <v>2.6</v>
      </c>
      <c r="L23" s="35">
        <v>5030</v>
      </c>
      <c r="M23" s="35">
        <v>4183</v>
      </c>
      <c r="N23" s="33">
        <v>1.4</v>
      </c>
      <c r="O23" s="35">
        <v>3</v>
      </c>
      <c r="P23" s="35">
        <v>851</v>
      </c>
      <c r="Q23" s="35">
        <v>1051</v>
      </c>
    </row>
    <row r="24" spans="1:17" x14ac:dyDescent="0.25">
      <c r="A24" s="34">
        <v>45325</v>
      </c>
      <c r="B24" s="35">
        <v>2024</v>
      </c>
      <c r="C24" s="33" t="s">
        <v>291</v>
      </c>
      <c r="D24" s="33">
        <v>1.0900000000000001</v>
      </c>
      <c r="E24" s="33">
        <v>19.2</v>
      </c>
      <c r="F24" s="33" t="s">
        <v>208</v>
      </c>
      <c r="G24" s="33" t="s">
        <v>217</v>
      </c>
      <c r="H24" s="35">
        <v>13</v>
      </c>
      <c r="I24" s="33">
        <v>0.71</v>
      </c>
      <c r="J24" s="35">
        <v>23</v>
      </c>
      <c r="K24" s="33">
        <v>2.4</v>
      </c>
      <c r="L24" s="35">
        <v>4603</v>
      </c>
      <c r="M24" s="35">
        <v>2789</v>
      </c>
      <c r="N24" s="33">
        <v>0.7</v>
      </c>
      <c r="O24" s="35">
        <v>3</v>
      </c>
      <c r="P24" s="35">
        <v>855</v>
      </c>
      <c r="Q24" s="35">
        <v>1717</v>
      </c>
    </row>
    <row r="25" spans="1:17" x14ac:dyDescent="0.25">
      <c r="A25" s="34">
        <v>45332</v>
      </c>
      <c r="B25" s="35">
        <v>2024</v>
      </c>
      <c r="C25" s="33" t="s">
        <v>291</v>
      </c>
      <c r="D25" s="33">
        <v>0.81</v>
      </c>
      <c r="E25" s="33">
        <v>20.6</v>
      </c>
      <c r="F25" s="33" t="s">
        <v>208</v>
      </c>
      <c r="G25" s="33" t="s">
        <v>217</v>
      </c>
      <c r="H25" s="35">
        <v>12</v>
      </c>
      <c r="I25" s="33">
        <v>0.78</v>
      </c>
      <c r="J25" s="35">
        <v>23</v>
      </c>
      <c r="K25" s="33">
        <v>2.8</v>
      </c>
      <c r="L25" s="35">
        <v>3928</v>
      </c>
      <c r="M25" s="35">
        <v>4895</v>
      </c>
      <c r="N25" s="33">
        <v>0.56999999999999995</v>
      </c>
      <c r="O25" s="35">
        <v>4</v>
      </c>
      <c r="P25" s="35">
        <v>960</v>
      </c>
      <c r="Q25" s="35">
        <v>1059</v>
      </c>
    </row>
    <row r="26" spans="1:17" x14ac:dyDescent="0.25">
      <c r="A26" s="34">
        <v>45339</v>
      </c>
      <c r="B26" s="35">
        <v>2024</v>
      </c>
      <c r="C26" s="33" t="s">
        <v>291</v>
      </c>
      <c r="D26" s="33">
        <v>0.98</v>
      </c>
      <c r="E26" s="33">
        <v>18.600000000000001</v>
      </c>
      <c r="F26" s="33" t="s">
        <v>209</v>
      </c>
      <c r="G26" s="33" t="s">
        <v>216</v>
      </c>
      <c r="H26" s="35">
        <v>12</v>
      </c>
      <c r="I26" s="33">
        <v>0.55000000000000004</v>
      </c>
      <c r="J26" s="35">
        <v>21</v>
      </c>
      <c r="K26" s="33">
        <v>2.8</v>
      </c>
      <c r="L26" s="35">
        <v>3598</v>
      </c>
      <c r="M26" s="35">
        <v>4131</v>
      </c>
      <c r="N26" s="33">
        <v>0.98</v>
      </c>
      <c r="O26" s="35">
        <v>4</v>
      </c>
      <c r="P26" s="35">
        <v>756</v>
      </c>
      <c r="Q26" s="35">
        <v>1710</v>
      </c>
    </row>
    <row r="27" spans="1:17" x14ac:dyDescent="0.25">
      <c r="A27" s="34">
        <v>45346</v>
      </c>
      <c r="B27" s="35">
        <v>2024</v>
      </c>
      <c r="C27" s="33" t="s">
        <v>291</v>
      </c>
      <c r="D27" s="33">
        <v>1.47</v>
      </c>
      <c r="E27" s="33">
        <v>21.5</v>
      </c>
      <c r="F27" s="33" t="s">
        <v>206</v>
      </c>
      <c r="G27" s="33" t="s">
        <v>218</v>
      </c>
      <c r="H27" s="35">
        <v>14</v>
      </c>
      <c r="I27" s="33">
        <v>0.59</v>
      </c>
      <c r="J27" s="35">
        <v>22</v>
      </c>
      <c r="K27" s="33">
        <v>1.6</v>
      </c>
      <c r="L27" s="35">
        <v>5759</v>
      </c>
      <c r="M27" s="35">
        <v>4074</v>
      </c>
      <c r="N27" s="33">
        <v>1.08</v>
      </c>
      <c r="O27" s="35">
        <v>6</v>
      </c>
      <c r="P27" s="35">
        <v>838</v>
      </c>
      <c r="Q27" s="35">
        <v>1821</v>
      </c>
    </row>
    <row r="28" spans="1:17" x14ac:dyDescent="0.25">
      <c r="A28" s="34">
        <v>45353</v>
      </c>
      <c r="B28" s="35">
        <v>2024</v>
      </c>
      <c r="C28" s="33" t="s">
        <v>292</v>
      </c>
      <c r="D28" s="33">
        <v>0.95</v>
      </c>
      <c r="E28" s="33">
        <v>19.899999999999999</v>
      </c>
      <c r="F28" s="33" t="s">
        <v>199</v>
      </c>
      <c r="G28" s="33" t="s">
        <v>212</v>
      </c>
      <c r="H28" s="35">
        <v>11</v>
      </c>
      <c r="I28" s="33">
        <v>0.66</v>
      </c>
      <c r="J28" s="35">
        <v>24</v>
      </c>
      <c r="K28" s="33">
        <v>1.7</v>
      </c>
      <c r="L28" s="35">
        <v>5103</v>
      </c>
      <c r="M28" s="35">
        <v>2829</v>
      </c>
      <c r="N28" s="33">
        <v>0.73</v>
      </c>
      <c r="O28" s="35">
        <v>6</v>
      </c>
      <c r="P28" s="35">
        <v>695</v>
      </c>
      <c r="Q28" s="35">
        <v>1485</v>
      </c>
    </row>
    <row r="29" spans="1:17" x14ac:dyDescent="0.25">
      <c r="A29" s="34">
        <v>45360</v>
      </c>
      <c r="B29" s="35">
        <v>2024</v>
      </c>
      <c r="C29" s="33" t="s">
        <v>292</v>
      </c>
      <c r="D29" s="33">
        <v>0.93</v>
      </c>
      <c r="E29" s="33">
        <v>20.7</v>
      </c>
      <c r="F29" s="33" t="s">
        <v>203</v>
      </c>
      <c r="G29" s="33" t="s">
        <v>212</v>
      </c>
      <c r="H29" s="35">
        <v>13</v>
      </c>
      <c r="I29" s="33">
        <v>0.8</v>
      </c>
      <c r="J29" s="35">
        <v>23</v>
      </c>
      <c r="K29" s="33">
        <v>3.4</v>
      </c>
      <c r="L29" s="35">
        <v>5570</v>
      </c>
      <c r="M29" s="35">
        <v>2912</v>
      </c>
      <c r="N29" s="33">
        <v>1.23</v>
      </c>
      <c r="O29" s="35">
        <v>6</v>
      </c>
      <c r="P29" s="35">
        <v>511</v>
      </c>
      <c r="Q29" s="35">
        <v>1285</v>
      </c>
    </row>
    <row r="30" spans="1:17" x14ac:dyDescent="0.25">
      <c r="A30" s="34">
        <v>45367</v>
      </c>
      <c r="B30" s="35">
        <v>2024</v>
      </c>
      <c r="C30" s="33" t="s">
        <v>292</v>
      </c>
      <c r="D30" s="33">
        <v>1.27</v>
      </c>
      <c r="E30" s="33">
        <v>19.100000000000001</v>
      </c>
      <c r="F30" s="33" t="s">
        <v>198</v>
      </c>
      <c r="G30" s="33" t="s">
        <v>211</v>
      </c>
      <c r="H30" s="35">
        <v>11</v>
      </c>
      <c r="I30" s="33">
        <v>0.56999999999999995</v>
      </c>
      <c r="J30" s="35">
        <v>25</v>
      </c>
      <c r="K30" s="33">
        <v>3</v>
      </c>
      <c r="L30" s="35">
        <v>4659</v>
      </c>
      <c r="M30" s="35">
        <v>2220</v>
      </c>
      <c r="N30" s="33">
        <v>0.52</v>
      </c>
      <c r="O30" s="35">
        <v>4</v>
      </c>
      <c r="P30" s="35">
        <v>650</v>
      </c>
      <c r="Q30" s="35">
        <v>1973</v>
      </c>
    </row>
    <row r="31" spans="1:17" x14ac:dyDescent="0.25">
      <c r="A31" s="34">
        <v>45374</v>
      </c>
      <c r="B31" s="35">
        <v>2024</v>
      </c>
      <c r="C31" s="33" t="s">
        <v>292</v>
      </c>
      <c r="D31" s="33">
        <v>1.01</v>
      </c>
      <c r="E31" s="33">
        <v>19.7</v>
      </c>
      <c r="F31" s="33" t="s">
        <v>198</v>
      </c>
      <c r="G31" s="33" t="s">
        <v>211</v>
      </c>
      <c r="H31" s="35">
        <v>13</v>
      </c>
      <c r="I31" s="33">
        <v>0.98</v>
      </c>
      <c r="J31" s="35">
        <v>20</v>
      </c>
      <c r="K31" s="33">
        <v>3.3</v>
      </c>
      <c r="L31" s="35">
        <v>4076</v>
      </c>
      <c r="M31" s="35">
        <v>2275</v>
      </c>
      <c r="N31" s="33">
        <v>0.59</v>
      </c>
      <c r="O31" s="35">
        <v>5</v>
      </c>
      <c r="P31" s="35">
        <v>912</v>
      </c>
      <c r="Q31" s="35">
        <v>1196</v>
      </c>
    </row>
    <row r="32" spans="1:17" x14ac:dyDescent="0.25">
      <c r="A32" s="34">
        <v>45381</v>
      </c>
      <c r="B32" s="35">
        <v>2024</v>
      </c>
      <c r="C32" s="33" t="s">
        <v>292</v>
      </c>
      <c r="D32" s="33">
        <v>0.54</v>
      </c>
      <c r="E32" s="33">
        <v>18.899999999999999</v>
      </c>
      <c r="F32" s="33" t="s">
        <v>198</v>
      </c>
      <c r="G32" s="33" t="s">
        <v>211</v>
      </c>
      <c r="H32" s="35">
        <v>11</v>
      </c>
      <c r="I32" s="33">
        <v>0.86</v>
      </c>
      <c r="J32" s="35">
        <v>23</v>
      </c>
      <c r="K32" s="33">
        <v>3.1</v>
      </c>
      <c r="L32" s="35">
        <v>3418</v>
      </c>
      <c r="M32" s="35">
        <v>2013</v>
      </c>
      <c r="N32" s="33">
        <v>1.24</v>
      </c>
      <c r="O32" s="35">
        <v>6</v>
      </c>
      <c r="P32" s="35">
        <v>707</v>
      </c>
      <c r="Q32" s="35">
        <v>1452</v>
      </c>
    </row>
    <row r="33" spans="1:17" x14ac:dyDescent="0.25">
      <c r="A33" s="34">
        <v>45388</v>
      </c>
      <c r="B33" s="35">
        <v>2024</v>
      </c>
      <c r="C33" s="33" t="s">
        <v>293</v>
      </c>
      <c r="D33" s="33">
        <v>1.03</v>
      </c>
      <c r="E33" s="33">
        <v>19.100000000000001</v>
      </c>
      <c r="F33" s="33" t="s">
        <v>199</v>
      </c>
      <c r="G33" s="33" t="s">
        <v>212</v>
      </c>
      <c r="H33" s="35">
        <v>11</v>
      </c>
      <c r="I33" s="33">
        <v>0.72</v>
      </c>
      <c r="J33" s="35">
        <v>21</v>
      </c>
      <c r="K33" s="33">
        <v>2.9</v>
      </c>
      <c r="L33" s="35">
        <v>4557</v>
      </c>
      <c r="M33" s="35">
        <v>2156</v>
      </c>
      <c r="N33" s="33">
        <v>1.43</v>
      </c>
      <c r="O33" s="35">
        <v>5</v>
      </c>
      <c r="P33" s="35">
        <v>983</v>
      </c>
      <c r="Q33" s="35">
        <v>1172</v>
      </c>
    </row>
    <row r="34" spans="1:17" x14ac:dyDescent="0.25">
      <c r="A34" s="34">
        <v>45395</v>
      </c>
      <c r="B34" s="35">
        <v>2024</v>
      </c>
      <c r="C34" s="33" t="s">
        <v>293</v>
      </c>
      <c r="D34" s="33">
        <v>1.06</v>
      </c>
      <c r="E34" s="33">
        <v>19.899999999999999</v>
      </c>
      <c r="F34" s="33" t="s">
        <v>203</v>
      </c>
      <c r="G34" s="33" t="s">
        <v>212</v>
      </c>
      <c r="H34" s="35">
        <v>14</v>
      </c>
      <c r="I34" s="33">
        <v>0.66</v>
      </c>
      <c r="J34" s="35">
        <v>21</v>
      </c>
      <c r="K34" s="33">
        <v>2.6</v>
      </c>
      <c r="L34" s="35">
        <v>5545</v>
      </c>
      <c r="M34" s="35">
        <v>2988</v>
      </c>
      <c r="N34" s="33">
        <v>1.4</v>
      </c>
      <c r="O34" s="35">
        <v>5</v>
      </c>
      <c r="P34" s="35">
        <v>574</v>
      </c>
      <c r="Q34" s="35">
        <v>1069</v>
      </c>
    </row>
    <row r="35" spans="1:17" x14ac:dyDescent="0.25">
      <c r="A35" s="34">
        <v>45402</v>
      </c>
      <c r="B35" s="35">
        <v>2024</v>
      </c>
      <c r="C35" s="33" t="s">
        <v>293</v>
      </c>
      <c r="D35" s="33">
        <v>0.78</v>
      </c>
      <c r="E35" s="33">
        <v>19</v>
      </c>
      <c r="F35" s="33" t="s">
        <v>207</v>
      </c>
      <c r="G35" s="33" t="s">
        <v>219</v>
      </c>
      <c r="H35" s="35">
        <v>14</v>
      </c>
      <c r="I35" s="33">
        <v>0.75</v>
      </c>
      <c r="J35" s="35">
        <v>24</v>
      </c>
      <c r="K35" s="33">
        <v>1.9</v>
      </c>
      <c r="L35" s="35">
        <v>3909</v>
      </c>
      <c r="M35" s="35">
        <v>2959</v>
      </c>
      <c r="N35" s="33">
        <v>1.34</v>
      </c>
      <c r="O35" s="35">
        <v>5</v>
      </c>
      <c r="P35" s="35">
        <v>567</v>
      </c>
      <c r="Q35" s="35">
        <v>1162</v>
      </c>
    </row>
    <row r="36" spans="1:17" x14ac:dyDescent="0.25">
      <c r="A36" s="34">
        <v>45409</v>
      </c>
      <c r="B36" s="35">
        <v>2024</v>
      </c>
      <c r="C36" s="33" t="s">
        <v>293</v>
      </c>
      <c r="D36" s="33">
        <v>0.82</v>
      </c>
      <c r="E36" s="33">
        <v>21.2</v>
      </c>
      <c r="F36" s="33" t="s">
        <v>210</v>
      </c>
      <c r="G36" s="33" t="s">
        <v>214</v>
      </c>
      <c r="H36" s="35">
        <v>13</v>
      </c>
      <c r="I36" s="33">
        <v>0.56000000000000005</v>
      </c>
      <c r="J36" s="35">
        <v>20</v>
      </c>
      <c r="K36" s="33">
        <v>3.4</v>
      </c>
      <c r="L36" s="35">
        <v>4833</v>
      </c>
      <c r="M36" s="35">
        <v>3851</v>
      </c>
      <c r="N36" s="33">
        <v>0.71</v>
      </c>
      <c r="O36" s="35">
        <v>4</v>
      </c>
      <c r="P36" s="35">
        <v>895</v>
      </c>
      <c r="Q36" s="35">
        <v>1587</v>
      </c>
    </row>
    <row r="37" spans="1:17" x14ac:dyDescent="0.25">
      <c r="A37" s="34">
        <v>45416</v>
      </c>
      <c r="B37" s="35">
        <v>2024</v>
      </c>
      <c r="C37" s="33" t="s">
        <v>294</v>
      </c>
      <c r="D37" s="33">
        <v>1.23</v>
      </c>
      <c r="E37" s="33">
        <v>21.4</v>
      </c>
      <c r="F37" s="33" t="s">
        <v>205</v>
      </c>
      <c r="G37" s="33" t="s">
        <v>215</v>
      </c>
      <c r="H37" s="35">
        <v>11</v>
      </c>
      <c r="I37" s="33">
        <v>0.71</v>
      </c>
      <c r="J37" s="35">
        <v>21</v>
      </c>
      <c r="K37" s="33">
        <v>3.1</v>
      </c>
      <c r="L37" s="35">
        <v>3156</v>
      </c>
      <c r="M37" s="35">
        <v>2523</v>
      </c>
      <c r="N37" s="33">
        <v>0.84</v>
      </c>
      <c r="O37" s="35">
        <v>5</v>
      </c>
      <c r="P37" s="35">
        <v>704</v>
      </c>
      <c r="Q37" s="35">
        <v>1383</v>
      </c>
    </row>
    <row r="38" spans="1:17" x14ac:dyDescent="0.25">
      <c r="A38" s="34">
        <v>45423</v>
      </c>
      <c r="B38" s="35">
        <v>2024</v>
      </c>
      <c r="C38" s="33" t="s">
        <v>294</v>
      </c>
      <c r="D38" s="33">
        <v>1.1299999999999999</v>
      </c>
      <c r="E38" s="33">
        <v>18.8</v>
      </c>
      <c r="F38" s="33" t="s">
        <v>204</v>
      </c>
      <c r="G38" s="33" t="s">
        <v>213</v>
      </c>
      <c r="H38" s="35">
        <v>14</v>
      </c>
      <c r="I38" s="33">
        <v>0.53</v>
      </c>
      <c r="J38" s="35">
        <v>20</v>
      </c>
      <c r="K38" s="33">
        <v>2</v>
      </c>
      <c r="L38" s="35">
        <v>4458</v>
      </c>
      <c r="M38" s="35">
        <v>3305</v>
      </c>
      <c r="N38" s="33">
        <v>0.95</v>
      </c>
      <c r="O38" s="35">
        <v>4</v>
      </c>
      <c r="P38" s="35">
        <v>700</v>
      </c>
      <c r="Q38" s="35">
        <v>1368</v>
      </c>
    </row>
    <row r="39" spans="1:17" x14ac:dyDescent="0.25">
      <c r="A39" s="34">
        <v>45430</v>
      </c>
      <c r="B39" s="35">
        <v>2024</v>
      </c>
      <c r="C39" s="33" t="s">
        <v>294</v>
      </c>
      <c r="D39" s="33">
        <v>1.27</v>
      </c>
      <c r="E39" s="33">
        <v>19.600000000000001</v>
      </c>
      <c r="F39" s="33" t="s">
        <v>207</v>
      </c>
      <c r="G39" s="33" t="s">
        <v>219</v>
      </c>
      <c r="H39" s="35">
        <v>13</v>
      </c>
      <c r="I39" s="33">
        <v>0.56999999999999995</v>
      </c>
      <c r="J39" s="35">
        <v>21</v>
      </c>
      <c r="K39" s="33">
        <v>1.9</v>
      </c>
      <c r="L39" s="35">
        <v>3779</v>
      </c>
      <c r="M39" s="35">
        <v>4052</v>
      </c>
      <c r="N39" s="33">
        <v>0.6</v>
      </c>
      <c r="O39" s="35">
        <v>3</v>
      </c>
      <c r="P39" s="35">
        <v>696</v>
      </c>
      <c r="Q39" s="35">
        <v>1606</v>
      </c>
    </row>
    <row r="40" spans="1:17" x14ac:dyDescent="0.25">
      <c r="A40" s="34">
        <v>45437</v>
      </c>
      <c r="B40" s="35">
        <v>2024</v>
      </c>
      <c r="C40" s="33" t="s">
        <v>294</v>
      </c>
      <c r="D40" s="33">
        <v>1.48</v>
      </c>
      <c r="E40" s="33">
        <v>18.3</v>
      </c>
      <c r="F40" s="33" t="s">
        <v>202</v>
      </c>
      <c r="G40" s="33" t="s">
        <v>288</v>
      </c>
      <c r="H40" s="35">
        <v>13</v>
      </c>
      <c r="I40" s="33">
        <v>0.95</v>
      </c>
      <c r="J40" s="35">
        <v>20</v>
      </c>
      <c r="K40" s="33">
        <v>2</v>
      </c>
      <c r="L40" s="35">
        <v>3892</v>
      </c>
      <c r="M40" s="35">
        <v>4363</v>
      </c>
      <c r="N40" s="33">
        <v>0.62</v>
      </c>
      <c r="O40" s="35">
        <v>6</v>
      </c>
      <c r="P40" s="35">
        <v>519</v>
      </c>
      <c r="Q40" s="35">
        <v>1953</v>
      </c>
    </row>
    <row r="41" spans="1:17" x14ac:dyDescent="0.25">
      <c r="A41" s="34">
        <v>45444</v>
      </c>
      <c r="B41" s="35">
        <v>2024</v>
      </c>
      <c r="C41" s="33" t="s">
        <v>295</v>
      </c>
      <c r="D41" s="33">
        <v>0.6</v>
      </c>
      <c r="E41" s="33">
        <v>21.8</v>
      </c>
      <c r="F41" s="33" t="s">
        <v>202</v>
      </c>
      <c r="G41" s="33" t="s">
        <v>288</v>
      </c>
      <c r="H41" s="35">
        <v>11</v>
      </c>
      <c r="I41" s="33">
        <v>0.76</v>
      </c>
      <c r="J41" s="35">
        <v>24</v>
      </c>
      <c r="K41" s="33">
        <v>2.1</v>
      </c>
      <c r="L41" s="35">
        <v>5699</v>
      </c>
      <c r="M41" s="35">
        <v>4601</v>
      </c>
      <c r="N41" s="33">
        <v>1.1399999999999999</v>
      </c>
      <c r="O41" s="35">
        <v>3</v>
      </c>
      <c r="P41" s="35">
        <v>870</v>
      </c>
      <c r="Q41" s="35">
        <v>1692</v>
      </c>
    </row>
    <row r="42" spans="1:17" x14ac:dyDescent="0.25">
      <c r="A42" s="34">
        <v>45451</v>
      </c>
      <c r="B42" s="35">
        <v>2024</v>
      </c>
      <c r="C42" s="33" t="s">
        <v>295</v>
      </c>
      <c r="D42" s="33">
        <v>0.89</v>
      </c>
      <c r="E42" s="33">
        <v>21.5</v>
      </c>
      <c r="F42" s="33" t="s">
        <v>201</v>
      </c>
      <c r="G42" s="33" t="s">
        <v>215</v>
      </c>
      <c r="H42" s="35">
        <v>12</v>
      </c>
      <c r="I42" s="33">
        <v>0.9</v>
      </c>
      <c r="J42" s="35">
        <v>22</v>
      </c>
      <c r="K42" s="33">
        <v>2</v>
      </c>
      <c r="L42" s="35">
        <v>3011</v>
      </c>
      <c r="M42" s="35">
        <v>3296</v>
      </c>
      <c r="N42" s="33">
        <v>0.73</v>
      </c>
      <c r="O42" s="35">
        <v>5</v>
      </c>
      <c r="P42" s="35">
        <v>3457</v>
      </c>
      <c r="Q42" s="35">
        <v>10465</v>
      </c>
    </row>
    <row r="43" spans="1:17" x14ac:dyDescent="0.25">
      <c r="A43" s="34">
        <v>45458</v>
      </c>
      <c r="B43" s="35">
        <v>2024</v>
      </c>
      <c r="C43" s="33" t="s">
        <v>295</v>
      </c>
      <c r="D43" s="33">
        <v>0.63</v>
      </c>
      <c r="E43" s="33">
        <v>20.100000000000001</v>
      </c>
      <c r="F43" s="33" t="s">
        <v>200</v>
      </c>
      <c r="G43" s="33" t="s">
        <v>220</v>
      </c>
      <c r="H43" s="35">
        <v>15</v>
      </c>
      <c r="I43" s="33">
        <v>0.55000000000000004</v>
      </c>
      <c r="J43" s="35">
        <v>25</v>
      </c>
      <c r="K43" s="33">
        <v>3.2</v>
      </c>
      <c r="L43" s="35">
        <v>5443</v>
      </c>
      <c r="M43" s="35">
        <v>4639</v>
      </c>
      <c r="N43" s="33">
        <v>1.4</v>
      </c>
      <c r="O43" s="35">
        <v>4</v>
      </c>
      <c r="P43" s="35">
        <v>544</v>
      </c>
      <c r="Q43" s="35">
        <v>1940</v>
      </c>
    </row>
    <row r="44" spans="1:17" x14ac:dyDescent="0.25">
      <c r="A44" s="34">
        <v>45465</v>
      </c>
      <c r="B44" s="35">
        <v>2024</v>
      </c>
      <c r="C44" s="33" t="s">
        <v>295</v>
      </c>
      <c r="D44" s="33">
        <v>1.02</v>
      </c>
      <c r="E44" s="33">
        <v>19.8</v>
      </c>
      <c r="F44" s="33" t="s">
        <v>203</v>
      </c>
      <c r="G44" s="33" t="s">
        <v>212</v>
      </c>
      <c r="H44" s="35">
        <v>12</v>
      </c>
      <c r="I44" s="33">
        <v>0.62</v>
      </c>
      <c r="J44" s="35">
        <v>20</v>
      </c>
      <c r="K44" s="33">
        <v>3.1</v>
      </c>
      <c r="L44" s="35">
        <v>4779</v>
      </c>
      <c r="M44" s="35">
        <v>4654</v>
      </c>
      <c r="N44" s="33">
        <v>0.85</v>
      </c>
      <c r="O44" s="35">
        <v>6</v>
      </c>
      <c r="P44" s="35">
        <v>825</v>
      </c>
      <c r="Q44" s="35">
        <v>1055</v>
      </c>
    </row>
    <row r="45" spans="1:17" x14ac:dyDescent="0.25">
      <c r="A45" s="34">
        <v>45472</v>
      </c>
      <c r="B45" s="35">
        <v>2024</v>
      </c>
      <c r="C45" s="33" t="s">
        <v>295</v>
      </c>
      <c r="D45" s="33">
        <v>0.68</v>
      </c>
      <c r="E45" s="33">
        <v>21.8</v>
      </c>
      <c r="F45" s="33" t="s">
        <v>201</v>
      </c>
      <c r="G45" s="33" t="s">
        <v>215</v>
      </c>
      <c r="H45" s="35">
        <v>11</v>
      </c>
      <c r="I45" s="33">
        <v>0.88</v>
      </c>
      <c r="J45" s="35">
        <v>23</v>
      </c>
      <c r="K45" s="33">
        <v>3.5</v>
      </c>
      <c r="L45" s="35">
        <v>3251</v>
      </c>
      <c r="M45" s="35">
        <v>4958</v>
      </c>
      <c r="N45" s="33">
        <v>1.41</v>
      </c>
      <c r="O45" s="35">
        <v>3</v>
      </c>
      <c r="P45" s="35">
        <v>6457</v>
      </c>
      <c r="Q45" s="35">
        <v>14556</v>
      </c>
    </row>
    <row r="46" spans="1:17" x14ac:dyDescent="0.25">
      <c r="A46" s="34">
        <v>45479</v>
      </c>
      <c r="B46" s="35">
        <v>2024</v>
      </c>
      <c r="C46" s="33" t="s">
        <v>296</v>
      </c>
      <c r="D46" s="33">
        <v>0.91</v>
      </c>
      <c r="E46" s="33">
        <v>19.7</v>
      </c>
      <c r="F46" s="33" t="s">
        <v>204</v>
      </c>
      <c r="G46" s="33" t="s">
        <v>213</v>
      </c>
      <c r="H46" s="35">
        <v>13</v>
      </c>
      <c r="I46" s="33">
        <v>0.56000000000000005</v>
      </c>
      <c r="J46" s="35">
        <v>25</v>
      </c>
      <c r="K46" s="33">
        <v>2.6</v>
      </c>
      <c r="L46" s="35">
        <v>3343</v>
      </c>
      <c r="M46" s="35">
        <v>4863</v>
      </c>
      <c r="N46" s="33">
        <v>0.62</v>
      </c>
      <c r="O46" s="35">
        <v>4</v>
      </c>
      <c r="P46" s="35">
        <v>883</v>
      </c>
      <c r="Q46" s="35">
        <v>1800</v>
      </c>
    </row>
    <row r="47" spans="1:17" x14ac:dyDescent="0.25">
      <c r="A47" s="34">
        <v>45486</v>
      </c>
      <c r="B47" s="35">
        <v>2024</v>
      </c>
      <c r="C47" s="33" t="s">
        <v>296</v>
      </c>
      <c r="D47" s="33">
        <v>0.69</v>
      </c>
      <c r="E47" s="33">
        <v>20.3</v>
      </c>
      <c r="F47" s="33" t="s">
        <v>198</v>
      </c>
      <c r="G47" s="33" t="s">
        <v>211</v>
      </c>
      <c r="H47" s="35">
        <v>12</v>
      </c>
      <c r="I47" s="33">
        <v>0.79</v>
      </c>
      <c r="J47" s="35">
        <v>20</v>
      </c>
      <c r="K47" s="33">
        <v>2.8</v>
      </c>
      <c r="L47" s="35">
        <v>3223</v>
      </c>
      <c r="M47" s="35">
        <v>2482</v>
      </c>
      <c r="N47" s="33">
        <v>0.99</v>
      </c>
      <c r="O47" s="35">
        <v>5</v>
      </c>
      <c r="P47" s="35">
        <v>517</v>
      </c>
      <c r="Q47" s="35">
        <v>1910</v>
      </c>
    </row>
    <row r="48" spans="1:17" x14ac:dyDescent="0.25">
      <c r="A48" s="34">
        <v>45493</v>
      </c>
      <c r="B48" s="35">
        <v>2024</v>
      </c>
      <c r="C48" s="33" t="s">
        <v>296</v>
      </c>
      <c r="D48" s="33">
        <v>1.36</v>
      </c>
      <c r="E48" s="33">
        <v>20.7</v>
      </c>
      <c r="F48" s="33" t="s">
        <v>205</v>
      </c>
      <c r="G48" s="33" t="s">
        <v>215</v>
      </c>
      <c r="H48" s="35">
        <v>13</v>
      </c>
      <c r="I48" s="33">
        <v>0.8</v>
      </c>
      <c r="J48" s="35">
        <v>25</v>
      </c>
      <c r="K48" s="33">
        <v>2.6</v>
      </c>
      <c r="L48" s="35">
        <v>5493</v>
      </c>
      <c r="M48" s="35">
        <v>2180</v>
      </c>
      <c r="N48" s="33">
        <v>1.49</v>
      </c>
      <c r="O48" s="35">
        <v>4</v>
      </c>
      <c r="P48" s="35">
        <v>705</v>
      </c>
      <c r="Q48" s="35">
        <v>1623</v>
      </c>
    </row>
    <row r="49" spans="1:17" x14ac:dyDescent="0.25">
      <c r="A49" s="34">
        <v>45500</v>
      </c>
      <c r="B49" s="35">
        <v>2024</v>
      </c>
      <c r="C49" s="33" t="s">
        <v>296</v>
      </c>
      <c r="D49" s="33">
        <v>1.07</v>
      </c>
      <c r="E49" s="33">
        <v>20.399999999999999</v>
      </c>
      <c r="F49" s="33" t="s">
        <v>204</v>
      </c>
      <c r="G49" s="33" t="s">
        <v>213</v>
      </c>
      <c r="H49" s="35">
        <v>11</v>
      </c>
      <c r="I49" s="33">
        <v>0.89</v>
      </c>
      <c r="J49" s="35">
        <v>25</v>
      </c>
      <c r="K49" s="33">
        <v>2.1</v>
      </c>
      <c r="L49" s="35">
        <v>4512</v>
      </c>
      <c r="M49" s="35">
        <v>3990</v>
      </c>
      <c r="N49" s="33">
        <v>1.1200000000000001</v>
      </c>
      <c r="O49" s="35">
        <v>5</v>
      </c>
      <c r="P49" s="35">
        <v>840</v>
      </c>
      <c r="Q49" s="35">
        <v>1475</v>
      </c>
    </row>
    <row r="50" spans="1:17" x14ac:dyDescent="0.25">
      <c r="A50" s="34">
        <v>45507</v>
      </c>
      <c r="B50" s="35">
        <v>2024</v>
      </c>
      <c r="C50" s="33" t="s">
        <v>297</v>
      </c>
      <c r="D50" s="33">
        <v>0.88</v>
      </c>
      <c r="E50" s="33">
        <v>19.3</v>
      </c>
      <c r="F50" s="33" t="s">
        <v>205</v>
      </c>
      <c r="G50" s="33" t="s">
        <v>215</v>
      </c>
      <c r="H50" s="35">
        <v>14</v>
      </c>
      <c r="I50" s="33">
        <v>0.83</v>
      </c>
      <c r="J50" s="35">
        <v>24</v>
      </c>
      <c r="K50" s="33">
        <v>2.8</v>
      </c>
      <c r="L50" s="35">
        <v>4892</v>
      </c>
      <c r="M50" s="35">
        <v>4885</v>
      </c>
      <c r="N50" s="33">
        <v>1.44</v>
      </c>
      <c r="O50" s="35">
        <v>3</v>
      </c>
      <c r="P50" s="35">
        <v>924</v>
      </c>
      <c r="Q50" s="35">
        <v>1161</v>
      </c>
    </row>
    <row r="51" spans="1:17" x14ac:dyDescent="0.25">
      <c r="A51" s="34">
        <v>45514</v>
      </c>
      <c r="B51" s="35">
        <v>2024</v>
      </c>
      <c r="C51" s="33" t="s">
        <v>297</v>
      </c>
      <c r="D51" s="33">
        <v>0.99</v>
      </c>
      <c r="E51" s="33">
        <v>19</v>
      </c>
      <c r="F51" s="33" t="s">
        <v>205</v>
      </c>
      <c r="G51" s="33" t="s">
        <v>215</v>
      </c>
      <c r="H51" s="35">
        <v>14</v>
      </c>
      <c r="I51" s="33">
        <v>0.72</v>
      </c>
      <c r="J51" s="35">
        <v>24</v>
      </c>
      <c r="K51" s="33">
        <v>2.1</v>
      </c>
      <c r="L51" s="35">
        <v>4575</v>
      </c>
      <c r="M51" s="35">
        <v>4711</v>
      </c>
      <c r="N51" s="33">
        <v>1.34</v>
      </c>
      <c r="O51" s="35">
        <v>3</v>
      </c>
      <c r="P51" s="35">
        <v>521</v>
      </c>
      <c r="Q51" s="35">
        <v>1201</v>
      </c>
    </row>
    <row r="52" spans="1:17" x14ac:dyDescent="0.25">
      <c r="A52" s="34">
        <v>45521</v>
      </c>
      <c r="B52" s="35">
        <v>2024</v>
      </c>
      <c r="C52" s="33" t="s">
        <v>297</v>
      </c>
      <c r="D52" s="33">
        <v>1.27</v>
      </c>
      <c r="E52" s="33">
        <v>19.2</v>
      </c>
      <c r="F52" s="33" t="s">
        <v>209</v>
      </c>
      <c r="G52" s="33" t="s">
        <v>216</v>
      </c>
      <c r="H52" s="35">
        <v>10</v>
      </c>
      <c r="I52" s="33">
        <v>0.73</v>
      </c>
      <c r="J52" s="35">
        <v>23</v>
      </c>
      <c r="K52" s="33">
        <v>3</v>
      </c>
      <c r="L52" s="35">
        <v>4020</v>
      </c>
      <c r="M52" s="35">
        <v>3422</v>
      </c>
      <c r="N52" s="33">
        <v>1.37</v>
      </c>
      <c r="O52" s="35">
        <v>5</v>
      </c>
      <c r="P52" s="35">
        <v>758</v>
      </c>
      <c r="Q52" s="35">
        <v>1044</v>
      </c>
    </row>
    <row r="53" spans="1:17" x14ac:dyDescent="0.25">
      <c r="A53" s="34">
        <v>45528</v>
      </c>
      <c r="B53" s="35">
        <v>2024</v>
      </c>
      <c r="C53" s="33" t="s">
        <v>297</v>
      </c>
      <c r="D53" s="33">
        <v>1.45</v>
      </c>
      <c r="E53" s="33">
        <v>21.4</v>
      </c>
      <c r="F53" s="33" t="s">
        <v>198</v>
      </c>
      <c r="G53" s="33" t="s">
        <v>211</v>
      </c>
      <c r="H53" s="35">
        <v>15</v>
      </c>
      <c r="I53" s="33">
        <v>0.73</v>
      </c>
      <c r="J53" s="35">
        <v>25</v>
      </c>
      <c r="K53" s="33">
        <v>2.9</v>
      </c>
      <c r="L53" s="35">
        <v>4791</v>
      </c>
      <c r="M53" s="35">
        <v>3213</v>
      </c>
      <c r="N53" s="33">
        <v>0.7</v>
      </c>
      <c r="O53" s="35">
        <v>4</v>
      </c>
      <c r="P53" s="35">
        <v>827</v>
      </c>
      <c r="Q53" s="35">
        <v>1732</v>
      </c>
    </row>
    <row r="54" spans="1:17" x14ac:dyDescent="0.25">
      <c r="A54" s="34">
        <v>45535</v>
      </c>
      <c r="B54" s="35">
        <v>2024</v>
      </c>
      <c r="C54" s="33" t="s">
        <v>297</v>
      </c>
      <c r="D54" s="33">
        <v>1</v>
      </c>
      <c r="E54" s="33">
        <v>21.1</v>
      </c>
      <c r="F54" s="33" t="s">
        <v>198</v>
      </c>
      <c r="G54" s="33" t="s">
        <v>211</v>
      </c>
      <c r="H54" s="35">
        <v>14</v>
      </c>
      <c r="I54" s="33">
        <v>0.56000000000000005</v>
      </c>
      <c r="J54" s="35">
        <v>20</v>
      </c>
      <c r="K54" s="33">
        <v>2</v>
      </c>
      <c r="L54" s="35">
        <v>4953</v>
      </c>
      <c r="M54" s="35">
        <v>3434</v>
      </c>
      <c r="N54" s="33">
        <v>0.79</v>
      </c>
      <c r="O54" s="35">
        <v>4</v>
      </c>
      <c r="P54" s="35">
        <v>580</v>
      </c>
      <c r="Q54" s="35">
        <v>1574</v>
      </c>
    </row>
    <row r="55" spans="1:17" x14ac:dyDescent="0.25">
      <c r="A55" s="34">
        <v>45542</v>
      </c>
      <c r="B55" s="35">
        <v>2024</v>
      </c>
      <c r="C55" s="33" t="s">
        <v>285</v>
      </c>
      <c r="D55" s="33">
        <v>0.56999999999999995</v>
      </c>
      <c r="E55" s="33">
        <v>20.399999999999999</v>
      </c>
      <c r="F55" s="33" t="s">
        <v>198</v>
      </c>
      <c r="G55" s="33" t="s">
        <v>211</v>
      </c>
      <c r="H55" s="35">
        <v>12</v>
      </c>
      <c r="I55" s="33">
        <v>0.9</v>
      </c>
      <c r="J55" s="35">
        <v>25</v>
      </c>
      <c r="K55" s="33">
        <v>2.8</v>
      </c>
      <c r="L55" s="35">
        <v>3294</v>
      </c>
      <c r="M55" s="35">
        <v>3442</v>
      </c>
      <c r="N55" s="33">
        <v>0.91</v>
      </c>
      <c r="O55" s="35">
        <v>5</v>
      </c>
      <c r="P55" s="35">
        <v>897</v>
      </c>
      <c r="Q55" s="35">
        <v>1024</v>
      </c>
    </row>
    <row r="56" spans="1:17" x14ac:dyDescent="0.25">
      <c r="A56" s="34">
        <v>45549</v>
      </c>
      <c r="B56" s="35">
        <v>2024</v>
      </c>
      <c r="C56" s="33" t="s">
        <v>285</v>
      </c>
      <c r="D56" s="33">
        <v>0.8</v>
      </c>
      <c r="E56" s="33">
        <v>19.7</v>
      </c>
      <c r="F56" s="33" t="s">
        <v>209</v>
      </c>
      <c r="G56" s="33" t="s">
        <v>216</v>
      </c>
      <c r="H56" s="35">
        <v>13</v>
      </c>
      <c r="I56" s="33">
        <v>0.79</v>
      </c>
      <c r="J56" s="35">
        <v>22</v>
      </c>
      <c r="K56" s="33">
        <v>2.1</v>
      </c>
      <c r="L56" s="35">
        <v>3170</v>
      </c>
      <c r="M56" s="35">
        <v>3193</v>
      </c>
      <c r="N56" s="33">
        <v>0.88</v>
      </c>
      <c r="O56" s="35">
        <v>4</v>
      </c>
      <c r="P56" s="35">
        <v>666</v>
      </c>
      <c r="Q56" s="35">
        <v>1790</v>
      </c>
    </row>
    <row r="57" spans="1:17" x14ac:dyDescent="0.25">
      <c r="A57" s="34">
        <v>45556</v>
      </c>
      <c r="B57" s="35">
        <v>2024</v>
      </c>
      <c r="C57" s="33" t="s">
        <v>285</v>
      </c>
      <c r="D57" s="33">
        <v>1.48</v>
      </c>
      <c r="E57" s="33">
        <v>18.2</v>
      </c>
      <c r="F57" s="33" t="s">
        <v>209</v>
      </c>
      <c r="G57" s="33" t="s">
        <v>216</v>
      </c>
      <c r="H57" s="35">
        <v>12</v>
      </c>
      <c r="I57" s="33">
        <v>0.73</v>
      </c>
      <c r="J57" s="35">
        <v>21</v>
      </c>
      <c r="K57" s="33">
        <v>2.8</v>
      </c>
      <c r="L57" s="35">
        <v>4527</v>
      </c>
      <c r="M57" s="35">
        <v>4067</v>
      </c>
      <c r="N57" s="33">
        <v>1.32</v>
      </c>
      <c r="O57" s="35">
        <v>6</v>
      </c>
      <c r="P57" s="35">
        <v>699</v>
      </c>
      <c r="Q57" s="35">
        <v>1811</v>
      </c>
    </row>
    <row r="58" spans="1:17" x14ac:dyDescent="0.25">
      <c r="A58" s="34">
        <v>45563</v>
      </c>
      <c r="B58" s="35">
        <v>2024</v>
      </c>
      <c r="C58" s="33" t="s">
        <v>285</v>
      </c>
      <c r="D58" s="33">
        <v>1.49</v>
      </c>
      <c r="E58" s="33">
        <v>20</v>
      </c>
      <c r="F58" s="33" t="s">
        <v>208</v>
      </c>
      <c r="G58" s="33" t="s">
        <v>217</v>
      </c>
      <c r="H58" s="35">
        <v>11</v>
      </c>
      <c r="I58" s="33">
        <v>0.96</v>
      </c>
      <c r="J58" s="35">
        <v>23</v>
      </c>
      <c r="K58" s="33">
        <v>1.5</v>
      </c>
      <c r="L58" s="35">
        <v>4258</v>
      </c>
      <c r="M58" s="35">
        <v>3566</v>
      </c>
      <c r="N58" s="33">
        <v>0.94</v>
      </c>
      <c r="O58" s="35">
        <v>3</v>
      </c>
      <c r="P58" s="35">
        <v>596</v>
      </c>
      <c r="Q58" s="35">
        <v>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10.7109375" style="9" bestFit="1" customWidth="1"/>
    <col min="2" max="2" width="18.85546875" style="11" bestFit="1" customWidth="1"/>
    <col min="3" max="3" width="16" style="11" bestFit="1" customWidth="1"/>
    <col min="4" max="4" width="11.140625" bestFit="1" customWidth="1"/>
    <col min="5" max="5" width="26.85546875" bestFit="1" customWidth="1"/>
    <col min="6" max="6" width="17.42578125" bestFit="1" customWidth="1"/>
    <col min="7" max="7" width="15.28515625" style="12" bestFit="1" customWidth="1"/>
    <col min="8" max="8" width="26.85546875" style="13" bestFit="1" customWidth="1"/>
    <col min="9" max="9" width="26" style="13" bestFit="1" customWidth="1"/>
    <col min="10" max="10" width="22.85546875" style="29" bestFit="1" customWidth="1"/>
    <col min="11" max="11" width="23.28515625" style="29" bestFit="1" customWidth="1"/>
    <col min="12" max="12" width="22.140625" style="11" bestFit="1" customWidth="1"/>
    <col min="13" max="13" width="7.5703125" style="13" bestFit="1" customWidth="1"/>
    <col min="14" max="14" width="33.28515625" style="29" bestFit="1" customWidth="1"/>
    <col min="15" max="15" width="23.28515625" style="29" bestFit="1" customWidth="1"/>
  </cols>
  <sheetData>
    <row r="1" spans="1:15" ht="15" customHeight="1" x14ac:dyDescent="0.25">
      <c r="A1" s="32" t="s">
        <v>271</v>
      </c>
      <c r="B1" s="32" t="s">
        <v>272</v>
      </c>
      <c r="C1" s="32" t="s">
        <v>273</v>
      </c>
      <c r="D1" s="32" t="s">
        <v>274</v>
      </c>
      <c r="E1" s="32" t="s">
        <v>275</v>
      </c>
      <c r="F1" s="32" t="s">
        <v>241</v>
      </c>
      <c r="G1" s="32" t="s">
        <v>276</v>
      </c>
      <c r="H1" s="32" t="s">
        <v>277</v>
      </c>
      <c r="I1" s="32" t="s">
        <v>278</v>
      </c>
      <c r="J1" s="32" t="s">
        <v>279</v>
      </c>
      <c r="K1" s="32" t="s">
        <v>280</v>
      </c>
      <c r="L1" s="32" t="s">
        <v>281</v>
      </c>
      <c r="M1" s="32" t="s">
        <v>197</v>
      </c>
      <c r="N1" s="32" t="s">
        <v>282</v>
      </c>
      <c r="O1" s="32" t="s">
        <v>283</v>
      </c>
    </row>
    <row r="2" spans="1:15" x14ac:dyDescent="0.25">
      <c r="A2" s="9">
        <v>45171</v>
      </c>
      <c r="B2" s="23">
        <v>0.78</v>
      </c>
      <c r="C2" s="23">
        <v>21.3</v>
      </c>
      <c r="D2" s="2" t="s">
        <v>198</v>
      </c>
      <c r="E2" s="4" t="s">
        <v>211</v>
      </c>
      <c r="F2" s="3">
        <v>11</v>
      </c>
      <c r="G2" s="21">
        <v>0.57999999999999996</v>
      </c>
      <c r="H2" s="25">
        <v>24</v>
      </c>
      <c r="I2" s="25">
        <v>1.7</v>
      </c>
      <c r="J2" s="27">
        <v>5098</v>
      </c>
      <c r="K2" s="27">
        <v>3834</v>
      </c>
      <c r="L2" s="23">
        <v>1.29</v>
      </c>
      <c r="M2" s="25">
        <v>4</v>
      </c>
      <c r="N2" s="27">
        <v>975</v>
      </c>
      <c r="O2" s="27">
        <v>1480</v>
      </c>
    </row>
    <row r="3" spans="1:15" x14ac:dyDescent="0.25">
      <c r="A3" s="9">
        <v>45178</v>
      </c>
      <c r="B3" s="23">
        <v>1.39</v>
      </c>
      <c r="C3" s="23">
        <v>20.6</v>
      </c>
      <c r="D3" s="2" t="s">
        <v>198</v>
      </c>
      <c r="E3" s="4" t="s">
        <v>211</v>
      </c>
      <c r="F3" s="3">
        <v>15</v>
      </c>
      <c r="G3" s="21">
        <v>0.8</v>
      </c>
      <c r="H3" s="25">
        <v>22</v>
      </c>
      <c r="I3" s="25">
        <v>2.7</v>
      </c>
      <c r="J3" s="27">
        <v>4263</v>
      </c>
      <c r="K3" s="27">
        <v>2052</v>
      </c>
      <c r="L3" s="23">
        <v>1.1100000000000001</v>
      </c>
      <c r="M3" s="25">
        <v>3</v>
      </c>
      <c r="N3" s="27">
        <v>628</v>
      </c>
      <c r="O3" s="27">
        <v>1907</v>
      </c>
    </row>
    <row r="4" spans="1:15" x14ac:dyDescent="0.25">
      <c r="A4" s="9">
        <v>45185</v>
      </c>
      <c r="B4" s="23">
        <v>1</v>
      </c>
      <c r="C4" s="23">
        <v>18.3</v>
      </c>
      <c r="D4" s="2" t="s">
        <v>198</v>
      </c>
      <c r="E4" s="4" t="s">
        <v>211</v>
      </c>
      <c r="F4" s="3">
        <v>11</v>
      </c>
      <c r="G4" s="21">
        <v>0.6</v>
      </c>
      <c r="H4" s="25">
        <v>22</v>
      </c>
      <c r="I4" s="25">
        <v>2.2999999999999998</v>
      </c>
      <c r="J4" s="27">
        <v>4020</v>
      </c>
      <c r="K4" s="27">
        <v>3474</v>
      </c>
      <c r="L4" s="23">
        <v>0.66</v>
      </c>
      <c r="M4" s="25">
        <v>4</v>
      </c>
      <c r="N4" s="27">
        <v>508</v>
      </c>
      <c r="O4" s="27">
        <v>1586</v>
      </c>
    </row>
    <row r="5" spans="1:15" x14ac:dyDescent="0.25">
      <c r="A5" s="9">
        <v>45192</v>
      </c>
      <c r="B5" s="23">
        <v>0.97</v>
      </c>
      <c r="C5" s="23">
        <v>20.6</v>
      </c>
      <c r="D5" s="2" t="s">
        <v>198</v>
      </c>
      <c r="E5" s="4" t="s">
        <v>211</v>
      </c>
      <c r="F5" s="3">
        <v>11</v>
      </c>
      <c r="G5" s="21">
        <v>0.56999999999999995</v>
      </c>
      <c r="H5" s="25">
        <v>20</v>
      </c>
      <c r="I5" s="25">
        <v>2.9</v>
      </c>
      <c r="J5" s="27">
        <v>3697</v>
      </c>
      <c r="K5" s="27">
        <v>3797</v>
      </c>
      <c r="L5" s="23">
        <v>0.82</v>
      </c>
      <c r="M5" s="25">
        <v>4</v>
      </c>
      <c r="N5" s="27">
        <v>839</v>
      </c>
      <c r="O5" s="27">
        <v>1280</v>
      </c>
    </row>
    <row r="6" spans="1:15" x14ac:dyDescent="0.25">
      <c r="A6" s="9">
        <v>45199</v>
      </c>
      <c r="B6" s="23">
        <v>1.1599999999999999</v>
      </c>
      <c r="C6" s="23">
        <v>19.899999999999999</v>
      </c>
      <c r="D6" s="2" t="s">
        <v>198</v>
      </c>
      <c r="E6" s="4" t="s">
        <v>211</v>
      </c>
      <c r="F6" s="3">
        <v>13</v>
      </c>
      <c r="G6" s="21">
        <v>0.99</v>
      </c>
      <c r="H6" s="25">
        <v>21</v>
      </c>
      <c r="I6" s="25">
        <v>1.5</v>
      </c>
      <c r="J6" s="27">
        <v>5723</v>
      </c>
      <c r="K6" s="27">
        <v>2661</v>
      </c>
      <c r="L6" s="23">
        <v>1.07</v>
      </c>
      <c r="M6" s="25">
        <v>5</v>
      </c>
      <c r="N6" s="27">
        <v>627</v>
      </c>
      <c r="O6" s="27">
        <v>1218</v>
      </c>
    </row>
    <row r="7" spans="1:15" x14ac:dyDescent="0.25">
      <c r="A7" s="9">
        <v>45206</v>
      </c>
      <c r="B7" s="23">
        <v>1.34</v>
      </c>
      <c r="C7" s="23">
        <v>20</v>
      </c>
      <c r="D7" s="2" t="s">
        <v>198</v>
      </c>
      <c r="E7" s="4" t="s">
        <v>211</v>
      </c>
      <c r="F7" s="3">
        <v>14</v>
      </c>
      <c r="G7" s="21">
        <v>0.69</v>
      </c>
      <c r="H7" s="25">
        <v>24</v>
      </c>
      <c r="I7" s="25">
        <v>3</v>
      </c>
      <c r="J7" s="27">
        <v>4260</v>
      </c>
      <c r="K7" s="27">
        <v>2910</v>
      </c>
      <c r="L7" s="23">
        <v>1.35</v>
      </c>
      <c r="M7" s="25">
        <v>5</v>
      </c>
      <c r="N7" s="27">
        <v>703</v>
      </c>
      <c r="O7" s="27">
        <v>1357</v>
      </c>
    </row>
    <row r="8" spans="1:15" x14ac:dyDescent="0.25">
      <c r="A8" s="9">
        <v>45213</v>
      </c>
      <c r="B8" s="23">
        <v>1.26</v>
      </c>
      <c r="C8" s="23">
        <v>21.3</v>
      </c>
      <c r="D8" s="2" t="s">
        <v>198</v>
      </c>
      <c r="E8" s="4" t="s">
        <v>211</v>
      </c>
      <c r="F8" s="3">
        <v>13</v>
      </c>
      <c r="G8" s="21">
        <v>0.56999999999999995</v>
      </c>
      <c r="H8" s="25">
        <v>22</v>
      </c>
      <c r="I8" s="25">
        <v>3</v>
      </c>
      <c r="J8" s="27">
        <v>3041</v>
      </c>
      <c r="K8" s="27">
        <v>2908</v>
      </c>
      <c r="L8" s="23">
        <v>0.79</v>
      </c>
      <c r="M8" s="25">
        <v>4</v>
      </c>
      <c r="N8" s="27">
        <v>865</v>
      </c>
      <c r="O8" s="27">
        <v>1142</v>
      </c>
    </row>
    <row r="9" spans="1:15" x14ac:dyDescent="0.25">
      <c r="A9" s="9">
        <v>45220</v>
      </c>
      <c r="B9" s="23">
        <v>0.95</v>
      </c>
      <c r="C9" s="23">
        <v>18.899999999999999</v>
      </c>
      <c r="D9" s="2" t="s">
        <v>198</v>
      </c>
      <c r="E9" s="4" t="s">
        <v>211</v>
      </c>
      <c r="F9" s="3">
        <v>14</v>
      </c>
      <c r="G9" s="21">
        <v>0.61</v>
      </c>
      <c r="H9" s="25">
        <v>24</v>
      </c>
      <c r="I9" s="25">
        <v>2</v>
      </c>
      <c r="J9" s="27">
        <v>3986</v>
      </c>
      <c r="K9" s="27">
        <v>4003</v>
      </c>
      <c r="L9" s="23">
        <v>0.71</v>
      </c>
      <c r="M9" s="25">
        <v>4</v>
      </c>
      <c r="N9" s="27">
        <v>508</v>
      </c>
      <c r="O9" s="27">
        <v>1442</v>
      </c>
    </row>
    <row r="10" spans="1:15" x14ac:dyDescent="0.25">
      <c r="A10" s="9">
        <v>45227</v>
      </c>
      <c r="B10" s="23">
        <v>0.93</v>
      </c>
      <c r="C10" s="23">
        <v>18.600000000000001</v>
      </c>
      <c r="D10" s="2" t="s">
        <v>198</v>
      </c>
      <c r="E10" s="4" t="s">
        <v>211</v>
      </c>
      <c r="F10" s="3">
        <v>11</v>
      </c>
      <c r="G10" s="21">
        <v>0.72</v>
      </c>
      <c r="H10" s="25">
        <v>21</v>
      </c>
      <c r="I10" s="25">
        <v>3.4</v>
      </c>
      <c r="J10" s="27">
        <v>4214</v>
      </c>
      <c r="K10" s="27">
        <v>2089</v>
      </c>
      <c r="L10" s="23">
        <v>1.03</v>
      </c>
      <c r="M10" s="25">
        <v>5</v>
      </c>
      <c r="N10" s="27">
        <v>834</v>
      </c>
      <c r="O10" s="27">
        <v>1361</v>
      </c>
    </row>
    <row r="11" spans="1:15" x14ac:dyDescent="0.25">
      <c r="A11" s="9">
        <v>45234</v>
      </c>
      <c r="B11" s="23">
        <v>1.05</v>
      </c>
      <c r="C11" s="23">
        <v>21</v>
      </c>
      <c r="D11" s="4" t="s">
        <v>199</v>
      </c>
      <c r="E11" s="4" t="s">
        <v>212</v>
      </c>
      <c r="F11" s="3">
        <v>11</v>
      </c>
      <c r="G11" s="21">
        <v>0.63</v>
      </c>
      <c r="H11" s="25">
        <v>21</v>
      </c>
      <c r="I11" s="25">
        <v>2.7</v>
      </c>
      <c r="J11" s="27">
        <v>4688</v>
      </c>
      <c r="K11" s="27">
        <v>2161</v>
      </c>
      <c r="L11" s="23">
        <v>1.29</v>
      </c>
      <c r="M11" s="25">
        <v>3</v>
      </c>
      <c r="N11" s="27">
        <v>565</v>
      </c>
      <c r="O11" s="27">
        <v>1746</v>
      </c>
    </row>
    <row r="12" spans="1:15" x14ac:dyDescent="0.25">
      <c r="A12" s="9">
        <v>45241</v>
      </c>
      <c r="B12" s="23">
        <v>1.28</v>
      </c>
      <c r="C12" s="23">
        <v>21.3</v>
      </c>
      <c r="D12" s="4" t="s">
        <v>200</v>
      </c>
      <c r="E12" s="4" t="s">
        <v>220</v>
      </c>
      <c r="F12" s="3">
        <v>13</v>
      </c>
      <c r="G12" s="21">
        <v>0.73</v>
      </c>
      <c r="H12" s="25">
        <v>21</v>
      </c>
      <c r="I12" s="25">
        <v>2.1</v>
      </c>
      <c r="J12" s="27">
        <v>3867</v>
      </c>
      <c r="K12" s="27">
        <v>3450</v>
      </c>
      <c r="L12" s="23">
        <v>1.03</v>
      </c>
      <c r="M12" s="25">
        <v>5</v>
      </c>
      <c r="N12" s="27">
        <v>918</v>
      </c>
      <c r="O12" s="27">
        <v>1926</v>
      </c>
    </row>
    <row r="13" spans="1:15" x14ac:dyDescent="0.25">
      <c r="A13" s="9">
        <v>45248</v>
      </c>
      <c r="B13" s="23">
        <v>1</v>
      </c>
      <c r="C13" s="23">
        <v>18.3</v>
      </c>
      <c r="D13" s="4" t="s">
        <v>200</v>
      </c>
      <c r="E13" s="4" t="s">
        <v>220</v>
      </c>
      <c r="F13" s="3">
        <v>14</v>
      </c>
      <c r="G13" s="21">
        <v>0.51</v>
      </c>
      <c r="H13" s="25">
        <v>21</v>
      </c>
      <c r="I13" s="25">
        <v>2.4</v>
      </c>
      <c r="J13" s="27">
        <v>4913</v>
      </c>
      <c r="K13" s="27">
        <v>4186</v>
      </c>
      <c r="L13" s="23">
        <v>1.25</v>
      </c>
      <c r="M13" s="25">
        <v>5</v>
      </c>
      <c r="N13" s="27">
        <v>717</v>
      </c>
      <c r="O13" s="27">
        <v>1921</v>
      </c>
    </row>
    <row r="14" spans="1:15" x14ac:dyDescent="0.25">
      <c r="A14" s="9">
        <v>45255</v>
      </c>
      <c r="B14" s="23">
        <v>1.47</v>
      </c>
      <c r="C14" s="23">
        <v>21.9</v>
      </c>
      <c r="D14" s="2" t="s">
        <v>201</v>
      </c>
      <c r="E14" s="4" t="s">
        <v>215</v>
      </c>
      <c r="F14" s="3">
        <v>11</v>
      </c>
      <c r="G14" s="21">
        <v>0.99</v>
      </c>
      <c r="H14" s="25">
        <v>24</v>
      </c>
      <c r="I14" s="25">
        <v>1.7</v>
      </c>
      <c r="J14" s="27">
        <v>4959</v>
      </c>
      <c r="K14" s="27">
        <v>3379</v>
      </c>
      <c r="L14" s="23">
        <v>1.27</v>
      </c>
      <c r="M14" s="25">
        <v>3</v>
      </c>
      <c r="N14" s="27">
        <v>5065</v>
      </c>
      <c r="O14" s="27">
        <v>16000</v>
      </c>
    </row>
    <row r="15" spans="1:15" x14ac:dyDescent="0.25">
      <c r="A15" s="9">
        <v>45262</v>
      </c>
      <c r="B15" s="23">
        <v>0.75</v>
      </c>
      <c r="C15" s="23">
        <v>21</v>
      </c>
      <c r="D15" s="4" t="s">
        <v>202</v>
      </c>
      <c r="E15" s="4" t="s">
        <v>221</v>
      </c>
      <c r="F15" s="3">
        <v>12</v>
      </c>
      <c r="G15" s="21">
        <v>0.97</v>
      </c>
      <c r="H15" s="25">
        <v>21</v>
      </c>
      <c r="I15" s="25">
        <v>3.3</v>
      </c>
      <c r="J15" s="27">
        <v>5137</v>
      </c>
      <c r="K15" s="27">
        <v>2081</v>
      </c>
      <c r="L15" s="23">
        <v>1.44</v>
      </c>
      <c r="M15" s="25">
        <v>4</v>
      </c>
      <c r="N15" s="27">
        <v>912</v>
      </c>
      <c r="O15" s="27">
        <v>1561</v>
      </c>
    </row>
    <row r="16" spans="1:15" x14ac:dyDescent="0.25">
      <c r="A16" s="9">
        <v>45269</v>
      </c>
      <c r="B16" s="23">
        <v>1.44</v>
      </c>
      <c r="C16" s="23">
        <v>21.5</v>
      </c>
      <c r="D16" s="4" t="s">
        <v>202</v>
      </c>
      <c r="E16" s="4" t="s">
        <v>221</v>
      </c>
      <c r="F16" s="3">
        <v>11</v>
      </c>
      <c r="G16" s="21">
        <v>0.6</v>
      </c>
      <c r="H16" s="25">
        <v>22</v>
      </c>
      <c r="I16" s="25">
        <v>2.9</v>
      </c>
      <c r="J16" s="27">
        <v>3967</v>
      </c>
      <c r="K16" s="27">
        <v>4782</v>
      </c>
      <c r="L16" s="23">
        <v>0.7</v>
      </c>
      <c r="M16" s="25">
        <v>4</v>
      </c>
      <c r="N16" s="27">
        <v>672</v>
      </c>
      <c r="O16" s="27">
        <v>1979</v>
      </c>
    </row>
    <row r="17" spans="1:15" x14ac:dyDescent="0.25">
      <c r="A17" s="9">
        <v>45276</v>
      </c>
      <c r="B17" s="23">
        <v>0.66</v>
      </c>
      <c r="C17" s="23">
        <v>20.100000000000001</v>
      </c>
      <c r="D17" s="4" t="s">
        <v>203</v>
      </c>
      <c r="E17" s="4" t="s">
        <v>212</v>
      </c>
      <c r="F17" s="3">
        <v>15</v>
      </c>
      <c r="G17" s="21">
        <v>0.83</v>
      </c>
      <c r="H17" s="25">
        <v>21</v>
      </c>
      <c r="I17" s="25">
        <v>3.1</v>
      </c>
      <c r="J17" s="27">
        <v>5697</v>
      </c>
      <c r="K17" s="27">
        <v>2856</v>
      </c>
      <c r="L17" s="23">
        <v>1.1000000000000001</v>
      </c>
      <c r="M17" s="25">
        <v>5</v>
      </c>
      <c r="N17" s="27">
        <v>863</v>
      </c>
      <c r="O17" s="27">
        <v>1240</v>
      </c>
    </row>
    <row r="18" spans="1:15" x14ac:dyDescent="0.25">
      <c r="A18" s="9">
        <v>45283</v>
      </c>
      <c r="B18" s="23">
        <v>0.65</v>
      </c>
      <c r="C18" s="23">
        <v>21.7</v>
      </c>
      <c r="D18" s="4" t="s">
        <v>204</v>
      </c>
      <c r="E18" s="4" t="s">
        <v>213</v>
      </c>
      <c r="F18" s="3">
        <v>13</v>
      </c>
      <c r="G18" s="21">
        <v>0.96</v>
      </c>
      <c r="H18" s="25">
        <v>21</v>
      </c>
      <c r="I18" s="25">
        <v>2.5</v>
      </c>
      <c r="J18" s="27">
        <v>4139</v>
      </c>
      <c r="K18" s="27">
        <v>4539</v>
      </c>
      <c r="L18" s="23">
        <v>0.72</v>
      </c>
      <c r="M18" s="25">
        <v>3</v>
      </c>
      <c r="N18" s="27">
        <v>569</v>
      </c>
      <c r="O18" s="27">
        <v>1757</v>
      </c>
    </row>
    <row r="19" spans="1:15" x14ac:dyDescent="0.25">
      <c r="A19" s="9">
        <v>45290</v>
      </c>
      <c r="B19" s="23">
        <v>1.04</v>
      </c>
      <c r="C19" s="23">
        <v>20</v>
      </c>
      <c r="D19" s="4" t="s">
        <v>204</v>
      </c>
      <c r="E19" s="4" t="s">
        <v>213</v>
      </c>
      <c r="F19" s="3">
        <v>14</v>
      </c>
      <c r="G19" s="21">
        <v>0.52</v>
      </c>
      <c r="H19" s="25">
        <v>25</v>
      </c>
      <c r="I19" s="25">
        <v>1.8</v>
      </c>
      <c r="J19" s="27">
        <v>3177</v>
      </c>
      <c r="K19" s="27">
        <v>3485</v>
      </c>
      <c r="L19" s="23">
        <v>0.8</v>
      </c>
      <c r="M19" s="25">
        <v>3</v>
      </c>
      <c r="N19" s="27">
        <v>766</v>
      </c>
      <c r="O19" s="27">
        <v>1868</v>
      </c>
    </row>
    <row r="20" spans="1:15" x14ac:dyDescent="0.25">
      <c r="A20" s="9">
        <v>45297</v>
      </c>
      <c r="B20" s="23">
        <v>1.1000000000000001</v>
      </c>
      <c r="C20" s="23">
        <v>20.399999999999999</v>
      </c>
      <c r="D20" s="4" t="s">
        <v>203</v>
      </c>
      <c r="E20" s="4" t="s">
        <v>212</v>
      </c>
      <c r="F20" s="3">
        <v>14</v>
      </c>
      <c r="G20" s="21">
        <v>0.92</v>
      </c>
      <c r="H20" s="25">
        <v>21</v>
      </c>
      <c r="I20" s="25">
        <v>1.7</v>
      </c>
      <c r="J20" s="27">
        <v>5340</v>
      </c>
      <c r="K20" s="27">
        <v>3210</v>
      </c>
      <c r="L20" s="23">
        <v>0.87</v>
      </c>
      <c r="M20" s="25">
        <v>4</v>
      </c>
      <c r="N20" s="27">
        <v>958</v>
      </c>
      <c r="O20" s="27">
        <v>1218</v>
      </c>
    </row>
    <row r="21" spans="1:15" x14ac:dyDescent="0.25">
      <c r="A21" s="9">
        <v>45304</v>
      </c>
      <c r="B21" s="23">
        <v>1.36</v>
      </c>
      <c r="C21" s="23">
        <v>19.600000000000001</v>
      </c>
      <c r="D21" s="4" t="s">
        <v>205</v>
      </c>
      <c r="E21" s="4" t="s">
        <v>215</v>
      </c>
      <c r="F21" s="3">
        <v>13</v>
      </c>
      <c r="G21" s="21">
        <v>0.51</v>
      </c>
      <c r="H21" s="25">
        <v>24</v>
      </c>
      <c r="I21" s="25">
        <v>2.4</v>
      </c>
      <c r="J21" s="27">
        <v>4427</v>
      </c>
      <c r="K21" s="27">
        <v>4302</v>
      </c>
      <c r="L21" s="23">
        <v>0.74</v>
      </c>
      <c r="M21" s="25">
        <v>5</v>
      </c>
      <c r="N21" s="27">
        <v>651</v>
      </c>
      <c r="O21" s="27">
        <v>1440</v>
      </c>
    </row>
    <row r="22" spans="1:15" x14ac:dyDescent="0.25">
      <c r="A22" s="9">
        <v>45311</v>
      </c>
      <c r="B22" s="23">
        <v>1.1000000000000001</v>
      </c>
      <c r="C22" s="23">
        <v>18.600000000000001</v>
      </c>
      <c r="D22" s="4" t="s">
        <v>206</v>
      </c>
      <c r="E22" s="4" t="s">
        <v>218</v>
      </c>
      <c r="F22" s="3">
        <v>12</v>
      </c>
      <c r="G22" s="21">
        <v>0.85</v>
      </c>
      <c r="H22" s="25">
        <v>22</v>
      </c>
      <c r="I22" s="25">
        <v>2.6</v>
      </c>
      <c r="J22" s="27">
        <v>4422</v>
      </c>
      <c r="K22" s="27">
        <v>2596</v>
      </c>
      <c r="L22" s="23">
        <v>0.92</v>
      </c>
      <c r="M22" s="25">
        <v>4</v>
      </c>
      <c r="N22" s="27">
        <v>880</v>
      </c>
      <c r="O22" s="27">
        <v>1136</v>
      </c>
    </row>
    <row r="23" spans="1:15" x14ac:dyDescent="0.25">
      <c r="A23" s="9">
        <v>45318</v>
      </c>
      <c r="B23" s="23">
        <v>1.1000000000000001</v>
      </c>
      <c r="C23" s="23">
        <v>21.5</v>
      </c>
      <c r="D23" s="4" t="s">
        <v>207</v>
      </c>
      <c r="E23" s="4" t="s">
        <v>219</v>
      </c>
      <c r="F23" s="3">
        <v>10</v>
      </c>
      <c r="G23" s="21">
        <v>0.95</v>
      </c>
      <c r="H23" s="25">
        <v>21</v>
      </c>
      <c r="I23" s="25">
        <v>2.6</v>
      </c>
      <c r="J23" s="27">
        <v>5030</v>
      </c>
      <c r="K23" s="27">
        <v>4183</v>
      </c>
      <c r="L23" s="23">
        <v>1.4</v>
      </c>
      <c r="M23" s="25">
        <v>3</v>
      </c>
      <c r="N23" s="27">
        <v>851</v>
      </c>
      <c r="O23" s="27">
        <v>1051</v>
      </c>
    </row>
    <row r="24" spans="1:15" x14ac:dyDescent="0.25">
      <c r="A24" s="9">
        <v>45325</v>
      </c>
      <c r="B24" s="23">
        <v>1.0900000000000001</v>
      </c>
      <c r="C24" s="23">
        <v>19.2</v>
      </c>
      <c r="D24" s="4" t="s">
        <v>208</v>
      </c>
      <c r="E24" s="4" t="s">
        <v>217</v>
      </c>
      <c r="F24" s="3">
        <v>13</v>
      </c>
      <c r="G24" s="21">
        <v>0.71</v>
      </c>
      <c r="H24" s="25">
        <v>23</v>
      </c>
      <c r="I24" s="25">
        <v>2.4</v>
      </c>
      <c r="J24" s="27">
        <v>4603</v>
      </c>
      <c r="K24" s="27">
        <v>2789</v>
      </c>
      <c r="L24" s="23">
        <v>0.7</v>
      </c>
      <c r="M24" s="25">
        <v>3</v>
      </c>
      <c r="N24" s="27">
        <v>855</v>
      </c>
      <c r="O24" s="27">
        <v>1717</v>
      </c>
    </row>
    <row r="25" spans="1:15" x14ac:dyDescent="0.25">
      <c r="A25" s="9">
        <v>45332</v>
      </c>
      <c r="B25" s="23">
        <v>0.81</v>
      </c>
      <c r="C25" s="23">
        <v>20.6</v>
      </c>
      <c r="D25" s="4" t="s">
        <v>208</v>
      </c>
      <c r="E25" s="4" t="s">
        <v>217</v>
      </c>
      <c r="F25" s="3">
        <v>12</v>
      </c>
      <c r="G25" s="21">
        <v>0.78</v>
      </c>
      <c r="H25" s="25">
        <v>23</v>
      </c>
      <c r="I25" s="25">
        <v>2.8</v>
      </c>
      <c r="J25" s="27">
        <v>3928</v>
      </c>
      <c r="K25" s="27">
        <v>4895</v>
      </c>
      <c r="L25" s="23">
        <v>0.56999999999999995</v>
      </c>
      <c r="M25" s="25">
        <v>4</v>
      </c>
      <c r="N25" s="27">
        <v>960</v>
      </c>
      <c r="O25" s="27">
        <v>1059</v>
      </c>
    </row>
    <row r="26" spans="1:15" x14ac:dyDescent="0.25">
      <c r="A26" s="9">
        <v>45339</v>
      </c>
      <c r="B26" s="23">
        <v>0.98</v>
      </c>
      <c r="C26" s="23">
        <v>18.600000000000001</v>
      </c>
      <c r="D26" s="4" t="s">
        <v>209</v>
      </c>
      <c r="E26" s="4" t="s">
        <v>216</v>
      </c>
      <c r="F26" s="3">
        <v>12</v>
      </c>
      <c r="G26" s="21">
        <v>0.55000000000000004</v>
      </c>
      <c r="H26" s="25">
        <v>21</v>
      </c>
      <c r="I26" s="25">
        <v>2.8</v>
      </c>
      <c r="J26" s="27">
        <v>3598</v>
      </c>
      <c r="K26" s="27">
        <v>4131</v>
      </c>
      <c r="L26" s="23">
        <v>0.98</v>
      </c>
      <c r="M26" s="25">
        <v>4</v>
      </c>
      <c r="N26" s="27">
        <v>756</v>
      </c>
      <c r="O26" s="27">
        <v>1710</v>
      </c>
    </row>
    <row r="27" spans="1:15" x14ac:dyDescent="0.25">
      <c r="A27" s="9">
        <v>45346</v>
      </c>
      <c r="B27" s="23">
        <v>1.47</v>
      </c>
      <c r="C27" s="23">
        <v>21.5</v>
      </c>
      <c r="D27" s="4" t="s">
        <v>206</v>
      </c>
      <c r="E27" s="4" t="s">
        <v>218</v>
      </c>
      <c r="F27" s="3">
        <v>14</v>
      </c>
      <c r="G27" s="21">
        <v>0.59</v>
      </c>
      <c r="H27" s="25">
        <v>22</v>
      </c>
      <c r="I27" s="25">
        <v>1.6</v>
      </c>
      <c r="J27" s="27">
        <v>5759</v>
      </c>
      <c r="K27" s="27">
        <v>4074</v>
      </c>
      <c r="L27" s="23">
        <v>1.08</v>
      </c>
      <c r="M27" s="25">
        <v>6</v>
      </c>
      <c r="N27" s="27">
        <v>838</v>
      </c>
      <c r="O27" s="27">
        <v>1821</v>
      </c>
    </row>
    <row r="28" spans="1:15" x14ac:dyDescent="0.25">
      <c r="A28" s="9">
        <v>45353</v>
      </c>
      <c r="B28" s="23">
        <v>0.95</v>
      </c>
      <c r="C28" s="23">
        <v>19.899999999999999</v>
      </c>
      <c r="D28" s="4" t="s">
        <v>199</v>
      </c>
      <c r="E28" s="4" t="s">
        <v>212</v>
      </c>
      <c r="F28" s="3">
        <v>11</v>
      </c>
      <c r="G28" s="21">
        <v>0.66</v>
      </c>
      <c r="H28" s="25">
        <v>24</v>
      </c>
      <c r="I28" s="25">
        <v>1.7</v>
      </c>
      <c r="J28" s="27">
        <v>5103</v>
      </c>
      <c r="K28" s="27">
        <v>2829</v>
      </c>
      <c r="L28" s="23">
        <v>0.73</v>
      </c>
      <c r="M28" s="25">
        <v>6</v>
      </c>
      <c r="N28" s="27">
        <v>695</v>
      </c>
      <c r="O28" s="27">
        <v>1485</v>
      </c>
    </row>
    <row r="29" spans="1:15" x14ac:dyDescent="0.25">
      <c r="A29" s="9">
        <v>45360</v>
      </c>
      <c r="B29" s="23">
        <v>0.93</v>
      </c>
      <c r="C29" s="23">
        <v>20.7</v>
      </c>
      <c r="D29" s="4" t="s">
        <v>203</v>
      </c>
      <c r="E29" s="4" t="s">
        <v>212</v>
      </c>
      <c r="F29" s="3">
        <v>13</v>
      </c>
      <c r="G29" s="21">
        <v>0.8</v>
      </c>
      <c r="H29" s="25">
        <v>23</v>
      </c>
      <c r="I29" s="25">
        <v>3.4</v>
      </c>
      <c r="J29" s="27">
        <v>5570</v>
      </c>
      <c r="K29" s="27">
        <v>2912</v>
      </c>
      <c r="L29" s="23">
        <v>1.23</v>
      </c>
      <c r="M29" s="25">
        <v>6</v>
      </c>
      <c r="N29" s="27">
        <v>511</v>
      </c>
      <c r="O29" s="27">
        <v>1285</v>
      </c>
    </row>
    <row r="30" spans="1:15" x14ac:dyDescent="0.25">
      <c r="A30" s="9">
        <v>45367</v>
      </c>
      <c r="B30" s="23">
        <v>1.27</v>
      </c>
      <c r="C30" s="23">
        <v>19.100000000000001</v>
      </c>
      <c r="D30" s="4" t="s">
        <v>198</v>
      </c>
      <c r="E30" s="4" t="s">
        <v>211</v>
      </c>
      <c r="F30" s="3">
        <v>11</v>
      </c>
      <c r="G30" s="21">
        <v>0.56999999999999995</v>
      </c>
      <c r="H30" s="25">
        <v>25</v>
      </c>
      <c r="I30" s="25">
        <v>3</v>
      </c>
      <c r="J30" s="27">
        <v>4659</v>
      </c>
      <c r="K30" s="27">
        <v>2220</v>
      </c>
      <c r="L30" s="23">
        <v>0.52</v>
      </c>
      <c r="M30" s="25">
        <v>4</v>
      </c>
      <c r="N30" s="27">
        <v>650</v>
      </c>
      <c r="O30" s="27">
        <v>1973</v>
      </c>
    </row>
    <row r="31" spans="1:15" x14ac:dyDescent="0.25">
      <c r="A31" s="9">
        <v>45374</v>
      </c>
      <c r="B31" s="23">
        <v>1.01</v>
      </c>
      <c r="C31" s="23">
        <v>19.7</v>
      </c>
      <c r="D31" s="4" t="s">
        <v>198</v>
      </c>
      <c r="E31" s="4" t="s">
        <v>211</v>
      </c>
      <c r="F31" s="3">
        <v>13</v>
      </c>
      <c r="G31" s="21">
        <v>0.98</v>
      </c>
      <c r="H31" s="25">
        <v>20</v>
      </c>
      <c r="I31" s="25">
        <v>3.3</v>
      </c>
      <c r="J31" s="27">
        <v>4076</v>
      </c>
      <c r="K31" s="27">
        <v>2275</v>
      </c>
      <c r="L31" s="23">
        <v>0.59</v>
      </c>
      <c r="M31" s="25">
        <v>5</v>
      </c>
      <c r="N31" s="27">
        <v>912</v>
      </c>
      <c r="O31" s="27">
        <v>1196</v>
      </c>
    </row>
    <row r="32" spans="1:15" x14ac:dyDescent="0.25">
      <c r="A32" s="9">
        <v>45381</v>
      </c>
      <c r="B32" s="23">
        <v>0.54</v>
      </c>
      <c r="C32" s="23">
        <v>18.899999999999999</v>
      </c>
      <c r="D32" s="4" t="s">
        <v>198</v>
      </c>
      <c r="E32" s="4" t="s">
        <v>211</v>
      </c>
      <c r="F32" s="3">
        <v>11</v>
      </c>
      <c r="G32" s="21">
        <v>0.86</v>
      </c>
      <c r="H32" s="25">
        <v>23</v>
      </c>
      <c r="I32" s="25">
        <v>3.1</v>
      </c>
      <c r="J32" s="27">
        <v>3418</v>
      </c>
      <c r="K32" s="27">
        <v>2013</v>
      </c>
      <c r="L32" s="23">
        <v>1.24</v>
      </c>
      <c r="M32" s="25">
        <v>6</v>
      </c>
      <c r="N32" s="27">
        <v>707</v>
      </c>
      <c r="O32" s="27">
        <v>1452</v>
      </c>
    </row>
    <row r="33" spans="1:15" x14ac:dyDescent="0.25">
      <c r="A33" s="9">
        <v>45388</v>
      </c>
      <c r="B33" s="23">
        <v>1.03</v>
      </c>
      <c r="C33" s="23">
        <v>19.100000000000001</v>
      </c>
      <c r="D33" s="4" t="s">
        <v>199</v>
      </c>
      <c r="E33" s="4" t="s">
        <v>212</v>
      </c>
      <c r="F33" s="3">
        <v>11</v>
      </c>
      <c r="G33" s="21">
        <v>0.72</v>
      </c>
      <c r="H33" s="25">
        <v>21</v>
      </c>
      <c r="I33" s="25">
        <v>2.9</v>
      </c>
      <c r="J33" s="27">
        <v>4557</v>
      </c>
      <c r="K33" s="27">
        <v>2156</v>
      </c>
      <c r="L33" s="23">
        <v>1.43</v>
      </c>
      <c r="M33" s="25">
        <v>5</v>
      </c>
      <c r="N33" s="27">
        <v>983</v>
      </c>
      <c r="O33" s="27">
        <v>1172</v>
      </c>
    </row>
    <row r="34" spans="1:15" x14ac:dyDescent="0.25">
      <c r="A34" s="9">
        <v>45395</v>
      </c>
      <c r="B34" s="23">
        <v>1.06</v>
      </c>
      <c r="C34" s="23">
        <v>19.899999999999999</v>
      </c>
      <c r="D34" s="4" t="s">
        <v>203</v>
      </c>
      <c r="E34" s="4" t="s">
        <v>212</v>
      </c>
      <c r="F34" s="3">
        <v>14</v>
      </c>
      <c r="G34" s="21">
        <v>0.66</v>
      </c>
      <c r="H34" s="25">
        <v>21</v>
      </c>
      <c r="I34" s="25">
        <v>2.6</v>
      </c>
      <c r="J34" s="27">
        <v>5545</v>
      </c>
      <c r="K34" s="27">
        <v>2988</v>
      </c>
      <c r="L34" s="23">
        <v>1.4</v>
      </c>
      <c r="M34" s="25">
        <v>5</v>
      </c>
      <c r="N34" s="27">
        <v>574</v>
      </c>
      <c r="O34" s="27">
        <v>1069</v>
      </c>
    </row>
    <row r="35" spans="1:15" x14ac:dyDescent="0.25">
      <c r="A35" s="9">
        <v>45402</v>
      </c>
      <c r="B35" s="23">
        <v>0.78</v>
      </c>
      <c r="C35" s="23">
        <v>19</v>
      </c>
      <c r="D35" s="4" t="s">
        <v>207</v>
      </c>
      <c r="E35" s="4" t="s">
        <v>219</v>
      </c>
      <c r="F35" s="3">
        <v>14</v>
      </c>
      <c r="G35" s="21">
        <v>0.75</v>
      </c>
      <c r="H35" s="25">
        <v>24</v>
      </c>
      <c r="I35" s="25">
        <v>1.9</v>
      </c>
      <c r="J35" s="27">
        <v>3909</v>
      </c>
      <c r="K35" s="27">
        <v>2959</v>
      </c>
      <c r="L35" s="23">
        <v>1.34</v>
      </c>
      <c r="M35" s="25">
        <v>5</v>
      </c>
      <c r="N35" s="27">
        <v>567</v>
      </c>
      <c r="O35" s="27">
        <v>1162</v>
      </c>
    </row>
    <row r="36" spans="1:15" x14ac:dyDescent="0.25">
      <c r="A36" s="9">
        <v>45409</v>
      </c>
      <c r="B36" s="23">
        <v>0.82</v>
      </c>
      <c r="C36" s="23">
        <v>21.2</v>
      </c>
      <c r="D36" s="4" t="s">
        <v>210</v>
      </c>
      <c r="E36" s="4" t="s">
        <v>214</v>
      </c>
      <c r="F36" s="3">
        <v>13</v>
      </c>
      <c r="G36" s="21">
        <v>0.56000000000000005</v>
      </c>
      <c r="H36" s="25">
        <v>20</v>
      </c>
      <c r="I36" s="25">
        <v>3.4</v>
      </c>
      <c r="J36" s="27">
        <v>4833</v>
      </c>
      <c r="K36" s="27">
        <v>3851</v>
      </c>
      <c r="L36" s="23">
        <v>0.71</v>
      </c>
      <c r="M36" s="25">
        <v>4</v>
      </c>
      <c r="N36" s="27">
        <v>895</v>
      </c>
      <c r="O36" s="27">
        <v>1587</v>
      </c>
    </row>
    <row r="37" spans="1:15" x14ac:dyDescent="0.25">
      <c r="A37" s="9">
        <v>45416</v>
      </c>
      <c r="B37" s="23">
        <v>1.23</v>
      </c>
      <c r="C37" s="23">
        <v>21.4</v>
      </c>
      <c r="D37" s="4" t="s">
        <v>205</v>
      </c>
      <c r="E37" s="4" t="s">
        <v>215</v>
      </c>
      <c r="F37" s="3">
        <v>11</v>
      </c>
      <c r="G37" s="21">
        <v>0.71</v>
      </c>
      <c r="H37" s="25">
        <v>21</v>
      </c>
      <c r="I37" s="25">
        <v>3.1</v>
      </c>
      <c r="J37" s="27">
        <v>3156</v>
      </c>
      <c r="K37" s="27">
        <v>2523</v>
      </c>
      <c r="L37" s="23">
        <v>0.84</v>
      </c>
      <c r="M37" s="25">
        <v>5</v>
      </c>
      <c r="N37" s="27">
        <v>704</v>
      </c>
      <c r="O37" s="27">
        <v>1383</v>
      </c>
    </row>
    <row r="38" spans="1:15" x14ac:dyDescent="0.25">
      <c r="A38" s="9">
        <v>45423</v>
      </c>
      <c r="B38" s="23">
        <v>1.1299999999999999</v>
      </c>
      <c r="C38" s="23">
        <v>18.8</v>
      </c>
      <c r="D38" s="4" t="s">
        <v>204</v>
      </c>
      <c r="E38" s="4" t="s">
        <v>213</v>
      </c>
      <c r="F38" s="3">
        <v>14</v>
      </c>
      <c r="G38" s="21">
        <v>0.53</v>
      </c>
      <c r="H38" s="25">
        <v>20</v>
      </c>
      <c r="I38" s="25">
        <v>2</v>
      </c>
      <c r="J38" s="27">
        <v>4458</v>
      </c>
      <c r="K38" s="27">
        <v>3305</v>
      </c>
      <c r="L38" s="23">
        <v>0.95</v>
      </c>
      <c r="M38" s="25">
        <v>4</v>
      </c>
      <c r="N38" s="27">
        <v>700</v>
      </c>
      <c r="O38" s="27">
        <v>1368</v>
      </c>
    </row>
    <row r="39" spans="1:15" x14ac:dyDescent="0.25">
      <c r="A39" s="9">
        <v>45430</v>
      </c>
      <c r="B39" s="23">
        <v>1.27</v>
      </c>
      <c r="C39" s="23">
        <v>19.600000000000001</v>
      </c>
      <c r="D39" s="4" t="s">
        <v>207</v>
      </c>
      <c r="E39" s="4" t="s">
        <v>219</v>
      </c>
      <c r="F39" s="3">
        <v>13</v>
      </c>
      <c r="G39" s="21">
        <v>0.56999999999999995</v>
      </c>
      <c r="H39" s="25">
        <v>21</v>
      </c>
      <c r="I39" s="25">
        <v>1.9</v>
      </c>
      <c r="J39" s="27">
        <v>3779</v>
      </c>
      <c r="K39" s="27">
        <v>4052</v>
      </c>
      <c r="L39" s="23">
        <v>0.6</v>
      </c>
      <c r="M39" s="25">
        <v>3</v>
      </c>
      <c r="N39" s="27">
        <v>696</v>
      </c>
      <c r="O39" s="27">
        <v>1606</v>
      </c>
    </row>
    <row r="40" spans="1:15" x14ac:dyDescent="0.25">
      <c r="A40" s="9">
        <v>45437</v>
      </c>
      <c r="B40" s="23">
        <v>1.48</v>
      </c>
      <c r="C40" s="23">
        <v>18.3</v>
      </c>
      <c r="D40" s="4" t="s">
        <v>202</v>
      </c>
      <c r="E40" s="4" t="s">
        <v>221</v>
      </c>
      <c r="F40" s="3">
        <v>13</v>
      </c>
      <c r="G40" s="21">
        <v>0.95</v>
      </c>
      <c r="H40" s="25">
        <v>20</v>
      </c>
      <c r="I40" s="25">
        <v>2</v>
      </c>
      <c r="J40" s="27">
        <v>3892</v>
      </c>
      <c r="K40" s="27">
        <v>4363</v>
      </c>
      <c r="L40" s="23">
        <v>0.62</v>
      </c>
      <c r="M40" s="25">
        <v>6</v>
      </c>
      <c r="N40" s="27">
        <v>519</v>
      </c>
      <c r="O40" s="27">
        <v>1953</v>
      </c>
    </row>
    <row r="41" spans="1:15" x14ac:dyDescent="0.25">
      <c r="A41" s="9">
        <v>45444</v>
      </c>
      <c r="B41" s="23">
        <v>0.6</v>
      </c>
      <c r="C41" s="23">
        <v>21.8</v>
      </c>
      <c r="D41" s="4" t="s">
        <v>202</v>
      </c>
      <c r="E41" s="4" t="s">
        <v>221</v>
      </c>
      <c r="F41" s="3">
        <v>11</v>
      </c>
      <c r="G41" s="21">
        <v>0.76</v>
      </c>
      <c r="H41" s="25">
        <v>24</v>
      </c>
      <c r="I41" s="25">
        <v>2.1</v>
      </c>
      <c r="J41" s="27">
        <v>5699</v>
      </c>
      <c r="K41" s="27">
        <v>4601</v>
      </c>
      <c r="L41" s="23">
        <v>1.1399999999999999</v>
      </c>
      <c r="M41" s="25">
        <v>3</v>
      </c>
      <c r="N41" s="27">
        <v>870</v>
      </c>
      <c r="O41" s="27">
        <v>1692</v>
      </c>
    </row>
    <row r="42" spans="1:15" x14ac:dyDescent="0.25">
      <c r="A42" s="9">
        <v>45451</v>
      </c>
      <c r="B42" s="23">
        <v>0.89</v>
      </c>
      <c r="C42" s="23">
        <v>21.5</v>
      </c>
      <c r="D42" s="4" t="s">
        <v>201</v>
      </c>
      <c r="E42" s="4" t="s">
        <v>215</v>
      </c>
      <c r="F42" s="3">
        <v>12</v>
      </c>
      <c r="G42" s="21">
        <v>0.9</v>
      </c>
      <c r="H42" s="25">
        <v>22</v>
      </c>
      <c r="I42" s="25">
        <v>2</v>
      </c>
      <c r="J42" s="27">
        <v>3011</v>
      </c>
      <c r="K42" s="27">
        <v>3296</v>
      </c>
      <c r="L42" s="23">
        <v>0.73</v>
      </c>
      <c r="M42" s="25">
        <v>5</v>
      </c>
      <c r="N42" s="27">
        <v>3457</v>
      </c>
      <c r="O42" s="27">
        <v>10465</v>
      </c>
    </row>
    <row r="43" spans="1:15" x14ac:dyDescent="0.25">
      <c r="A43" s="9">
        <v>45458</v>
      </c>
      <c r="B43" s="23">
        <v>0.63</v>
      </c>
      <c r="C43" s="23">
        <v>20.100000000000001</v>
      </c>
      <c r="D43" s="4" t="s">
        <v>200</v>
      </c>
      <c r="E43" s="4" t="s">
        <v>220</v>
      </c>
      <c r="F43" s="3">
        <v>15</v>
      </c>
      <c r="G43" s="21">
        <v>0.55000000000000004</v>
      </c>
      <c r="H43" s="25">
        <v>25</v>
      </c>
      <c r="I43" s="25">
        <v>3.2</v>
      </c>
      <c r="J43" s="27">
        <v>5443</v>
      </c>
      <c r="K43" s="27">
        <v>4639</v>
      </c>
      <c r="L43" s="23">
        <v>1.4</v>
      </c>
      <c r="M43" s="25">
        <v>4</v>
      </c>
      <c r="N43" s="27">
        <v>544</v>
      </c>
      <c r="O43" s="27">
        <v>1940</v>
      </c>
    </row>
    <row r="44" spans="1:15" x14ac:dyDescent="0.25">
      <c r="A44" s="9">
        <v>45465</v>
      </c>
      <c r="B44" s="23">
        <v>1.02</v>
      </c>
      <c r="C44" s="23">
        <v>19.8</v>
      </c>
      <c r="D44" s="4" t="s">
        <v>203</v>
      </c>
      <c r="E44" s="4" t="s">
        <v>212</v>
      </c>
      <c r="F44" s="3">
        <v>12</v>
      </c>
      <c r="G44" s="21">
        <v>0.62</v>
      </c>
      <c r="H44" s="25">
        <v>20</v>
      </c>
      <c r="I44" s="25">
        <v>3.1</v>
      </c>
      <c r="J44" s="27">
        <v>4779</v>
      </c>
      <c r="K44" s="27">
        <v>4654</v>
      </c>
      <c r="L44" s="23">
        <v>0.85</v>
      </c>
      <c r="M44" s="25">
        <v>6</v>
      </c>
      <c r="N44" s="27">
        <v>825</v>
      </c>
      <c r="O44" s="27">
        <v>1055</v>
      </c>
    </row>
    <row r="45" spans="1:15" x14ac:dyDescent="0.25">
      <c r="A45" s="9">
        <v>45472</v>
      </c>
      <c r="B45" s="23">
        <v>0.68</v>
      </c>
      <c r="C45" s="23">
        <v>21.8</v>
      </c>
      <c r="D45" s="4" t="s">
        <v>201</v>
      </c>
      <c r="E45" s="4" t="s">
        <v>215</v>
      </c>
      <c r="F45" s="3">
        <v>11</v>
      </c>
      <c r="G45" s="21">
        <v>0.88</v>
      </c>
      <c r="H45" s="25">
        <v>23</v>
      </c>
      <c r="I45" s="25">
        <v>3.5</v>
      </c>
      <c r="J45" s="27">
        <v>3251</v>
      </c>
      <c r="K45" s="27">
        <v>4958</v>
      </c>
      <c r="L45" s="23">
        <v>1.41</v>
      </c>
      <c r="M45" s="25">
        <v>3</v>
      </c>
      <c r="N45" s="27">
        <v>6457</v>
      </c>
      <c r="O45" s="27">
        <v>14556</v>
      </c>
    </row>
    <row r="46" spans="1:15" x14ac:dyDescent="0.25">
      <c r="A46" s="9">
        <v>45479</v>
      </c>
      <c r="B46" s="23">
        <v>0.91</v>
      </c>
      <c r="C46" s="23">
        <v>19.7</v>
      </c>
      <c r="D46" s="4" t="s">
        <v>204</v>
      </c>
      <c r="E46" s="4" t="s">
        <v>213</v>
      </c>
      <c r="F46" s="3">
        <v>13</v>
      </c>
      <c r="G46" s="21">
        <v>0.56000000000000005</v>
      </c>
      <c r="H46" s="25">
        <v>25</v>
      </c>
      <c r="I46" s="25">
        <v>2.6</v>
      </c>
      <c r="J46" s="27">
        <v>3343</v>
      </c>
      <c r="K46" s="27">
        <v>4863</v>
      </c>
      <c r="L46" s="23">
        <v>0.62</v>
      </c>
      <c r="M46" s="25">
        <v>4</v>
      </c>
      <c r="N46" s="27">
        <v>883</v>
      </c>
      <c r="O46" s="27">
        <v>1800</v>
      </c>
    </row>
    <row r="47" spans="1:15" x14ac:dyDescent="0.25">
      <c r="A47" s="9">
        <v>45486</v>
      </c>
      <c r="B47" s="23">
        <v>0.69</v>
      </c>
      <c r="C47" s="23">
        <v>20.3</v>
      </c>
      <c r="D47" s="4" t="s">
        <v>198</v>
      </c>
      <c r="E47" s="4" t="s">
        <v>211</v>
      </c>
      <c r="F47" s="3">
        <v>12</v>
      </c>
      <c r="G47" s="21">
        <v>0.79</v>
      </c>
      <c r="H47" s="25">
        <v>20</v>
      </c>
      <c r="I47" s="25">
        <v>2.8</v>
      </c>
      <c r="J47" s="27">
        <v>3223</v>
      </c>
      <c r="K47" s="27">
        <v>2482</v>
      </c>
      <c r="L47" s="23">
        <v>0.99</v>
      </c>
      <c r="M47" s="25">
        <v>5</v>
      </c>
      <c r="N47" s="27">
        <v>517</v>
      </c>
      <c r="O47" s="27">
        <v>1910</v>
      </c>
    </row>
    <row r="48" spans="1:15" x14ac:dyDescent="0.25">
      <c r="A48" s="9">
        <v>45493</v>
      </c>
      <c r="B48" s="23">
        <v>1.36</v>
      </c>
      <c r="C48" s="23">
        <v>20.7</v>
      </c>
      <c r="D48" s="4" t="s">
        <v>205</v>
      </c>
      <c r="E48" s="4" t="s">
        <v>215</v>
      </c>
      <c r="F48" s="3">
        <v>13</v>
      </c>
      <c r="G48" s="21">
        <v>0.8</v>
      </c>
      <c r="H48" s="25">
        <v>25</v>
      </c>
      <c r="I48" s="25">
        <v>2.6</v>
      </c>
      <c r="J48" s="27">
        <v>5493</v>
      </c>
      <c r="K48" s="27">
        <v>2180</v>
      </c>
      <c r="L48" s="23">
        <v>1.49</v>
      </c>
      <c r="M48" s="25">
        <v>4</v>
      </c>
      <c r="N48" s="27">
        <v>705</v>
      </c>
      <c r="O48" s="27">
        <v>1623</v>
      </c>
    </row>
    <row r="49" spans="1:15" x14ac:dyDescent="0.25">
      <c r="A49" s="9">
        <v>45500</v>
      </c>
      <c r="B49" s="23">
        <v>1.07</v>
      </c>
      <c r="C49" s="23">
        <v>20.399999999999999</v>
      </c>
      <c r="D49" s="4" t="s">
        <v>204</v>
      </c>
      <c r="E49" s="4" t="s">
        <v>213</v>
      </c>
      <c r="F49" s="3">
        <v>11</v>
      </c>
      <c r="G49" s="21">
        <v>0.89</v>
      </c>
      <c r="H49" s="25">
        <v>25</v>
      </c>
      <c r="I49" s="25">
        <v>2.1</v>
      </c>
      <c r="J49" s="27">
        <v>4512</v>
      </c>
      <c r="K49" s="27">
        <v>3990</v>
      </c>
      <c r="L49" s="23">
        <v>1.1200000000000001</v>
      </c>
      <c r="M49" s="25">
        <v>5</v>
      </c>
      <c r="N49" s="27">
        <v>840</v>
      </c>
      <c r="O49" s="27">
        <v>1475</v>
      </c>
    </row>
    <row r="50" spans="1:15" x14ac:dyDescent="0.25">
      <c r="A50" s="9">
        <v>45507</v>
      </c>
      <c r="B50" s="23">
        <v>0.88</v>
      </c>
      <c r="C50" s="23">
        <v>19.3</v>
      </c>
      <c r="D50" s="4" t="s">
        <v>205</v>
      </c>
      <c r="E50" s="4" t="s">
        <v>215</v>
      </c>
      <c r="F50" s="3">
        <v>14</v>
      </c>
      <c r="G50" s="21">
        <v>0.83</v>
      </c>
      <c r="H50" s="25">
        <v>24</v>
      </c>
      <c r="I50" s="25">
        <v>2.8</v>
      </c>
      <c r="J50" s="27">
        <v>4892</v>
      </c>
      <c r="K50" s="27">
        <v>4885</v>
      </c>
      <c r="L50" s="23">
        <v>1.44</v>
      </c>
      <c r="M50" s="25">
        <v>3</v>
      </c>
      <c r="N50" s="27">
        <v>924</v>
      </c>
      <c r="O50" s="27">
        <v>1161</v>
      </c>
    </row>
    <row r="51" spans="1:15" x14ac:dyDescent="0.25">
      <c r="A51" s="9">
        <v>45514</v>
      </c>
      <c r="B51" s="23">
        <v>0.99</v>
      </c>
      <c r="C51" s="23">
        <v>19</v>
      </c>
      <c r="D51" s="4" t="s">
        <v>205</v>
      </c>
      <c r="E51" s="4" t="s">
        <v>215</v>
      </c>
      <c r="F51" s="3">
        <v>14</v>
      </c>
      <c r="G51" s="21">
        <v>0.72</v>
      </c>
      <c r="H51" s="25">
        <v>24</v>
      </c>
      <c r="I51" s="25">
        <v>2.1</v>
      </c>
      <c r="J51" s="27">
        <v>4575</v>
      </c>
      <c r="K51" s="27">
        <v>4711</v>
      </c>
      <c r="L51" s="23">
        <v>1.34</v>
      </c>
      <c r="M51" s="25">
        <v>3</v>
      </c>
      <c r="N51" s="27">
        <v>521</v>
      </c>
      <c r="O51" s="27">
        <v>1201</v>
      </c>
    </row>
    <row r="52" spans="1:15" x14ac:dyDescent="0.25">
      <c r="A52" s="9">
        <v>45521</v>
      </c>
      <c r="B52" s="23">
        <v>1.27</v>
      </c>
      <c r="C52" s="23">
        <v>19.2</v>
      </c>
      <c r="D52" s="4" t="s">
        <v>209</v>
      </c>
      <c r="E52" s="4" t="s">
        <v>216</v>
      </c>
      <c r="F52" s="3">
        <v>10</v>
      </c>
      <c r="G52" s="21">
        <v>0.73</v>
      </c>
      <c r="H52" s="25">
        <v>23</v>
      </c>
      <c r="I52" s="25">
        <v>3</v>
      </c>
      <c r="J52" s="27">
        <v>4020</v>
      </c>
      <c r="K52" s="27">
        <v>3422</v>
      </c>
      <c r="L52" s="23">
        <v>1.37</v>
      </c>
      <c r="M52" s="25">
        <v>5</v>
      </c>
      <c r="N52" s="27">
        <v>758</v>
      </c>
      <c r="O52" s="27">
        <v>1044</v>
      </c>
    </row>
    <row r="53" spans="1:15" x14ac:dyDescent="0.25">
      <c r="A53" s="9">
        <v>45528</v>
      </c>
      <c r="B53" s="23">
        <v>1.45</v>
      </c>
      <c r="C53" s="23">
        <v>21.4</v>
      </c>
      <c r="D53" s="4" t="s">
        <v>198</v>
      </c>
      <c r="E53" s="4" t="s">
        <v>211</v>
      </c>
      <c r="F53" s="3">
        <v>15</v>
      </c>
      <c r="G53" s="21">
        <v>0.73</v>
      </c>
      <c r="H53" s="25">
        <v>25</v>
      </c>
      <c r="I53" s="25">
        <v>2.9</v>
      </c>
      <c r="J53" s="27">
        <v>4791</v>
      </c>
      <c r="K53" s="27">
        <v>3213</v>
      </c>
      <c r="L53" s="23">
        <v>0.7</v>
      </c>
      <c r="M53" s="25">
        <v>4</v>
      </c>
      <c r="N53" s="27">
        <v>827</v>
      </c>
      <c r="O53" s="27">
        <v>1732</v>
      </c>
    </row>
    <row r="54" spans="1:15" x14ac:dyDescent="0.25">
      <c r="A54" s="9">
        <v>45535</v>
      </c>
      <c r="B54" s="23">
        <v>1</v>
      </c>
      <c r="C54" s="23">
        <v>21.1</v>
      </c>
      <c r="D54" s="4" t="s">
        <v>198</v>
      </c>
      <c r="E54" s="4" t="s">
        <v>211</v>
      </c>
      <c r="F54" s="3">
        <v>14</v>
      </c>
      <c r="G54" s="21">
        <v>0.56000000000000005</v>
      </c>
      <c r="H54" s="25">
        <v>20</v>
      </c>
      <c r="I54" s="25">
        <v>2</v>
      </c>
      <c r="J54" s="27">
        <v>4953</v>
      </c>
      <c r="K54" s="27">
        <v>3434</v>
      </c>
      <c r="L54" s="23">
        <v>0.79</v>
      </c>
      <c r="M54" s="25">
        <v>4</v>
      </c>
      <c r="N54" s="27">
        <v>580</v>
      </c>
      <c r="O54" s="27">
        <v>1574</v>
      </c>
    </row>
    <row r="55" spans="1:15" x14ac:dyDescent="0.25">
      <c r="A55" s="9">
        <v>45542</v>
      </c>
      <c r="B55" s="23">
        <v>0.56999999999999995</v>
      </c>
      <c r="C55" s="23">
        <v>20.399999999999999</v>
      </c>
      <c r="D55" s="4" t="s">
        <v>198</v>
      </c>
      <c r="E55" s="4" t="s">
        <v>211</v>
      </c>
      <c r="F55" s="3">
        <v>12</v>
      </c>
      <c r="G55" s="21">
        <v>0.9</v>
      </c>
      <c r="H55" s="25">
        <v>25</v>
      </c>
      <c r="I55" s="25">
        <v>2.8</v>
      </c>
      <c r="J55" s="27">
        <v>3294</v>
      </c>
      <c r="K55" s="27">
        <v>3442</v>
      </c>
      <c r="L55" s="23">
        <v>0.91</v>
      </c>
      <c r="M55" s="25">
        <v>5</v>
      </c>
      <c r="N55" s="27">
        <v>897</v>
      </c>
      <c r="O55" s="27">
        <v>1024</v>
      </c>
    </row>
    <row r="56" spans="1:15" x14ac:dyDescent="0.25">
      <c r="A56" s="9">
        <v>45549</v>
      </c>
      <c r="B56" s="23">
        <v>0.8</v>
      </c>
      <c r="C56" s="23">
        <v>19.7</v>
      </c>
      <c r="D56" s="4" t="s">
        <v>209</v>
      </c>
      <c r="E56" s="4" t="s">
        <v>216</v>
      </c>
      <c r="F56" s="3">
        <v>13</v>
      </c>
      <c r="G56" s="21">
        <v>0.79</v>
      </c>
      <c r="H56" s="25">
        <v>22</v>
      </c>
      <c r="I56" s="25">
        <v>2.1</v>
      </c>
      <c r="J56" s="27">
        <v>3170</v>
      </c>
      <c r="K56" s="27">
        <v>3193</v>
      </c>
      <c r="L56" s="23">
        <v>0.88</v>
      </c>
      <c r="M56" s="25">
        <v>4</v>
      </c>
      <c r="N56" s="27">
        <v>666</v>
      </c>
      <c r="O56" s="27">
        <v>1790</v>
      </c>
    </row>
    <row r="57" spans="1:15" x14ac:dyDescent="0.25">
      <c r="A57" s="9">
        <v>45556</v>
      </c>
      <c r="B57" s="23">
        <v>1.48</v>
      </c>
      <c r="C57" s="23">
        <v>18.2</v>
      </c>
      <c r="D57" s="4" t="s">
        <v>209</v>
      </c>
      <c r="E57" s="4" t="s">
        <v>216</v>
      </c>
      <c r="F57" s="3">
        <v>12</v>
      </c>
      <c r="G57" s="21">
        <v>0.73</v>
      </c>
      <c r="H57" s="25">
        <v>21</v>
      </c>
      <c r="I57" s="25">
        <v>2.8</v>
      </c>
      <c r="J57" s="27">
        <v>4527</v>
      </c>
      <c r="K57" s="27">
        <v>4067</v>
      </c>
      <c r="L57" s="23">
        <v>1.32</v>
      </c>
      <c r="M57" s="25">
        <v>6</v>
      </c>
      <c r="N57" s="27">
        <v>699</v>
      </c>
      <c r="O57" s="27">
        <v>1811</v>
      </c>
    </row>
    <row r="58" spans="1:15" x14ac:dyDescent="0.25">
      <c r="A58" s="9">
        <v>45563</v>
      </c>
      <c r="B58" s="23">
        <v>1.49</v>
      </c>
      <c r="C58" s="23">
        <v>20</v>
      </c>
      <c r="D58" s="4" t="s">
        <v>208</v>
      </c>
      <c r="E58" s="4" t="s">
        <v>217</v>
      </c>
      <c r="F58" s="3">
        <v>11</v>
      </c>
      <c r="G58" s="21">
        <v>0.96</v>
      </c>
      <c r="H58" s="25">
        <v>23</v>
      </c>
      <c r="I58" s="25">
        <v>1.5</v>
      </c>
      <c r="J58" s="27">
        <v>4258</v>
      </c>
      <c r="K58" s="27">
        <v>3566</v>
      </c>
      <c r="L58" s="23">
        <v>0.94</v>
      </c>
      <c r="M58" s="25">
        <v>3</v>
      </c>
      <c r="N58" s="27">
        <v>596</v>
      </c>
      <c r="O58" s="27">
        <v>1575</v>
      </c>
    </row>
    <row r="59" spans="1:15" x14ac:dyDescent="0.25">
      <c r="B59" s="24"/>
      <c r="C59" s="24"/>
      <c r="D59" s="2"/>
      <c r="E59" s="4"/>
      <c r="F59" s="2"/>
      <c r="G59" s="22"/>
      <c r="H59" s="26"/>
      <c r="I59" s="26"/>
      <c r="J59" s="28"/>
      <c r="K59" s="28"/>
      <c r="L59" s="24"/>
      <c r="M59" s="26"/>
      <c r="N59" s="28"/>
      <c r="O59" s="28"/>
    </row>
    <row r="60" spans="1:15" x14ac:dyDescent="0.25">
      <c r="B60" s="24"/>
      <c r="C60" s="24"/>
      <c r="D60" s="2"/>
      <c r="E60" s="4"/>
      <c r="F60" s="2"/>
      <c r="G60" s="22"/>
      <c r="H60" s="26"/>
      <c r="I60" s="26"/>
      <c r="J60" s="28"/>
      <c r="K60" s="28"/>
      <c r="L60" s="24"/>
      <c r="M60" s="26"/>
      <c r="N60" s="28"/>
      <c r="O60" s="28"/>
    </row>
    <row r="61" spans="1:15" x14ac:dyDescent="0.25">
      <c r="B61" s="24"/>
      <c r="C61" s="24"/>
      <c r="D61" s="2"/>
      <c r="E61" s="4"/>
      <c r="F61" s="2"/>
      <c r="G61" s="22"/>
      <c r="H61" s="26"/>
      <c r="I61" s="26"/>
      <c r="J61" s="28"/>
      <c r="K61" s="28"/>
      <c r="L61" s="24"/>
      <c r="M61" s="26"/>
      <c r="N61" s="28"/>
      <c r="O61" s="28"/>
    </row>
    <row r="62" spans="1:15" x14ac:dyDescent="0.25">
      <c r="B62" s="24"/>
      <c r="C62" s="24"/>
      <c r="D62" s="2"/>
      <c r="E62" s="4"/>
      <c r="F62" s="2"/>
      <c r="G62" s="22"/>
      <c r="H62" s="26"/>
      <c r="I62" s="26"/>
      <c r="J62" s="28"/>
      <c r="K62" s="28"/>
      <c r="L62" s="24"/>
      <c r="M62" s="26"/>
      <c r="N62" s="28"/>
      <c r="O62" s="28"/>
    </row>
    <row r="63" spans="1:15" x14ac:dyDescent="0.25">
      <c r="B63" s="24"/>
      <c r="C63" s="24"/>
      <c r="D63" s="2"/>
      <c r="E63" s="4"/>
      <c r="F63" s="2"/>
      <c r="G63" s="22"/>
      <c r="H63" s="26"/>
      <c r="I63" s="26"/>
      <c r="J63" s="28"/>
      <c r="K63" s="28"/>
      <c r="L63" s="24"/>
      <c r="M63" s="26"/>
      <c r="N63" s="28"/>
      <c r="O63" s="28"/>
    </row>
    <row r="64" spans="1:15" x14ac:dyDescent="0.25">
      <c r="B64" s="24"/>
      <c r="C64" s="24"/>
      <c r="D64" s="2"/>
      <c r="E64" s="4"/>
      <c r="F64" s="2"/>
      <c r="G64" s="22"/>
      <c r="H64" s="26"/>
      <c r="I64" s="26"/>
      <c r="J64" s="28"/>
      <c r="K64" s="28"/>
      <c r="L64" s="24"/>
      <c r="M64" s="26"/>
      <c r="N64" s="28"/>
      <c r="O64" s="28"/>
    </row>
    <row r="65" spans="2:15" x14ac:dyDescent="0.25">
      <c r="B65" s="24"/>
      <c r="C65" s="24"/>
      <c r="D65" s="2"/>
      <c r="E65" s="4"/>
      <c r="F65" s="2"/>
      <c r="G65" s="22"/>
      <c r="H65" s="26"/>
      <c r="I65" s="26"/>
      <c r="J65" s="28"/>
      <c r="K65" s="28"/>
      <c r="L65" s="24"/>
      <c r="M65" s="26"/>
      <c r="N65" s="28"/>
      <c r="O65" s="28"/>
    </row>
    <row r="66" spans="2:15" x14ac:dyDescent="0.25">
      <c r="B66" s="24"/>
      <c r="C66" s="24"/>
      <c r="D66" s="2"/>
      <c r="E66" s="4"/>
      <c r="F66" s="2"/>
      <c r="G66" s="22"/>
      <c r="H66" s="26"/>
      <c r="I66" s="26"/>
      <c r="J66" s="28"/>
      <c r="K66" s="28"/>
      <c r="L66" s="24"/>
      <c r="M66" s="26"/>
      <c r="N66" s="28"/>
      <c r="O66" s="28"/>
    </row>
    <row r="67" spans="2:15" x14ac:dyDescent="0.25">
      <c r="B67" s="24"/>
      <c r="C67" s="24"/>
      <c r="D67" s="2"/>
      <c r="E67" s="4"/>
      <c r="F67" s="2"/>
      <c r="G67" s="22"/>
      <c r="H67" s="26"/>
      <c r="I67" s="26"/>
      <c r="J67" s="28"/>
      <c r="K67" s="28"/>
      <c r="L67" s="24"/>
      <c r="M67" s="26"/>
      <c r="N67" s="28"/>
      <c r="O67" s="28"/>
    </row>
    <row r="68" spans="2:15" x14ac:dyDescent="0.25">
      <c r="B68" s="24"/>
      <c r="C68" s="24"/>
      <c r="D68" s="2"/>
      <c r="E68" s="4"/>
      <c r="F68" s="2"/>
      <c r="G68" s="22"/>
      <c r="H68" s="26"/>
      <c r="I68" s="26"/>
      <c r="J68" s="28"/>
      <c r="K68" s="28"/>
      <c r="L68" s="24"/>
      <c r="M68" s="26"/>
      <c r="N68" s="28"/>
      <c r="O68" s="28"/>
    </row>
    <row r="69" spans="2:15" x14ac:dyDescent="0.25">
      <c r="B69" s="24"/>
      <c r="C69" s="24"/>
      <c r="D69" s="2"/>
      <c r="E69" s="4"/>
      <c r="F69" s="2"/>
      <c r="G69" s="22"/>
      <c r="H69" s="26"/>
      <c r="I69" s="26"/>
      <c r="J69" s="28"/>
      <c r="K69" s="28"/>
      <c r="L69" s="24"/>
      <c r="M69" s="26"/>
      <c r="N69" s="28"/>
      <c r="O69" s="28"/>
    </row>
    <row r="70" spans="2:15" x14ac:dyDescent="0.25">
      <c r="B70" s="24"/>
      <c r="C70" s="24"/>
      <c r="D70" s="2"/>
      <c r="E70" s="4"/>
      <c r="F70" s="2"/>
      <c r="G70" s="22"/>
      <c r="H70" s="26"/>
      <c r="I70" s="26"/>
      <c r="J70" s="28"/>
      <c r="K70" s="28"/>
      <c r="L70" s="24"/>
      <c r="M70" s="26"/>
      <c r="N70" s="28"/>
      <c r="O70" s="28"/>
    </row>
    <row r="71" spans="2:15" x14ac:dyDescent="0.25">
      <c r="B71" s="24"/>
      <c r="C71" s="24"/>
      <c r="D71" s="2"/>
      <c r="E71" s="4"/>
      <c r="F71" s="2"/>
      <c r="G71" s="22"/>
      <c r="H71" s="26"/>
      <c r="I71" s="26"/>
      <c r="J71" s="28"/>
      <c r="K71" s="28"/>
      <c r="L71" s="24"/>
      <c r="M71" s="26"/>
      <c r="N71" s="28"/>
      <c r="O71" s="28"/>
    </row>
    <row r="72" spans="2:15" x14ac:dyDescent="0.25">
      <c r="B72" s="24"/>
      <c r="C72" s="24"/>
      <c r="D72" s="2"/>
      <c r="E72" s="4"/>
      <c r="F72" s="2"/>
      <c r="G72" s="22"/>
      <c r="H72" s="26"/>
      <c r="I72" s="26"/>
      <c r="J72" s="28"/>
      <c r="K72" s="28"/>
      <c r="L72" s="24"/>
      <c r="M72" s="26"/>
      <c r="N72" s="28"/>
      <c r="O72" s="28"/>
    </row>
    <row r="73" spans="2:15" x14ac:dyDescent="0.25">
      <c r="B73" s="24"/>
      <c r="C73" s="24"/>
      <c r="D73" s="2"/>
      <c r="E73" s="4"/>
      <c r="F73" s="2"/>
      <c r="G73" s="22"/>
      <c r="H73" s="26"/>
      <c r="I73" s="26"/>
      <c r="J73" s="28"/>
      <c r="K73" s="28"/>
      <c r="L73" s="24"/>
      <c r="M73" s="26"/>
      <c r="N73" s="28"/>
      <c r="O73" s="28"/>
    </row>
    <row r="74" spans="2:15" x14ac:dyDescent="0.25">
      <c r="B74" s="24"/>
      <c r="C74" s="24"/>
      <c r="D74" s="2"/>
      <c r="E74" s="4"/>
      <c r="F74" s="2"/>
      <c r="G74" s="22"/>
      <c r="H74" s="26"/>
      <c r="I74" s="26"/>
      <c r="J74" s="28"/>
      <c r="K74" s="28"/>
      <c r="L74" s="24"/>
      <c r="M74" s="26"/>
      <c r="N74" s="28"/>
      <c r="O74" s="28"/>
    </row>
    <row r="75" spans="2:15" x14ac:dyDescent="0.25">
      <c r="B75" s="24"/>
      <c r="C75" s="24"/>
      <c r="D75" s="2"/>
      <c r="E75" s="4"/>
      <c r="F75" s="2"/>
      <c r="G75" s="22"/>
      <c r="H75" s="26"/>
      <c r="I75" s="26"/>
      <c r="J75" s="28"/>
      <c r="K75" s="28"/>
      <c r="L75" s="24"/>
      <c r="M75" s="26"/>
      <c r="N75" s="28"/>
      <c r="O75" s="28"/>
    </row>
    <row r="76" spans="2:15" x14ac:dyDescent="0.25">
      <c r="B76" s="24"/>
      <c r="C76" s="24"/>
      <c r="D76" s="2"/>
      <c r="E76" s="4"/>
      <c r="F76" s="2"/>
      <c r="G76" s="22"/>
      <c r="H76" s="26"/>
      <c r="I76" s="26"/>
      <c r="J76" s="28"/>
      <c r="K76" s="28"/>
      <c r="L76" s="24"/>
      <c r="M76" s="26"/>
      <c r="N76" s="28"/>
      <c r="O76" s="28"/>
    </row>
    <row r="77" spans="2:15" x14ac:dyDescent="0.25">
      <c r="B77" s="24"/>
      <c r="C77" s="24"/>
      <c r="D77" s="2"/>
      <c r="E77" s="4"/>
      <c r="F77" s="2"/>
      <c r="G77" s="22"/>
      <c r="H77" s="26"/>
      <c r="I77" s="26"/>
      <c r="J77" s="28"/>
      <c r="K77" s="28"/>
      <c r="L77" s="24"/>
      <c r="M77" s="26"/>
      <c r="N77" s="28"/>
      <c r="O77" s="28"/>
    </row>
    <row r="78" spans="2:15" x14ac:dyDescent="0.25">
      <c r="B78" s="24"/>
      <c r="C78" s="24"/>
      <c r="D78" s="2"/>
      <c r="E78" s="4"/>
      <c r="F78" s="2"/>
      <c r="G78" s="22"/>
      <c r="H78" s="26"/>
      <c r="I78" s="26"/>
      <c r="J78" s="28"/>
      <c r="K78" s="28"/>
      <c r="L78" s="24"/>
      <c r="M78" s="26"/>
      <c r="N78" s="28"/>
      <c r="O78" s="28"/>
    </row>
    <row r="79" spans="2:15" x14ac:dyDescent="0.25">
      <c r="B79" s="24"/>
      <c r="C79" s="24"/>
      <c r="D79" s="2"/>
      <c r="E79" s="4"/>
      <c r="F79" s="2"/>
      <c r="G79" s="22"/>
      <c r="H79" s="26"/>
      <c r="I79" s="26"/>
      <c r="J79" s="28"/>
      <c r="K79" s="28"/>
      <c r="L79" s="24"/>
      <c r="M79" s="26"/>
      <c r="N79" s="28"/>
      <c r="O79" s="28"/>
    </row>
    <row r="80" spans="2:15" x14ac:dyDescent="0.25">
      <c r="B80" s="24"/>
      <c r="C80" s="24"/>
      <c r="D80" s="2"/>
      <c r="E80" s="4"/>
      <c r="F80" s="2"/>
      <c r="G80" s="22"/>
      <c r="H80" s="26"/>
      <c r="I80" s="26"/>
      <c r="J80" s="28"/>
      <c r="K80" s="28"/>
      <c r="L80" s="24"/>
      <c r="M80" s="26"/>
      <c r="N80" s="28"/>
      <c r="O80" s="28"/>
    </row>
    <row r="81" spans="2:15" x14ac:dyDescent="0.25">
      <c r="B81" s="24"/>
      <c r="C81" s="24"/>
      <c r="D81" s="2"/>
      <c r="E81" s="4"/>
      <c r="F81" s="2"/>
      <c r="G81" s="22"/>
      <c r="H81" s="26"/>
      <c r="I81" s="26"/>
      <c r="J81" s="28"/>
      <c r="K81" s="28"/>
      <c r="L81" s="24"/>
      <c r="M81" s="26"/>
      <c r="N81" s="28"/>
      <c r="O81" s="28"/>
    </row>
    <row r="82" spans="2:15" x14ac:dyDescent="0.25">
      <c r="B82" s="24"/>
      <c r="C82" s="24"/>
      <c r="D82" s="2"/>
      <c r="E82" s="4"/>
      <c r="F82" s="2"/>
      <c r="G82" s="22"/>
      <c r="H82" s="26"/>
      <c r="I82" s="26"/>
      <c r="J82" s="28"/>
      <c r="K82" s="28"/>
      <c r="L82" s="24"/>
      <c r="M82" s="26"/>
      <c r="N82" s="28"/>
      <c r="O82" s="28"/>
    </row>
    <row r="83" spans="2:15" x14ac:dyDescent="0.25">
      <c r="B83" s="24"/>
      <c r="C83" s="24"/>
      <c r="D83" s="2"/>
      <c r="E83" s="4"/>
      <c r="F83" s="2"/>
      <c r="G83" s="22"/>
      <c r="H83" s="26"/>
      <c r="I83" s="26"/>
      <c r="J83" s="28"/>
      <c r="K83" s="28"/>
      <c r="L83" s="24"/>
      <c r="M83" s="26"/>
      <c r="N83" s="28"/>
      <c r="O83" s="28"/>
    </row>
    <row r="84" spans="2:15" x14ac:dyDescent="0.25">
      <c r="B84" s="24"/>
      <c r="C84" s="24"/>
      <c r="D84" s="2"/>
      <c r="E84" s="4"/>
      <c r="F84" s="2"/>
      <c r="G84" s="22"/>
      <c r="H84" s="26"/>
      <c r="I84" s="26"/>
      <c r="J84" s="28"/>
      <c r="K84" s="28"/>
      <c r="L84" s="24"/>
      <c r="M84" s="26"/>
      <c r="N84" s="28"/>
      <c r="O84" s="28"/>
    </row>
    <row r="85" spans="2:15" x14ac:dyDescent="0.25">
      <c r="B85" s="24"/>
      <c r="C85" s="24"/>
      <c r="D85" s="2"/>
      <c r="E85" s="4"/>
      <c r="F85" s="2"/>
      <c r="G85" s="22"/>
      <c r="H85" s="26"/>
      <c r="I85" s="26"/>
      <c r="J85" s="28"/>
      <c r="K85" s="28"/>
      <c r="L85" s="24"/>
      <c r="M85" s="26"/>
      <c r="N85" s="28"/>
      <c r="O85" s="28"/>
    </row>
    <row r="86" spans="2:15" x14ac:dyDescent="0.25">
      <c r="B86" s="24"/>
      <c r="C86" s="24"/>
      <c r="D86" s="2"/>
      <c r="E86" s="4"/>
      <c r="F86" s="2"/>
      <c r="G86" s="22"/>
      <c r="H86" s="26"/>
      <c r="I86" s="26"/>
      <c r="J86" s="28"/>
      <c r="K86" s="28"/>
      <c r="L86" s="24"/>
      <c r="M86" s="26"/>
      <c r="N86" s="28"/>
      <c r="O86" s="28"/>
    </row>
    <row r="87" spans="2:15" x14ac:dyDescent="0.25">
      <c r="B87" s="24"/>
      <c r="C87" s="24"/>
      <c r="D87" s="2"/>
      <c r="E87" s="4"/>
      <c r="F87" s="2"/>
      <c r="G87" s="22"/>
      <c r="H87" s="26"/>
      <c r="I87" s="26"/>
      <c r="J87" s="28"/>
      <c r="K87" s="28"/>
      <c r="L87" s="24"/>
      <c r="M87" s="26"/>
      <c r="N87" s="28"/>
      <c r="O87" s="28"/>
    </row>
    <row r="88" spans="2:15" x14ac:dyDescent="0.25">
      <c r="B88" s="24"/>
      <c r="C88" s="24"/>
      <c r="D88" s="2"/>
      <c r="E88" s="4"/>
      <c r="F88" s="2"/>
      <c r="G88" s="22"/>
      <c r="H88" s="26"/>
      <c r="I88" s="26"/>
      <c r="J88" s="28"/>
      <c r="K88" s="28"/>
      <c r="L88" s="24"/>
      <c r="M88" s="26"/>
      <c r="N88" s="28"/>
      <c r="O88" s="28"/>
    </row>
    <row r="89" spans="2:15" x14ac:dyDescent="0.25">
      <c r="B89" s="24"/>
      <c r="C89" s="24"/>
      <c r="D89" s="2"/>
      <c r="E89" s="4"/>
      <c r="F89" s="2"/>
      <c r="G89" s="22"/>
      <c r="H89" s="26"/>
      <c r="I89" s="26"/>
      <c r="J89" s="28"/>
      <c r="K89" s="28"/>
      <c r="L89" s="24"/>
      <c r="M89" s="26"/>
      <c r="N89" s="28"/>
      <c r="O89" s="28"/>
    </row>
    <row r="90" spans="2:15" x14ac:dyDescent="0.25">
      <c r="B90" s="24"/>
      <c r="C90" s="24"/>
      <c r="D90" s="2"/>
      <c r="E90" s="4"/>
      <c r="F90" s="2"/>
      <c r="G90" s="22"/>
      <c r="H90" s="26"/>
      <c r="I90" s="26"/>
      <c r="J90" s="28"/>
      <c r="K90" s="28"/>
      <c r="L90" s="24"/>
      <c r="M90" s="26"/>
      <c r="N90" s="28"/>
      <c r="O90" s="28"/>
    </row>
    <row r="91" spans="2:15" x14ac:dyDescent="0.25">
      <c r="B91" s="24"/>
      <c r="C91" s="24"/>
      <c r="D91" s="2"/>
      <c r="E91" s="4"/>
      <c r="F91" s="2"/>
      <c r="G91" s="22"/>
      <c r="H91" s="26"/>
      <c r="I91" s="26"/>
      <c r="J91" s="28"/>
      <c r="K91" s="28"/>
      <c r="L91" s="24"/>
      <c r="M91" s="26"/>
      <c r="N91" s="28"/>
      <c r="O91" s="28"/>
    </row>
    <row r="92" spans="2:15" x14ac:dyDescent="0.25">
      <c r="B92" s="24"/>
      <c r="C92" s="24"/>
      <c r="D92" s="2"/>
      <c r="E92" s="4"/>
      <c r="F92" s="2"/>
      <c r="G92" s="22"/>
      <c r="H92" s="26"/>
      <c r="I92" s="26"/>
      <c r="J92" s="28"/>
      <c r="K92" s="28"/>
      <c r="L92" s="24"/>
      <c r="M92" s="26"/>
      <c r="N92" s="28"/>
      <c r="O92" s="28"/>
    </row>
    <row r="93" spans="2:15" x14ac:dyDescent="0.25">
      <c r="B93" s="24"/>
      <c r="C93" s="24"/>
      <c r="D93" s="2"/>
      <c r="E93" s="4"/>
      <c r="F93" s="2"/>
      <c r="G93" s="22"/>
      <c r="H93" s="26"/>
      <c r="I93" s="26"/>
      <c r="J93" s="28"/>
      <c r="K93" s="28"/>
      <c r="L93" s="24"/>
      <c r="M93" s="26"/>
      <c r="N93" s="28"/>
      <c r="O93" s="28"/>
    </row>
    <row r="94" spans="2:15" x14ac:dyDescent="0.25">
      <c r="B94" s="24"/>
      <c r="C94" s="24"/>
      <c r="D94" s="2"/>
      <c r="E94" s="4"/>
      <c r="F94" s="2"/>
      <c r="G94" s="22"/>
      <c r="H94" s="26"/>
      <c r="I94" s="26"/>
      <c r="J94" s="28"/>
      <c r="K94" s="28"/>
      <c r="L94" s="24"/>
      <c r="M94" s="26"/>
      <c r="N94" s="28"/>
      <c r="O94" s="28"/>
    </row>
    <row r="95" spans="2:15" x14ac:dyDescent="0.25">
      <c r="B95" s="24"/>
      <c r="C95" s="24"/>
      <c r="D95" s="2"/>
      <c r="E95" s="4"/>
      <c r="F95" s="2"/>
      <c r="G95" s="22"/>
      <c r="H95" s="26"/>
      <c r="I95" s="26"/>
      <c r="J95" s="28"/>
      <c r="K95" s="28"/>
      <c r="L95" s="24"/>
      <c r="M95" s="26"/>
      <c r="N95" s="28"/>
      <c r="O95" s="28"/>
    </row>
    <row r="96" spans="2:15" x14ac:dyDescent="0.25">
      <c r="B96" s="24"/>
      <c r="C96" s="24"/>
      <c r="D96" s="2"/>
      <c r="E96" s="4"/>
      <c r="F96" s="2"/>
      <c r="G96" s="22"/>
      <c r="H96" s="26"/>
      <c r="I96" s="26"/>
      <c r="J96" s="28"/>
      <c r="K96" s="28"/>
      <c r="L96" s="24"/>
      <c r="M96" s="26"/>
      <c r="N96" s="28"/>
      <c r="O96" s="28"/>
    </row>
    <row r="97" spans="2:15" x14ac:dyDescent="0.25">
      <c r="B97" s="24"/>
      <c r="C97" s="24"/>
      <c r="D97" s="2"/>
      <c r="E97" s="4"/>
      <c r="F97" s="2"/>
      <c r="G97" s="22"/>
      <c r="H97" s="26"/>
      <c r="I97" s="26"/>
      <c r="J97" s="28"/>
      <c r="K97" s="28"/>
      <c r="L97" s="24"/>
      <c r="M97" s="26"/>
      <c r="N97" s="28"/>
      <c r="O97" s="28"/>
    </row>
    <row r="98" spans="2:15" x14ac:dyDescent="0.25">
      <c r="B98" s="24"/>
      <c r="C98" s="24"/>
      <c r="D98" s="2"/>
      <c r="E98" s="4"/>
      <c r="F98" s="2"/>
      <c r="G98" s="22"/>
      <c r="H98" s="26"/>
      <c r="I98" s="26"/>
      <c r="J98" s="28"/>
      <c r="K98" s="28"/>
      <c r="L98" s="24"/>
      <c r="M98" s="26"/>
      <c r="N98" s="28"/>
      <c r="O98" s="28"/>
    </row>
    <row r="99" spans="2:15" x14ac:dyDescent="0.25">
      <c r="B99" s="24"/>
      <c r="C99" s="24"/>
      <c r="D99" s="2"/>
      <c r="E99" s="4"/>
      <c r="F99" s="2"/>
      <c r="G99" s="22"/>
      <c r="H99" s="26"/>
      <c r="I99" s="26"/>
      <c r="J99" s="28"/>
      <c r="K99" s="28"/>
      <c r="L99" s="24"/>
      <c r="M99" s="26"/>
      <c r="N99" s="28"/>
      <c r="O99" s="28"/>
    </row>
    <row r="100" spans="2:15" x14ac:dyDescent="0.25">
      <c r="B100" s="24"/>
      <c r="C100" s="24"/>
      <c r="D100" s="2"/>
      <c r="E100" s="4"/>
      <c r="F100" s="2"/>
      <c r="G100" s="22"/>
      <c r="H100" s="26"/>
      <c r="I100" s="26"/>
      <c r="J100" s="28"/>
      <c r="K100" s="28"/>
      <c r="L100" s="24"/>
      <c r="M100" s="26"/>
      <c r="N100" s="28"/>
      <c r="O100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"/>
  <sheetViews>
    <sheetView workbookViewId="0">
      <selection activeCell="C8" sqref="C8"/>
    </sheetView>
  </sheetViews>
  <sheetFormatPr defaultColWidth="14.42578125" defaultRowHeight="15" customHeight="1" x14ac:dyDescent="0.25"/>
  <cols>
    <col min="1" max="1" width="11.140625" bestFit="1" customWidth="1"/>
    <col min="2" max="2" width="25.85546875" bestFit="1" customWidth="1"/>
  </cols>
  <sheetData>
    <row r="1" spans="1:2" ht="15" customHeight="1" x14ac:dyDescent="0.25">
      <c r="A1" s="30" t="s">
        <v>274</v>
      </c>
      <c r="B1" s="30" t="s">
        <v>284</v>
      </c>
    </row>
    <row r="2" spans="1:2" x14ac:dyDescent="0.25">
      <c r="A2" s="5" t="s">
        <v>198</v>
      </c>
      <c r="B2" s="5" t="s">
        <v>211</v>
      </c>
    </row>
    <row r="3" spans="1:2" x14ac:dyDescent="0.25">
      <c r="A3" s="5" t="s">
        <v>199</v>
      </c>
      <c r="B3" s="5" t="s">
        <v>212</v>
      </c>
    </row>
    <row r="4" spans="1:2" x14ac:dyDescent="0.25">
      <c r="A4" s="5" t="s">
        <v>203</v>
      </c>
      <c r="B4" s="5" t="s">
        <v>212</v>
      </c>
    </row>
    <row r="5" spans="1:2" x14ac:dyDescent="0.25">
      <c r="A5" s="5" t="s">
        <v>204</v>
      </c>
      <c r="B5" s="5" t="s">
        <v>213</v>
      </c>
    </row>
    <row r="6" spans="1:2" x14ac:dyDescent="0.25">
      <c r="A6" s="5" t="s">
        <v>210</v>
      </c>
      <c r="B6" s="5" t="s">
        <v>214</v>
      </c>
    </row>
    <row r="7" spans="1:2" x14ac:dyDescent="0.25">
      <c r="A7" s="5" t="s">
        <v>205</v>
      </c>
      <c r="B7" s="5" t="s">
        <v>215</v>
      </c>
    </row>
    <row r="8" spans="1:2" x14ac:dyDescent="0.25">
      <c r="A8" s="5" t="s">
        <v>209</v>
      </c>
      <c r="B8" s="5" t="s">
        <v>216</v>
      </c>
    </row>
    <row r="9" spans="1:2" x14ac:dyDescent="0.25">
      <c r="A9" s="5" t="s">
        <v>208</v>
      </c>
      <c r="B9" s="5" t="s">
        <v>217</v>
      </c>
    </row>
    <row r="10" spans="1:2" x14ac:dyDescent="0.25">
      <c r="A10" s="5" t="s">
        <v>206</v>
      </c>
      <c r="B10" s="5" t="s">
        <v>218</v>
      </c>
    </row>
    <row r="11" spans="1:2" x14ac:dyDescent="0.25">
      <c r="A11" s="5" t="s">
        <v>207</v>
      </c>
      <c r="B11" s="5" t="s">
        <v>219</v>
      </c>
    </row>
    <row r="12" spans="1:2" x14ac:dyDescent="0.25">
      <c r="A12" s="5" t="s">
        <v>200</v>
      </c>
      <c r="B12" s="5" t="s">
        <v>220</v>
      </c>
    </row>
    <row r="13" spans="1:2" x14ac:dyDescent="0.25">
      <c r="A13" s="5" t="s">
        <v>202</v>
      </c>
      <c r="B13" s="5" t="s">
        <v>221</v>
      </c>
    </row>
    <row r="14" spans="1:2" x14ac:dyDescent="0.25">
      <c r="A14" s="5" t="s">
        <v>201</v>
      </c>
      <c r="B14" s="5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EGIT SECONDARY DATA</vt:lpstr>
      <vt:lpstr>PIVOT SUMMARY OF EGIT</vt:lpstr>
      <vt:lpstr>POWER BI CLEANED EXTRACT</vt:lpstr>
      <vt:lpstr>EGIT</vt:lpstr>
      <vt:lpstr>Process dimensions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Ehijele Aigbokhaebholo</dc:creator>
  <cp:lastModifiedBy>HP</cp:lastModifiedBy>
  <dcterms:created xsi:type="dcterms:W3CDTF">2024-11-15T19:40:33Z</dcterms:created>
  <dcterms:modified xsi:type="dcterms:W3CDTF">2025-01-12T13:05:50Z</dcterms:modified>
</cp:coreProperties>
</file>