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GIT" sheetId="1" r:id="rId4"/>
    <sheet state="visible" name="in" sheetId="2" r:id="rId5"/>
    <sheet state="visible" name="Data Visualization" sheetId="3" r:id="rId6"/>
    <sheet state="visible" name="EGIT VISUALS" sheetId="4" r:id="rId7"/>
  </sheets>
  <definedNames/>
  <calcPr/>
</workbook>
</file>

<file path=xl/sharedStrings.xml><?xml version="1.0" encoding="utf-8"?>
<sst xmlns="http://schemas.openxmlformats.org/spreadsheetml/2006/main" count="1153" uniqueCount="373">
  <si>
    <t>Months</t>
  </si>
  <si>
    <t>Industry Market_Share (%)</t>
  </si>
  <si>
    <t>Customer Retention Rate (%)</t>
  </si>
  <si>
    <t>Process ID</t>
  </si>
  <si>
    <t>Process_Name</t>
  </si>
  <si>
    <t>Current_Duration (Days)</t>
  </si>
  <si>
    <t>Error_Rate (%)</t>
  </si>
  <si>
    <t>Resource_Utilization (%)</t>
  </si>
  <si>
    <t>Satisfaction_Score (1-10)</t>
  </si>
  <si>
    <t>Projected_Revenue ($)</t>
  </si>
  <si>
    <t>Projected_Expenses ($)</t>
  </si>
  <si>
    <t>Market_Penetration Rate (%)</t>
  </si>
  <si>
    <t>ROI (%)</t>
  </si>
  <si>
    <t>Cost_of_Customer_Acquisition ($)</t>
  </si>
  <si>
    <t>Training_Budget_Allocation ($)</t>
  </si>
  <si>
    <t>P001</t>
  </si>
  <si>
    <t>AI Skill Training</t>
  </si>
  <si>
    <t>P002</t>
  </si>
  <si>
    <t>AI Ambassador Program</t>
  </si>
  <si>
    <t>P003</t>
  </si>
  <si>
    <t>P004</t>
  </si>
  <si>
    <t>AI Tool Development</t>
  </si>
  <si>
    <t>P005</t>
  </si>
  <si>
    <t>AI in Business Training</t>
  </si>
  <si>
    <t>P006</t>
  </si>
  <si>
    <t>AI Product Development</t>
  </si>
  <si>
    <t>P007</t>
  </si>
  <si>
    <t>Grassroots AI Bootcamp</t>
  </si>
  <si>
    <t>P008</t>
  </si>
  <si>
    <t>Ethical AI Development</t>
  </si>
  <si>
    <t>P009</t>
  </si>
  <si>
    <t>AI Tools Training</t>
  </si>
  <si>
    <t>P010</t>
  </si>
  <si>
    <t>Advanced AI Applications</t>
  </si>
  <si>
    <t>P011</t>
  </si>
  <si>
    <t>Women in AI Initiative</t>
  </si>
  <si>
    <t>P012</t>
  </si>
  <si>
    <t xml:space="preserve">AI in Undeveloped Regions </t>
  </si>
  <si>
    <t>P013</t>
  </si>
  <si>
    <t>Region</t>
  </si>
  <si>
    <t>Year</t>
  </si>
  <si>
    <t>Industry</t>
  </si>
  <si>
    <t>Competitor Name</t>
  </si>
  <si>
    <t>Competitor Market Share (%)</t>
  </si>
  <si>
    <t>Process Name</t>
  </si>
  <si>
    <t>Current Duration (Days)</t>
  </si>
  <si>
    <t>Error Rate (%)</t>
  </si>
  <si>
    <t>Resource Utilization (%)</t>
  </si>
  <si>
    <t>Satisfaction Score (1-10)</t>
  </si>
  <si>
    <t>Projected Revenue ($)</t>
  </si>
  <si>
    <t>Projected Expenses ($)</t>
  </si>
  <si>
    <t>Market Penetration Rate (%)</t>
  </si>
  <si>
    <t>Cost of Customer Acquisition ($)</t>
  </si>
  <si>
    <t>Training Budget Allocation ($)</t>
  </si>
  <si>
    <t>South Asia</t>
  </si>
  <si>
    <t>Cybersecurity</t>
  </si>
  <si>
    <t>Skillsoft</t>
  </si>
  <si>
    <t>PID-001</t>
  </si>
  <si>
    <t>Data Analysis</t>
  </si>
  <si>
    <t>Sub-Saharan Africa</t>
  </si>
  <si>
    <t>PID-002</t>
  </si>
  <si>
    <t>Course Delivery</t>
  </si>
  <si>
    <t>Emerging Europe</t>
  </si>
  <si>
    <t>Udemy</t>
  </si>
  <si>
    <t>PID-003</t>
  </si>
  <si>
    <t>Cybersecurity Training</t>
  </si>
  <si>
    <t>edX</t>
  </si>
  <si>
    <t>PID-004</t>
  </si>
  <si>
    <t>AI Model Development</t>
  </si>
  <si>
    <t>South America</t>
  </si>
  <si>
    <t>Education Technology</t>
  </si>
  <si>
    <t>Datacamp</t>
  </si>
  <si>
    <t>PID-005</t>
  </si>
  <si>
    <t>Order Fulfillment</t>
  </si>
  <si>
    <t>Coursera</t>
  </si>
  <si>
    <t>PID-006</t>
  </si>
  <si>
    <t>Simplilearn</t>
  </si>
  <si>
    <t>PID-007</t>
  </si>
  <si>
    <t>PID-008</t>
  </si>
  <si>
    <t>PID-009</t>
  </si>
  <si>
    <t>Southeast Asia</t>
  </si>
  <si>
    <t>Skill Development</t>
  </si>
  <si>
    <t>Microsoft Learn</t>
  </si>
  <si>
    <t>PID-010</t>
  </si>
  <si>
    <t>PID-011</t>
  </si>
  <si>
    <t>PID-012</t>
  </si>
  <si>
    <t>PID-013</t>
  </si>
  <si>
    <t>Pluralsight</t>
  </si>
  <si>
    <t>PID-014</t>
  </si>
  <si>
    <t>AI</t>
  </si>
  <si>
    <t>PID-015</t>
  </si>
  <si>
    <t>PID-016</t>
  </si>
  <si>
    <t>PID-017</t>
  </si>
  <si>
    <t>IBM Training</t>
  </si>
  <si>
    <t>PID-018</t>
  </si>
  <si>
    <t>PID-019</t>
  </si>
  <si>
    <t>Customer Support</t>
  </si>
  <si>
    <t>PID-020</t>
  </si>
  <si>
    <t>PID-021</t>
  </si>
  <si>
    <t>PID-022</t>
  </si>
  <si>
    <t>PID-023</t>
  </si>
  <si>
    <t>Cybrary</t>
  </si>
  <si>
    <t>PID-024</t>
  </si>
  <si>
    <t>PID-025</t>
  </si>
  <si>
    <t>PID-026</t>
  </si>
  <si>
    <t>PID-027</t>
  </si>
  <si>
    <t>PID-028</t>
  </si>
  <si>
    <t>PID-029</t>
  </si>
  <si>
    <t>PID-030</t>
  </si>
  <si>
    <t>PID-031</t>
  </si>
  <si>
    <t>PID-032</t>
  </si>
  <si>
    <t>PID-033</t>
  </si>
  <si>
    <t>PID-034</t>
  </si>
  <si>
    <t>PID-035</t>
  </si>
  <si>
    <t>PID-036</t>
  </si>
  <si>
    <t>PID-037</t>
  </si>
  <si>
    <t>PID-038</t>
  </si>
  <si>
    <t>PID-039</t>
  </si>
  <si>
    <t>PID-040</t>
  </si>
  <si>
    <t>PID-041</t>
  </si>
  <si>
    <t>PID-042</t>
  </si>
  <si>
    <t>PID-043</t>
  </si>
  <si>
    <t>PID-044</t>
  </si>
  <si>
    <t>PID-045</t>
  </si>
  <si>
    <t>PID-046</t>
  </si>
  <si>
    <t>PID-047</t>
  </si>
  <si>
    <t>PID-048</t>
  </si>
  <si>
    <t>PID-049</t>
  </si>
  <si>
    <t>PID-050</t>
  </si>
  <si>
    <t>PID-051</t>
  </si>
  <si>
    <t>PID-052</t>
  </si>
  <si>
    <t>PID-053</t>
  </si>
  <si>
    <t>PID-054</t>
  </si>
  <si>
    <t>PID-055</t>
  </si>
  <si>
    <t>PID-056</t>
  </si>
  <si>
    <t>PID-057</t>
  </si>
  <si>
    <t>PID-058</t>
  </si>
  <si>
    <t>PID-059</t>
  </si>
  <si>
    <t>PID-060</t>
  </si>
  <si>
    <t>PID-061</t>
  </si>
  <si>
    <t>PID-062</t>
  </si>
  <si>
    <t>PID-063</t>
  </si>
  <si>
    <t>PID-064</t>
  </si>
  <si>
    <t>PID-065</t>
  </si>
  <si>
    <t>PID-066</t>
  </si>
  <si>
    <t>PID-067</t>
  </si>
  <si>
    <t>PID-068</t>
  </si>
  <si>
    <t>PID-069</t>
  </si>
  <si>
    <t>PID-070</t>
  </si>
  <si>
    <t>PID-071</t>
  </si>
  <si>
    <t>PID-072</t>
  </si>
  <si>
    <t>PID-073</t>
  </si>
  <si>
    <t>PID-074</t>
  </si>
  <si>
    <t>PID-075</t>
  </si>
  <si>
    <t>PID-076</t>
  </si>
  <si>
    <t>PID-077</t>
  </si>
  <si>
    <t>PID-078</t>
  </si>
  <si>
    <t>PID-079</t>
  </si>
  <si>
    <t>PID-080</t>
  </si>
  <si>
    <t>PID-081</t>
  </si>
  <si>
    <t>PID-082</t>
  </si>
  <si>
    <t>PID-083</t>
  </si>
  <si>
    <t>PID-084</t>
  </si>
  <si>
    <t>PID-085</t>
  </si>
  <si>
    <t>PID-086</t>
  </si>
  <si>
    <t>PID-087</t>
  </si>
  <si>
    <t>PID-088</t>
  </si>
  <si>
    <t>PID-089</t>
  </si>
  <si>
    <t>PID-090</t>
  </si>
  <si>
    <t>PID-091</t>
  </si>
  <si>
    <t>PID-092</t>
  </si>
  <si>
    <t>PID-093</t>
  </si>
  <si>
    <t>PID-094</t>
  </si>
  <si>
    <t>PID-095</t>
  </si>
  <si>
    <t>PID-096</t>
  </si>
  <si>
    <t>PID-097</t>
  </si>
  <si>
    <t>PID-098</t>
  </si>
  <si>
    <t>PID-099</t>
  </si>
  <si>
    <t>PID-100</t>
  </si>
  <si>
    <t>PID-101</t>
  </si>
  <si>
    <t>PID-102</t>
  </si>
  <si>
    <t>PID-103</t>
  </si>
  <si>
    <t>PID-104</t>
  </si>
  <si>
    <t>PID-105</t>
  </si>
  <si>
    <t>PID-106</t>
  </si>
  <si>
    <t>PID-107</t>
  </si>
  <si>
    <t>PID-108</t>
  </si>
  <si>
    <t>PID-109</t>
  </si>
  <si>
    <t>PID-110</t>
  </si>
  <si>
    <t>PID-111</t>
  </si>
  <si>
    <t>PID-112</t>
  </si>
  <si>
    <t>PID-113</t>
  </si>
  <si>
    <t>PID-114</t>
  </si>
  <si>
    <t>PID-115</t>
  </si>
  <si>
    <t>PID-116</t>
  </si>
  <si>
    <t>PID-117</t>
  </si>
  <si>
    <t>PID-118</t>
  </si>
  <si>
    <t>PID-119</t>
  </si>
  <si>
    <t>PID-120</t>
  </si>
  <si>
    <t>PID-121</t>
  </si>
  <si>
    <t>PID-122</t>
  </si>
  <si>
    <t>PID-123</t>
  </si>
  <si>
    <t>PID-124</t>
  </si>
  <si>
    <t>PID-125</t>
  </si>
  <si>
    <t>PID-126</t>
  </si>
  <si>
    <t>PID-127</t>
  </si>
  <si>
    <t>PID-128</t>
  </si>
  <si>
    <t>PID-129</t>
  </si>
  <si>
    <t>PID-130</t>
  </si>
  <si>
    <t>PID-131</t>
  </si>
  <si>
    <t>PID-132</t>
  </si>
  <si>
    <t>PID-133</t>
  </si>
  <si>
    <t>PID-134</t>
  </si>
  <si>
    <t>PID-135</t>
  </si>
  <si>
    <t>PID-136</t>
  </si>
  <si>
    <t>PID-137</t>
  </si>
  <si>
    <t>PID-138</t>
  </si>
  <si>
    <t>PID-139</t>
  </si>
  <si>
    <t>PID-140</t>
  </si>
  <si>
    <t>PID-141</t>
  </si>
  <si>
    <t>PID-142</t>
  </si>
  <si>
    <t>PID-143</t>
  </si>
  <si>
    <t>PID-144</t>
  </si>
  <si>
    <t>PID-145</t>
  </si>
  <si>
    <t>PID-146</t>
  </si>
  <si>
    <t>PID-147</t>
  </si>
  <si>
    <t>PID-148</t>
  </si>
  <si>
    <t>PID-149</t>
  </si>
  <si>
    <t>PID-150</t>
  </si>
  <si>
    <t>PID-151</t>
  </si>
  <si>
    <t>PID-152</t>
  </si>
  <si>
    <t>PID-153</t>
  </si>
  <si>
    <t>PID-154</t>
  </si>
  <si>
    <t>PID-155</t>
  </si>
  <si>
    <t>PID-156</t>
  </si>
  <si>
    <t>PID-157</t>
  </si>
  <si>
    <t>PID-158</t>
  </si>
  <si>
    <t>PID-159</t>
  </si>
  <si>
    <t>PID-160</t>
  </si>
  <si>
    <t>PID-161</t>
  </si>
  <si>
    <t>PID-162</t>
  </si>
  <si>
    <t>PID-163</t>
  </si>
  <si>
    <t>PID-164</t>
  </si>
  <si>
    <t>PID-165</t>
  </si>
  <si>
    <t>PID-166</t>
  </si>
  <si>
    <t>PID-167</t>
  </si>
  <si>
    <t>PID-168</t>
  </si>
  <si>
    <t>PID-169</t>
  </si>
  <si>
    <t>PID-170</t>
  </si>
  <si>
    <t>PID-171</t>
  </si>
  <si>
    <t>PID-172</t>
  </si>
  <si>
    <t>PID-173</t>
  </si>
  <si>
    <t>PID-174</t>
  </si>
  <si>
    <t>PID-175</t>
  </si>
  <si>
    <t>PID-176</t>
  </si>
  <si>
    <t>PID-177</t>
  </si>
  <si>
    <t>PID-178</t>
  </si>
  <si>
    <t>PID-179</t>
  </si>
  <si>
    <t>PID-180</t>
  </si>
  <si>
    <t>PID-181</t>
  </si>
  <si>
    <t>PID-182</t>
  </si>
  <si>
    <t>PID-183</t>
  </si>
  <si>
    <t>PID-184</t>
  </si>
  <si>
    <t>PID-185</t>
  </si>
  <si>
    <t>PID-186</t>
  </si>
  <si>
    <t>PID-187</t>
  </si>
  <si>
    <t>PID-188</t>
  </si>
  <si>
    <t>PID-189</t>
  </si>
  <si>
    <t>PID-190</t>
  </si>
  <si>
    <t>PID-191</t>
  </si>
  <si>
    <t>PID-192</t>
  </si>
  <si>
    <t>PID-193</t>
  </si>
  <si>
    <t>PID-194</t>
  </si>
  <si>
    <t>PID-195</t>
  </si>
  <si>
    <t>PID-196</t>
  </si>
  <si>
    <t>PID-197</t>
  </si>
  <si>
    <t>PID-198</t>
  </si>
  <si>
    <t>PID-199</t>
  </si>
  <si>
    <t>PID-200</t>
  </si>
  <si>
    <t>Correlation coefficient = 0.012</t>
  </si>
  <si>
    <t>Correlation coefficient = -0.03</t>
  </si>
  <si>
    <t>Correlation coefficient = 0.04</t>
  </si>
  <si>
    <t xml:space="preserve">Results analysis: </t>
  </si>
  <si>
    <t>Results analysis:</t>
  </si>
  <si>
    <r>
      <rPr>
        <rFont val="Calibri"/>
        <b/>
        <color theme="1"/>
        <sz val="12.0"/>
      </rPr>
      <t>Results analysis</t>
    </r>
    <r>
      <rPr>
        <rFont val="Calibri"/>
        <color theme="1"/>
        <sz val="12.0"/>
      </rPr>
      <t>:</t>
    </r>
  </si>
  <si>
    <t>There iis an insignificant positive relationship between training budget</t>
  </si>
  <si>
    <t>There is a weak negative correlation between the training budget</t>
  </si>
  <si>
    <t>The scattered data points, almost horizontal positive trendline,</t>
  </si>
  <si>
    <t>allocation and market penetration rate. This is corroborated by the</t>
  </si>
  <si>
    <t>allocation and the error rate, as signified by the almost horizontal negative</t>
  </si>
  <si>
    <t>and the correltaion coefficient of 0.04, signify a weak positive correlation</t>
  </si>
  <si>
    <t>correlation coefficient of 0.012 and the trendline</t>
  </si>
  <si>
    <t xml:space="preserve"> trendline, the correlation coefficient, and the scattered data point</t>
  </si>
  <si>
    <t>between the market penetration rate and the error rate</t>
  </si>
  <si>
    <t>HISTOGRAMS</t>
  </si>
  <si>
    <t>Significant trends:</t>
  </si>
  <si>
    <t>Trends in Error rate:</t>
  </si>
  <si>
    <t xml:space="preserve">1. There is a mid to high range budget prioritization </t>
  </si>
  <si>
    <t xml:space="preserve">    1. There is the skew of data towards low Error Rates of 0.59% and 1.31%</t>
  </si>
  <si>
    <t xml:space="preserve">          1. The high frequency of 7.86 % penetration rate signals a strong market share. Hence, there</t>
  </si>
  <si>
    <t>hovering around $38, 000 to $42, 000</t>
  </si>
  <si>
    <t xml:space="preserve">        indicating that most opeartions were done with high accuracy or very low </t>
  </si>
  <si>
    <t xml:space="preserve">             a need to deepen the strategies for engagement in this range through targeted marketing</t>
  </si>
  <si>
    <t>2. There is a significant drop in budgetary allocation at the</t>
  </si>
  <si>
    <t xml:space="preserve">               or other sales-boosting strategies to maximize revenue</t>
  </si>
  <si>
    <t>extremes especially at the high end of over $45,000</t>
  </si>
  <si>
    <t xml:space="preserve">       2. The mid-range level (3.47%-7.08%) forms a bell-shaped normal distribution</t>
  </si>
  <si>
    <t xml:space="preserve">           2. The low penetration rates (5.00% to 6.43%) may represent new or under-performing products. 
             Hence, focus on enhancing visibility through aggressive marketing  and addressing     barriers to 
              adoption, such as pricing or perceived value.</t>
  </si>
  <si>
    <t>3. This trend could signify a strategic budget allocation</t>
  </si>
  <si>
    <t xml:space="preserve">       indicating a common or frequent  occurence of moderate error rates. This could</t>
  </si>
  <si>
    <t xml:space="preserve">           3.The decline at 16.43 might signal potential market saturation. Breaking into a higher   penetration</t>
  </si>
  <si>
    <t>to certain trainings that require mid-range funding while</t>
  </si>
  <si>
    <t xml:space="preserve">        imply certain systemic limitations that need improvement</t>
  </si>
  <si>
    <t xml:space="preserve">              rate of 17.86 calls for innovative strategies to stay ahead of competitors</t>
  </si>
  <si>
    <t>high or extreme category of training are willfully reduced</t>
  </si>
  <si>
    <t xml:space="preserve">     3. The sharp decline in the 7.80% to 9.96% range shows that high   errors</t>
  </si>
  <si>
    <t xml:space="preserve">are not a common occurence. This is a very good sign and could mean that </t>
  </si>
  <si>
    <t>certain operational processes might have been automated to minimize errors</t>
  </si>
  <si>
    <t>HEATMAPS: ANALYZING TRENDS</t>
  </si>
  <si>
    <r>
      <rPr>
        <rFont val="Calibri"/>
        <b/>
        <color theme="1"/>
        <sz val="13.0"/>
      </rPr>
      <t xml:space="preserve">White colours </t>
    </r>
    <r>
      <rPr>
        <rFont val="Calibri"/>
        <color theme="1"/>
        <sz val="13.0"/>
      </rPr>
      <t xml:space="preserve">:represent areas of low </t>
    </r>
    <r>
      <rPr>
        <rFont val="Calibri"/>
        <color theme="1"/>
        <sz val="12.0"/>
      </rPr>
      <t>Training Budget Allocations</t>
    </r>
  </si>
  <si>
    <r>
      <rPr>
        <rFont val="Calibri"/>
        <b/>
        <color theme="1"/>
        <sz val="12.0"/>
      </rPr>
      <t>Orange colours</t>
    </r>
    <r>
      <rPr>
        <rFont val="Calibri"/>
        <color theme="1"/>
        <sz val="12.0"/>
      </rPr>
      <t>: represents areas of mid-level Training Budget Allocations</t>
    </r>
  </si>
  <si>
    <r>
      <rPr>
        <rFont val="Calibri"/>
        <b/>
        <color theme="1"/>
        <sz val="12.0"/>
      </rPr>
      <t>Magenta clolour:</t>
    </r>
    <r>
      <rPr>
        <rFont val="Calibri"/>
        <color theme="1"/>
        <sz val="12.0"/>
      </rPr>
      <t xml:space="preserve"> represents areas of high level Training Budget Allocations</t>
    </r>
  </si>
  <si>
    <r>
      <rPr>
        <rFont val="Calibri"/>
        <color theme="1"/>
        <sz val="12.0"/>
      </rPr>
      <t xml:space="preserve">1. </t>
    </r>
    <r>
      <rPr>
        <rFont val="Calibri"/>
        <b/>
        <color theme="1"/>
        <sz val="12.0"/>
      </rPr>
      <t>Southeast Asia</t>
    </r>
    <r>
      <rPr>
        <rFont val="Calibri"/>
        <color theme="1"/>
        <sz val="12.0"/>
      </rPr>
      <t xml:space="preserve"> makes mid-level budgetary allocations to Cybersecurity training which results in</t>
    </r>
  </si>
  <si>
    <t>low Market Penetration rate and mid-level Error Rate. This results in below high level performance in its processes</t>
  </si>
  <si>
    <r>
      <rPr>
        <rFont val="Calibri"/>
        <color theme="1"/>
        <sz val="12.0"/>
      </rPr>
      <t xml:space="preserve">However, </t>
    </r>
    <r>
      <rPr>
        <rFont val="Calibri"/>
        <b/>
        <color theme="1"/>
        <sz val="12.0"/>
      </rPr>
      <t xml:space="preserve">South Asia </t>
    </r>
    <r>
      <rPr>
        <rFont val="Calibri"/>
        <color theme="1"/>
        <sz val="12.0"/>
      </rPr>
      <t>spends highly on  Data Analysis skills which results in low Error Rates in its performances, and a good level of market penetration rate</t>
    </r>
  </si>
  <si>
    <t>The positive trendline indicates that increase or decrease in market share</t>
  </si>
  <si>
    <t>In this trendline, as market share increases or decreases, revenue generation</t>
  </si>
  <si>
    <t>This trendline suggests that ccustomer satisfaction rate has an insignificant</t>
  </si>
  <si>
    <t xml:space="preserve">leads to increase or decrease in ROI respectively.  </t>
  </si>
  <si>
    <t>increases or decreases respectively. The strong impact of market share</t>
  </si>
  <si>
    <t xml:space="preserve">positive impact on return on investment. As satisfaction score increase increases, </t>
  </si>
  <si>
    <t>on revenue generation is indicated by the closeness of the data points</t>
  </si>
  <si>
    <t>return on investment insignificantly increase, and vice versa</t>
  </si>
  <si>
    <t>to the trendline</t>
  </si>
  <si>
    <t xml:space="preserve">There is a positive relationship between satisfaction score and </t>
  </si>
  <si>
    <t>The positive slope of the trendline indicates that as satisfaction</t>
  </si>
  <si>
    <t>The positive trendline indicates that increase or decrease in customer satisfaction</t>
  </si>
  <si>
    <t xml:space="preserve">projected revenue. This means that customer satisfaction significantly drives </t>
  </si>
  <si>
    <t xml:space="preserve">increases,  ROI tends to increase. Higher customer satisfaction likely </t>
  </si>
  <si>
    <t xml:space="preserve">leads to increase or decrease in revenue respectively.  </t>
  </si>
  <si>
    <t>revenue generation.</t>
  </si>
  <si>
    <t>leads to improved return on investment</t>
  </si>
  <si>
    <t>DAta point: Higher variability of data points suggests that there are other factors</t>
  </si>
  <si>
    <t>That variability or spread of data points suggests that variables other</t>
  </si>
  <si>
    <t>that might influence revenue besides customer satisfaction. This calls for</t>
  </si>
  <si>
    <t>than customer satisfaction might have a stronger impact on return on investment</t>
  </si>
  <si>
    <t>futher exploratory analysis</t>
  </si>
  <si>
    <t>QUESTION 2.</t>
  </si>
  <si>
    <t>ANSWER:</t>
  </si>
  <si>
    <t>Let us start by stating the Hypotheses:</t>
  </si>
  <si>
    <t>HO: Training budget allocation has no influence on Customer acquisition and overall business performance</t>
  </si>
  <si>
    <t>H1:  Training budget allocation has influence on Customer acquisition and overall business performance</t>
  </si>
  <si>
    <t>Let us find out this assumed relationship or correlation by using a scatter plot</t>
  </si>
  <si>
    <t>The data points and trendline of the scatter plot above indicate that there is a strong</t>
  </si>
  <si>
    <t>correlation between the cost of employee training and the cost of customer acquisition.</t>
  </si>
  <si>
    <t>This shows that increased training budget allocation does not necessarily lead to increased</t>
  </si>
  <si>
    <t>customer acquisition. If training budget allocation positively influence customer acquisition,</t>
  </si>
  <si>
    <t>its increased budgetary allocation would have reduced the cost of customer acquistion.</t>
  </si>
  <si>
    <t>Now, let us perform a correlation test:</t>
  </si>
  <si>
    <t>Correlation coefficient (r)=  0.96</t>
  </si>
  <si>
    <t>α= 0.05</t>
  </si>
  <si>
    <t>CONCLUSION:</t>
  </si>
  <si>
    <t>Since Alpha (0.05) is less than the correlation coefficient (0.96), i.e., (α= 0.05)&lt; r= 0.96, we refuse to reject the null hypothesis and we therefore say that</t>
  </si>
  <si>
    <t xml:space="preserve">Training budget allocation has no significant influence on Customer acquisition. </t>
  </si>
  <si>
    <t>It is therefore advisable that to improve customer acquisition, Elite Global Technologies should not spend high on employee training rather</t>
  </si>
  <si>
    <t>there is a need to do Exploratory Data Analysis on other business performance metrics that could have positive influence on Customer acquisition</t>
  </si>
  <si>
    <t xml:space="preserve">There is a very strong positive relationship between training budget </t>
  </si>
  <si>
    <t>There is a negative strong relationship between training budget allocation</t>
  </si>
  <si>
    <t>allocation and market penetration rate. This can be seen in the positive trendline</t>
  </si>
  <si>
    <t xml:space="preserve">and the eror rate. implying that increased training of employee influences reduction in employee's </t>
  </si>
  <si>
    <t>and the clustering of the data points on the trendline. Increased employee</t>
  </si>
  <si>
    <t>performance error or mistakes at work.  This is a key performance indicator</t>
  </si>
  <si>
    <t>training influences a positively high market penetration/ market share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</si>
</sst>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11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rgb="FF000000"/>
      <name val="Docs-Calibri"/>
    </font>
    <font>
      <b/>
      <sz val="12.0"/>
      <color theme="1"/>
      <name val="Calibri"/>
      <scheme val="minor"/>
    </font>
    <font>
      <sz val="12.0"/>
      <color theme="1"/>
      <name val="Calibri"/>
      <scheme val="minor"/>
    </font>
    <font>
      <sz val="13.0"/>
      <color theme="1"/>
      <name val="Calibri"/>
      <scheme val="minor"/>
    </font>
    <font>
      <sz val="14.0"/>
      <color theme="1"/>
      <name val="Calibri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64" xfId="0" applyFont="1" applyNumberFormat="1"/>
    <xf borderId="0" fillId="0" fontId="2" numFmtId="0" xfId="0" applyFont="1"/>
    <xf borderId="0" fillId="0" fontId="2" numFmtId="3" xfId="0" applyFont="1" applyNumberFormat="1"/>
    <xf borderId="0" fillId="0" fontId="3" numFmtId="0" xfId="0" applyFont="1"/>
    <xf borderId="0" fillId="0" fontId="1" numFmtId="0" xfId="0" applyFont="1"/>
    <xf borderId="0" fillId="0" fontId="1" numFmtId="2" xfId="0" applyFont="1" applyNumberFormat="1"/>
    <xf borderId="0" fillId="0" fontId="4" numFmtId="0" xfId="0" applyFont="1"/>
    <xf borderId="0" fillId="0" fontId="2" numFmtId="0" xfId="0" applyFont="1"/>
    <xf borderId="0" fillId="0" fontId="2" numFmtId="2" xfId="0" applyFont="1" applyNumberFormat="1"/>
    <xf borderId="0" fillId="0" fontId="3" numFmtId="0" xfId="0" applyFont="1"/>
    <xf borderId="0" fillId="0" fontId="3" numFmtId="2" xfId="0" applyFont="1" applyNumberFormat="1"/>
    <xf borderId="0" fillId="2" fontId="5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readingOrder="0"/>
    </xf>
    <xf borderId="0" fillId="2" fontId="10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i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434343"/>
                </a:solidFill>
                <a:latin typeface="+mn-lt"/>
              </a:defRPr>
            </a:pPr>
            <a:r>
              <a:rPr b="1" sz="1200">
                <a:solidFill>
                  <a:srgbClr val="434343"/>
                </a:solidFill>
                <a:latin typeface="+mn-lt"/>
              </a:rPr>
              <a:t>Relationship between Training Budget Allocation ($) and Market Penetration Rate (%)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in!$O$1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trendline>
            <c:name/>
            <c:spPr>
              <a:ln w="19050">
                <a:solidFill>
                  <a:srgbClr val="FF9900">
                    <a:alpha val="9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in!$R$2:$R$201</c:f>
            </c:numRef>
          </c:xVal>
          <c:yVal>
            <c:numRef>
              <c:f>in!$O$2:$O$201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48361"/>
        <c:axId val="1367065180"/>
      </c:scatterChart>
      <c:valAx>
        <c:axId val="7053483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Market peetration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1367065180"/>
      </c:valAx>
      <c:valAx>
        <c:axId val="1367065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000">
                    <a:solidFill>
                      <a:srgbClr val="000000"/>
                    </a:solidFill>
                    <a:latin typeface="Arial"/>
                  </a:rPr>
                  <a:t>Training Budget Allocation ($)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705348361"/>
      </c:valAx>
    </c:plotArea>
    <c:plotVisOnly val="1"/>
  </c:chart>
  <c:spPr>
    <a:solidFill>
      <a:srgbClr val="EFEFE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Arial"/>
              </a:defRPr>
            </a:pPr>
            <a:r>
              <a:rPr b="1" sz="1400">
                <a:solidFill>
                  <a:srgbClr val="757575"/>
                </a:solidFill>
                <a:latin typeface="Arial"/>
              </a:rPr>
              <a:t>Relationship between Training Budget Allocation and Cost of Customer Acquisition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EGIT!$N$1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EGIT!$O$2:$O$14</c:f>
            </c:numRef>
          </c:xVal>
          <c:yVal>
            <c:numRef>
              <c:f>EGIT!$N$2:$N$14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15096"/>
        <c:axId val="255422304"/>
      </c:scatterChart>
      <c:valAx>
        <c:axId val="15088150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Training Budget Allocation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422304"/>
      </c:valAx>
      <c:valAx>
        <c:axId val="255422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Cost of Customer Acquisition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815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Relationship between Training Budget Allocation and Market Penetration Rate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EGIT!$L$1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EGIT!$O$2:$O$14</c:f>
            </c:numRef>
          </c:xVal>
          <c:yVal>
            <c:numRef>
              <c:f>EGIT!$L$2:$L$14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83990"/>
        <c:axId val="615034911"/>
      </c:scatterChart>
      <c:valAx>
        <c:axId val="17442839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Training Budget Allocation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034911"/>
      </c:valAx>
      <c:valAx>
        <c:axId val="615034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Market Penetration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283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Relationship between Training Budget Allocation and Error Rate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EGIT!$G$1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>Trendline for Error_Rate (%)</c:name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EGIT!$O$2:$O$14</c:f>
            </c:numRef>
          </c:xVal>
          <c:yVal>
            <c:numRef>
              <c:f>EGIT!$G$2:$G$14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719736"/>
        <c:axId val="200626722"/>
      </c:scatterChart>
      <c:valAx>
        <c:axId val="14447197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Training Budget Allocation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26722"/>
      </c:valAx>
      <c:valAx>
        <c:axId val="200626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Error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719736"/>
      </c:valAx>
    </c:plotArea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434343"/>
                </a:solidFill>
                <a:latin typeface="Arial"/>
              </a:defRPr>
            </a:pPr>
            <a:r>
              <a:rPr b="1" sz="1200">
                <a:solidFill>
                  <a:srgbClr val="434343"/>
                </a:solidFill>
                <a:latin typeface="Arial"/>
              </a:rPr>
              <a:t>Relationship between Training Budget Allocation ($) and Error Rate (%)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trendline>
            <c:name/>
            <c:spPr>
              <a:ln w="19050">
                <a:solidFill>
                  <a:srgbClr val="FF9900">
                    <a:alpha val="9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in!$R$1:$R$201</c:f>
            </c:numRef>
          </c:xVal>
          <c:yVal>
            <c:numRef>
              <c:f>in!$J$1:$J$201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353829"/>
        <c:axId val="1350709429"/>
      </c:scatterChart>
      <c:valAx>
        <c:axId val="12393538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Error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709429"/>
      </c:valAx>
      <c:valAx>
        <c:axId val="1350709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000">
                    <a:solidFill>
                      <a:srgbClr val="000000"/>
                    </a:solidFill>
                    <a:latin typeface="Arial"/>
                  </a:rPr>
                  <a:t>Training Budget Allocation ($)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353829"/>
      </c:valAx>
    </c:plotArea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434343"/>
                </a:solidFill>
                <a:latin typeface="+mn-lt"/>
              </a:defRPr>
            </a:pPr>
            <a:r>
              <a:rPr b="1" sz="1200">
                <a:solidFill>
                  <a:srgbClr val="434343"/>
                </a:solidFill>
                <a:latin typeface="+mn-lt"/>
              </a:rPr>
              <a:t>Relationship between Market Penetration Rate (%) and. Error Rate (%)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in!$O$1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trendline>
            <c:name>Trendline for Market Penetration Rate (%)</c:name>
            <c:spPr>
              <a:ln w="19050">
                <a:solidFill>
                  <a:srgbClr val="FF9900">
                    <a:alpha val="8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in!$J$2:$J$201</c:f>
            </c:numRef>
          </c:xVal>
          <c:yVal>
            <c:numRef>
              <c:f>in!$O$2:$O$201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76761"/>
        <c:axId val="1433892894"/>
      </c:scatterChart>
      <c:valAx>
        <c:axId val="6227767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Error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433892894"/>
      </c:valAx>
      <c:valAx>
        <c:axId val="1433892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Market Penetration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622776761"/>
      </c:valAx>
    </c:plotArea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Arial"/>
              </a:defRPr>
            </a:pPr>
            <a:r>
              <a:rPr b="1" sz="1400">
                <a:solidFill>
                  <a:srgbClr val="757575"/>
                </a:solidFill>
                <a:latin typeface="Arial"/>
              </a:rPr>
              <a:t>Impact of Market Share on Return on Investment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/>
            <c:spPr>
              <a:ln w="19050">
                <a:solidFill>
                  <a:srgbClr val="FF00FF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EGIT!$B$2:$B$14</c:f>
            </c:numRef>
          </c:xVal>
          <c:yVal>
            <c:numRef>
              <c:f>EGIT!$M$2:$M$14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878870"/>
        <c:axId val="443103519"/>
      </c:scatterChart>
      <c:valAx>
        <c:axId val="17488788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>
                    <a:solidFill>
                      <a:srgbClr val="000000"/>
                    </a:solidFill>
                    <a:latin typeface="Arial"/>
                  </a:rPr>
                  <a:t>Market Share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43103519"/>
      </c:valAx>
      <c:valAx>
        <c:axId val="443103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>
                    <a:solidFill>
                      <a:srgbClr val="000000"/>
                    </a:solidFill>
                    <a:latin typeface="Arial"/>
                  </a:rPr>
                  <a:t>Return on Investment (ROI)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48878870"/>
      </c:valAx>
    </c:plotArea>
    <c:plotVisOnly val="1"/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Impact of Market Share on Projected Revenue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/>
            <c:spPr>
              <a:ln w="19050">
                <a:solidFill>
                  <a:srgbClr val="FF00FF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EGIT!$B$2:$B$14</c:f>
            </c:numRef>
          </c:xVal>
          <c:yVal>
            <c:numRef>
              <c:f>EGIT!$J$2:$J$14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06171"/>
        <c:axId val="254278855"/>
      </c:scatterChart>
      <c:valAx>
        <c:axId val="4458061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Market Share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254278855"/>
      </c:valAx>
      <c:valAx>
        <c:axId val="254278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Projected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806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Arial"/>
              </a:defRPr>
            </a:pPr>
            <a:r>
              <a:rPr b="1" sz="1400">
                <a:solidFill>
                  <a:srgbClr val="757575"/>
                </a:solidFill>
                <a:latin typeface="Arial"/>
              </a:rPr>
              <a:t>Impact of Customer retention rate on Return on Investment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EGIT!$M$2:$M$14</c:f>
            </c:numRef>
          </c:xVal>
          <c:yVal>
            <c:numRef>
              <c:f>EGIT!$C$2:$C$14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77027"/>
        <c:axId val="84673223"/>
      </c:scatterChart>
      <c:valAx>
        <c:axId val="5933770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Customer Retention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4673223"/>
      </c:valAx>
      <c:valAx>
        <c:axId val="84673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>
                    <a:solidFill>
                      <a:srgbClr val="000000"/>
                    </a:solidFill>
                    <a:latin typeface="Arial"/>
                  </a:rPr>
                  <a:t>Return on Investment (ROI)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93377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3F3F3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Impact of Customer Retention Rate on Projected Revenue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/>
            <c:spPr>
              <a:ln w="19050">
                <a:solidFill>
                  <a:srgbClr val="FF00FF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EGIT!$C$2:$C$14</c:f>
            </c:numRef>
          </c:xVal>
          <c:yVal>
            <c:numRef>
              <c:f>EGIT!$J$2:$J$14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69509"/>
        <c:axId val="1475034414"/>
      </c:scatterChart>
      <c:valAx>
        <c:axId val="19846695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 Retention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034414"/>
      </c:valAx>
      <c:valAx>
        <c:axId val="1475034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>
                    <a:solidFill>
                      <a:srgbClr val="000000"/>
                    </a:solidFill>
                    <a:latin typeface="Arial"/>
                  </a:rPr>
                  <a:t>Projected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669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Impact of Satisfaction Score on Return on Investment (ROI)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EGIT!$I$2:$I$14</c:f>
            </c:numRef>
          </c:xVal>
          <c:yVal>
            <c:numRef>
              <c:f>EGIT!$M$2:$M$14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843641"/>
        <c:axId val="952831481"/>
      </c:scatterChart>
      <c:valAx>
        <c:axId val="17508436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Satisfaction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831481"/>
      </c:valAx>
      <c:valAx>
        <c:axId val="952831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Return on Investment (ROI)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843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Impact of Satisfaction Score on Projected Revenue ($)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EGIT!$I$2:$I$14</c:f>
            </c:numRef>
          </c:xVal>
          <c:yVal>
            <c:numRef>
              <c:f>EGIT!$J$2:$J$14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057478"/>
        <c:axId val="118473786"/>
      </c:scatterChart>
      <c:valAx>
        <c:axId val="17780574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Satisfaction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73786"/>
      </c:valAx>
      <c:valAx>
        <c:axId val="118473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Projected Revenue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057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219575" cy="2657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609600</xdr:colOff>
      <xdr:row>0</xdr:row>
      <xdr:rowOff>0</xdr:rowOff>
    </xdr:from>
    <xdr:ext cx="4219575" cy="2657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257175</xdr:colOff>
      <xdr:row>0</xdr:row>
      <xdr:rowOff>0</xdr:rowOff>
    </xdr:from>
    <xdr:ext cx="4219575" cy="2657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3990975" cy="26098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733425</xdr:colOff>
      <xdr:row>1</xdr:row>
      <xdr:rowOff>0</xdr:rowOff>
    </xdr:from>
    <xdr:ext cx="4124325" cy="2609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409575</xdr:colOff>
      <xdr:row>1</xdr:row>
      <xdr:rowOff>0</xdr:rowOff>
    </xdr:from>
    <xdr:ext cx="4448175" cy="26098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409575</xdr:colOff>
      <xdr:row>25</xdr:row>
      <xdr:rowOff>9525</xdr:rowOff>
    </xdr:from>
    <xdr:ext cx="4448175" cy="28384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647700</xdr:colOff>
      <xdr:row>25</xdr:row>
      <xdr:rowOff>9525</xdr:rowOff>
    </xdr:from>
    <xdr:ext cx="4124325" cy="28384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95250</xdr:rowOff>
    </xdr:from>
    <xdr:ext cx="4048125" cy="27527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56</xdr:row>
      <xdr:rowOff>0</xdr:rowOff>
    </xdr:from>
    <xdr:ext cx="4772025" cy="29432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89</xdr:row>
      <xdr:rowOff>180975</xdr:rowOff>
    </xdr:from>
    <xdr:ext cx="4419600" cy="27336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933450</xdr:colOff>
      <xdr:row>89</xdr:row>
      <xdr:rowOff>180975</xdr:rowOff>
    </xdr:from>
    <xdr:ext cx="4467225" cy="27336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Z201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i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27.14"/>
    <col customWidth="1" min="3" max="3" width="27.0"/>
    <col customWidth="1" min="4" max="4" width="14.43"/>
    <col customWidth="1" min="5" max="5" width="23.43"/>
    <col customWidth="1" min="6" max="6" width="22.57"/>
    <col customWidth="1" min="7" max="7" width="18.86"/>
    <col customWidth="1" min="8" max="8" width="22.71"/>
    <col customWidth="1" min="9" max="9" width="50.43"/>
    <col customWidth="1" min="10" max="10" width="23.0"/>
    <col customWidth="1" min="11" max="11" width="23.14"/>
    <col customWidth="1" min="12" max="12" width="26.43"/>
    <col customWidth="1" min="13" max="13" width="10.71"/>
    <col customWidth="1" min="14" max="14" width="31.71"/>
    <col customWidth="1" min="15" max="15" width="3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45170.0</v>
      </c>
      <c r="B2" s="3">
        <v>2.1</v>
      </c>
      <c r="C2" s="3">
        <v>72.0</v>
      </c>
      <c r="D2" s="3" t="s">
        <v>15</v>
      </c>
      <c r="E2" s="3" t="s">
        <v>16</v>
      </c>
      <c r="F2" s="3">
        <v>45.0</v>
      </c>
      <c r="G2" s="3">
        <v>3.2</v>
      </c>
      <c r="H2" s="3">
        <v>81.0</v>
      </c>
      <c r="I2" s="3">
        <v>8.0</v>
      </c>
      <c r="J2" s="4">
        <v>22500.0</v>
      </c>
      <c r="K2" s="4">
        <v>18000.0</v>
      </c>
      <c r="L2" s="3">
        <v>1.8</v>
      </c>
      <c r="M2" s="3">
        <v>15.0</v>
      </c>
      <c r="N2" s="4">
        <v>3000.0</v>
      </c>
      <c r="O2" s="4">
        <v>7500.0</v>
      </c>
      <c r="Q2" s="5">
        <f> CORREL(O2:O14, N2:N14)</f>
        <v>0.9640644135</v>
      </c>
    </row>
    <row r="3">
      <c r="A3" s="2">
        <v>45200.0</v>
      </c>
      <c r="B3" s="3">
        <v>2.3</v>
      </c>
      <c r="C3" s="3">
        <v>74.0</v>
      </c>
      <c r="D3" s="3" t="s">
        <v>17</v>
      </c>
      <c r="E3" s="3" t="s">
        <v>18</v>
      </c>
      <c r="F3" s="3">
        <v>50.0</v>
      </c>
      <c r="G3" s="3">
        <v>2.8</v>
      </c>
      <c r="H3" s="3">
        <v>83.0</v>
      </c>
      <c r="I3" s="3">
        <v>8.5</v>
      </c>
      <c r="J3" s="4">
        <v>25000.0</v>
      </c>
      <c r="K3" s="4">
        <v>20000.0</v>
      </c>
      <c r="L3" s="3">
        <v>2.0</v>
      </c>
      <c r="M3" s="3">
        <v>18.0</v>
      </c>
      <c r="N3" s="4">
        <v>3500.0</v>
      </c>
      <c r="O3" s="4">
        <v>8000.0</v>
      </c>
    </row>
    <row r="4">
      <c r="A4" s="2">
        <v>45231.0</v>
      </c>
      <c r="B4" s="3">
        <v>2.5</v>
      </c>
      <c r="C4" s="3">
        <v>75.0</v>
      </c>
      <c r="D4" s="3" t="s">
        <v>19</v>
      </c>
      <c r="E4" s="3" t="s">
        <v>18</v>
      </c>
      <c r="F4" s="3">
        <v>60.0</v>
      </c>
      <c r="G4" s="3">
        <v>2.5</v>
      </c>
      <c r="H4" s="3">
        <v>85.0</v>
      </c>
      <c r="I4" s="3">
        <v>9.0</v>
      </c>
      <c r="J4" s="4">
        <v>30000.0</v>
      </c>
      <c r="K4" s="4">
        <v>22000.0</v>
      </c>
      <c r="L4" s="3">
        <v>2.2</v>
      </c>
      <c r="M4" s="3">
        <v>22.0</v>
      </c>
      <c r="N4" s="4">
        <v>4000.0</v>
      </c>
      <c r="O4" s="4">
        <v>8500.0</v>
      </c>
    </row>
    <row r="5">
      <c r="A5" s="2">
        <v>45261.0</v>
      </c>
      <c r="B5" s="3">
        <v>2.8</v>
      </c>
      <c r="C5" s="3">
        <v>77.0</v>
      </c>
      <c r="D5" s="3" t="s">
        <v>20</v>
      </c>
      <c r="E5" s="3" t="s">
        <v>21</v>
      </c>
      <c r="F5" s="3">
        <v>75.0</v>
      </c>
      <c r="G5" s="3">
        <v>3.0</v>
      </c>
      <c r="H5" s="3">
        <v>87.0</v>
      </c>
      <c r="I5" s="3">
        <v>9.0</v>
      </c>
      <c r="J5" s="4">
        <v>40000.0</v>
      </c>
      <c r="K5" s="4">
        <v>30000.0</v>
      </c>
      <c r="L5" s="3">
        <v>2.5</v>
      </c>
      <c r="M5" s="3">
        <v>25.0</v>
      </c>
      <c r="N5" s="4">
        <v>4500.0</v>
      </c>
      <c r="O5" s="4">
        <v>10000.0</v>
      </c>
    </row>
    <row r="6">
      <c r="A6" s="2">
        <v>45292.0</v>
      </c>
      <c r="B6" s="3">
        <v>3.0</v>
      </c>
      <c r="C6" s="3">
        <v>79.0</v>
      </c>
      <c r="D6" s="3" t="s">
        <v>22</v>
      </c>
      <c r="E6" s="3" t="s">
        <v>23</v>
      </c>
      <c r="F6" s="3">
        <v>65.0</v>
      </c>
      <c r="G6" s="3">
        <v>2.7</v>
      </c>
      <c r="H6" s="3">
        <v>88.0</v>
      </c>
      <c r="I6" s="3">
        <v>9.5</v>
      </c>
      <c r="J6" s="4">
        <v>45000.0</v>
      </c>
      <c r="K6" s="4">
        <v>35000.0</v>
      </c>
      <c r="L6" s="3">
        <v>2.7</v>
      </c>
      <c r="M6" s="3">
        <v>29.0</v>
      </c>
      <c r="N6" s="4">
        <v>5000.0</v>
      </c>
      <c r="O6" s="4">
        <v>10500.0</v>
      </c>
    </row>
    <row r="7">
      <c r="A7" s="2">
        <v>45323.0</v>
      </c>
      <c r="B7" s="3">
        <v>3.2</v>
      </c>
      <c r="C7" s="3">
        <v>80.0</v>
      </c>
      <c r="D7" s="3" t="s">
        <v>24</v>
      </c>
      <c r="E7" s="3" t="s">
        <v>25</v>
      </c>
      <c r="F7" s="3">
        <v>40.0</v>
      </c>
      <c r="G7" s="3">
        <v>3.5</v>
      </c>
      <c r="H7" s="3">
        <v>80.0</v>
      </c>
      <c r="I7" s="3">
        <v>8.0</v>
      </c>
      <c r="J7" s="4">
        <v>35000.0</v>
      </c>
      <c r="K7" s="4">
        <v>25000.0</v>
      </c>
      <c r="L7" s="3">
        <v>2.4</v>
      </c>
      <c r="M7" s="3">
        <v>20.0</v>
      </c>
      <c r="N7" s="4">
        <v>3800.0</v>
      </c>
      <c r="O7" s="4">
        <v>8800.0</v>
      </c>
    </row>
    <row r="8">
      <c r="A8" s="2">
        <v>45352.0</v>
      </c>
      <c r="B8" s="3">
        <v>3.5</v>
      </c>
      <c r="C8" s="3">
        <v>82.0</v>
      </c>
      <c r="D8" s="3" t="s">
        <v>26</v>
      </c>
      <c r="E8" s="3" t="s">
        <v>27</v>
      </c>
      <c r="F8" s="3">
        <v>50.0</v>
      </c>
      <c r="G8" s="3">
        <v>2.9</v>
      </c>
      <c r="H8" s="3">
        <v>86.0</v>
      </c>
      <c r="I8" s="3">
        <v>9.0</v>
      </c>
      <c r="J8" s="4">
        <v>50000.0</v>
      </c>
      <c r="K8" s="4">
        <v>40000.0</v>
      </c>
      <c r="L8" s="3">
        <v>3.0</v>
      </c>
      <c r="M8" s="3">
        <v>25.0</v>
      </c>
      <c r="N8" s="4">
        <v>4200.0</v>
      </c>
      <c r="O8" s="4">
        <v>11000.0</v>
      </c>
    </row>
    <row r="9">
      <c r="A9" s="2">
        <v>45383.0</v>
      </c>
      <c r="B9" s="3">
        <v>3.8</v>
      </c>
      <c r="C9" s="3">
        <v>83.0</v>
      </c>
      <c r="D9" s="3" t="s">
        <v>28</v>
      </c>
      <c r="E9" s="3" t="s">
        <v>29</v>
      </c>
      <c r="F9" s="3">
        <v>55.0</v>
      </c>
      <c r="G9" s="3">
        <v>3.1</v>
      </c>
      <c r="H9" s="3">
        <v>84.0</v>
      </c>
      <c r="I9" s="3">
        <v>8.5</v>
      </c>
      <c r="J9" s="4">
        <v>55000.0</v>
      </c>
      <c r="K9" s="4">
        <v>42000.0</v>
      </c>
      <c r="L9" s="3">
        <v>3.2</v>
      </c>
      <c r="M9" s="3">
        <v>30.0</v>
      </c>
      <c r="N9" s="4">
        <v>4800.0</v>
      </c>
      <c r="O9" s="4">
        <v>12000.0</v>
      </c>
    </row>
    <row r="10">
      <c r="A10" s="2">
        <v>45413.0</v>
      </c>
      <c r="B10" s="3">
        <v>4.0</v>
      </c>
      <c r="C10" s="3">
        <v>84.0</v>
      </c>
      <c r="D10" s="3" t="s">
        <v>30</v>
      </c>
      <c r="E10" s="3" t="s">
        <v>31</v>
      </c>
      <c r="F10" s="3">
        <v>60.0</v>
      </c>
      <c r="G10" s="3">
        <v>2.5</v>
      </c>
      <c r="H10" s="3">
        <v>87.0</v>
      </c>
      <c r="I10" s="3">
        <v>9.5</v>
      </c>
      <c r="J10" s="4">
        <v>60000.0</v>
      </c>
      <c r="K10" s="4">
        <v>45000.0</v>
      </c>
      <c r="L10" s="3">
        <v>3.5</v>
      </c>
      <c r="M10" s="3">
        <v>35.0</v>
      </c>
      <c r="N10" s="4">
        <v>5200.0</v>
      </c>
      <c r="O10" s="4">
        <v>12500.0</v>
      </c>
    </row>
    <row r="11">
      <c r="A11" s="2">
        <v>45444.0</v>
      </c>
      <c r="B11" s="3">
        <v>4.2</v>
      </c>
      <c r="C11" s="3">
        <v>85.0</v>
      </c>
      <c r="D11" s="3" t="s">
        <v>32</v>
      </c>
      <c r="E11" s="3" t="s">
        <v>33</v>
      </c>
      <c r="F11" s="3">
        <v>70.0</v>
      </c>
      <c r="G11" s="3">
        <v>2.3</v>
      </c>
      <c r="H11" s="3">
        <v>89.0</v>
      </c>
      <c r="I11" s="3">
        <v>10.0</v>
      </c>
      <c r="J11" s="4">
        <v>70000.0</v>
      </c>
      <c r="K11" s="4">
        <v>50000.0</v>
      </c>
      <c r="L11" s="3">
        <v>3.8</v>
      </c>
      <c r="M11" s="3">
        <v>40.0</v>
      </c>
      <c r="N11" s="4">
        <v>5500.0</v>
      </c>
      <c r="O11" s="4">
        <v>13000.0</v>
      </c>
    </row>
    <row r="12">
      <c r="A12" s="2">
        <v>45474.0</v>
      </c>
      <c r="B12" s="3">
        <v>4.5</v>
      </c>
      <c r="C12" s="3">
        <v>86.0</v>
      </c>
      <c r="D12" s="3" t="s">
        <v>34</v>
      </c>
      <c r="E12" s="3" t="s">
        <v>35</v>
      </c>
      <c r="F12" s="3">
        <v>80.0</v>
      </c>
      <c r="G12" s="3">
        <v>2.0</v>
      </c>
      <c r="H12" s="3">
        <v>90.0</v>
      </c>
      <c r="I12" s="3">
        <v>9.5</v>
      </c>
      <c r="J12" s="4">
        <v>80000.0</v>
      </c>
      <c r="K12" s="4">
        <v>60000.0</v>
      </c>
      <c r="L12" s="3">
        <v>4.0</v>
      </c>
      <c r="M12" s="3">
        <v>45.0</v>
      </c>
      <c r="N12" s="4">
        <v>6000.0</v>
      </c>
      <c r="O12" s="4">
        <v>14000.0</v>
      </c>
    </row>
    <row r="13">
      <c r="A13" s="2">
        <v>45505.0</v>
      </c>
      <c r="B13" s="3">
        <v>4.8</v>
      </c>
      <c r="C13" s="3">
        <v>87.0</v>
      </c>
      <c r="D13" s="3" t="s">
        <v>36</v>
      </c>
      <c r="E13" s="3" t="s">
        <v>37</v>
      </c>
      <c r="F13" s="3">
        <v>50.0</v>
      </c>
      <c r="G13" s="3">
        <v>1.9</v>
      </c>
      <c r="H13" s="3">
        <v>92.0</v>
      </c>
      <c r="I13" s="3">
        <v>10.0</v>
      </c>
      <c r="J13" s="4">
        <v>90000.0</v>
      </c>
      <c r="K13" s="4">
        <v>70000.0</v>
      </c>
      <c r="L13" s="3">
        <v>4.5</v>
      </c>
      <c r="M13" s="3">
        <v>50.0</v>
      </c>
      <c r="N13" s="4">
        <v>6500.0</v>
      </c>
      <c r="O13" s="4">
        <v>15000.0</v>
      </c>
    </row>
    <row r="14">
      <c r="A14" s="2">
        <v>45536.0</v>
      </c>
      <c r="B14" s="3">
        <v>5.0</v>
      </c>
      <c r="C14" s="3">
        <v>88.0</v>
      </c>
      <c r="D14" s="3" t="s">
        <v>38</v>
      </c>
      <c r="E14" s="3" t="s">
        <v>25</v>
      </c>
      <c r="F14" s="3">
        <v>85.0</v>
      </c>
      <c r="G14" s="3">
        <v>1.8</v>
      </c>
      <c r="H14" s="3">
        <v>93.0</v>
      </c>
      <c r="I14" s="3">
        <v>10.0</v>
      </c>
      <c r="J14" s="4">
        <v>100000.0</v>
      </c>
      <c r="K14" s="4">
        <v>80000.0</v>
      </c>
      <c r="L14" s="3">
        <v>5.0</v>
      </c>
      <c r="M14" s="3">
        <v>55.0</v>
      </c>
      <c r="N14" s="4">
        <v>7000.0</v>
      </c>
      <c r="O14" s="4">
        <v>15000.0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6.43"/>
    <col customWidth="1" min="3" max="3" width="21.14"/>
    <col customWidth="1" min="4" max="4" width="18.71"/>
    <col customWidth="1" min="5" max="5" width="32.0"/>
    <col customWidth="1" min="6" max="6" width="29.71"/>
    <col customWidth="1" min="7" max="7" width="11.14"/>
    <col customWidth="1" min="8" max="8" width="21.14"/>
    <col customWidth="1" min="9" max="9" width="24.86"/>
    <col customWidth="1" min="10" max="10" width="16.86"/>
    <col customWidth="1" min="11" max="11" width="25.0"/>
    <col customWidth="1" min="12" max="12" width="24.57"/>
    <col customWidth="1" min="13" max="13" width="23.29"/>
    <col customWidth="1" min="14" max="14" width="21.86"/>
    <col customWidth="1" min="15" max="15" width="27.0"/>
    <col customWidth="1" min="16" max="16" width="10.0"/>
    <col customWidth="1" min="17" max="17" width="29.86"/>
    <col customWidth="1" min="18" max="18" width="29.14"/>
  </cols>
  <sheetData>
    <row r="1">
      <c r="A1" s="6" t="s">
        <v>39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2</v>
      </c>
      <c r="G1" s="6" t="s">
        <v>3</v>
      </c>
      <c r="H1" s="6" t="s">
        <v>44</v>
      </c>
      <c r="I1" s="6" t="s">
        <v>45</v>
      </c>
      <c r="J1" s="7" t="s">
        <v>46</v>
      </c>
      <c r="K1" s="6" t="s">
        <v>47</v>
      </c>
      <c r="L1" s="6" t="s">
        <v>48</v>
      </c>
      <c r="M1" s="7" t="s">
        <v>49</v>
      </c>
      <c r="N1" s="7" t="s">
        <v>50</v>
      </c>
      <c r="O1" s="7" t="s">
        <v>51</v>
      </c>
      <c r="P1" s="7" t="s">
        <v>12</v>
      </c>
      <c r="Q1" s="7" t="s">
        <v>52</v>
      </c>
      <c r="R1" s="7" t="s">
        <v>53</v>
      </c>
      <c r="S1" s="8"/>
      <c r="T1" s="8"/>
      <c r="U1" s="8"/>
      <c r="V1" s="8"/>
      <c r="W1" s="8"/>
      <c r="X1" s="8"/>
      <c r="Y1" s="8"/>
      <c r="Z1" s="8"/>
    </row>
    <row r="2">
      <c r="A2" s="9" t="s">
        <v>54</v>
      </c>
      <c r="B2" s="9">
        <v>2023.0</v>
      </c>
      <c r="C2" s="9" t="s">
        <v>55</v>
      </c>
      <c r="D2" s="9" t="s">
        <v>56</v>
      </c>
      <c r="E2" s="9">
        <v>28.06</v>
      </c>
      <c r="F2" s="9">
        <v>61.74</v>
      </c>
      <c r="G2" s="9" t="s">
        <v>57</v>
      </c>
      <c r="H2" s="9" t="s">
        <v>58</v>
      </c>
      <c r="I2" s="9">
        <v>40.0</v>
      </c>
      <c r="J2" s="10">
        <v>1.12</v>
      </c>
      <c r="K2" s="9">
        <v>92.25</v>
      </c>
      <c r="L2" s="9">
        <v>10.0</v>
      </c>
      <c r="M2" s="10">
        <v>161594.14</v>
      </c>
      <c r="N2" s="10">
        <v>142419.92</v>
      </c>
      <c r="O2" s="10">
        <v>7.96</v>
      </c>
      <c r="P2" s="10">
        <v>5.02</v>
      </c>
      <c r="Q2" s="10">
        <v>307.44</v>
      </c>
      <c r="R2" s="10">
        <v>45343.61</v>
      </c>
      <c r="S2" s="11"/>
      <c r="T2" s="11"/>
      <c r="U2" s="11"/>
      <c r="V2" s="11"/>
      <c r="W2" s="11"/>
      <c r="X2" s="11"/>
      <c r="Y2" s="11"/>
      <c r="Z2" s="11"/>
    </row>
    <row r="3">
      <c r="A3" s="9" t="s">
        <v>59</v>
      </c>
      <c r="B3" s="9">
        <v>2024.0</v>
      </c>
      <c r="C3" s="9" t="s">
        <v>55</v>
      </c>
      <c r="D3" s="9" t="s">
        <v>56</v>
      </c>
      <c r="E3" s="9">
        <v>15.73</v>
      </c>
      <c r="F3" s="9">
        <v>63.87</v>
      </c>
      <c r="G3" s="9" t="s">
        <v>60</v>
      </c>
      <c r="H3" s="9" t="s">
        <v>61</v>
      </c>
      <c r="I3" s="9">
        <v>33.0</v>
      </c>
      <c r="J3" s="10">
        <v>9.15</v>
      </c>
      <c r="K3" s="9">
        <v>78.79</v>
      </c>
      <c r="L3" s="9">
        <v>7.0</v>
      </c>
      <c r="M3" s="10">
        <v>494836.74</v>
      </c>
      <c r="N3" s="10">
        <v>81349.89</v>
      </c>
      <c r="O3" s="10">
        <v>9.72</v>
      </c>
      <c r="P3" s="10">
        <v>37.34</v>
      </c>
      <c r="Q3" s="10">
        <v>1352.44</v>
      </c>
      <c r="R3" s="10">
        <v>17421.48</v>
      </c>
      <c r="S3" s="11"/>
      <c r="T3" s="12">
        <f> CORREL(R:R,F:F)</f>
        <v>-0.01387979459</v>
      </c>
      <c r="U3" s="11"/>
      <c r="V3" s="11"/>
      <c r="W3" s="11"/>
      <c r="X3" s="11"/>
      <c r="Y3" s="11"/>
      <c r="Z3" s="11"/>
    </row>
    <row r="4">
      <c r="A4" s="9" t="s">
        <v>62</v>
      </c>
      <c r="B4" s="9">
        <v>2019.0</v>
      </c>
      <c r="C4" s="9" t="s">
        <v>55</v>
      </c>
      <c r="D4" s="9" t="s">
        <v>63</v>
      </c>
      <c r="E4" s="9">
        <v>10.94</v>
      </c>
      <c r="F4" s="9">
        <v>52.44</v>
      </c>
      <c r="G4" s="9" t="s">
        <v>64</v>
      </c>
      <c r="H4" s="9" t="s">
        <v>65</v>
      </c>
      <c r="I4" s="9">
        <v>53.0</v>
      </c>
      <c r="J4" s="10">
        <v>3.88</v>
      </c>
      <c r="K4" s="9">
        <v>89.19</v>
      </c>
      <c r="L4" s="9">
        <v>9.0</v>
      </c>
      <c r="M4" s="10">
        <v>104159.99</v>
      </c>
      <c r="N4" s="10">
        <v>249451.68</v>
      </c>
      <c r="O4" s="10">
        <v>13.91</v>
      </c>
      <c r="P4" s="10">
        <v>9.13</v>
      </c>
      <c r="Q4" s="10">
        <v>1435.99</v>
      </c>
      <c r="R4" s="10">
        <v>32469.97</v>
      </c>
      <c r="S4" s="11"/>
      <c r="T4" s="11"/>
      <c r="U4" s="11"/>
      <c r="V4" s="11"/>
      <c r="W4" s="11"/>
      <c r="X4" s="11"/>
      <c r="Y4" s="11"/>
      <c r="Z4" s="11"/>
    </row>
    <row r="5">
      <c r="A5" s="9" t="s">
        <v>62</v>
      </c>
      <c r="B5" s="9">
        <v>2018.0</v>
      </c>
      <c r="C5" s="9" t="s">
        <v>55</v>
      </c>
      <c r="D5" s="9" t="s">
        <v>66</v>
      </c>
      <c r="E5" s="9">
        <v>22.97</v>
      </c>
      <c r="F5" s="9">
        <v>66.14</v>
      </c>
      <c r="G5" s="9" t="s">
        <v>67</v>
      </c>
      <c r="H5" s="9" t="s">
        <v>68</v>
      </c>
      <c r="I5" s="9">
        <v>26.0</v>
      </c>
      <c r="J5" s="10">
        <v>6.31</v>
      </c>
      <c r="K5" s="9">
        <v>65.75</v>
      </c>
      <c r="L5" s="9">
        <v>6.0</v>
      </c>
      <c r="M5" s="10">
        <v>476144.42</v>
      </c>
      <c r="N5" s="10">
        <v>206352.33</v>
      </c>
      <c r="O5" s="10">
        <v>12.86</v>
      </c>
      <c r="P5" s="10">
        <v>46.98</v>
      </c>
      <c r="Q5" s="10">
        <v>1461.98</v>
      </c>
      <c r="R5" s="10">
        <v>7240.9</v>
      </c>
      <c r="S5" s="11"/>
      <c r="T5" s="11"/>
      <c r="U5" s="11"/>
      <c r="V5" s="11"/>
      <c r="W5" s="11"/>
      <c r="X5" s="11"/>
      <c r="Y5" s="11"/>
      <c r="Z5" s="11"/>
    </row>
    <row r="6">
      <c r="A6" s="9" t="s">
        <v>69</v>
      </c>
      <c r="B6" s="9">
        <v>2019.0</v>
      </c>
      <c r="C6" s="9" t="s">
        <v>70</v>
      </c>
      <c r="D6" s="9" t="s">
        <v>71</v>
      </c>
      <c r="E6" s="9">
        <v>5.74</v>
      </c>
      <c r="F6" s="9">
        <v>73.33</v>
      </c>
      <c r="G6" s="9" t="s">
        <v>72</v>
      </c>
      <c r="H6" s="9" t="s">
        <v>73</v>
      </c>
      <c r="I6" s="9">
        <v>51.0</v>
      </c>
      <c r="J6" s="10">
        <v>2.03</v>
      </c>
      <c r="K6" s="9">
        <v>87.61</v>
      </c>
      <c r="L6" s="9">
        <v>8.0</v>
      </c>
      <c r="M6" s="10">
        <v>276046.9</v>
      </c>
      <c r="N6" s="10">
        <v>215127.12</v>
      </c>
      <c r="O6" s="10">
        <v>9.88</v>
      </c>
      <c r="P6" s="10">
        <v>6.94</v>
      </c>
      <c r="Q6" s="10">
        <v>1326.3</v>
      </c>
      <c r="R6" s="10">
        <v>6694.37</v>
      </c>
      <c r="S6" s="11"/>
      <c r="T6" s="11"/>
      <c r="U6" s="11"/>
      <c r="V6" s="11"/>
      <c r="W6" s="11"/>
      <c r="X6" s="11"/>
      <c r="Y6" s="11"/>
      <c r="Z6" s="11"/>
    </row>
    <row r="7">
      <c r="A7" s="9" t="s">
        <v>69</v>
      </c>
      <c r="B7" s="9">
        <v>2023.0</v>
      </c>
      <c r="C7" s="9" t="s">
        <v>55</v>
      </c>
      <c r="D7" s="9" t="s">
        <v>74</v>
      </c>
      <c r="E7" s="9">
        <v>20.18</v>
      </c>
      <c r="F7" s="9">
        <v>85.87</v>
      </c>
      <c r="G7" s="9" t="s">
        <v>75</v>
      </c>
      <c r="H7" s="9" t="s">
        <v>61</v>
      </c>
      <c r="I7" s="9">
        <v>59.0</v>
      </c>
      <c r="J7" s="10">
        <v>0.75</v>
      </c>
      <c r="K7" s="9">
        <v>63.63</v>
      </c>
      <c r="L7" s="9">
        <v>10.0</v>
      </c>
      <c r="M7" s="10">
        <v>143738.94</v>
      </c>
      <c r="N7" s="10">
        <v>219932.5</v>
      </c>
      <c r="O7" s="10">
        <v>15.65</v>
      </c>
      <c r="P7" s="10">
        <v>48.2</v>
      </c>
      <c r="Q7" s="10">
        <v>927.65</v>
      </c>
      <c r="R7" s="10">
        <v>25100.81</v>
      </c>
      <c r="S7" s="11"/>
      <c r="T7" s="11"/>
      <c r="U7" s="11"/>
      <c r="V7" s="11"/>
      <c r="W7" s="11"/>
      <c r="X7" s="11"/>
      <c r="Y7" s="11"/>
      <c r="Z7" s="11"/>
    </row>
    <row r="8">
      <c r="A8" s="9" t="s">
        <v>59</v>
      </c>
      <c r="B8" s="9">
        <v>2018.0</v>
      </c>
      <c r="C8" s="9" t="s">
        <v>55</v>
      </c>
      <c r="D8" s="9" t="s">
        <v>76</v>
      </c>
      <c r="E8" s="9">
        <v>31.92</v>
      </c>
      <c r="F8" s="9">
        <v>55.75</v>
      </c>
      <c r="G8" s="9" t="s">
        <v>77</v>
      </c>
      <c r="H8" s="9" t="s">
        <v>65</v>
      </c>
      <c r="I8" s="9">
        <v>48.0</v>
      </c>
      <c r="J8" s="10">
        <v>1.12</v>
      </c>
      <c r="K8" s="9">
        <v>63.39</v>
      </c>
      <c r="L8" s="9">
        <v>10.0</v>
      </c>
      <c r="M8" s="10">
        <v>235591.37</v>
      </c>
      <c r="N8" s="10">
        <v>123539.96</v>
      </c>
      <c r="O8" s="10">
        <v>11.86</v>
      </c>
      <c r="P8" s="10">
        <v>7.26</v>
      </c>
      <c r="Q8" s="10">
        <v>316.81</v>
      </c>
      <c r="R8" s="10">
        <v>25581.01</v>
      </c>
      <c r="S8" s="11"/>
      <c r="T8" s="11"/>
      <c r="U8" s="11"/>
      <c r="V8" s="11"/>
      <c r="W8" s="11"/>
      <c r="X8" s="11"/>
      <c r="Y8" s="11"/>
      <c r="Z8" s="11"/>
    </row>
    <row r="9">
      <c r="A9" s="9" t="s">
        <v>69</v>
      </c>
      <c r="B9" s="9">
        <v>2017.0</v>
      </c>
      <c r="C9" s="9" t="s">
        <v>70</v>
      </c>
      <c r="D9" s="9" t="s">
        <v>71</v>
      </c>
      <c r="E9" s="9">
        <v>39.97</v>
      </c>
      <c r="F9" s="9">
        <v>70.52</v>
      </c>
      <c r="G9" s="9" t="s">
        <v>78</v>
      </c>
      <c r="H9" s="9" t="s">
        <v>68</v>
      </c>
      <c r="I9" s="9">
        <v>45.0</v>
      </c>
      <c r="J9" s="10">
        <v>1.87</v>
      </c>
      <c r="K9" s="9">
        <v>85.77</v>
      </c>
      <c r="L9" s="9">
        <v>9.0</v>
      </c>
      <c r="M9" s="10">
        <v>45212.99</v>
      </c>
      <c r="N9" s="10">
        <v>212148.33</v>
      </c>
      <c r="O9" s="10">
        <v>8.55</v>
      </c>
      <c r="P9" s="10">
        <v>35.96</v>
      </c>
      <c r="Q9" s="10">
        <v>749.81</v>
      </c>
      <c r="R9" s="10">
        <v>11451.06</v>
      </c>
      <c r="S9" s="11"/>
      <c r="T9" s="11"/>
      <c r="U9" s="11"/>
      <c r="V9" s="11"/>
      <c r="W9" s="11"/>
      <c r="X9" s="11"/>
      <c r="Y9" s="11"/>
      <c r="Z9" s="11"/>
    </row>
    <row r="10">
      <c r="A10" s="9" t="s">
        <v>54</v>
      </c>
      <c r="B10" s="9">
        <v>2023.0</v>
      </c>
      <c r="C10" s="9" t="s">
        <v>55</v>
      </c>
      <c r="D10" s="9" t="s">
        <v>71</v>
      </c>
      <c r="E10" s="9">
        <v>20.45</v>
      </c>
      <c r="F10" s="9">
        <v>74.96</v>
      </c>
      <c r="G10" s="9" t="s">
        <v>79</v>
      </c>
      <c r="H10" s="9" t="s">
        <v>58</v>
      </c>
      <c r="I10" s="9">
        <v>10.0</v>
      </c>
      <c r="J10" s="10">
        <v>9.37</v>
      </c>
      <c r="K10" s="9">
        <v>87.31</v>
      </c>
      <c r="L10" s="9">
        <v>6.0</v>
      </c>
      <c r="M10" s="10">
        <v>396175.06</v>
      </c>
      <c r="N10" s="10">
        <v>48574.48</v>
      </c>
      <c r="O10" s="10">
        <v>12.71</v>
      </c>
      <c r="P10" s="10">
        <v>11.83</v>
      </c>
      <c r="Q10" s="10">
        <v>829.28</v>
      </c>
      <c r="R10" s="10">
        <v>44777.6</v>
      </c>
      <c r="S10" s="11"/>
      <c r="T10" s="11"/>
      <c r="U10" s="11"/>
      <c r="V10" s="11"/>
      <c r="W10" s="11"/>
      <c r="X10" s="11"/>
      <c r="Y10" s="11"/>
      <c r="Z10" s="11"/>
    </row>
    <row r="11">
      <c r="A11" s="9" t="s">
        <v>80</v>
      </c>
      <c r="B11" s="9">
        <v>2023.0</v>
      </c>
      <c r="C11" s="9" t="s">
        <v>81</v>
      </c>
      <c r="D11" s="9" t="s">
        <v>82</v>
      </c>
      <c r="E11" s="9">
        <v>26.78</v>
      </c>
      <c r="F11" s="9">
        <v>65.95</v>
      </c>
      <c r="G11" s="9" t="s">
        <v>83</v>
      </c>
      <c r="H11" s="9" t="s">
        <v>65</v>
      </c>
      <c r="I11" s="9">
        <v>47.0</v>
      </c>
      <c r="J11" s="10">
        <v>6.95</v>
      </c>
      <c r="K11" s="9">
        <v>87.65</v>
      </c>
      <c r="L11" s="9">
        <v>10.0</v>
      </c>
      <c r="M11" s="10">
        <v>426332.37</v>
      </c>
      <c r="N11" s="10">
        <v>127229.81</v>
      </c>
      <c r="O11" s="10">
        <v>5.18</v>
      </c>
      <c r="P11" s="10">
        <v>31.26</v>
      </c>
      <c r="Q11" s="10">
        <v>742.3</v>
      </c>
      <c r="R11" s="10">
        <v>16314.82</v>
      </c>
      <c r="S11" s="11"/>
      <c r="T11" s="11"/>
      <c r="U11" s="11"/>
      <c r="V11" s="11"/>
      <c r="W11" s="11"/>
      <c r="X11" s="11"/>
      <c r="Y11" s="11"/>
      <c r="Z11" s="11"/>
    </row>
    <row r="12">
      <c r="A12" s="9" t="s">
        <v>59</v>
      </c>
      <c r="B12" s="9">
        <v>2018.0</v>
      </c>
      <c r="C12" s="9" t="s">
        <v>55</v>
      </c>
      <c r="D12" s="9" t="s">
        <v>76</v>
      </c>
      <c r="E12" s="9">
        <v>22.97</v>
      </c>
      <c r="F12" s="9">
        <v>65.81</v>
      </c>
      <c r="G12" s="9" t="s">
        <v>84</v>
      </c>
      <c r="H12" s="9" t="s">
        <v>61</v>
      </c>
      <c r="I12" s="9">
        <v>33.0</v>
      </c>
      <c r="J12" s="10">
        <v>1.28</v>
      </c>
      <c r="K12" s="9">
        <v>60.05</v>
      </c>
      <c r="L12" s="9">
        <v>9.0</v>
      </c>
      <c r="M12" s="10">
        <v>456535.25</v>
      </c>
      <c r="N12" s="10">
        <v>102229.3</v>
      </c>
      <c r="O12" s="10">
        <v>13.05</v>
      </c>
      <c r="P12" s="10">
        <v>43.84</v>
      </c>
      <c r="Q12" s="10">
        <v>622.26</v>
      </c>
      <c r="R12" s="10">
        <v>23944.14</v>
      </c>
      <c r="S12" s="11"/>
      <c r="T12" s="11"/>
      <c r="U12" s="11"/>
      <c r="V12" s="11"/>
      <c r="W12" s="11"/>
      <c r="X12" s="11"/>
      <c r="Y12" s="11"/>
      <c r="Z12" s="11"/>
    </row>
    <row r="13">
      <c r="A13" s="9" t="s">
        <v>80</v>
      </c>
      <c r="B13" s="9">
        <v>2023.0</v>
      </c>
      <c r="C13" s="9" t="s">
        <v>55</v>
      </c>
      <c r="D13" s="9" t="s">
        <v>56</v>
      </c>
      <c r="E13" s="9">
        <v>22.41</v>
      </c>
      <c r="F13" s="9">
        <v>89.46</v>
      </c>
      <c r="G13" s="9" t="s">
        <v>85</v>
      </c>
      <c r="H13" s="9" t="s">
        <v>68</v>
      </c>
      <c r="I13" s="9">
        <v>15.0</v>
      </c>
      <c r="J13" s="10">
        <v>6.49</v>
      </c>
      <c r="K13" s="9">
        <v>86.61</v>
      </c>
      <c r="L13" s="9">
        <v>8.0</v>
      </c>
      <c r="M13" s="10">
        <v>257347.6</v>
      </c>
      <c r="N13" s="10">
        <v>232668.21</v>
      </c>
      <c r="O13" s="10">
        <v>16.28</v>
      </c>
      <c r="P13" s="10">
        <v>11.6</v>
      </c>
      <c r="Q13" s="10">
        <v>308.92</v>
      </c>
      <c r="R13" s="10">
        <v>8892.71</v>
      </c>
      <c r="S13" s="11"/>
      <c r="T13" s="11"/>
      <c r="U13" s="11"/>
      <c r="V13" s="11"/>
      <c r="W13" s="11"/>
      <c r="X13" s="11"/>
      <c r="Y13" s="11"/>
      <c r="Z13" s="11"/>
    </row>
    <row r="14">
      <c r="A14" s="9" t="s">
        <v>69</v>
      </c>
      <c r="B14" s="9">
        <v>2018.0</v>
      </c>
      <c r="C14" s="9" t="s">
        <v>70</v>
      </c>
      <c r="D14" s="9" t="s">
        <v>76</v>
      </c>
      <c r="E14" s="9">
        <v>39.41</v>
      </c>
      <c r="F14" s="9">
        <v>65.8</v>
      </c>
      <c r="G14" s="9" t="s">
        <v>86</v>
      </c>
      <c r="H14" s="9" t="s">
        <v>58</v>
      </c>
      <c r="I14" s="9">
        <v>33.0</v>
      </c>
      <c r="J14" s="10">
        <v>4.86</v>
      </c>
      <c r="K14" s="9">
        <v>67.08</v>
      </c>
      <c r="L14" s="9">
        <v>10.0</v>
      </c>
      <c r="M14" s="10">
        <v>285474.57</v>
      </c>
      <c r="N14" s="10">
        <v>8641.81</v>
      </c>
      <c r="O14" s="10">
        <v>9.85</v>
      </c>
      <c r="P14" s="10">
        <v>37.64</v>
      </c>
      <c r="Q14" s="10">
        <v>236.86</v>
      </c>
      <c r="R14" s="10">
        <v>7917.58</v>
      </c>
      <c r="S14" s="11"/>
      <c r="T14" s="11"/>
      <c r="U14" s="11"/>
      <c r="V14" s="11"/>
      <c r="W14" s="11"/>
      <c r="X14" s="11"/>
      <c r="Y14" s="11"/>
      <c r="Z14" s="11"/>
    </row>
    <row r="15">
      <c r="A15" s="9" t="s">
        <v>59</v>
      </c>
      <c r="B15" s="9">
        <v>2016.0</v>
      </c>
      <c r="C15" s="9" t="s">
        <v>70</v>
      </c>
      <c r="D15" s="9" t="s">
        <v>87</v>
      </c>
      <c r="E15" s="9">
        <v>7.68</v>
      </c>
      <c r="F15" s="9">
        <v>84.99</v>
      </c>
      <c r="G15" s="9" t="s">
        <v>88</v>
      </c>
      <c r="H15" s="9" t="s">
        <v>73</v>
      </c>
      <c r="I15" s="9">
        <v>16.0</v>
      </c>
      <c r="J15" s="10">
        <v>9.18</v>
      </c>
      <c r="K15" s="9">
        <v>70.89</v>
      </c>
      <c r="L15" s="9">
        <v>6.0</v>
      </c>
      <c r="M15" s="10">
        <v>447305.0</v>
      </c>
      <c r="N15" s="10">
        <v>244556.21</v>
      </c>
      <c r="O15" s="10">
        <v>18.89</v>
      </c>
      <c r="P15" s="10">
        <v>47.18</v>
      </c>
      <c r="Q15" s="10">
        <v>467.57</v>
      </c>
      <c r="R15" s="10">
        <v>14228.43</v>
      </c>
      <c r="S15" s="11"/>
      <c r="T15" s="11"/>
      <c r="U15" s="11"/>
      <c r="V15" s="11"/>
      <c r="W15" s="11"/>
      <c r="X15" s="11"/>
      <c r="Y15" s="11"/>
      <c r="Z15" s="11"/>
    </row>
    <row r="16">
      <c r="A16" s="9" t="s">
        <v>54</v>
      </c>
      <c r="B16" s="9">
        <v>2015.0</v>
      </c>
      <c r="C16" s="9" t="s">
        <v>89</v>
      </c>
      <c r="D16" s="9" t="s">
        <v>76</v>
      </c>
      <c r="E16" s="9">
        <v>23.92</v>
      </c>
      <c r="F16" s="9">
        <v>71.43</v>
      </c>
      <c r="G16" s="9" t="s">
        <v>90</v>
      </c>
      <c r="H16" s="9" t="s">
        <v>58</v>
      </c>
      <c r="I16" s="9">
        <v>45.0</v>
      </c>
      <c r="J16" s="10">
        <v>2.71</v>
      </c>
      <c r="K16" s="9">
        <v>70.02</v>
      </c>
      <c r="L16" s="9">
        <v>6.0</v>
      </c>
      <c r="M16" s="10">
        <v>24891.43</v>
      </c>
      <c r="N16" s="10">
        <v>244472.14</v>
      </c>
      <c r="O16" s="10">
        <v>10.98</v>
      </c>
      <c r="P16" s="10">
        <v>5.89</v>
      </c>
      <c r="Q16" s="10">
        <v>625.22</v>
      </c>
      <c r="R16" s="10">
        <v>35277.27</v>
      </c>
      <c r="S16" s="11"/>
      <c r="T16" s="11"/>
      <c r="U16" s="11"/>
      <c r="V16" s="11"/>
      <c r="W16" s="11"/>
      <c r="X16" s="11"/>
      <c r="Y16" s="11"/>
      <c r="Z16" s="11"/>
    </row>
    <row r="17">
      <c r="A17" s="9" t="s">
        <v>62</v>
      </c>
      <c r="B17" s="9">
        <v>2015.0</v>
      </c>
      <c r="C17" s="9" t="s">
        <v>81</v>
      </c>
      <c r="D17" s="9" t="s">
        <v>74</v>
      </c>
      <c r="E17" s="9">
        <v>8.7</v>
      </c>
      <c r="F17" s="9">
        <v>65.5</v>
      </c>
      <c r="G17" s="9" t="s">
        <v>91</v>
      </c>
      <c r="H17" s="9" t="s">
        <v>58</v>
      </c>
      <c r="I17" s="9">
        <v>44.0</v>
      </c>
      <c r="J17" s="10">
        <v>3.47</v>
      </c>
      <c r="K17" s="9">
        <v>81.59</v>
      </c>
      <c r="L17" s="9">
        <v>7.0</v>
      </c>
      <c r="M17" s="10">
        <v>495533.84</v>
      </c>
      <c r="N17" s="10">
        <v>234697.84</v>
      </c>
      <c r="O17" s="10">
        <v>13.35</v>
      </c>
      <c r="P17" s="10">
        <v>44.64</v>
      </c>
      <c r="Q17" s="10">
        <v>792.4</v>
      </c>
      <c r="R17" s="10">
        <v>42429.95</v>
      </c>
      <c r="S17" s="11"/>
      <c r="T17" s="11"/>
      <c r="U17" s="11"/>
      <c r="V17" s="11"/>
      <c r="W17" s="11"/>
      <c r="X17" s="11"/>
      <c r="Y17" s="11"/>
      <c r="Z17" s="11"/>
    </row>
    <row r="18">
      <c r="A18" s="9" t="s">
        <v>80</v>
      </c>
      <c r="B18" s="9">
        <v>2017.0</v>
      </c>
      <c r="C18" s="9" t="s">
        <v>89</v>
      </c>
      <c r="D18" s="9" t="s">
        <v>74</v>
      </c>
      <c r="E18" s="9">
        <v>18.92</v>
      </c>
      <c r="F18" s="9">
        <v>79.51</v>
      </c>
      <c r="G18" s="9" t="s">
        <v>92</v>
      </c>
      <c r="H18" s="9" t="s">
        <v>73</v>
      </c>
      <c r="I18" s="9">
        <v>29.0</v>
      </c>
      <c r="J18" s="10">
        <v>1.1</v>
      </c>
      <c r="K18" s="9">
        <v>60.07</v>
      </c>
      <c r="L18" s="9">
        <v>9.0</v>
      </c>
      <c r="M18" s="10">
        <v>389429.75</v>
      </c>
      <c r="N18" s="10">
        <v>172570.65</v>
      </c>
      <c r="O18" s="10">
        <v>7.96</v>
      </c>
      <c r="P18" s="10">
        <v>35.56</v>
      </c>
      <c r="Q18" s="10">
        <v>526.0</v>
      </c>
      <c r="R18" s="10">
        <v>44771.2</v>
      </c>
      <c r="S18" s="11"/>
      <c r="T18" s="11"/>
      <c r="U18" s="11"/>
      <c r="V18" s="11"/>
      <c r="W18" s="11"/>
      <c r="X18" s="11"/>
      <c r="Y18" s="11"/>
      <c r="Z18" s="11"/>
    </row>
    <row r="19">
      <c r="A19" s="9" t="s">
        <v>62</v>
      </c>
      <c r="B19" s="9">
        <v>2018.0</v>
      </c>
      <c r="C19" s="9" t="s">
        <v>89</v>
      </c>
      <c r="D19" s="9" t="s">
        <v>93</v>
      </c>
      <c r="E19" s="9">
        <v>12.38</v>
      </c>
      <c r="F19" s="9">
        <v>78.48</v>
      </c>
      <c r="G19" s="9" t="s">
        <v>94</v>
      </c>
      <c r="H19" s="9" t="s">
        <v>68</v>
      </c>
      <c r="I19" s="9">
        <v>59.0</v>
      </c>
      <c r="J19" s="10">
        <v>9.62</v>
      </c>
      <c r="K19" s="9">
        <v>67.28</v>
      </c>
      <c r="L19" s="9">
        <v>8.0</v>
      </c>
      <c r="M19" s="10">
        <v>171236.8</v>
      </c>
      <c r="N19" s="10">
        <v>59879.67</v>
      </c>
      <c r="O19" s="10">
        <v>19.28</v>
      </c>
      <c r="P19" s="10">
        <v>12.24</v>
      </c>
      <c r="Q19" s="10">
        <v>1961.81</v>
      </c>
      <c r="R19" s="10">
        <v>42704.27</v>
      </c>
      <c r="S19" s="11"/>
      <c r="T19" s="11"/>
      <c r="U19" s="11"/>
      <c r="V19" s="11"/>
      <c r="W19" s="11"/>
      <c r="X19" s="11"/>
      <c r="Y19" s="11"/>
      <c r="Z19" s="11"/>
    </row>
    <row r="20">
      <c r="A20" s="9" t="s">
        <v>54</v>
      </c>
      <c r="B20" s="9">
        <v>2018.0</v>
      </c>
      <c r="C20" s="9" t="s">
        <v>89</v>
      </c>
      <c r="D20" s="9" t="s">
        <v>56</v>
      </c>
      <c r="E20" s="9">
        <v>17.78</v>
      </c>
      <c r="F20" s="9">
        <v>67.14</v>
      </c>
      <c r="G20" s="9" t="s">
        <v>95</v>
      </c>
      <c r="H20" s="9" t="s">
        <v>96</v>
      </c>
      <c r="I20" s="9">
        <v>60.0</v>
      </c>
      <c r="J20" s="10">
        <v>1.36</v>
      </c>
      <c r="K20" s="9">
        <v>77.64</v>
      </c>
      <c r="L20" s="9">
        <v>10.0</v>
      </c>
      <c r="M20" s="10">
        <v>414581.94</v>
      </c>
      <c r="N20" s="10">
        <v>43363.22</v>
      </c>
      <c r="O20" s="10">
        <v>14.64</v>
      </c>
      <c r="P20" s="10">
        <v>35.12</v>
      </c>
      <c r="Q20" s="10">
        <v>213.81</v>
      </c>
      <c r="R20" s="10">
        <v>31031.17</v>
      </c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9" t="s">
        <v>59</v>
      </c>
      <c r="B21" s="9">
        <v>2022.0</v>
      </c>
      <c r="C21" s="9" t="s">
        <v>89</v>
      </c>
      <c r="D21" s="9" t="s">
        <v>71</v>
      </c>
      <c r="E21" s="9">
        <v>15.6</v>
      </c>
      <c r="F21" s="9">
        <v>83.73</v>
      </c>
      <c r="G21" s="9" t="s">
        <v>97</v>
      </c>
      <c r="H21" s="9" t="s">
        <v>73</v>
      </c>
      <c r="I21" s="9">
        <v>34.0</v>
      </c>
      <c r="J21" s="10">
        <v>2.6</v>
      </c>
      <c r="K21" s="9">
        <v>80.04</v>
      </c>
      <c r="L21" s="9">
        <v>6.0</v>
      </c>
      <c r="M21" s="10">
        <v>128744.77</v>
      </c>
      <c r="N21" s="10">
        <v>236908.34</v>
      </c>
      <c r="O21" s="10">
        <v>19.65</v>
      </c>
      <c r="P21" s="10">
        <v>44.21</v>
      </c>
      <c r="Q21" s="10">
        <v>1358.84</v>
      </c>
      <c r="R21" s="10">
        <v>24777.67</v>
      </c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9" t="s">
        <v>54</v>
      </c>
      <c r="B22" s="9">
        <v>2016.0</v>
      </c>
      <c r="C22" s="9" t="s">
        <v>89</v>
      </c>
      <c r="D22" s="9" t="s">
        <v>74</v>
      </c>
      <c r="E22" s="9">
        <v>34.24</v>
      </c>
      <c r="F22" s="9">
        <v>52.68</v>
      </c>
      <c r="G22" s="9" t="s">
        <v>98</v>
      </c>
      <c r="H22" s="9" t="s">
        <v>68</v>
      </c>
      <c r="I22" s="9">
        <v>19.0</v>
      </c>
      <c r="J22" s="10">
        <v>4.53</v>
      </c>
      <c r="K22" s="9">
        <v>62.63</v>
      </c>
      <c r="L22" s="9">
        <v>9.0</v>
      </c>
      <c r="M22" s="10">
        <v>273467.54</v>
      </c>
      <c r="N22" s="10">
        <v>33388.06</v>
      </c>
      <c r="O22" s="10">
        <v>16.07</v>
      </c>
      <c r="P22" s="10">
        <v>44.98</v>
      </c>
      <c r="Q22" s="10">
        <v>1991.84</v>
      </c>
      <c r="R22" s="10">
        <v>21813.81</v>
      </c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9" t="s">
        <v>54</v>
      </c>
      <c r="B23" s="9">
        <v>2021.0</v>
      </c>
      <c r="C23" s="9" t="s">
        <v>70</v>
      </c>
      <c r="D23" s="9" t="s">
        <v>87</v>
      </c>
      <c r="E23" s="9">
        <v>27.81</v>
      </c>
      <c r="F23" s="9">
        <v>74.95</v>
      </c>
      <c r="G23" s="9" t="s">
        <v>99</v>
      </c>
      <c r="H23" s="9" t="s">
        <v>61</v>
      </c>
      <c r="I23" s="9">
        <v>23.0</v>
      </c>
      <c r="J23" s="10">
        <v>7.33</v>
      </c>
      <c r="K23" s="9">
        <v>91.3</v>
      </c>
      <c r="L23" s="9">
        <v>9.0</v>
      </c>
      <c r="M23" s="10">
        <v>341044.51</v>
      </c>
      <c r="N23" s="10">
        <v>64145.22</v>
      </c>
      <c r="O23" s="10">
        <v>11.27</v>
      </c>
      <c r="P23" s="10">
        <v>49.82</v>
      </c>
      <c r="Q23" s="10">
        <v>1874.53</v>
      </c>
      <c r="R23" s="10">
        <v>49068.78</v>
      </c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9" t="s">
        <v>59</v>
      </c>
      <c r="B24" s="9">
        <v>2020.0</v>
      </c>
      <c r="C24" s="9" t="s">
        <v>89</v>
      </c>
      <c r="D24" s="9" t="s">
        <v>93</v>
      </c>
      <c r="E24" s="9">
        <v>37.82</v>
      </c>
      <c r="F24" s="9">
        <v>73.38</v>
      </c>
      <c r="G24" s="9" t="s">
        <v>100</v>
      </c>
      <c r="H24" s="9" t="s">
        <v>96</v>
      </c>
      <c r="I24" s="9">
        <v>22.0</v>
      </c>
      <c r="J24" s="10">
        <v>5.33</v>
      </c>
      <c r="K24" s="9">
        <v>78.5</v>
      </c>
      <c r="L24" s="9">
        <v>6.0</v>
      </c>
      <c r="M24" s="10">
        <v>176102.85</v>
      </c>
      <c r="N24" s="10">
        <v>22675.67</v>
      </c>
      <c r="O24" s="10">
        <v>9.36</v>
      </c>
      <c r="P24" s="10">
        <v>49.75</v>
      </c>
      <c r="Q24" s="10">
        <v>1359.37</v>
      </c>
      <c r="R24" s="10">
        <v>13190.94</v>
      </c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9" t="s">
        <v>62</v>
      </c>
      <c r="B25" s="9">
        <v>2018.0</v>
      </c>
      <c r="C25" s="9" t="s">
        <v>89</v>
      </c>
      <c r="D25" s="9" t="s">
        <v>101</v>
      </c>
      <c r="E25" s="9">
        <v>23.32</v>
      </c>
      <c r="F25" s="9">
        <v>87.5</v>
      </c>
      <c r="G25" s="9" t="s">
        <v>102</v>
      </c>
      <c r="H25" s="9" t="s">
        <v>96</v>
      </c>
      <c r="I25" s="9">
        <v>8.0</v>
      </c>
      <c r="J25" s="10">
        <v>9.34</v>
      </c>
      <c r="K25" s="9">
        <v>71.93</v>
      </c>
      <c r="L25" s="9">
        <v>9.0</v>
      </c>
      <c r="M25" s="10">
        <v>362423.05</v>
      </c>
      <c r="N25" s="10">
        <v>210750.07</v>
      </c>
      <c r="O25" s="10">
        <v>16.73</v>
      </c>
      <c r="P25" s="10">
        <v>30.89</v>
      </c>
      <c r="Q25" s="10">
        <v>872.0</v>
      </c>
      <c r="R25" s="10">
        <v>16678.38</v>
      </c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9" t="s">
        <v>54</v>
      </c>
      <c r="B26" s="9">
        <v>2024.0</v>
      </c>
      <c r="C26" s="9" t="s">
        <v>55</v>
      </c>
      <c r="D26" s="9" t="s">
        <v>101</v>
      </c>
      <c r="E26" s="9">
        <v>39.62</v>
      </c>
      <c r="F26" s="9">
        <v>88.41</v>
      </c>
      <c r="G26" s="9" t="s">
        <v>103</v>
      </c>
      <c r="H26" s="9" t="s">
        <v>58</v>
      </c>
      <c r="I26" s="9">
        <v>18.0</v>
      </c>
      <c r="J26" s="10">
        <v>4.87</v>
      </c>
      <c r="K26" s="9">
        <v>63.8</v>
      </c>
      <c r="L26" s="9">
        <v>6.0</v>
      </c>
      <c r="M26" s="10">
        <v>326444.85</v>
      </c>
      <c r="N26" s="10">
        <v>57189.27</v>
      </c>
      <c r="O26" s="10">
        <v>19.96</v>
      </c>
      <c r="P26" s="10">
        <v>36.74</v>
      </c>
      <c r="Q26" s="10">
        <v>1944.05</v>
      </c>
      <c r="R26" s="10">
        <v>2262.43</v>
      </c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9" t="s">
        <v>54</v>
      </c>
      <c r="B27" s="9">
        <v>2015.0</v>
      </c>
      <c r="C27" s="9" t="s">
        <v>70</v>
      </c>
      <c r="D27" s="9" t="s">
        <v>87</v>
      </c>
      <c r="E27" s="9">
        <v>12.42</v>
      </c>
      <c r="F27" s="9">
        <v>54.39</v>
      </c>
      <c r="G27" s="9" t="s">
        <v>104</v>
      </c>
      <c r="H27" s="9" t="s">
        <v>58</v>
      </c>
      <c r="I27" s="9">
        <v>50.0</v>
      </c>
      <c r="J27" s="10">
        <v>8.66</v>
      </c>
      <c r="K27" s="9">
        <v>67.72</v>
      </c>
      <c r="L27" s="9">
        <v>9.0</v>
      </c>
      <c r="M27" s="10">
        <v>202405.32</v>
      </c>
      <c r="N27" s="10">
        <v>193922.8</v>
      </c>
      <c r="O27" s="10">
        <v>15.42</v>
      </c>
      <c r="P27" s="10">
        <v>34.64</v>
      </c>
      <c r="Q27" s="10">
        <v>1490.97</v>
      </c>
      <c r="R27" s="10">
        <v>24643.56</v>
      </c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9" t="s">
        <v>69</v>
      </c>
      <c r="B28" s="9">
        <v>2016.0</v>
      </c>
      <c r="C28" s="9" t="s">
        <v>81</v>
      </c>
      <c r="D28" s="9" t="s">
        <v>63</v>
      </c>
      <c r="E28" s="9">
        <v>31.1</v>
      </c>
      <c r="F28" s="9">
        <v>79.83</v>
      </c>
      <c r="G28" s="9" t="s">
        <v>105</v>
      </c>
      <c r="H28" s="9" t="s">
        <v>68</v>
      </c>
      <c r="I28" s="9">
        <v>47.0</v>
      </c>
      <c r="J28" s="10">
        <v>5.7</v>
      </c>
      <c r="K28" s="9">
        <v>87.08</v>
      </c>
      <c r="L28" s="9">
        <v>6.0</v>
      </c>
      <c r="M28" s="10">
        <v>109227.74</v>
      </c>
      <c r="N28" s="10">
        <v>71472.08</v>
      </c>
      <c r="O28" s="10">
        <v>18.01</v>
      </c>
      <c r="P28" s="10">
        <v>41.44</v>
      </c>
      <c r="Q28" s="10">
        <v>1859.28</v>
      </c>
      <c r="R28" s="10">
        <v>2132.69</v>
      </c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9" t="s">
        <v>80</v>
      </c>
      <c r="B29" s="9">
        <v>2015.0</v>
      </c>
      <c r="C29" s="9" t="s">
        <v>81</v>
      </c>
      <c r="D29" s="9" t="s">
        <v>87</v>
      </c>
      <c r="E29" s="9">
        <v>26.26</v>
      </c>
      <c r="F29" s="9">
        <v>86.7</v>
      </c>
      <c r="G29" s="9" t="s">
        <v>106</v>
      </c>
      <c r="H29" s="9" t="s">
        <v>58</v>
      </c>
      <c r="I29" s="9">
        <v>45.0</v>
      </c>
      <c r="J29" s="10">
        <v>6.96</v>
      </c>
      <c r="K29" s="9">
        <v>77.94</v>
      </c>
      <c r="L29" s="9">
        <v>8.0</v>
      </c>
      <c r="M29" s="10">
        <v>309462.39</v>
      </c>
      <c r="N29" s="10">
        <v>91763.85</v>
      </c>
      <c r="O29" s="10">
        <v>8.81</v>
      </c>
      <c r="P29" s="10">
        <v>17.82</v>
      </c>
      <c r="Q29" s="10">
        <v>1653.29</v>
      </c>
      <c r="R29" s="10">
        <v>28001.81</v>
      </c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9" t="s">
        <v>59</v>
      </c>
      <c r="B30" s="9">
        <v>2023.0</v>
      </c>
      <c r="C30" s="9" t="s">
        <v>55</v>
      </c>
      <c r="D30" s="9" t="s">
        <v>66</v>
      </c>
      <c r="E30" s="9">
        <v>18.65</v>
      </c>
      <c r="F30" s="9">
        <v>73.04</v>
      </c>
      <c r="G30" s="9" t="s">
        <v>107</v>
      </c>
      <c r="H30" s="9" t="s">
        <v>58</v>
      </c>
      <c r="I30" s="9">
        <v>60.0</v>
      </c>
      <c r="J30" s="10">
        <v>1.19</v>
      </c>
      <c r="K30" s="9">
        <v>70.03</v>
      </c>
      <c r="L30" s="9">
        <v>6.0</v>
      </c>
      <c r="M30" s="10">
        <v>141792.65</v>
      </c>
      <c r="N30" s="10">
        <v>49908.57</v>
      </c>
      <c r="O30" s="10">
        <v>8.57</v>
      </c>
      <c r="P30" s="10">
        <v>37.91</v>
      </c>
      <c r="Q30" s="10">
        <v>1426.67</v>
      </c>
      <c r="R30" s="10">
        <v>3369.91</v>
      </c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9" t="s">
        <v>62</v>
      </c>
      <c r="B31" s="9">
        <v>2020.0</v>
      </c>
      <c r="C31" s="9" t="s">
        <v>70</v>
      </c>
      <c r="D31" s="9" t="s">
        <v>93</v>
      </c>
      <c r="E31" s="9">
        <v>20.46</v>
      </c>
      <c r="F31" s="9">
        <v>86.23</v>
      </c>
      <c r="G31" s="9" t="s">
        <v>108</v>
      </c>
      <c r="H31" s="9" t="s">
        <v>65</v>
      </c>
      <c r="I31" s="9">
        <v>30.0</v>
      </c>
      <c r="J31" s="10">
        <v>3.73</v>
      </c>
      <c r="K31" s="9">
        <v>79.04</v>
      </c>
      <c r="L31" s="9">
        <v>9.0</v>
      </c>
      <c r="M31" s="10">
        <v>223311.23</v>
      </c>
      <c r="N31" s="10">
        <v>149269.49</v>
      </c>
      <c r="O31" s="10">
        <v>14.26</v>
      </c>
      <c r="P31" s="10">
        <v>17.04</v>
      </c>
      <c r="Q31" s="10">
        <v>1429.72</v>
      </c>
      <c r="R31" s="10">
        <v>16475.41</v>
      </c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9" t="s">
        <v>54</v>
      </c>
      <c r="B32" s="9">
        <v>2023.0</v>
      </c>
      <c r="C32" s="9" t="s">
        <v>81</v>
      </c>
      <c r="D32" s="9" t="s">
        <v>71</v>
      </c>
      <c r="E32" s="9">
        <v>8.18</v>
      </c>
      <c r="F32" s="9">
        <v>64.03</v>
      </c>
      <c r="G32" s="9" t="s">
        <v>109</v>
      </c>
      <c r="H32" s="9" t="s">
        <v>73</v>
      </c>
      <c r="I32" s="9">
        <v>40.0</v>
      </c>
      <c r="J32" s="10">
        <v>8.83</v>
      </c>
      <c r="K32" s="9">
        <v>88.24</v>
      </c>
      <c r="L32" s="9">
        <v>7.0</v>
      </c>
      <c r="M32" s="10">
        <v>364393.81</v>
      </c>
      <c r="N32" s="10">
        <v>89713.43</v>
      </c>
      <c r="O32" s="10">
        <v>10.42</v>
      </c>
      <c r="P32" s="10">
        <v>18.87</v>
      </c>
      <c r="Q32" s="10">
        <v>315.0</v>
      </c>
      <c r="R32" s="10">
        <v>25022.49</v>
      </c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9" t="s">
        <v>69</v>
      </c>
      <c r="B33" s="9">
        <v>2015.0</v>
      </c>
      <c r="C33" s="9" t="s">
        <v>70</v>
      </c>
      <c r="D33" s="9" t="s">
        <v>93</v>
      </c>
      <c r="E33" s="9">
        <v>7.36</v>
      </c>
      <c r="F33" s="9">
        <v>58.61</v>
      </c>
      <c r="G33" s="9" t="s">
        <v>110</v>
      </c>
      <c r="H33" s="9" t="s">
        <v>65</v>
      </c>
      <c r="I33" s="9">
        <v>24.0</v>
      </c>
      <c r="J33" s="10">
        <v>1.02</v>
      </c>
      <c r="K33" s="9">
        <v>92.17</v>
      </c>
      <c r="L33" s="9">
        <v>9.0</v>
      </c>
      <c r="M33" s="10">
        <v>394735.45</v>
      </c>
      <c r="N33" s="10">
        <v>60346.49</v>
      </c>
      <c r="O33" s="10">
        <v>7.74</v>
      </c>
      <c r="P33" s="10">
        <v>31.96</v>
      </c>
      <c r="Q33" s="10">
        <v>1205.88</v>
      </c>
      <c r="R33" s="10">
        <v>30373.35</v>
      </c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9" t="s">
        <v>80</v>
      </c>
      <c r="B34" s="9">
        <v>2017.0</v>
      </c>
      <c r="C34" s="9" t="s">
        <v>89</v>
      </c>
      <c r="D34" s="9" t="s">
        <v>93</v>
      </c>
      <c r="E34" s="9">
        <v>25.1</v>
      </c>
      <c r="F34" s="9">
        <v>65.37</v>
      </c>
      <c r="G34" s="9" t="s">
        <v>111</v>
      </c>
      <c r="H34" s="9" t="s">
        <v>96</v>
      </c>
      <c r="I34" s="9">
        <v>19.0</v>
      </c>
      <c r="J34" s="10">
        <v>4.07</v>
      </c>
      <c r="K34" s="9">
        <v>68.63</v>
      </c>
      <c r="L34" s="9">
        <v>9.0</v>
      </c>
      <c r="M34" s="10">
        <v>308889.1</v>
      </c>
      <c r="N34" s="10">
        <v>240132.17</v>
      </c>
      <c r="O34" s="10">
        <v>10.84</v>
      </c>
      <c r="P34" s="10">
        <v>15.1</v>
      </c>
      <c r="Q34" s="10">
        <v>1020.15</v>
      </c>
      <c r="R34" s="10">
        <v>44297.0</v>
      </c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9" t="s">
        <v>80</v>
      </c>
      <c r="B35" s="9">
        <v>2015.0</v>
      </c>
      <c r="C35" s="9" t="s">
        <v>70</v>
      </c>
      <c r="D35" s="9" t="s">
        <v>87</v>
      </c>
      <c r="E35" s="9">
        <v>40.0</v>
      </c>
      <c r="F35" s="9">
        <v>82.62</v>
      </c>
      <c r="G35" s="9" t="s">
        <v>112</v>
      </c>
      <c r="H35" s="9" t="s">
        <v>96</v>
      </c>
      <c r="I35" s="9">
        <v>29.0</v>
      </c>
      <c r="J35" s="10">
        <v>4.74</v>
      </c>
      <c r="K35" s="9">
        <v>73.38</v>
      </c>
      <c r="L35" s="9">
        <v>8.0</v>
      </c>
      <c r="M35" s="10">
        <v>38742.3</v>
      </c>
      <c r="N35" s="10">
        <v>67486.53</v>
      </c>
      <c r="O35" s="10">
        <v>14.91</v>
      </c>
      <c r="P35" s="10">
        <v>32.3</v>
      </c>
      <c r="Q35" s="10">
        <v>1680.58</v>
      </c>
      <c r="R35" s="10">
        <v>27715.6</v>
      </c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9" t="s">
        <v>80</v>
      </c>
      <c r="B36" s="9">
        <v>2017.0</v>
      </c>
      <c r="C36" s="9" t="s">
        <v>81</v>
      </c>
      <c r="D36" s="9" t="s">
        <v>87</v>
      </c>
      <c r="E36" s="9">
        <v>37.81</v>
      </c>
      <c r="F36" s="9">
        <v>77.26</v>
      </c>
      <c r="G36" s="9" t="s">
        <v>113</v>
      </c>
      <c r="H36" s="9" t="s">
        <v>65</v>
      </c>
      <c r="I36" s="9">
        <v>56.0</v>
      </c>
      <c r="J36" s="10">
        <v>8.17</v>
      </c>
      <c r="K36" s="9">
        <v>74.37</v>
      </c>
      <c r="L36" s="9">
        <v>9.0</v>
      </c>
      <c r="M36" s="10">
        <v>125943.8</v>
      </c>
      <c r="N36" s="10">
        <v>160647.29</v>
      </c>
      <c r="O36" s="10">
        <v>6.79</v>
      </c>
      <c r="P36" s="10">
        <v>41.16</v>
      </c>
      <c r="Q36" s="10">
        <v>1025.71</v>
      </c>
      <c r="R36" s="10">
        <v>22730.11</v>
      </c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9" t="s">
        <v>54</v>
      </c>
      <c r="B37" s="9">
        <v>2022.0</v>
      </c>
      <c r="C37" s="9" t="s">
        <v>89</v>
      </c>
      <c r="D37" s="9" t="s">
        <v>56</v>
      </c>
      <c r="E37" s="9">
        <v>29.74</v>
      </c>
      <c r="F37" s="9">
        <v>73.92</v>
      </c>
      <c r="G37" s="9" t="s">
        <v>114</v>
      </c>
      <c r="H37" s="9" t="s">
        <v>65</v>
      </c>
      <c r="I37" s="9">
        <v>32.0</v>
      </c>
      <c r="J37" s="10">
        <v>4.17</v>
      </c>
      <c r="K37" s="9">
        <v>87.06</v>
      </c>
      <c r="L37" s="9">
        <v>8.0</v>
      </c>
      <c r="M37" s="10">
        <v>153398.51</v>
      </c>
      <c r="N37" s="10">
        <v>123033.06</v>
      </c>
      <c r="O37" s="10">
        <v>16.05</v>
      </c>
      <c r="P37" s="10">
        <v>22.99</v>
      </c>
      <c r="Q37" s="10">
        <v>1342.66</v>
      </c>
      <c r="R37" s="10">
        <v>42732.46</v>
      </c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9" t="s">
        <v>69</v>
      </c>
      <c r="B38" s="9">
        <v>2016.0</v>
      </c>
      <c r="C38" s="9" t="s">
        <v>70</v>
      </c>
      <c r="D38" s="9" t="s">
        <v>93</v>
      </c>
      <c r="E38" s="9">
        <v>19.49</v>
      </c>
      <c r="F38" s="9">
        <v>52.91</v>
      </c>
      <c r="G38" s="9" t="s">
        <v>115</v>
      </c>
      <c r="H38" s="9" t="s">
        <v>73</v>
      </c>
      <c r="I38" s="9">
        <v>45.0</v>
      </c>
      <c r="J38" s="10">
        <v>6.8</v>
      </c>
      <c r="K38" s="9">
        <v>61.81</v>
      </c>
      <c r="L38" s="9">
        <v>10.0</v>
      </c>
      <c r="M38" s="10">
        <v>440742.21</v>
      </c>
      <c r="N38" s="10">
        <v>129191.52</v>
      </c>
      <c r="O38" s="10">
        <v>15.67</v>
      </c>
      <c r="P38" s="10">
        <v>32.54</v>
      </c>
      <c r="Q38" s="10">
        <v>778.57</v>
      </c>
      <c r="R38" s="10">
        <v>20952.65</v>
      </c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9" t="s">
        <v>59</v>
      </c>
      <c r="B39" s="9">
        <v>2021.0</v>
      </c>
      <c r="C39" s="9" t="s">
        <v>70</v>
      </c>
      <c r="D39" s="9" t="s">
        <v>66</v>
      </c>
      <c r="E39" s="9">
        <v>11.98</v>
      </c>
      <c r="F39" s="9">
        <v>75.4</v>
      </c>
      <c r="G39" s="9" t="s">
        <v>116</v>
      </c>
      <c r="H39" s="9" t="s">
        <v>58</v>
      </c>
      <c r="I39" s="9">
        <v>27.0</v>
      </c>
      <c r="J39" s="10">
        <v>2.52</v>
      </c>
      <c r="K39" s="9">
        <v>77.34</v>
      </c>
      <c r="L39" s="9">
        <v>10.0</v>
      </c>
      <c r="M39" s="10">
        <v>251002.38</v>
      </c>
      <c r="N39" s="10">
        <v>163382.78</v>
      </c>
      <c r="O39" s="10">
        <v>9.28</v>
      </c>
      <c r="P39" s="10">
        <v>16.44</v>
      </c>
      <c r="Q39" s="10">
        <v>763.28</v>
      </c>
      <c r="R39" s="10">
        <v>34349.66</v>
      </c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9" t="s">
        <v>69</v>
      </c>
      <c r="B40" s="9">
        <v>2021.0</v>
      </c>
      <c r="C40" s="9" t="s">
        <v>55</v>
      </c>
      <c r="D40" s="9" t="s">
        <v>76</v>
      </c>
      <c r="E40" s="9">
        <v>25.29</v>
      </c>
      <c r="F40" s="9">
        <v>68.19</v>
      </c>
      <c r="G40" s="9" t="s">
        <v>117</v>
      </c>
      <c r="H40" s="9" t="s">
        <v>68</v>
      </c>
      <c r="I40" s="9">
        <v>10.0</v>
      </c>
      <c r="J40" s="10">
        <v>9.01</v>
      </c>
      <c r="K40" s="9">
        <v>69.6</v>
      </c>
      <c r="L40" s="9">
        <v>8.0</v>
      </c>
      <c r="M40" s="10">
        <v>436907.94</v>
      </c>
      <c r="N40" s="10">
        <v>170478.26</v>
      </c>
      <c r="O40" s="10">
        <v>18.73</v>
      </c>
      <c r="P40" s="10">
        <v>34.34</v>
      </c>
      <c r="Q40" s="10">
        <v>244.51</v>
      </c>
      <c r="R40" s="10">
        <v>16572.13</v>
      </c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9" t="s">
        <v>80</v>
      </c>
      <c r="B41" s="9">
        <v>2019.0</v>
      </c>
      <c r="C41" s="9" t="s">
        <v>55</v>
      </c>
      <c r="D41" s="9" t="s">
        <v>101</v>
      </c>
      <c r="E41" s="9">
        <v>14.53</v>
      </c>
      <c r="F41" s="9">
        <v>89.1</v>
      </c>
      <c r="G41" s="9" t="s">
        <v>118</v>
      </c>
      <c r="H41" s="9" t="s">
        <v>73</v>
      </c>
      <c r="I41" s="9">
        <v>26.0</v>
      </c>
      <c r="J41" s="10">
        <v>4.67</v>
      </c>
      <c r="K41" s="9">
        <v>87.69</v>
      </c>
      <c r="L41" s="9">
        <v>10.0</v>
      </c>
      <c r="M41" s="10">
        <v>41659.98</v>
      </c>
      <c r="N41" s="10">
        <v>156468.65</v>
      </c>
      <c r="O41" s="10">
        <v>17.4</v>
      </c>
      <c r="P41" s="10">
        <v>26.95</v>
      </c>
      <c r="Q41" s="10">
        <v>1709.32</v>
      </c>
      <c r="R41" s="10">
        <v>12093.1</v>
      </c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9" t="s">
        <v>62</v>
      </c>
      <c r="B42" s="9">
        <v>2017.0</v>
      </c>
      <c r="C42" s="9" t="s">
        <v>70</v>
      </c>
      <c r="D42" s="9" t="s">
        <v>101</v>
      </c>
      <c r="E42" s="9">
        <v>19.46</v>
      </c>
      <c r="F42" s="9">
        <v>80.07</v>
      </c>
      <c r="G42" s="9" t="s">
        <v>119</v>
      </c>
      <c r="H42" s="9" t="s">
        <v>58</v>
      </c>
      <c r="I42" s="9">
        <v>13.0</v>
      </c>
      <c r="J42" s="10">
        <v>6.96</v>
      </c>
      <c r="K42" s="9">
        <v>90.67</v>
      </c>
      <c r="L42" s="9">
        <v>7.0</v>
      </c>
      <c r="M42" s="10">
        <v>371578.25</v>
      </c>
      <c r="N42" s="10">
        <v>77874.25</v>
      </c>
      <c r="O42" s="10">
        <v>16.89</v>
      </c>
      <c r="P42" s="10">
        <v>19.5</v>
      </c>
      <c r="Q42" s="10">
        <v>1463.3</v>
      </c>
      <c r="R42" s="10">
        <v>20128.43</v>
      </c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9" t="s">
        <v>54</v>
      </c>
      <c r="B43" s="9">
        <v>2021.0</v>
      </c>
      <c r="C43" s="9" t="s">
        <v>89</v>
      </c>
      <c r="D43" s="9" t="s">
        <v>66</v>
      </c>
      <c r="E43" s="9">
        <v>8.17</v>
      </c>
      <c r="F43" s="9">
        <v>64.44</v>
      </c>
      <c r="G43" s="9" t="s">
        <v>120</v>
      </c>
      <c r="H43" s="9" t="s">
        <v>68</v>
      </c>
      <c r="I43" s="9">
        <v>55.0</v>
      </c>
      <c r="J43" s="10">
        <v>9.94</v>
      </c>
      <c r="K43" s="9">
        <v>93.92</v>
      </c>
      <c r="L43" s="9">
        <v>7.0</v>
      </c>
      <c r="M43" s="10">
        <v>404115.58</v>
      </c>
      <c r="N43" s="10">
        <v>203713.77</v>
      </c>
      <c r="O43" s="10">
        <v>11.13</v>
      </c>
      <c r="P43" s="10">
        <v>35.69</v>
      </c>
      <c r="Q43" s="10">
        <v>1223.05</v>
      </c>
      <c r="R43" s="10">
        <v>41376.44</v>
      </c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9" t="s">
        <v>59</v>
      </c>
      <c r="B44" s="9">
        <v>2017.0</v>
      </c>
      <c r="C44" s="9" t="s">
        <v>89</v>
      </c>
      <c r="D44" s="9" t="s">
        <v>74</v>
      </c>
      <c r="E44" s="9">
        <v>13.28</v>
      </c>
      <c r="F44" s="9">
        <v>60.71</v>
      </c>
      <c r="G44" s="9" t="s">
        <v>121</v>
      </c>
      <c r="H44" s="9" t="s">
        <v>65</v>
      </c>
      <c r="I44" s="9">
        <v>38.0</v>
      </c>
      <c r="J44" s="10">
        <v>5.05</v>
      </c>
      <c r="K44" s="9">
        <v>77.45</v>
      </c>
      <c r="L44" s="9">
        <v>10.0</v>
      </c>
      <c r="M44" s="10">
        <v>441138.82</v>
      </c>
      <c r="N44" s="10">
        <v>36645.27</v>
      </c>
      <c r="O44" s="10">
        <v>5.59</v>
      </c>
      <c r="P44" s="10">
        <v>43.94</v>
      </c>
      <c r="Q44" s="10">
        <v>1087.04</v>
      </c>
      <c r="R44" s="10">
        <v>35665.56</v>
      </c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9" t="s">
        <v>62</v>
      </c>
      <c r="B45" s="9">
        <v>2015.0</v>
      </c>
      <c r="C45" s="9" t="s">
        <v>89</v>
      </c>
      <c r="D45" s="9" t="s">
        <v>76</v>
      </c>
      <c r="E45" s="9">
        <v>34.84</v>
      </c>
      <c r="F45" s="9">
        <v>84.05</v>
      </c>
      <c r="G45" s="9" t="s">
        <v>122</v>
      </c>
      <c r="H45" s="9" t="s">
        <v>58</v>
      </c>
      <c r="I45" s="9">
        <v>6.0</v>
      </c>
      <c r="J45" s="10">
        <v>4.8</v>
      </c>
      <c r="K45" s="9">
        <v>69.38</v>
      </c>
      <c r="L45" s="9">
        <v>10.0</v>
      </c>
      <c r="M45" s="10">
        <v>457586.66</v>
      </c>
      <c r="N45" s="10">
        <v>225436.53</v>
      </c>
      <c r="O45" s="10">
        <v>15.33</v>
      </c>
      <c r="P45" s="10">
        <v>22.49</v>
      </c>
      <c r="Q45" s="10">
        <v>294.74</v>
      </c>
      <c r="R45" s="10">
        <v>29596.87</v>
      </c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9" t="s">
        <v>62</v>
      </c>
      <c r="B46" s="9">
        <v>2021.0</v>
      </c>
      <c r="C46" s="9" t="s">
        <v>89</v>
      </c>
      <c r="D46" s="9" t="s">
        <v>101</v>
      </c>
      <c r="E46" s="9">
        <v>28.36</v>
      </c>
      <c r="F46" s="9">
        <v>68.97</v>
      </c>
      <c r="G46" s="9" t="s">
        <v>123</v>
      </c>
      <c r="H46" s="9" t="s">
        <v>68</v>
      </c>
      <c r="I46" s="9">
        <v>54.0</v>
      </c>
      <c r="J46" s="10">
        <v>7.92</v>
      </c>
      <c r="K46" s="9">
        <v>71.21</v>
      </c>
      <c r="L46" s="9">
        <v>9.0</v>
      </c>
      <c r="M46" s="10">
        <v>347443.3</v>
      </c>
      <c r="N46" s="10">
        <v>212589.39</v>
      </c>
      <c r="O46" s="10">
        <v>12.24</v>
      </c>
      <c r="P46" s="10">
        <v>12.92</v>
      </c>
      <c r="Q46" s="10">
        <v>1497.15</v>
      </c>
      <c r="R46" s="10">
        <v>8380.14</v>
      </c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9" t="s">
        <v>62</v>
      </c>
      <c r="B47" s="9">
        <v>2016.0</v>
      </c>
      <c r="C47" s="9" t="s">
        <v>55</v>
      </c>
      <c r="D47" s="9" t="s">
        <v>93</v>
      </c>
      <c r="E47" s="9">
        <v>27.69</v>
      </c>
      <c r="F47" s="9">
        <v>54.06</v>
      </c>
      <c r="G47" s="9" t="s">
        <v>124</v>
      </c>
      <c r="H47" s="9" t="s">
        <v>61</v>
      </c>
      <c r="I47" s="9">
        <v>59.0</v>
      </c>
      <c r="J47" s="10">
        <v>4.07</v>
      </c>
      <c r="K47" s="9">
        <v>62.8</v>
      </c>
      <c r="L47" s="9">
        <v>9.0</v>
      </c>
      <c r="M47" s="10">
        <v>174669.28</v>
      </c>
      <c r="N47" s="10">
        <v>16548.41</v>
      </c>
      <c r="O47" s="10">
        <v>11.62</v>
      </c>
      <c r="P47" s="10">
        <v>36.74</v>
      </c>
      <c r="Q47" s="10">
        <v>1177.25</v>
      </c>
      <c r="R47" s="10">
        <v>7877.37</v>
      </c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9" t="s">
        <v>54</v>
      </c>
      <c r="B48" s="9">
        <v>2015.0</v>
      </c>
      <c r="C48" s="9" t="s">
        <v>81</v>
      </c>
      <c r="D48" s="9" t="s">
        <v>63</v>
      </c>
      <c r="E48" s="9">
        <v>17.4</v>
      </c>
      <c r="F48" s="9">
        <v>71.28</v>
      </c>
      <c r="G48" s="9" t="s">
        <v>125</v>
      </c>
      <c r="H48" s="9" t="s">
        <v>61</v>
      </c>
      <c r="I48" s="9">
        <v>18.0</v>
      </c>
      <c r="J48" s="10">
        <v>8.12</v>
      </c>
      <c r="K48" s="9">
        <v>77.81</v>
      </c>
      <c r="L48" s="9">
        <v>10.0</v>
      </c>
      <c r="M48" s="10">
        <v>424315.82</v>
      </c>
      <c r="N48" s="10">
        <v>56181.37</v>
      </c>
      <c r="O48" s="10">
        <v>8.15</v>
      </c>
      <c r="P48" s="10">
        <v>20.19</v>
      </c>
      <c r="Q48" s="10">
        <v>1610.79</v>
      </c>
      <c r="R48" s="10">
        <v>19571.87</v>
      </c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9" t="s">
        <v>69</v>
      </c>
      <c r="B49" s="9">
        <v>2021.0</v>
      </c>
      <c r="C49" s="9" t="s">
        <v>89</v>
      </c>
      <c r="D49" s="9" t="s">
        <v>66</v>
      </c>
      <c r="E49" s="9">
        <v>27.43</v>
      </c>
      <c r="F49" s="9">
        <v>65.99</v>
      </c>
      <c r="G49" s="9" t="s">
        <v>126</v>
      </c>
      <c r="H49" s="9" t="s">
        <v>73</v>
      </c>
      <c r="I49" s="9">
        <v>7.0</v>
      </c>
      <c r="J49" s="10">
        <v>5.86</v>
      </c>
      <c r="K49" s="9">
        <v>94.87</v>
      </c>
      <c r="L49" s="9">
        <v>10.0</v>
      </c>
      <c r="M49" s="10">
        <v>49731.04</v>
      </c>
      <c r="N49" s="10">
        <v>177655.17</v>
      </c>
      <c r="O49" s="10">
        <v>17.18</v>
      </c>
      <c r="P49" s="10">
        <v>16.34</v>
      </c>
      <c r="Q49" s="10">
        <v>1999.17</v>
      </c>
      <c r="R49" s="10">
        <v>33097.29</v>
      </c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9" t="s">
        <v>80</v>
      </c>
      <c r="B50" s="9">
        <v>2021.0</v>
      </c>
      <c r="C50" s="9" t="s">
        <v>70</v>
      </c>
      <c r="D50" s="9" t="s">
        <v>66</v>
      </c>
      <c r="E50" s="9">
        <v>17.45</v>
      </c>
      <c r="F50" s="9">
        <v>53.87</v>
      </c>
      <c r="G50" s="9" t="s">
        <v>127</v>
      </c>
      <c r="H50" s="9" t="s">
        <v>65</v>
      </c>
      <c r="I50" s="9">
        <v>9.0</v>
      </c>
      <c r="J50" s="10">
        <v>5.06</v>
      </c>
      <c r="K50" s="9">
        <v>67.57</v>
      </c>
      <c r="L50" s="9">
        <v>8.0</v>
      </c>
      <c r="M50" s="10">
        <v>327776.51</v>
      </c>
      <c r="N50" s="10">
        <v>148700.7</v>
      </c>
      <c r="O50" s="10">
        <v>19.98</v>
      </c>
      <c r="P50" s="10">
        <v>37.97</v>
      </c>
      <c r="Q50" s="10">
        <v>1974.18</v>
      </c>
      <c r="R50" s="10">
        <v>40933.14</v>
      </c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9" t="s">
        <v>62</v>
      </c>
      <c r="B51" s="9">
        <v>2021.0</v>
      </c>
      <c r="C51" s="9" t="s">
        <v>55</v>
      </c>
      <c r="D51" s="9" t="s">
        <v>76</v>
      </c>
      <c r="E51" s="9">
        <v>10.35</v>
      </c>
      <c r="F51" s="9">
        <v>54.73</v>
      </c>
      <c r="G51" s="9" t="s">
        <v>128</v>
      </c>
      <c r="H51" s="9" t="s">
        <v>68</v>
      </c>
      <c r="I51" s="9">
        <v>47.0</v>
      </c>
      <c r="J51" s="10">
        <v>8.35</v>
      </c>
      <c r="K51" s="9">
        <v>92.71</v>
      </c>
      <c r="L51" s="9">
        <v>10.0</v>
      </c>
      <c r="M51" s="10">
        <v>479315.99</v>
      </c>
      <c r="N51" s="10">
        <v>247540.83</v>
      </c>
      <c r="O51" s="10">
        <v>19.99</v>
      </c>
      <c r="P51" s="10">
        <v>10.1</v>
      </c>
      <c r="Q51" s="10">
        <v>132.19</v>
      </c>
      <c r="R51" s="10">
        <v>40747.07</v>
      </c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9" t="s">
        <v>62</v>
      </c>
      <c r="B52" s="9">
        <v>2022.0</v>
      </c>
      <c r="C52" s="9" t="s">
        <v>89</v>
      </c>
      <c r="D52" s="9" t="s">
        <v>56</v>
      </c>
      <c r="E52" s="9">
        <v>11.26</v>
      </c>
      <c r="F52" s="9">
        <v>81.96</v>
      </c>
      <c r="G52" s="9" t="s">
        <v>129</v>
      </c>
      <c r="H52" s="9" t="s">
        <v>65</v>
      </c>
      <c r="I52" s="9">
        <v>48.0</v>
      </c>
      <c r="J52" s="10">
        <v>6.99</v>
      </c>
      <c r="K52" s="9">
        <v>63.48</v>
      </c>
      <c r="L52" s="9">
        <v>7.0</v>
      </c>
      <c r="M52" s="10">
        <v>128906.19</v>
      </c>
      <c r="N52" s="10">
        <v>99362.39</v>
      </c>
      <c r="O52" s="10">
        <v>7.72</v>
      </c>
      <c r="P52" s="10">
        <v>43.88</v>
      </c>
      <c r="Q52" s="10">
        <v>892.81</v>
      </c>
      <c r="R52" s="10">
        <v>14462.2</v>
      </c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9" t="s">
        <v>62</v>
      </c>
      <c r="B53" s="9">
        <v>2020.0</v>
      </c>
      <c r="C53" s="9" t="s">
        <v>89</v>
      </c>
      <c r="D53" s="9" t="s">
        <v>74</v>
      </c>
      <c r="E53" s="9">
        <v>24.58</v>
      </c>
      <c r="F53" s="9">
        <v>72.39</v>
      </c>
      <c r="G53" s="9" t="s">
        <v>130</v>
      </c>
      <c r="H53" s="9" t="s">
        <v>96</v>
      </c>
      <c r="I53" s="9">
        <v>33.0</v>
      </c>
      <c r="J53" s="10">
        <v>4.36</v>
      </c>
      <c r="K53" s="9">
        <v>82.81</v>
      </c>
      <c r="L53" s="9">
        <v>9.0</v>
      </c>
      <c r="M53" s="10">
        <v>402163.2</v>
      </c>
      <c r="N53" s="10">
        <v>16832.28</v>
      </c>
      <c r="O53" s="10">
        <v>18.68</v>
      </c>
      <c r="P53" s="10">
        <v>26.55</v>
      </c>
      <c r="Q53" s="10">
        <v>1107.02</v>
      </c>
      <c r="R53" s="10">
        <v>37590.76</v>
      </c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9" t="s">
        <v>80</v>
      </c>
      <c r="B54" s="9">
        <v>2017.0</v>
      </c>
      <c r="C54" s="9" t="s">
        <v>55</v>
      </c>
      <c r="D54" s="9" t="s">
        <v>63</v>
      </c>
      <c r="E54" s="9">
        <v>37.99</v>
      </c>
      <c r="F54" s="9">
        <v>71.55</v>
      </c>
      <c r="G54" s="9" t="s">
        <v>131</v>
      </c>
      <c r="H54" s="9" t="s">
        <v>73</v>
      </c>
      <c r="I54" s="9">
        <v>14.0</v>
      </c>
      <c r="J54" s="10">
        <v>4.45</v>
      </c>
      <c r="K54" s="9">
        <v>67.41</v>
      </c>
      <c r="L54" s="9">
        <v>10.0</v>
      </c>
      <c r="M54" s="10">
        <v>195179.75</v>
      </c>
      <c r="N54" s="10">
        <v>149665.61</v>
      </c>
      <c r="O54" s="10">
        <v>12.18</v>
      </c>
      <c r="P54" s="10">
        <v>46.06</v>
      </c>
      <c r="Q54" s="10">
        <v>1944.57</v>
      </c>
      <c r="R54" s="10">
        <v>25478.65</v>
      </c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9" t="s">
        <v>59</v>
      </c>
      <c r="B55" s="9">
        <v>2017.0</v>
      </c>
      <c r="C55" s="9" t="s">
        <v>55</v>
      </c>
      <c r="D55" s="9" t="s">
        <v>74</v>
      </c>
      <c r="E55" s="9">
        <v>37.86</v>
      </c>
      <c r="F55" s="9">
        <v>87.65</v>
      </c>
      <c r="G55" s="9" t="s">
        <v>132</v>
      </c>
      <c r="H55" s="9" t="s">
        <v>61</v>
      </c>
      <c r="I55" s="9">
        <v>47.0</v>
      </c>
      <c r="J55" s="10">
        <v>9.2</v>
      </c>
      <c r="K55" s="9">
        <v>81.06</v>
      </c>
      <c r="L55" s="9">
        <v>7.0</v>
      </c>
      <c r="M55" s="10">
        <v>462422.62</v>
      </c>
      <c r="N55" s="10">
        <v>73355.24</v>
      </c>
      <c r="O55" s="10">
        <v>5.57</v>
      </c>
      <c r="P55" s="10">
        <v>11.32</v>
      </c>
      <c r="Q55" s="10">
        <v>1115.63</v>
      </c>
      <c r="R55" s="10">
        <v>20655.79</v>
      </c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9" t="s">
        <v>62</v>
      </c>
      <c r="B56" s="9">
        <v>2021.0</v>
      </c>
      <c r="C56" s="9" t="s">
        <v>55</v>
      </c>
      <c r="D56" s="9" t="s">
        <v>93</v>
      </c>
      <c r="E56" s="9">
        <v>30.2</v>
      </c>
      <c r="F56" s="9">
        <v>86.64</v>
      </c>
      <c r="G56" s="9" t="s">
        <v>133</v>
      </c>
      <c r="H56" s="9" t="s">
        <v>96</v>
      </c>
      <c r="I56" s="9">
        <v>9.0</v>
      </c>
      <c r="J56" s="10">
        <v>3.3</v>
      </c>
      <c r="K56" s="9">
        <v>88.14</v>
      </c>
      <c r="L56" s="9">
        <v>9.0</v>
      </c>
      <c r="M56" s="10">
        <v>454775.48</v>
      </c>
      <c r="N56" s="10">
        <v>89771.75</v>
      </c>
      <c r="O56" s="10">
        <v>13.61</v>
      </c>
      <c r="P56" s="10">
        <v>43.07</v>
      </c>
      <c r="Q56" s="10">
        <v>1414.64</v>
      </c>
      <c r="R56" s="10">
        <v>42670.61</v>
      </c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9" t="s">
        <v>54</v>
      </c>
      <c r="B57" s="9">
        <v>2016.0</v>
      </c>
      <c r="C57" s="9" t="s">
        <v>70</v>
      </c>
      <c r="D57" s="9" t="s">
        <v>56</v>
      </c>
      <c r="E57" s="9">
        <v>26.88</v>
      </c>
      <c r="F57" s="9">
        <v>55.3</v>
      </c>
      <c r="G57" s="9" t="s">
        <v>134</v>
      </c>
      <c r="H57" s="9" t="s">
        <v>65</v>
      </c>
      <c r="I57" s="9">
        <v>23.0</v>
      </c>
      <c r="J57" s="10">
        <v>8.63</v>
      </c>
      <c r="K57" s="9">
        <v>66.71</v>
      </c>
      <c r="L57" s="9">
        <v>10.0</v>
      </c>
      <c r="M57" s="10">
        <v>439119.55</v>
      </c>
      <c r="N57" s="10">
        <v>78682.74</v>
      </c>
      <c r="O57" s="10">
        <v>5.41</v>
      </c>
      <c r="P57" s="10">
        <v>6.33</v>
      </c>
      <c r="Q57" s="10">
        <v>442.77</v>
      </c>
      <c r="R57" s="10">
        <v>31748.49</v>
      </c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9" t="s">
        <v>62</v>
      </c>
      <c r="B58" s="9">
        <v>2024.0</v>
      </c>
      <c r="C58" s="9" t="s">
        <v>70</v>
      </c>
      <c r="D58" s="9" t="s">
        <v>66</v>
      </c>
      <c r="E58" s="9">
        <v>10.04</v>
      </c>
      <c r="F58" s="9">
        <v>60.46</v>
      </c>
      <c r="G58" s="9" t="s">
        <v>135</v>
      </c>
      <c r="H58" s="9" t="s">
        <v>58</v>
      </c>
      <c r="I58" s="9">
        <v>25.0</v>
      </c>
      <c r="J58" s="10">
        <v>9.6</v>
      </c>
      <c r="K58" s="9">
        <v>82.97</v>
      </c>
      <c r="L58" s="9">
        <v>8.0</v>
      </c>
      <c r="M58" s="10">
        <v>370280.02</v>
      </c>
      <c r="N58" s="10">
        <v>108121.01</v>
      </c>
      <c r="O58" s="10">
        <v>15.25</v>
      </c>
      <c r="P58" s="10">
        <v>16.86</v>
      </c>
      <c r="Q58" s="10">
        <v>891.55</v>
      </c>
      <c r="R58" s="10">
        <v>30247.81</v>
      </c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9" t="s">
        <v>62</v>
      </c>
      <c r="B59" s="9">
        <v>2016.0</v>
      </c>
      <c r="C59" s="9" t="s">
        <v>89</v>
      </c>
      <c r="D59" s="9" t="s">
        <v>101</v>
      </c>
      <c r="E59" s="9">
        <v>11.28</v>
      </c>
      <c r="F59" s="9">
        <v>51.82</v>
      </c>
      <c r="G59" s="9" t="s">
        <v>136</v>
      </c>
      <c r="H59" s="9" t="s">
        <v>68</v>
      </c>
      <c r="I59" s="9">
        <v>39.0</v>
      </c>
      <c r="J59" s="10">
        <v>3.55</v>
      </c>
      <c r="K59" s="9">
        <v>88.83</v>
      </c>
      <c r="L59" s="9">
        <v>7.0</v>
      </c>
      <c r="M59" s="10">
        <v>89624.31</v>
      </c>
      <c r="N59" s="10">
        <v>175207.34</v>
      </c>
      <c r="O59" s="10">
        <v>13.85</v>
      </c>
      <c r="P59" s="10">
        <v>30.43</v>
      </c>
      <c r="Q59" s="10">
        <v>1463.17</v>
      </c>
      <c r="R59" s="10">
        <v>14994.17</v>
      </c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9" t="s">
        <v>80</v>
      </c>
      <c r="B60" s="9">
        <v>2024.0</v>
      </c>
      <c r="C60" s="9" t="s">
        <v>81</v>
      </c>
      <c r="D60" s="9" t="s">
        <v>74</v>
      </c>
      <c r="E60" s="9">
        <v>36.3</v>
      </c>
      <c r="F60" s="9">
        <v>79.44</v>
      </c>
      <c r="G60" s="9" t="s">
        <v>137</v>
      </c>
      <c r="H60" s="9" t="s">
        <v>96</v>
      </c>
      <c r="I60" s="9">
        <v>16.0</v>
      </c>
      <c r="J60" s="10">
        <v>4.74</v>
      </c>
      <c r="K60" s="9">
        <v>62.63</v>
      </c>
      <c r="L60" s="9">
        <v>8.0</v>
      </c>
      <c r="M60" s="10">
        <v>224375.21</v>
      </c>
      <c r="N60" s="10">
        <v>227337.05</v>
      </c>
      <c r="O60" s="10">
        <v>9.36</v>
      </c>
      <c r="P60" s="10">
        <v>5.36</v>
      </c>
      <c r="Q60" s="10">
        <v>313.65</v>
      </c>
      <c r="R60" s="10">
        <v>33803.51</v>
      </c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9" t="s">
        <v>59</v>
      </c>
      <c r="B61" s="9">
        <v>2018.0</v>
      </c>
      <c r="C61" s="9" t="s">
        <v>81</v>
      </c>
      <c r="D61" s="9" t="s">
        <v>93</v>
      </c>
      <c r="E61" s="9">
        <v>22.5</v>
      </c>
      <c r="F61" s="9">
        <v>66.75</v>
      </c>
      <c r="G61" s="9" t="s">
        <v>138</v>
      </c>
      <c r="H61" s="9" t="s">
        <v>68</v>
      </c>
      <c r="I61" s="9">
        <v>6.0</v>
      </c>
      <c r="J61" s="10">
        <v>7.83</v>
      </c>
      <c r="K61" s="9">
        <v>65.74</v>
      </c>
      <c r="L61" s="9">
        <v>6.0</v>
      </c>
      <c r="M61" s="10">
        <v>360997.75</v>
      </c>
      <c r="N61" s="10">
        <v>125334.68</v>
      </c>
      <c r="O61" s="10">
        <v>9.33</v>
      </c>
      <c r="P61" s="10">
        <v>29.45</v>
      </c>
      <c r="Q61" s="10">
        <v>621.64</v>
      </c>
      <c r="R61" s="10">
        <v>24430.09</v>
      </c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9" t="s">
        <v>59</v>
      </c>
      <c r="B62" s="9">
        <v>2016.0</v>
      </c>
      <c r="C62" s="9" t="s">
        <v>70</v>
      </c>
      <c r="D62" s="9" t="s">
        <v>56</v>
      </c>
      <c r="E62" s="9">
        <v>28.91</v>
      </c>
      <c r="F62" s="9">
        <v>62.14</v>
      </c>
      <c r="G62" s="9" t="s">
        <v>139</v>
      </c>
      <c r="H62" s="9" t="s">
        <v>58</v>
      </c>
      <c r="I62" s="9">
        <v>18.0</v>
      </c>
      <c r="J62" s="10">
        <v>4.67</v>
      </c>
      <c r="K62" s="9">
        <v>62.48</v>
      </c>
      <c r="L62" s="9">
        <v>10.0</v>
      </c>
      <c r="M62" s="10">
        <v>199662.76</v>
      </c>
      <c r="N62" s="10">
        <v>170621.94</v>
      </c>
      <c r="O62" s="10">
        <v>7.38</v>
      </c>
      <c r="P62" s="10">
        <v>17.93</v>
      </c>
      <c r="Q62" s="10">
        <v>1207.74</v>
      </c>
      <c r="R62" s="10">
        <v>9637.83</v>
      </c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9" t="s">
        <v>80</v>
      </c>
      <c r="B63" s="9">
        <v>2017.0</v>
      </c>
      <c r="C63" s="9" t="s">
        <v>81</v>
      </c>
      <c r="D63" s="9" t="s">
        <v>74</v>
      </c>
      <c r="E63" s="9">
        <v>31.26</v>
      </c>
      <c r="F63" s="9">
        <v>65.96</v>
      </c>
      <c r="G63" s="9" t="s">
        <v>140</v>
      </c>
      <c r="H63" s="9" t="s">
        <v>58</v>
      </c>
      <c r="I63" s="9">
        <v>8.0</v>
      </c>
      <c r="J63" s="10">
        <v>8.79</v>
      </c>
      <c r="K63" s="9">
        <v>82.78</v>
      </c>
      <c r="L63" s="9">
        <v>10.0</v>
      </c>
      <c r="M63" s="10">
        <v>468106.38</v>
      </c>
      <c r="N63" s="10">
        <v>241625.62</v>
      </c>
      <c r="O63" s="10">
        <v>13.01</v>
      </c>
      <c r="P63" s="10">
        <v>44.08</v>
      </c>
      <c r="Q63" s="10">
        <v>957.6</v>
      </c>
      <c r="R63" s="10">
        <v>47254.88</v>
      </c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9" t="s">
        <v>80</v>
      </c>
      <c r="B64" s="9">
        <v>2019.0</v>
      </c>
      <c r="C64" s="9" t="s">
        <v>89</v>
      </c>
      <c r="D64" s="9" t="s">
        <v>101</v>
      </c>
      <c r="E64" s="9">
        <v>18.76</v>
      </c>
      <c r="F64" s="9">
        <v>72.17</v>
      </c>
      <c r="G64" s="9" t="s">
        <v>141</v>
      </c>
      <c r="H64" s="9" t="s">
        <v>96</v>
      </c>
      <c r="I64" s="9">
        <v>60.0</v>
      </c>
      <c r="J64" s="10">
        <v>8.18</v>
      </c>
      <c r="K64" s="9">
        <v>83.85</v>
      </c>
      <c r="L64" s="9">
        <v>10.0</v>
      </c>
      <c r="M64" s="10">
        <v>426547.5</v>
      </c>
      <c r="N64" s="10">
        <v>16607.53</v>
      </c>
      <c r="O64" s="10">
        <v>9.5</v>
      </c>
      <c r="P64" s="10">
        <v>39.03</v>
      </c>
      <c r="Q64" s="10">
        <v>452.55</v>
      </c>
      <c r="R64" s="10">
        <v>36756.13</v>
      </c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9" t="s">
        <v>59</v>
      </c>
      <c r="B65" s="9">
        <v>2021.0</v>
      </c>
      <c r="C65" s="9" t="s">
        <v>55</v>
      </c>
      <c r="D65" s="9" t="s">
        <v>87</v>
      </c>
      <c r="E65" s="9">
        <v>15.46</v>
      </c>
      <c r="F65" s="9">
        <v>85.76</v>
      </c>
      <c r="G65" s="9" t="s">
        <v>142</v>
      </c>
      <c r="H65" s="9" t="s">
        <v>73</v>
      </c>
      <c r="I65" s="9">
        <v>12.0</v>
      </c>
      <c r="J65" s="10">
        <v>6.82</v>
      </c>
      <c r="K65" s="9">
        <v>78.13</v>
      </c>
      <c r="L65" s="9">
        <v>8.0</v>
      </c>
      <c r="M65" s="10">
        <v>252225.5</v>
      </c>
      <c r="N65" s="10">
        <v>151901.7</v>
      </c>
      <c r="O65" s="10">
        <v>18.83</v>
      </c>
      <c r="P65" s="10">
        <v>48.57</v>
      </c>
      <c r="Q65" s="10">
        <v>932.87</v>
      </c>
      <c r="R65" s="10">
        <v>15428.04</v>
      </c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9" t="s">
        <v>54</v>
      </c>
      <c r="B66" s="9">
        <v>2023.0</v>
      </c>
      <c r="C66" s="9" t="s">
        <v>55</v>
      </c>
      <c r="D66" s="9" t="s">
        <v>82</v>
      </c>
      <c r="E66" s="9">
        <v>20.06</v>
      </c>
      <c r="F66" s="9">
        <v>86.33</v>
      </c>
      <c r="G66" s="9" t="s">
        <v>143</v>
      </c>
      <c r="H66" s="9" t="s">
        <v>73</v>
      </c>
      <c r="I66" s="9">
        <v>40.0</v>
      </c>
      <c r="J66" s="10">
        <v>8.39</v>
      </c>
      <c r="K66" s="9">
        <v>73.84</v>
      </c>
      <c r="L66" s="9">
        <v>7.0</v>
      </c>
      <c r="M66" s="10">
        <v>117117.51</v>
      </c>
      <c r="N66" s="10">
        <v>79781.21</v>
      </c>
      <c r="O66" s="10">
        <v>13.65</v>
      </c>
      <c r="P66" s="10">
        <v>30.68</v>
      </c>
      <c r="Q66" s="10">
        <v>1034.65</v>
      </c>
      <c r="R66" s="10">
        <v>37430.4</v>
      </c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9" t="s">
        <v>69</v>
      </c>
      <c r="B67" s="9">
        <v>2018.0</v>
      </c>
      <c r="C67" s="9" t="s">
        <v>89</v>
      </c>
      <c r="D67" s="9" t="s">
        <v>74</v>
      </c>
      <c r="E67" s="9">
        <v>30.34</v>
      </c>
      <c r="F67" s="9">
        <v>86.12</v>
      </c>
      <c r="G67" s="9" t="s">
        <v>144</v>
      </c>
      <c r="H67" s="9" t="s">
        <v>58</v>
      </c>
      <c r="I67" s="9">
        <v>13.0</v>
      </c>
      <c r="J67" s="10">
        <v>5.06</v>
      </c>
      <c r="K67" s="9">
        <v>89.95</v>
      </c>
      <c r="L67" s="9">
        <v>6.0</v>
      </c>
      <c r="M67" s="10">
        <v>367970.49</v>
      </c>
      <c r="N67" s="10">
        <v>79616.78</v>
      </c>
      <c r="O67" s="10">
        <v>10.88</v>
      </c>
      <c r="P67" s="10">
        <v>5.47</v>
      </c>
      <c r="Q67" s="10">
        <v>259.1</v>
      </c>
      <c r="R67" s="10">
        <v>31908.47</v>
      </c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9" t="s">
        <v>54</v>
      </c>
      <c r="B68" s="9">
        <v>2020.0</v>
      </c>
      <c r="C68" s="9" t="s">
        <v>81</v>
      </c>
      <c r="D68" s="9" t="s">
        <v>56</v>
      </c>
      <c r="E68" s="9">
        <v>34.9</v>
      </c>
      <c r="F68" s="9">
        <v>70.48</v>
      </c>
      <c r="G68" s="9" t="s">
        <v>145</v>
      </c>
      <c r="H68" s="9" t="s">
        <v>58</v>
      </c>
      <c r="I68" s="9">
        <v>38.0</v>
      </c>
      <c r="J68" s="10">
        <v>9.73</v>
      </c>
      <c r="K68" s="9">
        <v>75.87</v>
      </c>
      <c r="L68" s="9">
        <v>8.0</v>
      </c>
      <c r="M68" s="10">
        <v>325810.1</v>
      </c>
      <c r="N68" s="10">
        <v>231347.43</v>
      </c>
      <c r="O68" s="10">
        <v>8.96</v>
      </c>
      <c r="P68" s="10">
        <v>15.92</v>
      </c>
      <c r="Q68" s="10">
        <v>1663.19</v>
      </c>
      <c r="R68" s="10">
        <v>19954.46</v>
      </c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9" t="s">
        <v>59</v>
      </c>
      <c r="B69" s="9">
        <v>2024.0</v>
      </c>
      <c r="C69" s="9" t="s">
        <v>70</v>
      </c>
      <c r="D69" s="9" t="s">
        <v>66</v>
      </c>
      <c r="E69" s="9">
        <v>27.1</v>
      </c>
      <c r="F69" s="9">
        <v>58.15</v>
      </c>
      <c r="G69" s="9" t="s">
        <v>146</v>
      </c>
      <c r="H69" s="9" t="s">
        <v>73</v>
      </c>
      <c r="I69" s="9">
        <v>36.0</v>
      </c>
      <c r="J69" s="10">
        <v>8.79</v>
      </c>
      <c r="K69" s="9">
        <v>94.9</v>
      </c>
      <c r="L69" s="9">
        <v>7.0</v>
      </c>
      <c r="M69" s="10">
        <v>449799.48</v>
      </c>
      <c r="N69" s="10">
        <v>175300.84</v>
      </c>
      <c r="O69" s="10">
        <v>12.23</v>
      </c>
      <c r="P69" s="10">
        <v>24.98</v>
      </c>
      <c r="Q69" s="10">
        <v>989.63</v>
      </c>
      <c r="R69" s="10">
        <v>39784.35</v>
      </c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9" t="s">
        <v>59</v>
      </c>
      <c r="B70" s="9">
        <v>2021.0</v>
      </c>
      <c r="C70" s="9" t="s">
        <v>70</v>
      </c>
      <c r="D70" s="9" t="s">
        <v>71</v>
      </c>
      <c r="E70" s="9">
        <v>26.51</v>
      </c>
      <c r="F70" s="9">
        <v>67.34</v>
      </c>
      <c r="G70" s="9" t="s">
        <v>147</v>
      </c>
      <c r="H70" s="9" t="s">
        <v>96</v>
      </c>
      <c r="I70" s="9">
        <v>29.0</v>
      </c>
      <c r="J70" s="10">
        <v>4.53</v>
      </c>
      <c r="K70" s="9">
        <v>62.76</v>
      </c>
      <c r="L70" s="9">
        <v>6.0</v>
      </c>
      <c r="M70" s="10">
        <v>465228.54</v>
      </c>
      <c r="N70" s="10">
        <v>89371.72</v>
      </c>
      <c r="O70" s="10">
        <v>7.44</v>
      </c>
      <c r="P70" s="10">
        <v>25.36</v>
      </c>
      <c r="Q70" s="10">
        <v>1639.75</v>
      </c>
      <c r="R70" s="10">
        <v>31491.18</v>
      </c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9" t="s">
        <v>54</v>
      </c>
      <c r="B71" s="9">
        <v>2021.0</v>
      </c>
      <c r="C71" s="9" t="s">
        <v>55</v>
      </c>
      <c r="D71" s="9" t="s">
        <v>101</v>
      </c>
      <c r="E71" s="9">
        <v>26.17</v>
      </c>
      <c r="F71" s="9">
        <v>51.32</v>
      </c>
      <c r="G71" s="9" t="s">
        <v>148</v>
      </c>
      <c r="H71" s="9" t="s">
        <v>96</v>
      </c>
      <c r="I71" s="9">
        <v>49.0</v>
      </c>
      <c r="J71" s="10">
        <v>9.38</v>
      </c>
      <c r="K71" s="9">
        <v>80.57</v>
      </c>
      <c r="L71" s="9">
        <v>8.0</v>
      </c>
      <c r="M71" s="10">
        <v>287904.81</v>
      </c>
      <c r="N71" s="10">
        <v>132340.38</v>
      </c>
      <c r="O71" s="10">
        <v>15.36</v>
      </c>
      <c r="P71" s="10">
        <v>23.12</v>
      </c>
      <c r="Q71" s="10">
        <v>597.55</v>
      </c>
      <c r="R71" s="10">
        <v>31308.34</v>
      </c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9" t="s">
        <v>62</v>
      </c>
      <c r="B72" s="9">
        <v>2022.0</v>
      </c>
      <c r="C72" s="9" t="s">
        <v>70</v>
      </c>
      <c r="D72" s="9" t="s">
        <v>74</v>
      </c>
      <c r="E72" s="9">
        <v>20.69</v>
      </c>
      <c r="F72" s="9">
        <v>68.06</v>
      </c>
      <c r="G72" s="9" t="s">
        <v>149</v>
      </c>
      <c r="H72" s="9" t="s">
        <v>58</v>
      </c>
      <c r="I72" s="9">
        <v>46.0</v>
      </c>
      <c r="J72" s="10">
        <v>5.62</v>
      </c>
      <c r="K72" s="9">
        <v>82.91</v>
      </c>
      <c r="L72" s="9">
        <v>8.0</v>
      </c>
      <c r="M72" s="10">
        <v>258107.54</v>
      </c>
      <c r="N72" s="10">
        <v>119714.86</v>
      </c>
      <c r="O72" s="10">
        <v>6.11</v>
      </c>
      <c r="P72" s="10">
        <v>37.56</v>
      </c>
      <c r="Q72" s="10">
        <v>1416.12</v>
      </c>
      <c r="R72" s="10">
        <v>13039.32</v>
      </c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9" t="s">
        <v>62</v>
      </c>
      <c r="B73" s="9">
        <v>2016.0</v>
      </c>
      <c r="C73" s="9" t="s">
        <v>55</v>
      </c>
      <c r="D73" s="9" t="s">
        <v>66</v>
      </c>
      <c r="E73" s="9">
        <v>5.74</v>
      </c>
      <c r="F73" s="9">
        <v>68.21</v>
      </c>
      <c r="G73" s="9" t="s">
        <v>150</v>
      </c>
      <c r="H73" s="9" t="s">
        <v>96</v>
      </c>
      <c r="I73" s="9">
        <v>10.0</v>
      </c>
      <c r="J73" s="10">
        <v>8.56</v>
      </c>
      <c r="K73" s="9">
        <v>63.66</v>
      </c>
      <c r="L73" s="9">
        <v>9.0</v>
      </c>
      <c r="M73" s="10">
        <v>152619.73</v>
      </c>
      <c r="N73" s="10">
        <v>58937.86</v>
      </c>
      <c r="O73" s="10">
        <v>8.38</v>
      </c>
      <c r="P73" s="10">
        <v>20.87</v>
      </c>
      <c r="Q73" s="10">
        <v>1690.04</v>
      </c>
      <c r="R73" s="10">
        <v>14343.96</v>
      </c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9" t="s">
        <v>62</v>
      </c>
      <c r="B74" s="9">
        <v>2017.0</v>
      </c>
      <c r="C74" s="9" t="s">
        <v>81</v>
      </c>
      <c r="D74" s="9" t="s">
        <v>87</v>
      </c>
      <c r="E74" s="9">
        <v>11.84</v>
      </c>
      <c r="F74" s="9">
        <v>69.22</v>
      </c>
      <c r="G74" s="9" t="s">
        <v>151</v>
      </c>
      <c r="H74" s="9" t="s">
        <v>58</v>
      </c>
      <c r="I74" s="9">
        <v>45.0</v>
      </c>
      <c r="J74" s="10">
        <v>8.38</v>
      </c>
      <c r="K74" s="9">
        <v>90.53</v>
      </c>
      <c r="L74" s="9">
        <v>6.0</v>
      </c>
      <c r="M74" s="10">
        <v>235944.98</v>
      </c>
      <c r="N74" s="10">
        <v>22323.38</v>
      </c>
      <c r="O74" s="10">
        <v>10.19</v>
      </c>
      <c r="P74" s="10">
        <v>21.95</v>
      </c>
      <c r="Q74" s="10">
        <v>450.21</v>
      </c>
      <c r="R74" s="10">
        <v>8231.31</v>
      </c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9" t="s">
        <v>80</v>
      </c>
      <c r="B75" s="9">
        <v>2023.0</v>
      </c>
      <c r="C75" s="9" t="s">
        <v>89</v>
      </c>
      <c r="D75" s="9" t="s">
        <v>87</v>
      </c>
      <c r="E75" s="9">
        <v>7.0</v>
      </c>
      <c r="F75" s="9">
        <v>65.95</v>
      </c>
      <c r="G75" s="9" t="s">
        <v>152</v>
      </c>
      <c r="H75" s="9" t="s">
        <v>96</v>
      </c>
      <c r="I75" s="9">
        <v>7.0</v>
      </c>
      <c r="J75" s="10">
        <v>7.14</v>
      </c>
      <c r="K75" s="9">
        <v>94.34</v>
      </c>
      <c r="L75" s="9">
        <v>7.0</v>
      </c>
      <c r="M75" s="10">
        <v>360729.59</v>
      </c>
      <c r="N75" s="10">
        <v>61230.43</v>
      </c>
      <c r="O75" s="10">
        <v>14.59</v>
      </c>
      <c r="P75" s="10">
        <v>47.47</v>
      </c>
      <c r="Q75" s="10">
        <v>1467.41</v>
      </c>
      <c r="R75" s="10">
        <v>37645.46</v>
      </c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9" t="s">
        <v>69</v>
      </c>
      <c r="B76" s="9">
        <v>2023.0</v>
      </c>
      <c r="C76" s="9" t="s">
        <v>70</v>
      </c>
      <c r="D76" s="9" t="s">
        <v>101</v>
      </c>
      <c r="E76" s="9">
        <v>29.63</v>
      </c>
      <c r="F76" s="9">
        <v>75.6</v>
      </c>
      <c r="G76" s="9" t="s">
        <v>153</v>
      </c>
      <c r="H76" s="9" t="s">
        <v>58</v>
      </c>
      <c r="I76" s="9">
        <v>8.0</v>
      </c>
      <c r="J76" s="10">
        <v>7.53</v>
      </c>
      <c r="K76" s="9">
        <v>86.79</v>
      </c>
      <c r="L76" s="9">
        <v>9.0</v>
      </c>
      <c r="M76" s="10">
        <v>106488.63</v>
      </c>
      <c r="N76" s="10">
        <v>187852.73</v>
      </c>
      <c r="O76" s="10">
        <v>10.04</v>
      </c>
      <c r="P76" s="10">
        <v>20.57</v>
      </c>
      <c r="Q76" s="10">
        <v>119.51</v>
      </c>
      <c r="R76" s="10">
        <v>33172.76</v>
      </c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9" t="s">
        <v>80</v>
      </c>
      <c r="B77" s="9">
        <v>2015.0</v>
      </c>
      <c r="C77" s="9" t="s">
        <v>89</v>
      </c>
      <c r="D77" s="9" t="s">
        <v>74</v>
      </c>
      <c r="E77" s="9">
        <v>22.83</v>
      </c>
      <c r="F77" s="9">
        <v>87.3</v>
      </c>
      <c r="G77" s="9" t="s">
        <v>154</v>
      </c>
      <c r="H77" s="9" t="s">
        <v>73</v>
      </c>
      <c r="I77" s="9">
        <v>15.0</v>
      </c>
      <c r="J77" s="10">
        <v>3.56</v>
      </c>
      <c r="K77" s="9">
        <v>77.13</v>
      </c>
      <c r="L77" s="9">
        <v>7.0</v>
      </c>
      <c r="M77" s="10">
        <v>468776.69</v>
      </c>
      <c r="N77" s="10">
        <v>215852.76</v>
      </c>
      <c r="O77" s="10">
        <v>11.89</v>
      </c>
      <c r="P77" s="10">
        <v>24.06</v>
      </c>
      <c r="Q77" s="10">
        <v>1524.36</v>
      </c>
      <c r="R77" s="10">
        <v>12178.22</v>
      </c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9" t="s">
        <v>59</v>
      </c>
      <c r="B78" s="9">
        <v>2015.0</v>
      </c>
      <c r="C78" s="9" t="s">
        <v>89</v>
      </c>
      <c r="D78" s="9" t="s">
        <v>66</v>
      </c>
      <c r="E78" s="9">
        <v>16.89</v>
      </c>
      <c r="F78" s="9">
        <v>68.23</v>
      </c>
      <c r="G78" s="9" t="s">
        <v>155</v>
      </c>
      <c r="H78" s="9" t="s">
        <v>65</v>
      </c>
      <c r="I78" s="9">
        <v>49.0</v>
      </c>
      <c r="J78" s="10">
        <v>6.28</v>
      </c>
      <c r="K78" s="9">
        <v>80.15</v>
      </c>
      <c r="L78" s="9">
        <v>9.0</v>
      </c>
      <c r="M78" s="10">
        <v>88040.21</v>
      </c>
      <c r="N78" s="10">
        <v>206617.99</v>
      </c>
      <c r="O78" s="10">
        <v>15.57</v>
      </c>
      <c r="P78" s="10">
        <v>49.71</v>
      </c>
      <c r="Q78" s="10">
        <v>1268.28</v>
      </c>
      <c r="R78" s="10">
        <v>48556.63</v>
      </c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9" t="s">
        <v>69</v>
      </c>
      <c r="B79" s="9">
        <v>2024.0</v>
      </c>
      <c r="C79" s="9" t="s">
        <v>55</v>
      </c>
      <c r="D79" s="9" t="s">
        <v>63</v>
      </c>
      <c r="E79" s="9">
        <v>6.04</v>
      </c>
      <c r="F79" s="9">
        <v>89.32</v>
      </c>
      <c r="G79" s="9" t="s">
        <v>156</v>
      </c>
      <c r="H79" s="9" t="s">
        <v>96</v>
      </c>
      <c r="I79" s="9">
        <v>53.0</v>
      </c>
      <c r="J79" s="10">
        <v>9.38</v>
      </c>
      <c r="K79" s="9">
        <v>74.23</v>
      </c>
      <c r="L79" s="9">
        <v>7.0</v>
      </c>
      <c r="M79" s="10">
        <v>101721.91</v>
      </c>
      <c r="N79" s="10">
        <v>84071.82</v>
      </c>
      <c r="O79" s="10">
        <v>9.01</v>
      </c>
      <c r="P79" s="10">
        <v>41.25</v>
      </c>
      <c r="Q79" s="10">
        <v>624.89</v>
      </c>
      <c r="R79" s="10">
        <v>14253.97</v>
      </c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9" t="s">
        <v>62</v>
      </c>
      <c r="B80" s="9">
        <v>2017.0</v>
      </c>
      <c r="C80" s="9" t="s">
        <v>89</v>
      </c>
      <c r="D80" s="9" t="s">
        <v>74</v>
      </c>
      <c r="E80" s="9">
        <v>7.99</v>
      </c>
      <c r="F80" s="9">
        <v>64.18</v>
      </c>
      <c r="G80" s="9" t="s">
        <v>157</v>
      </c>
      <c r="H80" s="9" t="s">
        <v>96</v>
      </c>
      <c r="I80" s="9">
        <v>13.0</v>
      </c>
      <c r="J80" s="10">
        <v>8.17</v>
      </c>
      <c r="K80" s="9">
        <v>66.6</v>
      </c>
      <c r="L80" s="9">
        <v>9.0</v>
      </c>
      <c r="M80" s="10">
        <v>254565.74</v>
      </c>
      <c r="N80" s="10">
        <v>80944.62</v>
      </c>
      <c r="O80" s="10">
        <v>14.25</v>
      </c>
      <c r="P80" s="10">
        <v>47.58</v>
      </c>
      <c r="Q80" s="10">
        <v>185.59</v>
      </c>
      <c r="R80" s="10">
        <v>14043.83</v>
      </c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9" t="s">
        <v>59</v>
      </c>
      <c r="B81" s="9">
        <v>2017.0</v>
      </c>
      <c r="C81" s="9" t="s">
        <v>89</v>
      </c>
      <c r="D81" s="9" t="s">
        <v>56</v>
      </c>
      <c r="E81" s="9">
        <v>27.28</v>
      </c>
      <c r="F81" s="9">
        <v>77.7</v>
      </c>
      <c r="G81" s="9" t="s">
        <v>158</v>
      </c>
      <c r="H81" s="9" t="s">
        <v>68</v>
      </c>
      <c r="I81" s="9">
        <v>46.0</v>
      </c>
      <c r="J81" s="10">
        <v>0.59</v>
      </c>
      <c r="K81" s="9">
        <v>67.03</v>
      </c>
      <c r="L81" s="9">
        <v>8.0</v>
      </c>
      <c r="M81" s="10">
        <v>413540.34</v>
      </c>
      <c r="N81" s="10">
        <v>26438.81</v>
      </c>
      <c r="O81" s="10">
        <v>11.04</v>
      </c>
      <c r="P81" s="10">
        <v>16.78</v>
      </c>
      <c r="Q81" s="10">
        <v>1381.52</v>
      </c>
      <c r="R81" s="10">
        <v>34533.88</v>
      </c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9" t="s">
        <v>80</v>
      </c>
      <c r="B82" s="9">
        <v>2020.0</v>
      </c>
      <c r="C82" s="9" t="s">
        <v>70</v>
      </c>
      <c r="D82" s="9" t="s">
        <v>71</v>
      </c>
      <c r="E82" s="9">
        <v>19.28</v>
      </c>
      <c r="F82" s="9">
        <v>63.56</v>
      </c>
      <c r="G82" s="9" t="s">
        <v>159</v>
      </c>
      <c r="H82" s="9" t="s">
        <v>73</v>
      </c>
      <c r="I82" s="9">
        <v>17.0</v>
      </c>
      <c r="J82" s="10">
        <v>7.65</v>
      </c>
      <c r="K82" s="9">
        <v>86.72</v>
      </c>
      <c r="L82" s="9">
        <v>8.0</v>
      </c>
      <c r="M82" s="10">
        <v>174686.93</v>
      </c>
      <c r="N82" s="10">
        <v>231461.9</v>
      </c>
      <c r="O82" s="10">
        <v>6.62</v>
      </c>
      <c r="P82" s="10">
        <v>25.67</v>
      </c>
      <c r="Q82" s="10">
        <v>356.62</v>
      </c>
      <c r="R82" s="10">
        <v>12562.09</v>
      </c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9" t="s">
        <v>62</v>
      </c>
      <c r="B83" s="9">
        <v>2016.0</v>
      </c>
      <c r="C83" s="9" t="s">
        <v>81</v>
      </c>
      <c r="D83" s="9" t="s">
        <v>71</v>
      </c>
      <c r="E83" s="9">
        <v>17.8</v>
      </c>
      <c r="F83" s="9">
        <v>73.81</v>
      </c>
      <c r="G83" s="9" t="s">
        <v>160</v>
      </c>
      <c r="H83" s="9" t="s">
        <v>61</v>
      </c>
      <c r="I83" s="9">
        <v>43.0</v>
      </c>
      <c r="J83" s="10">
        <v>1.02</v>
      </c>
      <c r="K83" s="9">
        <v>90.87</v>
      </c>
      <c r="L83" s="9">
        <v>6.0</v>
      </c>
      <c r="M83" s="10">
        <v>453932.66</v>
      </c>
      <c r="N83" s="10">
        <v>57685.66</v>
      </c>
      <c r="O83" s="10">
        <v>17.96</v>
      </c>
      <c r="P83" s="10">
        <v>47.04</v>
      </c>
      <c r="Q83" s="10">
        <v>501.17</v>
      </c>
      <c r="R83" s="10">
        <v>44907.93</v>
      </c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9" t="s">
        <v>80</v>
      </c>
      <c r="B84" s="9">
        <v>2016.0</v>
      </c>
      <c r="C84" s="9" t="s">
        <v>55</v>
      </c>
      <c r="D84" s="9" t="s">
        <v>74</v>
      </c>
      <c r="E84" s="9">
        <v>31.91</v>
      </c>
      <c r="F84" s="9">
        <v>52.04</v>
      </c>
      <c r="G84" s="9" t="s">
        <v>161</v>
      </c>
      <c r="H84" s="9" t="s">
        <v>73</v>
      </c>
      <c r="I84" s="9">
        <v>24.0</v>
      </c>
      <c r="J84" s="10">
        <v>5.66</v>
      </c>
      <c r="K84" s="9">
        <v>91.07</v>
      </c>
      <c r="L84" s="9">
        <v>10.0</v>
      </c>
      <c r="M84" s="10">
        <v>70381.86</v>
      </c>
      <c r="N84" s="10">
        <v>80785.52</v>
      </c>
      <c r="O84" s="10">
        <v>15.52</v>
      </c>
      <c r="P84" s="10">
        <v>43.52</v>
      </c>
      <c r="Q84" s="10">
        <v>766.31</v>
      </c>
      <c r="R84" s="10">
        <v>12315.71</v>
      </c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9" t="s">
        <v>59</v>
      </c>
      <c r="B85" s="9">
        <v>2022.0</v>
      </c>
      <c r="C85" s="9" t="s">
        <v>81</v>
      </c>
      <c r="D85" s="9" t="s">
        <v>82</v>
      </c>
      <c r="E85" s="9">
        <v>8.08</v>
      </c>
      <c r="F85" s="9">
        <v>85.74</v>
      </c>
      <c r="G85" s="9" t="s">
        <v>162</v>
      </c>
      <c r="H85" s="9" t="s">
        <v>65</v>
      </c>
      <c r="I85" s="9">
        <v>40.0</v>
      </c>
      <c r="J85" s="10">
        <v>6.23</v>
      </c>
      <c r="K85" s="9">
        <v>76.92</v>
      </c>
      <c r="L85" s="9">
        <v>6.0</v>
      </c>
      <c r="M85" s="10">
        <v>162544.74</v>
      </c>
      <c r="N85" s="10">
        <v>225327.88</v>
      </c>
      <c r="O85" s="10">
        <v>6.74</v>
      </c>
      <c r="P85" s="10">
        <v>6.35</v>
      </c>
      <c r="Q85" s="10">
        <v>234.98</v>
      </c>
      <c r="R85" s="10">
        <v>30798.5</v>
      </c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9" t="s">
        <v>69</v>
      </c>
      <c r="B86" s="9">
        <v>2018.0</v>
      </c>
      <c r="C86" s="9" t="s">
        <v>89</v>
      </c>
      <c r="D86" s="9" t="s">
        <v>101</v>
      </c>
      <c r="E86" s="9">
        <v>7.06</v>
      </c>
      <c r="F86" s="9">
        <v>53.92</v>
      </c>
      <c r="G86" s="9" t="s">
        <v>163</v>
      </c>
      <c r="H86" s="9" t="s">
        <v>68</v>
      </c>
      <c r="I86" s="9">
        <v>25.0</v>
      </c>
      <c r="J86" s="10">
        <v>4.81</v>
      </c>
      <c r="K86" s="9">
        <v>60.07</v>
      </c>
      <c r="L86" s="9">
        <v>8.0</v>
      </c>
      <c r="M86" s="10">
        <v>245006.11</v>
      </c>
      <c r="N86" s="10">
        <v>249442.58</v>
      </c>
      <c r="O86" s="10">
        <v>17.08</v>
      </c>
      <c r="P86" s="10">
        <v>9.22</v>
      </c>
      <c r="Q86" s="10">
        <v>1492.41</v>
      </c>
      <c r="R86" s="10">
        <v>40558.88</v>
      </c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9" t="s">
        <v>59</v>
      </c>
      <c r="B87" s="9">
        <v>2017.0</v>
      </c>
      <c r="C87" s="9" t="s">
        <v>89</v>
      </c>
      <c r="D87" s="9" t="s">
        <v>101</v>
      </c>
      <c r="E87" s="9">
        <v>28.93</v>
      </c>
      <c r="F87" s="9">
        <v>65.38</v>
      </c>
      <c r="G87" s="9" t="s">
        <v>164</v>
      </c>
      <c r="H87" s="9" t="s">
        <v>65</v>
      </c>
      <c r="I87" s="9">
        <v>39.0</v>
      </c>
      <c r="J87" s="10">
        <v>4.35</v>
      </c>
      <c r="K87" s="9">
        <v>68.41</v>
      </c>
      <c r="L87" s="9">
        <v>9.0</v>
      </c>
      <c r="M87" s="10">
        <v>466213.15</v>
      </c>
      <c r="N87" s="10">
        <v>11305.6</v>
      </c>
      <c r="O87" s="10">
        <v>11.9</v>
      </c>
      <c r="P87" s="10">
        <v>33.81</v>
      </c>
      <c r="Q87" s="10">
        <v>1994.38</v>
      </c>
      <c r="R87" s="10">
        <v>32220.85</v>
      </c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9" t="s">
        <v>80</v>
      </c>
      <c r="B88" s="9">
        <v>2024.0</v>
      </c>
      <c r="C88" s="9" t="s">
        <v>55</v>
      </c>
      <c r="D88" s="9" t="s">
        <v>74</v>
      </c>
      <c r="E88" s="9">
        <v>23.75</v>
      </c>
      <c r="F88" s="9">
        <v>51.6</v>
      </c>
      <c r="G88" s="9" t="s">
        <v>165</v>
      </c>
      <c r="H88" s="9" t="s">
        <v>65</v>
      </c>
      <c r="I88" s="9">
        <v>37.0</v>
      </c>
      <c r="J88" s="10">
        <v>4.94</v>
      </c>
      <c r="K88" s="9">
        <v>68.66</v>
      </c>
      <c r="L88" s="9">
        <v>6.0</v>
      </c>
      <c r="M88" s="10">
        <v>239691.72</v>
      </c>
      <c r="N88" s="10">
        <v>183251.84</v>
      </c>
      <c r="O88" s="10">
        <v>14.71</v>
      </c>
      <c r="P88" s="10">
        <v>44.05</v>
      </c>
      <c r="Q88" s="10">
        <v>1963.08</v>
      </c>
      <c r="R88" s="10">
        <v>37084.55</v>
      </c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9" t="s">
        <v>54</v>
      </c>
      <c r="B89" s="9">
        <v>2016.0</v>
      </c>
      <c r="C89" s="9" t="s">
        <v>89</v>
      </c>
      <c r="D89" s="9" t="s">
        <v>76</v>
      </c>
      <c r="E89" s="9">
        <v>23.56</v>
      </c>
      <c r="F89" s="9">
        <v>74.07</v>
      </c>
      <c r="G89" s="9" t="s">
        <v>166</v>
      </c>
      <c r="H89" s="9" t="s">
        <v>65</v>
      </c>
      <c r="I89" s="9">
        <v>7.0</v>
      </c>
      <c r="J89" s="10">
        <v>5.71</v>
      </c>
      <c r="K89" s="9">
        <v>68.76</v>
      </c>
      <c r="L89" s="9">
        <v>10.0</v>
      </c>
      <c r="M89" s="10">
        <v>374034.93</v>
      </c>
      <c r="N89" s="10">
        <v>81862.7</v>
      </c>
      <c r="O89" s="10">
        <v>12.43</v>
      </c>
      <c r="P89" s="10">
        <v>11.97</v>
      </c>
      <c r="Q89" s="10">
        <v>596.72</v>
      </c>
      <c r="R89" s="10">
        <v>34791.17</v>
      </c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9" t="s">
        <v>62</v>
      </c>
      <c r="B90" s="9">
        <v>2019.0</v>
      </c>
      <c r="C90" s="9" t="s">
        <v>81</v>
      </c>
      <c r="D90" s="9" t="s">
        <v>76</v>
      </c>
      <c r="E90" s="9">
        <v>14.19</v>
      </c>
      <c r="F90" s="9">
        <v>75.56</v>
      </c>
      <c r="G90" s="9" t="s">
        <v>167</v>
      </c>
      <c r="H90" s="9" t="s">
        <v>58</v>
      </c>
      <c r="I90" s="9">
        <v>43.0</v>
      </c>
      <c r="J90" s="10">
        <v>9.96</v>
      </c>
      <c r="K90" s="9">
        <v>78.82</v>
      </c>
      <c r="L90" s="9">
        <v>7.0</v>
      </c>
      <c r="M90" s="10">
        <v>146220.95</v>
      </c>
      <c r="N90" s="10">
        <v>21782.46</v>
      </c>
      <c r="O90" s="10">
        <v>7.58</v>
      </c>
      <c r="P90" s="10">
        <v>27.13</v>
      </c>
      <c r="Q90" s="10">
        <v>1888.83</v>
      </c>
      <c r="R90" s="10">
        <v>7995.98</v>
      </c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9" t="s">
        <v>59</v>
      </c>
      <c r="B91" s="9">
        <v>2020.0</v>
      </c>
      <c r="C91" s="9" t="s">
        <v>89</v>
      </c>
      <c r="D91" s="9" t="s">
        <v>56</v>
      </c>
      <c r="E91" s="9">
        <v>18.11</v>
      </c>
      <c r="F91" s="9">
        <v>84.45</v>
      </c>
      <c r="G91" s="9" t="s">
        <v>168</v>
      </c>
      <c r="H91" s="9" t="s">
        <v>58</v>
      </c>
      <c r="I91" s="9">
        <v>13.0</v>
      </c>
      <c r="J91" s="10">
        <v>5.78</v>
      </c>
      <c r="K91" s="9">
        <v>72.62</v>
      </c>
      <c r="L91" s="9">
        <v>6.0</v>
      </c>
      <c r="M91" s="10">
        <v>215973.13</v>
      </c>
      <c r="N91" s="10">
        <v>88022.9</v>
      </c>
      <c r="O91" s="10">
        <v>12.83</v>
      </c>
      <c r="P91" s="10">
        <v>38.91</v>
      </c>
      <c r="Q91" s="10">
        <v>803.15</v>
      </c>
      <c r="R91" s="10">
        <v>1754.58</v>
      </c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9" t="s">
        <v>80</v>
      </c>
      <c r="B92" s="9">
        <v>2023.0</v>
      </c>
      <c r="C92" s="9" t="s">
        <v>70</v>
      </c>
      <c r="D92" s="9" t="s">
        <v>66</v>
      </c>
      <c r="E92" s="9">
        <v>5.27</v>
      </c>
      <c r="F92" s="9">
        <v>76.43</v>
      </c>
      <c r="G92" s="9" t="s">
        <v>169</v>
      </c>
      <c r="H92" s="9" t="s">
        <v>61</v>
      </c>
      <c r="I92" s="9">
        <v>56.0</v>
      </c>
      <c r="J92" s="10">
        <v>5.41</v>
      </c>
      <c r="K92" s="9">
        <v>91.64</v>
      </c>
      <c r="L92" s="9">
        <v>7.0</v>
      </c>
      <c r="M92" s="10">
        <v>242531.65</v>
      </c>
      <c r="N92" s="10">
        <v>189398.62</v>
      </c>
      <c r="O92" s="10">
        <v>17.05</v>
      </c>
      <c r="P92" s="10">
        <v>40.88</v>
      </c>
      <c r="Q92" s="10">
        <v>642.03</v>
      </c>
      <c r="R92" s="10">
        <v>18428.42</v>
      </c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9" t="s">
        <v>54</v>
      </c>
      <c r="B93" s="9">
        <v>2021.0</v>
      </c>
      <c r="C93" s="9" t="s">
        <v>89</v>
      </c>
      <c r="D93" s="9" t="s">
        <v>82</v>
      </c>
      <c r="E93" s="9">
        <v>7.27</v>
      </c>
      <c r="F93" s="9">
        <v>62.22</v>
      </c>
      <c r="G93" s="9" t="s">
        <v>170</v>
      </c>
      <c r="H93" s="9" t="s">
        <v>68</v>
      </c>
      <c r="I93" s="9">
        <v>59.0</v>
      </c>
      <c r="J93" s="10">
        <v>1.01</v>
      </c>
      <c r="K93" s="9">
        <v>93.22</v>
      </c>
      <c r="L93" s="9">
        <v>10.0</v>
      </c>
      <c r="M93" s="10">
        <v>149672.08</v>
      </c>
      <c r="N93" s="10">
        <v>91569.09</v>
      </c>
      <c r="O93" s="10">
        <v>9.04</v>
      </c>
      <c r="P93" s="10">
        <v>19.21</v>
      </c>
      <c r="Q93" s="10">
        <v>1717.15</v>
      </c>
      <c r="R93" s="10">
        <v>34133.6</v>
      </c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9" t="s">
        <v>59</v>
      </c>
      <c r="B94" s="9">
        <v>2020.0</v>
      </c>
      <c r="C94" s="9" t="s">
        <v>89</v>
      </c>
      <c r="D94" s="9" t="s">
        <v>87</v>
      </c>
      <c r="E94" s="9">
        <v>8.95</v>
      </c>
      <c r="F94" s="9">
        <v>64.0</v>
      </c>
      <c r="G94" s="9" t="s">
        <v>171</v>
      </c>
      <c r="H94" s="9" t="s">
        <v>68</v>
      </c>
      <c r="I94" s="9">
        <v>55.0</v>
      </c>
      <c r="J94" s="10">
        <v>6.58</v>
      </c>
      <c r="K94" s="9">
        <v>70.74</v>
      </c>
      <c r="L94" s="9">
        <v>9.0</v>
      </c>
      <c r="M94" s="10">
        <v>44163.6</v>
      </c>
      <c r="N94" s="10">
        <v>79443.91</v>
      </c>
      <c r="O94" s="10">
        <v>8.69</v>
      </c>
      <c r="P94" s="10">
        <v>46.44</v>
      </c>
      <c r="Q94" s="10">
        <v>967.8</v>
      </c>
      <c r="R94" s="10">
        <v>26557.22</v>
      </c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9" t="s">
        <v>80</v>
      </c>
      <c r="B95" s="9">
        <v>2021.0</v>
      </c>
      <c r="C95" s="9" t="s">
        <v>70</v>
      </c>
      <c r="D95" s="9" t="s">
        <v>74</v>
      </c>
      <c r="E95" s="9">
        <v>21.23</v>
      </c>
      <c r="F95" s="9">
        <v>73.52</v>
      </c>
      <c r="G95" s="9" t="s">
        <v>172</v>
      </c>
      <c r="H95" s="9" t="s">
        <v>73</v>
      </c>
      <c r="I95" s="9">
        <v>8.0</v>
      </c>
      <c r="J95" s="10">
        <v>6.23</v>
      </c>
      <c r="K95" s="9">
        <v>64.84</v>
      </c>
      <c r="L95" s="9">
        <v>8.0</v>
      </c>
      <c r="M95" s="10">
        <v>119910.75</v>
      </c>
      <c r="N95" s="10">
        <v>74180.32</v>
      </c>
      <c r="O95" s="10">
        <v>8.1</v>
      </c>
      <c r="P95" s="10">
        <v>27.44</v>
      </c>
      <c r="Q95" s="10">
        <v>757.23</v>
      </c>
      <c r="R95" s="10">
        <v>21424.88</v>
      </c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9" t="s">
        <v>54</v>
      </c>
      <c r="B96" s="9">
        <v>2024.0</v>
      </c>
      <c r="C96" s="9" t="s">
        <v>81</v>
      </c>
      <c r="D96" s="9" t="s">
        <v>71</v>
      </c>
      <c r="E96" s="9">
        <v>15.28</v>
      </c>
      <c r="F96" s="9">
        <v>89.13</v>
      </c>
      <c r="G96" s="9" t="s">
        <v>173</v>
      </c>
      <c r="H96" s="9" t="s">
        <v>65</v>
      </c>
      <c r="I96" s="9">
        <v>18.0</v>
      </c>
      <c r="J96" s="10">
        <v>0.9</v>
      </c>
      <c r="K96" s="9">
        <v>74.91</v>
      </c>
      <c r="L96" s="9">
        <v>9.0</v>
      </c>
      <c r="M96" s="10">
        <v>313815.03</v>
      </c>
      <c r="N96" s="10">
        <v>104435.0</v>
      </c>
      <c r="O96" s="10">
        <v>16.52</v>
      </c>
      <c r="P96" s="10">
        <v>40.26</v>
      </c>
      <c r="Q96" s="10">
        <v>396.34</v>
      </c>
      <c r="R96" s="10">
        <v>22784.67</v>
      </c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9" t="s">
        <v>59</v>
      </c>
      <c r="B97" s="9">
        <v>2022.0</v>
      </c>
      <c r="C97" s="9" t="s">
        <v>89</v>
      </c>
      <c r="D97" s="9" t="s">
        <v>87</v>
      </c>
      <c r="E97" s="9">
        <v>26.53</v>
      </c>
      <c r="F97" s="9">
        <v>79.14</v>
      </c>
      <c r="G97" s="9" t="s">
        <v>174</v>
      </c>
      <c r="H97" s="9" t="s">
        <v>61</v>
      </c>
      <c r="I97" s="9">
        <v>5.0</v>
      </c>
      <c r="J97" s="10">
        <v>6.77</v>
      </c>
      <c r="K97" s="9">
        <v>69.04</v>
      </c>
      <c r="L97" s="9">
        <v>6.0</v>
      </c>
      <c r="M97" s="10">
        <v>300636.71</v>
      </c>
      <c r="N97" s="10">
        <v>64445.53</v>
      </c>
      <c r="O97" s="10">
        <v>8.92</v>
      </c>
      <c r="P97" s="10">
        <v>14.33</v>
      </c>
      <c r="Q97" s="10">
        <v>588.99</v>
      </c>
      <c r="R97" s="10">
        <v>23039.06</v>
      </c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9" t="s">
        <v>69</v>
      </c>
      <c r="B98" s="9">
        <v>2024.0</v>
      </c>
      <c r="C98" s="9" t="s">
        <v>70</v>
      </c>
      <c r="D98" s="9" t="s">
        <v>76</v>
      </c>
      <c r="E98" s="9">
        <v>28.21</v>
      </c>
      <c r="F98" s="9">
        <v>72.35</v>
      </c>
      <c r="G98" s="9" t="s">
        <v>175</v>
      </c>
      <c r="H98" s="9" t="s">
        <v>65</v>
      </c>
      <c r="I98" s="9">
        <v>37.0</v>
      </c>
      <c r="J98" s="10">
        <v>0.88</v>
      </c>
      <c r="K98" s="9">
        <v>76.86</v>
      </c>
      <c r="L98" s="9">
        <v>9.0</v>
      </c>
      <c r="M98" s="10">
        <v>167656.18</v>
      </c>
      <c r="N98" s="10">
        <v>178795.46</v>
      </c>
      <c r="O98" s="10">
        <v>19.53</v>
      </c>
      <c r="P98" s="10">
        <v>14.36</v>
      </c>
      <c r="Q98" s="10">
        <v>1277.33</v>
      </c>
      <c r="R98" s="10">
        <v>2403.33</v>
      </c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9" t="s">
        <v>69</v>
      </c>
      <c r="B99" s="9">
        <v>2024.0</v>
      </c>
      <c r="C99" s="9" t="s">
        <v>81</v>
      </c>
      <c r="D99" s="9" t="s">
        <v>66</v>
      </c>
      <c r="E99" s="9">
        <v>19.59</v>
      </c>
      <c r="F99" s="9">
        <v>60.0</v>
      </c>
      <c r="G99" s="9" t="s">
        <v>176</v>
      </c>
      <c r="H99" s="9" t="s">
        <v>68</v>
      </c>
      <c r="I99" s="9">
        <v>52.0</v>
      </c>
      <c r="J99" s="10">
        <v>4.15</v>
      </c>
      <c r="K99" s="9">
        <v>68.95</v>
      </c>
      <c r="L99" s="9">
        <v>9.0</v>
      </c>
      <c r="M99" s="10">
        <v>123291.64</v>
      </c>
      <c r="N99" s="10">
        <v>216821.4</v>
      </c>
      <c r="O99" s="10">
        <v>16.2</v>
      </c>
      <c r="P99" s="10">
        <v>15.96</v>
      </c>
      <c r="Q99" s="10">
        <v>1747.88</v>
      </c>
      <c r="R99" s="10">
        <v>3355.4</v>
      </c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9" t="s">
        <v>69</v>
      </c>
      <c r="B100" s="9">
        <v>2023.0</v>
      </c>
      <c r="C100" s="9" t="s">
        <v>55</v>
      </c>
      <c r="D100" s="9" t="s">
        <v>93</v>
      </c>
      <c r="E100" s="9">
        <v>18.43</v>
      </c>
      <c r="F100" s="9">
        <v>74.45</v>
      </c>
      <c r="G100" s="9" t="s">
        <v>177</v>
      </c>
      <c r="H100" s="9" t="s">
        <v>61</v>
      </c>
      <c r="I100" s="9">
        <v>5.0</v>
      </c>
      <c r="J100" s="10">
        <v>2.83</v>
      </c>
      <c r="K100" s="9">
        <v>81.84</v>
      </c>
      <c r="L100" s="9">
        <v>10.0</v>
      </c>
      <c r="M100" s="10">
        <v>478769.47</v>
      </c>
      <c r="N100" s="10">
        <v>185264.2</v>
      </c>
      <c r="O100" s="10">
        <v>10.21</v>
      </c>
      <c r="P100" s="10">
        <v>28.86</v>
      </c>
      <c r="Q100" s="10">
        <v>1880.09</v>
      </c>
      <c r="R100" s="10">
        <v>45087.18</v>
      </c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9" t="s">
        <v>59</v>
      </c>
      <c r="B101" s="9">
        <v>2015.0</v>
      </c>
      <c r="C101" s="9" t="s">
        <v>89</v>
      </c>
      <c r="D101" s="9" t="s">
        <v>66</v>
      </c>
      <c r="E101" s="9">
        <v>38.46</v>
      </c>
      <c r="F101" s="9">
        <v>64.47</v>
      </c>
      <c r="G101" s="9" t="s">
        <v>178</v>
      </c>
      <c r="H101" s="9" t="s">
        <v>65</v>
      </c>
      <c r="I101" s="9">
        <v>50.0</v>
      </c>
      <c r="J101" s="10">
        <v>5.13</v>
      </c>
      <c r="K101" s="9">
        <v>65.12</v>
      </c>
      <c r="L101" s="9">
        <v>6.0</v>
      </c>
      <c r="M101" s="10">
        <v>66889.4</v>
      </c>
      <c r="N101" s="10">
        <v>106197.11</v>
      </c>
      <c r="O101" s="10">
        <v>12.27</v>
      </c>
      <c r="P101" s="10">
        <v>14.57</v>
      </c>
      <c r="Q101" s="10">
        <v>938.29</v>
      </c>
      <c r="R101" s="10">
        <v>36440.89</v>
      </c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9" t="s">
        <v>80</v>
      </c>
      <c r="B102" s="9">
        <v>2015.0</v>
      </c>
      <c r="C102" s="9" t="s">
        <v>81</v>
      </c>
      <c r="D102" s="9" t="s">
        <v>56</v>
      </c>
      <c r="E102" s="9">
        <v>25.06</v>
      </c>
      <c r="F102" s="9">
        <v>84.41</v>
      </c>
      <c r="G102" s="9" t="s">
        <v>179</v>
      </c>
      <c r="H102" s="9" t="s">
        <v>73</v>
      </c>
      <c r="I102" s="9">
        <v>28.0</v>
      </c>
      <c r="J102" s="10">
        <v>9.7</v>
      </c>
      <c r="K102" s="9">
        <v>91.57</v>
      </c>
      <c r="L102" s="9">
        <v>10.0</v>
      </c>
      <c r="M102" s="10">
        <v>246443.14</v>
      </c>
      <c r="N102" s="10">
        <v>102303.76</v>
      </c>
      <c r="O102" s="10">
        <v>16.97</v>
      </c>
      <c r="P102" s="10">
        <v>14.75</v>
      </c>
      <c r="Q102" s="10">
        <v>1377.41</v>
      </c>
      <c r="R102" s="10">
        <v>1472.4</v>
      </c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9" t="s">
        <v>69</v>
      </c>
      <c r="B103" s="9">
        <v>2022.0</v>
      </c>
      <c r="C103" s="9" t="s">
        <v>81</v>
      </c>
      <c r="D103" s="9" t="s">
        <v>71</v>
      </c>
      <c r="E103" s="9">
        <v>10.59</v>
      </c>
      <c r="F103" s="9">
        <v>75.25</v>
      </c>
      <c r="G103" s="9" t="s">
        <v>180</v>
      </c>
      <c r="H103" s="9" t="s">
        <v>96</v>
      </c>
      <c r="I103" s="9">
        <v>55.0</v>
      </c>
      <c r="J103" s="10">
        <v>5.77</v>
      </c>
      <c r="K103" s="9">
        <v>61.55</v>
      </c>
      <c r="L103" s="9">
        <v>8.0</v>
      </c>
      <c r="M103" s="10">
        <v>438280.43</v>
      </c>
      <c r="N103" s="10">
        <v>51850.54</v>
      </c>
      <c r="O103" s="10">
        <v>13.74</v>
      </c>
      <c r="P103" s="10">
        <v>16.36</v>
      </c>
      <c r="Q103" s="10">
        <v>1831.0</v>
      </c>
      <c r="R103" s="10">
        <v>42472.94</v>
      </c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9" t="s">
        <v>54</v>
      </c>
      <c r="B104" s="9">
        <v>2019.0</v>
      </c>
      <c r="C104" s="9" t="s">
        <v>70</v>
      </c>
      <c r="D104" s="9" t="s">
        <v>63</v>
      </c>
      <c r="E104" s="9">
        <v>29.79</v>
      </c>
      <c r="F104" s="9">
        <v>80.69</v>
      </c>
      <c r="G104" s="9" t="s">
        <v>181</v>
      </c>
      <c r="H104" s="9" t="s">
        <v>96</v>
      </c>
      <c r="I104" s="9">
        <v>37.0</v>
      </c>
      <c r="J104" s="10">
        <v>7.33</v>
      </c>
      <c r="K104" s="9">
        <v>85.16</v>
      </c>
      <c r="L104" s="9">
        <v>10.0</v>
      </c>
      <c r="M104" s="10">
        <v>347169.4</v>
      </c>
      <c r="N104" s="10">
        <v>146829.81</v>
      </c>
      <c r="O104" s="10">
        <v>8.93</v>
      </c>
      <c r="P104" s="10">
        <v>25.24</v>
      </c>
      <c r="Q104" s="10">
        <v>1379.42</v>
      </c>
      <c r="R104" s="10">
        <v>24003.0</v>
      </c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9" t="s">
        <v>62</v>
      </c>
      <c r="B105" s="9">
        <v>2022.0</v>
      </c>
      <c r="C105" s="9" t="s">
        <v>89</v>
      </c>
      <c r="D105" s="9" t="s">
        <v>101</v>
      </c>
      <c r="E105" s="9">
        <v>27.63</v>
      </c>
      <c r="F105" s="9">
        <v>62.46</v>
      </c>
      <c r="G105" s="9" t="s">
        <v>182</v>
      </c>
      <c r="H105" s="9" t="s">
        <v>73</v>
      </c>
      <c r="I105" s="9">
        <v>52.0</v>
      </c>
      <c r="J105" s="10">
        <v>5.7</v>
      </c>
      <c r="K105" s="9">
        <v>63.35</v>
      </c>
      <c r="L105" s="9">
        <v>8.0</v>
      </c>
      <c r="M105" s="10">
        <v>193565.96</v>
      </c>
      <c r="N105" s="10">
        <v>178664.57</v>
      </c>
      <c r="O105" s="10">
        <v>6.19</v>
      </c>
      <c r="P105" s="10">
        <v>5.59</v>
      </c>
      <c r="Q105" s="10">
        <v>1098.3</v>
      </c>
      <c r="R105" s="10">
        <v>40063.72</v>
      </c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9" t="s">
        <v>80</v>
      </c>
      <c r="B106" s="9">
        <v>2018.0</v>
      </c>
      <c r="C106" s="9" t="s">
        <v>89</v>
      </c>
      <c r="D106" s="9" t="s">
        <v>56</v>
      </c>
      <c r="E106" s="9">
        <v>24.42</v>
      </c>
      <c r="F106" s="9">
        <v>57.1</v>
      </c>
      <c r="G106" s="9" t="s">
        <v>183</v>
      </c>
      <c r="H106" s="9" t="s">
        <v>58</v>
      </c>
      <c r="I106" s="9">
        <v>58.0</v>
      </c>
      <c r="J106" s="10">
        <v>1.82</v>
      </c>
      <c r="K106" s="9">
        <v>91.41</v>
      </c>
      <c r="L106" s="9">
        <v>8.0</v>
      </c>
      <c r="M106" s="10">
        <v>444004.42</v>
      </c>
      <c r="N106" s="10">
        <v>11143.19</v>
      </c>
      <c r="O106" s="10">
        <v>12.98</v>
      </c>
      <c r="P106" s="10">
        <v>29.97</v>
      </c>
      <c r="Q106" s="10">
        <v>402.25</v>
      </c>
      <c r="R106" s="10">
        <v>47505.22</v>
      </c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9" t="s">
        <v>80</v>
      </c>
      <c r="B107" s="9">
        <v>2018.0</v>
      </c>
      <c r="C107" s="9" t="s">
        <v>55</v>
      </c>
      <c r="D107" s="9" t="s">
        <v>56</v>
      </c>
      <c r="E107" s="9">
        <v>9.1</v>
      </c>
      <c r="F107" s="9">
        <v>67.84</v>
      </c>
      <c r="G107" s="9" t="s">
        <v>184</v>
      </c>
      <c r="H107" s="9" t="s">
        <v>68</v>
      </c>
      <c r="I107" s="9">
        <v>30.0</v>
      </c>
      <c r="J107" s="10">
        <v>2.13</v>
      </c>
      <c r="K107" s="9">
        <v>84.31</v>
      </c>
      <c r="L107" s="9">
        <v>6.0</v>
      </c>
      <c r="M107" s="10">
        <v>209801.4</v>
      </c>
      <c r="N107" s="10">
        <v>165310.49</v>
      </c>
      <c r="O107" s="10">
        <v>6.63</v>
      </c>
      <c r="P107" s="10">
        <v>45.25</v>
      </c>
      <c r="Q107" s="10">
        <v>648.72</v>
      </c>
      <c r="R107" s="10">
        <v>21613.43</v>
      </c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9" t="s">
        <v>80</v>
      </c>
      <c r="B108" s="9">
        <v>2020.0</v>
      </c>
      <c r="C108" s="9" t="s">
        <v>89</v>
      </c>
      <c r="D108" s="9" t="s">
        <v>93</v>
      </c>
      <c r="E108" s="9">
        <v>35.88</v>
      </c>
      <c r="F108" s="9">
        <v>88.55</v>
      </c>
      <c r="G108" s="9" t="s">
        <v>185</v>
      </c>
      <c r="H108" s="9" t="s">
        <v>65</v>
      </c>
      <c r="I108" s="9">
        <v>42.0</v>
      </c>
      <c r="J108" s="10">
        <v>7.06</v>
      </c>
      <c r="K108" s="9">
        <v>93.28</v>
      </c>
      <c r="L108" s="9">
        <v>9.0</v>
      </c>
      <c r="M108" s="10">
        <v>393875.71</v>
      </c>
      <c r="N108" s="10">
        <v>40313.89</v>
      </c>
      <c r="O108" s="10">
        <v>12.58</v>
      </c>
      <c r="P108" s="10">
        <v>8.66</v>
      </c>
      <c r="Q108" s="10">
        <v>613.74</v>
      </c>
      <c r="R108" s="10">
        <v>4718.36</v>
      </c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9" t="s">
        <v>54</v>
      </c>
      <c r="B109" s="9">
        <v>2020.0</v>
      </c>
      <c r="C109" s="9" t="s">
        <v>55</v>
      </c>
      <c r="D109" s="9" t="s">
        <v>101</v>
      </c>
      <c r="E109" s="9">
        <v>33.3</v>
      </c>
      <c r="F109" s="9">
        <v>76.04</v>
      </c>
      <c r="G109" s="9" t="s">
        <v>186</v>
      </c>
      <c r="H109" s="9" t="s">
        <v>58</v>
      </c>
      <c r="I109" s="9">
        <v>15.0</v>
      </c>
      <c r="J109" s="10">
        <v>4.56</v>
      </c>
      <c r="K109" s="9">
        <v>74.66</v>
      </c>
      <c r="L109" s="9">
        <v>9.0</v>
      </c>
      <c r="M109" s="10">
        <v>230011.58</v>
      </c>
      <c r="N109" s="10">
        <v>41195.08</v>
      </c>
      <c r="O109" s="10">
        <v>5.06</v>
      </c>
      <c r="P109" s="10">
        <v>31.95</v>
      </c>
      <c r="Q109" s="10">
        <v>1917.49</v>
      </c>
      <c r="R109" s="10">
        <v>25741.96</v>
      </c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9" t="s">
        <v>62</v>
      </c>
      <c r="B110" s="9">
        <v>2024.0</v>
      </c>
      <c r="C110" s="9" t="s">
        <v>70</v>
      </c>
      <c r="D110" s="9" t="s">
        <v>56</v>
      </c>
      <c r="E110" s="9">
        <v>20.29</v>
      </c>
      <c r="F110" s="9">
        <v>61.96</v>
      </c>
      <c r="G110" s="9" t="s">
        <v>187</v>
      </c>
      <c r="H110" s="9" t="s">
        <v>61</v>
      </c>
      <c r="I110" s="9">
        <v>30.0</v>
      </c>
      <c r="J110" s="10">
        <v>8.71</v>
      </c>
      <c r="K110" s="9">
        <v>93.18</v>
      </c>
      <c r="L110" s="9">
        <v>10.0</v>
      </c>
      <c r="M110" s="10">
        <v>142223.04</v>
      </c>
      <c r="N110" s="10">
        <v>117943.73</v>
      </c>
      <c r="O110" s="10">
        <v>12.38</v>
      </c>
      <c r="P110" s="10">
        <v>20.67</v>
      </c>
      <c r="Q110" s="10">
        <v>1467.98</v>
      </c>
      <c r="R110" s="10">
        <v>15539.87</v>
      </c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9" t="s">
        <v>69</v>
      </c>
      <c r="B111" s="9">
        <v>2022.0</v>
      </c>
      <c r="C111" s="9" t="s">
        <v>89</v>
      </c>
      <c r="D111" s="9" t="s">
        <v>76</v>
      </c>
      <c r="E111" s="9">
        <v>38.59</v>
      </c>
      <c r="F111" s="9">
        <v>68.15</v>
      </c>
      <c r="G111" s="9" t="s">
        <v>188</v>
      </c>
      <c r="H111" s="9" t="s">
        <v>73</v>
      </c>
      <c r="I111" s="9">
        <v>55.0</v>
      </c>
      <c r="J111" s="10">
        <v>6.8</v>
      </c>
      <c r="K111" s="9">
        <v>64.09</v>
      </c>
      <c r="L111" s="9">
        <v>10.0</v>
      </c>
      <c r="M111" s="10">
        <v>352149.55</v>
      </c>
      <c r="N111" s="10">
        <v>237261.96</v>
      </c>
      <c r="O111" s="10">
        <v>11.66</v>
      </c>
      <c r="P111" s="10">
        <v>48.87</v>
      </c>
      <c r="Q111" s="10">
        <v>1038.67</v>
      </c>
      <c r="R111" s="10">
        <v>16153.14</v>
      </c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9" t="s">
        <v>80</v>
      </c>
      <c r="B112" s="9">
        <v>2018.0</v>
      </c>
      <c r="C112" s="9" t="s">
        <v>70</v>
      </c>
      <c r="D112" s="9" t="s">
        <v>76</v>
      </c>
      <c r="E112" s="9">
        <v>19.26</v>
      </c>
      <c r="F112" s="9">
        <v>64.2</v>
      </c>
      <c r="G112" s="9" t="s">
        <v>189</v>
      </c>
      <c r="H112" s="9" t="s">
        <v>68</v>
      </c>
      <c r="I112" s="9">
        <v>40.0</v>
      </c>
      <c r="J112" s="10">
        <v>1.65</v>
      </c>
      <c r="K112" s="9">
        <v>80.48</v>
      </c>
      <c r="L112" s="9">
        <v>9.0</v>
      </c>
      <c r="M112" s="10">
        <v>294178.01</v>
      </c>
      <c r="N112" s="10">
        <v>80137.57</v>
      </c>
      <c r="O112" s="10">
        <v>8.46</v>
      </c>
      <c r="P112" s="10">
        <v>45.34</v>
      </c>
      <c r="Q112" s="10">
        <v>544.47</v>
      </c>
      <c r="R112" s="10">
        <v>31060.27</v>
      </c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9" t="s">
        <v>80</v>
      </c>
      <c r="B113" s="9">
        <v>2020.0</v>
      </c>
      <c r="C113" s="9" t="s">
        <v>55</v>
      </c>
      <c r="D113" s="9" t="s">
        <v>93</v>
      </c>
      <c r="E113" s="9">
        <v>12.92</v>
      </c>
      <c r="F113" s="9">
        <v>86.74</v>
      </c>
      <c r="G113" s="9" t="s">
        <v>190</v>
      </c>
      <c r="H113" s="9" t="s">
        <v>58</v>
      </c>
      <c r="I113" s="9">
        <v>22.0</v>
      </c>
      <c r="J113" s="10">
        <v>5.38</v>
      </c>
      <c r="K113" s="9">
        <v>84.78</v>
      </c>
      <c r="L113" s="9">
        <v>8.0</v>
      </c>
      <c r="M113" s="10">
        <v>390821.02</v>
      </c>
      <c r="N113" s="10">
        <v>137214.27</v>
      </c>
      <c r="O113" s="10">
        <v>18.04</v>
      </c>
      <c r="P113" s="10">
        <v>21.08</v>
      </c>
      <c r="Q113" s="10">
        <v>729.99</v>
      </c>
      <c r="R113" s="10">
        <v>42574.01</v>
      </c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9" t="s">
        <v>54</v>
      </c>
      <c r="B114" s="9">
        <v>2018.0</v>
      </c>
      <c r="C114" s="9" t="s">
        <v>70</v>
      </c>
      <c r="D114" s="9" t="s">
        <v>71</v>
      </c>
      <c r="E114" s="9">
        <v>31.91</v>
      </c>
      <c r="F114" s="9">
        <v>88.74</v>
      </c>
      <c r="G114" s="9" t="s">
        <v>191</v>
      </c>
      <c r="H114" s="9" t="s">
        <v>73</v>
      </c>
      <c r="I114" s="9">
        <v>17.0</v>
      </c>
      <c r="J114" s="10">
        <v>2.88</v>
      </c>
      <c r="K114" s="9">
        <v>89.21</v>
      </c>
      <c r="L114" s="9">
        <v>10.0</v>
      </c>
      <c r="M114" s="10">
        <v>328850.0</v>
      </c>
      <c r="N114" s="10">
        <v>116242.95</v>
      </c>
      <c r="O114" s="10">
        <v>5.77</v>
      </c>
      <c r="P114" s="10">
        <v>26.58</v>
      </c>
      <c r="Q114" s="10">
        <v>1836.6</v>
      </c>
      <c r="R114" s="10">
        <v>9829.15</v>
      </c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9" t="s">
        <v>62</v>
      </c>
      <c r="B115" s="9">
        <v>2015.0</v>
      </c>
      <c r="C115" s="9" t="s">
        <v>70</v>
      </c>
      <c r="D115" s="9" t="s">
        <v>71</v>
      </c>
      <c r="E115" s="9">
        <v>5.76</v>
      </c>
      <c r="F115" s="9">
        <v>63.78</v>
      </c>
      <c r="G115" s="9" t="s">
        <v>192</v>
      </c>
      <c r="H115" s="9" t="s">
        <v>65</v>
      </c>
      <c r="I115" s="9">
        <v>6.0</v>
      </c>
      <c r="J115" s="10">
        <v>8.17</v>
      </c>
      <c r="K115" s="9">
        <v>85.98</v>
      </c>
      <c r="L115" s="9">
        <v>8.0</v>
      </c>
      <c r="M115" s="10">
        <v>298943.85</v>
      </c>
      <c r="N115" s="10">
        <v>179258.1</v>
      </c>
      <c r="O115" s="10">
        <v>17.34</v>
      </c>
      <c r="P115" s="10">
        <v>36.54</v>
      </c>
      <c r="Q115" s="10">
        <v>1969.04</v>
      </c>
      <c r="R115" s="10">
        <v>14454.65</v>
      </c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9" t="s">
        <v>80</v>
      </c>
      <c r="B116" s="9">
        <v>2015.0</v>
      </c>
      <c r="C116" s="9" t="s">
        <v>70</v>
      </c>
      <c r="D116" s="9" t="s">
        <v>74</v>
      </c>
      <c r="E116" s="9">
        <v>36.65</v>
      </c>
      <c r="F116" s="9">
        <v>77.81</v>
      </c>
      <c r="G116" s="9" t="s">
        <v>193</v>
      </c>
      <c r="H116" s="9" t="s">
        <v>65</v>
      </c>
      <c r="I116" s="9">
        <v>35.0</v>
      </c>
      <c r="J116" s="10">
        <v>2.38</v>
      </c>
      <c r="K116" s="9">
        <v>76.78</v>
      </c>
      <c r="L116" s="9">
        <v>7.0</v>
      </c>
      <c r="M116" s="10">
        <v>31775.32</v>
      </c>
      <c r="N116" s="10">
        <v>231994.52</v>
      </c>
      <c r="O116" s="10">
        <v>12.46</v>
      </c>
      <c r="P116" s="10">
        <v>35.57</v>
      </c>
      <c r="Q116" s="10">
        <v>288.46</v>
      </c>
      <c r="R116" s="10">
        <v>27832.94</v>
      </c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9" t="s">
        <v>59</v>
      </c>
      <c r="B117" s="9">
        <v>2016.0</v>
      </c>
      <c r="C117" s="9" t="s">
        <v>55</v>
      </c>
      <c r="D117" s="9" t="s">
        <v>66</v>
      </c>
      <c r="E117" s="9">
        <v>18.86</v>
      </c>
      <c r="F117" s="9">
        <v>51.89</v>
      </c>
      <c r="G117" s="9" t="s">
        <v>194</v>
      </c>
      <c r="H117" s="9" t="s">
        <v>65</v>
      </c>
      <c r="I117" s="9">
        <v>44.0</v>
      </c>
      <c r="J117" s="10">
        <v>6.06</v>
      </c>
      <c r="K117" s="9">
        <v>63.71</v>
      </c>
      <c r="L117" s="9">
        <v>6.0</v>
      </c>
      <c r="M117" s="10">
        <v>111510.3</v>
      </c>
      <c r="N117" s="10">
        <v>62031.61</v>
      </c>
      <c r="O117" s="10">
        <v>8.29</v>
      </c>
      <c r="P117" s="10">
        <v>13.07</v>
      </c>
      <c r="Q117" s="10">
        <v>671.43</v>
      </c>
      <c r="R117" s="10">
        <v>35402.43</v>
      </c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9" t="s">
        <v>62</v>
      </c>
      <c r="B118" s="9">
        <v>2023.0</v>
      </c>
      <c r="C118" s="9" t="s">
        <v>70</v>
      </c>
      <c r="D118" s="9" t="s">
        <v>74</v>
      </c>
      <c r="E118" s="9">
        <v>25.43</v>
      </c>
      <c r="F118" s="9">
        <v>76.33</v>
      </c>
      <c r="G118" s="9" t="s">
        <v>195</v>
      </c>
      <c r="H118" s="9" t="s">
        <v>96</v>
      </c>
      <c r="I118" s="9">
        <v>6.0</v>
      </c>
      <c r="J118" s="10">
        <v>9.59</v>
      </c>
      <c r="K118" s="9">
        <v>74.41</v>
      </c>
      <c r="L118" s="9">
        <v>6.0</v>
      </c>
      <c r="M118" s="10">
        <v>151489.55</v>
      </c>
      <c r="N118" s="10">
        <v>157779.44</v>
      </c>
      <c r="O118" s="10">
        <v>19.42</v>
      </c>
      <c r="P118" s="10">
        <v>25.88</v>
      </c>
      <c r="Q118" s="10">
        <v>1038.61</v>
      </c>
      <c r="R118" s="10">
        <v>34722.23</v>
      </c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9" t="s">
        <v>69</v>
      </c>
      <c r="B119" s="9">
        <v>2018.0</v>
      </c>
      <c r="C119" s="9" t="s">
        <v>55</v>
      </c>
      <c r="D119" s="9" t="s">
        <v>56</v>
      </c>
      <c r="E119" s="9">
        <v>8.36</v>
      </c>
      <c r="F119" s="9">
        <v>74.66</v>
      </c>
      <c r="G119" s="9" t="s">
        <v>196</v>
      </c>
      <c r="H119" s="9" t="s">
        <v>73</v>
      </c>
      <c r="I119" s="9">
        <v>17.0</v>
      </c>
      <c r="J119" s="10">
        <v>1.71</v>
      </c>
      <c r="K119" s="9">
        <v>60.29</v>
      </c>
      <c r="L119" s="9">
        <v>8.0</v>
      </c>
      <c r="M119" s="10">
        <v>217569.7</v>
      </c>
      <c r="N119" s="10">
        <v>64691.53</v>
      </c>
      <c r="O119" s="10">
        <v>8.76</v>
      </c>
      <c r="P119" s="10">
        <v>38.28</v>
      </c>
      <c r="Q119" s="10">
        <v>1159.19</v>
      </c>
      <c r="R119" s="10">
        <v>44942.07</v>
      </c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9" t="s">
        <v>69</v>
      </c>
      <c r="B120" s="9">
        <v>2023.0</v>
      </c>
      <c r="C120" s="9" t="s">
        <v>81</v>
      </c>
      <c r="D120" s="9" t="s">
        <v>93</v>
      </c>
      <c r="E120" s="9">
        <v>10.84</v>
      </c>
      <c r="F120" s="9">
        <v>84.56</v>
      </c>
      <c r="G120" s="9" t="s">
        <v>197</v>
      </c>
      <c r="H120" s="9" t="s">
        <v>61</v>
      </c>
      <c r="I120" s="9">
        <v>55.0</v>
      </c>
      <c r="J120" s="10">
        <v>7.51</v>
      </c>
      <c r="K120" s="9">
        <v>74.55</v>
      </c>
      <c r="L120" s="9">
        <v>8.0</v>
      </c>
      <c r="M120" s="10">
        <v>243924.78</v>
      </c>
      <c r="N120" s="10">
        <v>29100.83</v>
      </c>
      <c r="O120" s="10">
        <v>14.77</v>
      </c>
      <c r="P120" s="10">
        <v>29.56</v>
      </c>
      <c r="Q120" s="10">
        <v>1835.23</v>
      </c>
      <c r="R120" s="10">
        <v>46118.99</v>
      </c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9" t="s">
        <v>59</v>
      </c>
      <c r="B121" s="9">
        <v>2020.0</v>
      </c>
      <c r="C121" s="9" t="s">
        <v>70</v>
      </c>
      <c r="D121" s="9" t="s">
        <v>101</v>
      </c>
      <c r="E121" s="9">
        <v>29.24</v>
      </c>
      <c r="F121" s="9">
        <v>77.67</v>
      </c>
      <c r="G121" s="9" t="s">
        <v>198</v>
      </c>
      <c r="H121" s="9" t="s">
        <v>68</v>
      </c>
      <c r="I121" s="9">
        <v>5.0</v>
      </c>
      <c r="J121" s="10">
        <v>4.49</v>
      </c>
      <c r="K121" s="9">
        <v>88.35</v>
      </c>
      <c r="L121" s="9">
        <v>8.0</v>
      </c>
      <c r="M121" s="10">
        <v>65674.74</v>
      </c>
      <c r="N121" s="10">
        <v>194457.2</v>
      </c>
      <c r="O121" s="10">
        <v>6.11</v>
      </c>
      <c r="P121" s="10">
        <v>28.86</v>
      </c>
      <c r="Q121" s="10">
        <v>64.97</v>
      </c>
      <c r="R121" s="10">
        <v>16716.82</v>
      </c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9" t="s">
        <v>62</v>
      </c>
      <c r="B122" s="9">
        <v>2023.0</v>
      </c>
      <c r="C122" s="9" t="s">
        <v>81</v>
      </c>
      <c r="D122" s="9" t="s">
        <v>74</v>
      </c>
      <c r="E122" s="9">
        <v>22.57</v>
      </c>
      <c r="F122" s="9">
        <v>60.42</v>
      </c>
      <c r="G122" s="9" t="s">
        <v>199</v>
      </c>
      <c r="H122" s="9" t="s">
        <v>58</v>
      </c>
      <c r="I122" s="9">
        <v>22.0</v>
      </c>
      <c r="J122" s="10">
        <v>3.38</v>
      </c>
      <c r="K122" s="9">
        <v>74.81</v>
      </c>
      <c r="L122" s="9">
        <v>10.0</v>
      </c>
      <c r="M122" s="10">
        <v>429595.73</v>
      </c>
      <c r="N122" s="10">
        <v>49490.37</v>
      </c>
      <c r="O122" s="10">
        <v>13.74</v>
      </c>
      <c r="P122" s="10">
        <v>19.34</v>
      </c>
      <c r="Q122" s="10">
        <v>431.91</v>
      </c>
      <c r="R122" s="10">
        <v>20028.79</v>
      </c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9" t="s">
        <v>59</v>
      </c>
      <c r="B123" s="9">
        <v>2022.0</v>
      </c>
      <c r="C123" s="9" t="s">
        <v>70</v>
      </c>
      <c r="D123" s="9" t="s">
        <v>63</v>
      </c>
      <c r="E123" s="9">
        <v>18.17</v>
      </c>
      <c r="F123" s="9">
        <v>72.62</v>
      </c>
      <c r="G123" s="9" t="s">
        <v>200</v>
      </c>
      <c r="H123" s="9" t="s">
        <v>65</v>
      </c>
      <c r="I123" s="9">
        <v>41.0</v>
      </c>
      <c r="J123" s="10">
        <v>5.66</v>
      </c>
      <c r="K123" s="9">
        <v>91.99</v>
      </c>
      <c r="L123" s="9">
        <v>7.0</v>
      </c>
      <c r="M123" s="10">
        <v>49083.09</v>
      </c>
      <c r="N123" s="10">
        <v>191176.52</v>
      </c>
      <c r="O123" s="10">
        <v>6.94</v>
      </c>
      <c r="P123" s="10">
        <v>11.58</v>
      </c>
      <c r="Q123" s="10">
        <v>1113.21</v>
      </c>
      <c r="R123" s="10">
        <v>2228.59</v>
      </c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9" t="s">
        <v>54</v>
      </c>
      <c r="B124" s="9">
        <v>2018.0</v>
      </c>
      <c r="C124" s="9" t="s">
        <v>81</v>
      </c>
      <c r="D124" s="9" t="s">
        <v>63</v>
      </c>
      <c r="E124" s="9">
        <v>14.29</v>
      </c>
      <c r="F124" s="9">
        <v>58.56</v>
      </c>
      <c r="G124" s="9" t="s">
        <v>201</v>
      </c>
      <c r="H124" s="9" t="s">
        <v>73</v>
      </c>
      <c r="I124" s="9">
        <v>53.0</v>
      </c>
      <c r="J124" s="10">
        <v>3.09</v>
      </c>
      <c r="K124" s="9">
        <v>74.66</v>
      </c>
      <c r="L124" s="9">
        <v>8.0</v>
      </c>
      <c r="M124" s="10">
        <v>29405.6</v>
      </c>
      <c r="N124" s="10">
        <v>64552.06</v>
      </c>
      <c r="O124" s="10">
        <v>8.03</v>
      </c>
      <c r="P124" s="10">
        <v>11.41</v>
      </c>
      <c r="Q124" s="10">
        <v>1849.51</v>
      </c>
      <c r="R124" s="10">
        <v>25270.92</v>
      </c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9" t="s">
        <v>59</v>
      </c>
      <c r="B125" s="9">
        <v>2021.0</v>
      </c>
      <c r="C125" s="9" t="s">
        <v>89</v>
      </c>
      <c r="D125" s="9" t="s">
        <v>74</v>
      </c>
      <c r="E125" s="9">
        <v>27.7</v>
      </c>
      <c r="F125" s="9">
        <v>62.74</v>
      </c>
      <c r="G125" s="9" t="s">
        <v>202</v>
      </c>
      <c r="H125" s="9" t="s">
        <v>96</v>
      </c>
      <c r="I125" s="9">
        <v>13.0</v>
      </c>
      <c r="J125" s="10">
        <v>5.83</v>
      </c>
      <c r="K125" s="9">
        <v>94.63</v>
      </c>
      <c r="L125" s="9">
        <v>10.0</v>
      </c>
      <c r="M125" s="10">
        <v>51959.6</v>
      </c>
      <c r="N125" s="10">
        <v>7102.93</v>
      </c>
      <c r="O125" s="10">
        <v>14.33</v>
      </c>
      <c r="P125" s="10">
        <v>28.78</v>
      </c>
      <c r="Q125" s="10">
        <v>1927.95</v>
      </c>
      <c r="R125" s="10">
        <v>6404.99</v>
      </c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9" t="s">
        <v>59</v>
      </c>
      <c r="B126" s="9">
        <v>2021.0</v>
      </c>
      <c r="C126" s="9" t="s">
        <v>55</v>
      </c>
      <c r="D126" s="9" t="s">
        <v>87</v>
      </c>
      <c r="E126" s="9">
        <v>20.04</v>
      </c>
      <c r="F126" s="9">
        <v>83.09</v>
      </c>
      <c r="G126" s="9" t="s">
        <v>203</v>
      </c>
      <c r="H126" s="9" t="s">
        <v>96</v>
      </c>
      <c r="I126" s="9">
        <v>33.0</v>
      </c>
      <c r="J126" s="10">
        <v>3.01</v>
      </c>
      <c r="K126" s="9">
        <v>69.26</v>
      </c>
      <c r="L126" s="9">
        <v>7.0</v>
      </c>
      <c r="M126" s="10">
        <v>465617.4</v>
      </c>
      <c r="N126" s="10">
        <v>76828.29</v>
      </c>
      <c r="O126" s="10">
        <v>11.11</v>
      </c>
      <c r="P126" s="10">
        <v>49.04</v>
      </c>
      <c r="Q126" s="10">
        <v>1205.85</v>
      </c>
      <c r="R126" s="10">
        <v>17251.4</v>
      </c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9" t="s">
        <v>62</v>
      </c>
      <c r="B127" s="9">
        <v>2020.0</v>
      </c>
      <c r="C127" s="9" t="s">
        <v>55</v>
      </c>
      <c r="D127" s="9" t="s">
        <v>63</v>
      </c>
      <c r="E127" s="9">
        <v>28.58</v>
      </c>
      <c r="F127" s="9">
        <v>51.25</v>
      </c>
      <c r="G127" s="9" t="s">
        <v>204</v>
      </c>
      <c r="H127" s="9" t="s">
        <v>68</v>
      </c>
      <c r="I127" s="9">
        <v>12.0</v>
      </c>
      <c r="J127" s="10">
        <v>0.63</v>
      </c>
      <c r="K127" s="9">
        <v>60.72</v>
      </c>
      <c r="L127" s="9">
        <v>8.0</v>
      </c>
      <c r="M127" s="10">
        <v>51233.39</v>
      </c>
      <c r="N127" s="10">
        <v>136292.9</v>
      </c>
      <c r="O127" s="10">
        <v>8.37</v>
      </c>
      <c r="P127" s="10">
        <v>41.99</v>
      </c>
      <c r="Q127" s="10">
        <v>1802.29</v>
      </c>
      <c r="R127" s="10">
        <v>37879.67</v>
      </c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9" t="s">
        <v>80</v>
      </c>
      <c r="B128" s="9">
        <v>2024.0</v>
      </c>
      <c r="C128" s="9" t="s">
        <v>89</v>
      </c>
      <c r="D128" s="9" t="s">
        <v>74</v>
      </c>
      <c r="E128" s="9">
        <v>36.95</v>
      </c>
      <c r="F128" s="9">
        <v>73.14</v>
      </c>
      <c r="G128" s="9" t="s">
        <v>205</v>
      </c>
      <c r="H128" s="9" t="s">
        <v>96</v>
      </c>
      <c r="I128" s="9">
        <v>18.0</v>
      </c>
      <c r="J128" s="10">
        <v>2.92</v>
      </c>
      <c r="K128" s="9">
        <v>77.46</v>
      </c>
      <c r="L128" s="9">
        <v>6.0</v>
      </c>
      <c r="M128" s="10">
        <v>463866.76</v>
      </c>
      <c r="N128" s="10">
        <v>80885.55</v>
      </c>
      <c r="O128" s="10">
        <v>15.74</v>
      </c>
      <c r="P128" s="10">
        <v>37.76</v>
      </c>
      <c r="Q128" s="10">
        <v>1731.27</v>
      </c>
      <c r="R128" s="10">
        <v>33835.52</v>
      </c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9" t="s">
        <v>59</v>
      </c>
      <c r="B129" s="9">
        <v>2015.0</v>
      </c>
      <c r="C129" s="9" t="s">
        <v>81</v>
      </c>
      <c r="D129" s="9" t="s">
        <v>87</v>
      </c>
      <c r="E129" s="9">
        <v>11.66</v>
      </c>
      <c r="F129" s="9">
        <v>83.89</v>
      </c>
      <c r="G129" s="9" t="s">
        <v>206</v>
      </c>
      <c r="H129" s="9" t="s">
        <v>96</v>
      </c>
      <c r="I129" s="9">
        <v>6.0</v>
      </c>
      <c r="J129" s="10">
        <v>0.82</v>
      </c>
      <c r="K129" s="9">
        <v>67.61</v>
      </c>
      <c r="L129" s="9">
        <v>8.0</v>
      </c>
      <c r="M129" s="10">
        <v>251550.31</v>
      </c>
      <c r="N129" s="10">
        <v>203077.79</v>
      </c>
      <c r="O129" s="10">
        <v>12.74</v>
      </c>
      <c r="P129" s="10">
        <v>30.29</v>
      </c>
      <c r="Q129" s="10">
        <v>1969.29</v>
      </c>
      <c r="R129" s="10">
        <v>24007.08</v>
      </c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9" t="s">
        <v>59</v>
      </c>
      <c r="B130" s="9">
        <v>2024.0</v>
      </c>
      <c r="C130" s="9" t="s">
        <v>55</v>
      </c>
      <c r="D130" s="9" t="s">
        <v>71</v>
      </c>
      <c r="E130" s="9">
        <v>5.21</v>
      </c>
      <c r="F130" s="9">
        <v>68.0</v>
      </c>
      <c r="G130" s="9" t="s">
        <v>207</v>
      </c>
      <c r="H130" s="9" t="s">
        <v>68</v>
      </c>
      <c r="I130" s="9">
        <v>11.0</v>
      </c>
      <c r="J130" s="10">
        <v>1.91</v>
      </c>
      <c r="K130" s="9">
        <v>90.0</v>
      </c>
      <c r="L130" s="9">
        <v>6.0</v>
      </c>
      <c r="M130" s="10">
        <v>301683.65</v>
      </c>
      <c r="N130" s="10">
        <v>48452.85</v>
      </c>
      <c r="O130" s="10">
        <v>10.16</v>
      </c>
      <c r="P130" s="10">
        <v>5.72</v>
      </c>
      <c r="Q130" s="10">
        <v>125.61</v>
      </c>
      <c r="R130" s="10">
        <v>5853.47</v>
      </c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9" t="s">
        <v>54</v>
      </c>
      <c r="B131" s="9">
        <v>2021.0</v>
      </c>
      <c r="C131" s="9" t="s">
        <v>55</v>
      </c>
      <c r="D131" s="9" t="s">
        <v>87</v>
      </c>
      <c r="E131" s="9">
        <v>35.84</v>
      </c>
      <c r="F131" s="9">
        <v>65.01</v>
      </c>
      <c r="G131" s="9" t="s">
        <v>208</v>
      </c>
      <c r="H131" s="9" t="s">
        <v>96</v>
      </c>
      <c r="I131" s="9">
        <v>28.0</v>
      </c>
      <c r="J131" s="10">
        <v>3.75</v>
      </c>
      <c r="K131" s="9">
        <v>62.47</v>
      </c>
      <c r="L131" s="9">
        <v>6.0</v>
      </c>
      <c r="M131" s="10">
        <v>439386.28</v>
      </c>
      <c r="N131" s="10">
        <v>40469.3</v>
      </c>
      <c r="O131" s="10">
        <v>9.3</v>
      </c>
      <c r="P131" s="10">
        <v>29.75</v>
      </c>
      <c r="Q131" s="10">
        <v>581.78</v>
      </c>
      <c r="R131" s="10">
        <v>45313.62</v>
      </c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9" t="s">
        <v>54</v>
      </c>
      <c r="B132" s="9">
        <v>2023.0</v>
      </c>
      <c r="C132" s="9" t="s">
        <v>81</v>
      </c>
      <c r="D132" s="9" t="s">
        <v>66</v>
      </c>
      <c r="E132" s="9">
        <v>22.46</v>
      </c>
      <c r="F132" s="9">
        <v>67.77</v>
      </c>
      <c r="G132" s="9" t="s">
        <v>209</v>
      </c>
      <c r="H132" s="9" t="s">
        <v>73</v>
      </c>
      <c r="I132" s="9">
        <v>21.0</v>
      </c>
      <c r="J132" s="10">
        <v>7.06</v>
      </c>
      <c r="K132" s="9">
        <v>76.73</v>
      </c>
      <c r="L132" s="9">
        <v>10.0</v>
      </c>
      <c r="M132" s="10">
        <v>10014.99</v>
      </c>
      <c r="N132" s="10">
        <v>115684.04</v>
      </c>
      <c r="O132" s="10">
        <v>13.77</v>
      </c>
      <c r="P132" s="10">
        <v>14.47</v>
      </c>
      <c r="Q132" s="10">
        <v>345.09</v>
      </c>
      <c r="R132" s="10">
        <v>1881.41</v>
      </c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9" t="s">
        <v>62</v>
      </c>
      <c r="B133" s="9">
        <v>2016.0</v>
      </c>
      <c r="C133" s="9" t="s">
        <v>81</v>
      </c>
      <c r="D133" s="9" t="s">
        <v>87</v>
      </c>
      <c r="E133" s="9">
        <v>30.51</v>
      </c>
      <c r="F133" s="9">
        <v>75.83</v>
      </c>
      <c r="G133" s="9" t="s">
        <v>210</v>
      </c>
      <c r="H133" s="9" t="s">
        <v>96</v>
      </c>
      <c r="I133" s="9">
        <v>23.0</v>
      </c>
      <c r="J133" s="10">
        <v>4.37</v>
      </c>
      <c r="K133" s="9">
        <v>84.18</v>
      </c>
      <c r="L133" s="9">
        <v>8.0</v>
      </c>
      <c r="M133" s="10">
        <v>453545.77</v>
      </c>
      <c r="N133" s="10">
        <v>27516.93</v>
      </c>
      <c r="O133" s="10">
        <v>8.28</v>
      </c>
      <c r="P133" s="10">
        <v>49.23</v>
      </c>
      <c r="Q133" s="10">
        <v>844.43</v>
      </c>
      <c r="R133" s="10">
        <v>1214.65</v>
      </c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9" t="s">
        <v>69</v>
      </c>
      <c r="B134" s="9">
        <v>2023.0</v>
      </c>
      <c r="C134" s="9" t="s">
        <v>55</v>
      </c>
      <c r="D134" s="9" t="s">
        <v>74</v>
      </c>
      <c r="E134" s="9">
        <v>35.1</v>
      </c>
      <c r="F134" s="9">
        <v>54.86</v>
      </c>
      <c r="G134" s="9" t="s">
        <v>211</v>
      </c>
      <c r="H134" s="9" t="s">
        <v>73</v>
      </c>
      <c r="I134" s="9">
        <v>28.0</v>
      </c>
      <c r="J134" s="10">
        <v>6.7</v>
      </c>
      <c r="K134" s="9">
        <v>71.82</v>
      </c>
      <c r="L134" s="9">
        <v>7.0</v>
      </c>
      <c r="M134" s="10">
        <v>100151.89</v>
      </c>
      <c r="N134" s="10">
        <v>14925.61</v>
      </c>
      <c r="O134" s="10">
        <v>20.0</v>
      </c>
      <c r="P134" s="10">
        <v>8.82</v>
      </c>
      <c r="Q134" s="10">
        <v>1663.36</v>
      </c>
      <c r="R134" s="10">
        <v>37487.47</v>
      </c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9" t="s">
        <v>80</v>
      </c>
      <c r="B135" s="9">
        <v>2016.0</v>
      </c>
      <c r="C135" s="9" t="s">
        <v>70</v>
      </c>
      <c r="D135" s="9" t="s">
        <v>66</v>
      </c>
      <c r="E135" s="9">
        <v>21.09</v>
      </c>
      <c r="F135" s="9">
        <v>88.97</v>
      </c>
      <c r="G135" s="9" t="s">
        <v>212</v>
      </c>
      <c r="H135" s="9" t="s">
        <v>96</v>
      </c>
      <c r="I135" s="9">
        <v>41.0</v>
      </c>
      <c r="J135" s="10">
        <v>3.93</v>
      </c>
      <c r="K135" s="9">
        <v>93.16</v>
      </c>
      <c r="L135" s="9">
        <v>7.0</v>
      </c>
      <c r="M135" s="10">
        <v>133237.37</v>
      </c>
      <c r="N135" s="10">
        <v>134503.89</v>
      </c>
      <c r="O135" s="10">
        <v>7.34</v>
      </c>
      <c r="P135" s="10">
        <v>45.88</v>
      </c>
      <c r="Q135" s="10">
        <v>669.82</v>
      </c>
      <c r="R135" s="10">
        <v>17423.69</v>
      </c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9" t="s">
        <v>62</v>
      </c>
      <c r="B136" s="9">
        <v>2020.0</v>
      </c>
      <c r="C136" s="9" t="s">
        <v>55</v>
      </c>
      <c r="D136" s="9" t="s">
        <v>82</v>
      </c>
      <c r="E136" s="9">
        <v>27.89</v>
      </c>
      <c r="F136" s="9">
        <v>66.77</v>
      </c>
      <c r="G136" s="9" t="s">
        <v>213</v>
      </c>
      <c r="H136" s="9" t="s">
        <v>96</v>
      </c>
      <c r="I136" s="9">
        <v>18.0</v>
      </c>
      <c r="J136" s="10">
        <v>1.2</v>
      </c>
      <c r="K136" s="9">
        <v>94.81</v>
      </c>
      <c r="L136" s="9">
        <v>10.0</v>
      </c>
      <c r="M136" s="10">
        <v>94766.08</v>
      </c>
      <c r="N136" s="10">
        <v>12507.09</v>
      </c>
      <c r="O136" s="10">
        <v>13.67</v>
      </c>
      <c r="P136" s="10">
        <v>46.92</v>
      </c>
      <c r="Q136" s="10">
        <v>221.44</v>
      </c>
      <c r="R136" s="10">
        <v>9791.16</v>
      </c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9" t="s">
        <v>59</v>
      </c>
      <c r="B137" s="9">
        <v>2017.0</v>
      </c>
      <c r="C137" s="9" t="s">
        <v>55</v>
      </c>
      <c r="D137" s="9" t="s">
        <v>76</v>
      </c>
      <c r="E137" s="9">
        <v>14.54</v>
      </c>
      <c r="F137" s="9">
        <v>81.68</v>
      </c>
      <c r="G137" s="9" t="s">
        <v>214</v>
      </c>
      <c r="H137" s="9" t="s">
        <v>73</v>
      </c>
      <c r="I137" s="9">
        <v>8.0</v>
      </c>
      <c r="J137" s="10">
        <v>6.74</v>
      </c>
      <c r="K137" s="9">
        <v>69.93</v>
      </c>
      <c r="L137" s="9">
        <v>7.0</v>
      </c>
      <c r="M137" s="10">
        <v>358782.82</v>
      </c>
      <c r="N137" s="10">
        <v>133364.8</v>
      </c>
      <c r="O137" s="10">
        <v>14.99</v>
      </c>
      <c r="P137" s="10">
        <v>5.96</v>
      </c>
      <c r="Q137" s="10">
        <v>1766.13</v>
      </c>
      <c r="R137" s="10">
        <v>49264.5</v>
      </c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9" t="s">
        <v>69</v>
      </c>
      <c r="B138" s="9">
        <v>2023.0</v>
      </c>
      <c r="C138" s="9" t="s">
        <v>55</v>
      </c>
      <c r="D138" s="9" t="s">
        <v>66</v>
      </c>
      <c r="E138" s="9">
        <v>12.6</v>
      </c>
      <c r="F138" s="9">
        <v>64.09</v>
      </c>
      <c r="G138" s="9" t="s">
        <v>215</v>
      </c>
      <c r="H138" s="9" t="s">
        <v>73</v>
      </c>
      <c r="I138" s="9">
        <v>51.0</v>
      </c>
      <c r="J138" s="10">
        <v>5.91</v>
      </c>
      <c r="K138" s="9">
        <v>63.43</v>
      </c>
      <c r="L138" s="9">
        <v>9.0</v>
      </c>
      <c r="M138" s="10">
        <v>320744.08</v>
      </c>
      <c r="N138" s="10">
        <v>65350.36</v>
      </c>
      <c r="O138" s="10">
        <v>8.93</v>
      </c>
      <c r="P138" s="10">
        <v>29.78</v>
      </c>
      <c r="Q138" s="10">
        <v>1519.8</v>
      </c>
      <c r="R138" s="10">
        <v>13869.8</v>
      </c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9" t="s">
        <v>80</v>
      </c>
      <c r="B139" s="9">
        <v>2015.0</v>
      </c>
      <c r="C139" s="9" t="s">
        <v>81</v>
      </c>
      <c r="D139" s="9" t="s">
        <v>93</v>
      </c>
      <c r="E139" s="9">
        <v>15.42</v>
      </c>
      <c r="F139" s="9">
        <v>77.0</v>
      </c>
      <c r="G139" s="9" t="s">
        <v>216</v>
      </c>
      <c r="H139" s="9" t="s">
        <v>58</v>
      </c>
      <c r="I139" s="9">
        <v>48.0</v>
      </c>
      <c r="J139" s="10">
        <v>6.51</v>
      </c>
      <c r="K139" s="9">
        <v>90.24</v>
      </c>
      <c r="L139" s="9">
        <v>9.0</v>
      </c>
      <c r="M139" s="10">
        <v>383239.61</v>
      </c>
      <c r="N139" s="10">
        <v>245190.51</v>
      </c>
      <c r="O139" s="10">
        <v>10.45</v>
      </c>
      <c r="P139" s="10">
        <v>41.58</v>
      </c>
      <c r="Q139" s="10">
        <v>998.98</v>
      </c>
      <c r="R139" s="10">
        <v>19350.15</v>
      </c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9" t="s">
        <v>80</v>
      </c>
      <c r="B140" s="9">
        <v>2017.0</v>
      </c>
      <c r="C140" s="9" t="s">
        <v>81</v>
      </c>
      <c r="D140" s="9" t="s">
        <v>74</v>
      </c>
      <c r="E140" s="9">
        <v>35.27</v>
      </c>
      <c r="F140" s="9">
        <v>55.04</v>
      </c>
      <c r="G140" s="9" t="s">
        <v>217</v>
      </c>
      <c r="H140" s="9" t="s">
        <v>68</v>
      </c>
      <c r="I140" s="9">
        <v>53.0</v>
      </c>
      <c r="J140" s="10">
        <v>6.32</v>
      </c>
      <c r="K140" s="9">
        <v>90.14</v>
      </c>
      <c r="L140" s="9">
        <v>10.0</v>
      </c>
      <c r="M140" s="10">
        <v>426994.9</v>
      </c>
      <c r="N140" s="10">
        <v>12084.01</v>
      </c>
      <c r="O140" s="10">
        <v>18.97</v>
      </c>
      <c r="P140" s="10">
        <v>15.97</v>
      </c>
      <c r="Q140" s="10">
        <v>1058.0</v>
      </c>
      <c r="R140" s="10">
        <v>44301.41</v>
      </c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9" t="s">
        <v>80</v>
      </c>
      <c r="B141" s="9">
        <v>2019.0</v>
      </c>
      <c r="C141" s="9" t="s">
        <v>70</v>
      </c>
      <c r="D141" s="9" t="s">
        <v>87</v>
      </c>
      <c r="E141" s="9">
        <v>18.31</v>
      </c>
      <c r="F141" s="9">
        <v>83.83</v>
      </c>
      <c r="G141" s="9" t="s">
        <v>218</v>
      </c>
      <c r="H141" s="9" t="s">
        <v>73</v>
      </c>
      <c r="I141" s="9">
        <v>7.0</v>
      </c>
      <c r="J141" s="10">
        <v>4.0</v>
      </c>
      <c r="K141" s="9">
        <v>91.85</v>
      </c>
      <c r="L141" s="9">
        <v>10.0</v>
      </c>
      <c r="M141" s="10">
        <v>369695.33</v>
      </c>
      <c r="N141" s="10">
        <v>19384.09</v>
      </c>
      <c r="O141" s="10">
        <v>17.85</v>
      </c>
      <c r="P141" s="10">
        <v>24.01</v>
      </c>
      <c r="Q141" s="10">
        <v>124.3</v>
      </c>
      <c r="R141" s="10">
        <v>19838.07</v>
      </c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9" t="s">
        <v>69</v>
      </c>
      <c r="B142" s="9">
        <v>2020.0</v>
      </c>
      <c r="C142" s="9" t="s">
        <v>70</v>
      </c>
      <c r="D142" s="9" t="s">
        <v>87</v>
      </c>
      <c r="E142" s="9">
        <v>31.9</v>
      </c>
      <c r="F142" s="9">
        <v>81.42</v>
      </c>
      <c r="G142" s="9" t="s">
        <v>219</v>
      </c>
      <c r="H142" s="9" t="s">
        <v>68</v>
      </c>
      <c r="I142" s="9">
        <v>43.0</v>
      </c>
      <c r="J142" s="10">
        <v>9.61</v>
      </c>
      <c r="K142" s="9">
        <v>62.23</v>
      </c>
      <c r="L142" s="9">
        <v>6.0</v>
      </c>
      <c r="M142" s="10">
        <v>138898.21</v>
      </c>
      <c r="N142" s="10">
        <v>180099.68</v>
      </c>
      <c r="O142" s="10">
        <v>18.08</v>
      </c>
      <c r="P142" s="10">
        <v>9.81</v>
      </c>
      <c r="Q142" s="10">
        <v>323.09</v>
      </c>
      <c r="R142" s="10">
        <v>33894.04</v>
      </c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9" t="s">
        <v>80</v>
      </c>
      <c r="B143" s="9">
        <v>2015.0</v>
      </c>
      <c r="C143" s="9" t="s">
        <v>81</v>
      </c>
      <c r="D143" s="9" t="s">
        <v>63</v>
      </c>
      <c r="E143" s="9">
        <v>8.14</v>
      </c>
      <c r="F143" s="9">
        <v>51.74</v>
      </c>
      <c r="G143" s="9" t="s">
        <v>220</v>
      </c>
      <c r="H143" s="9" t="s">
        <v>96</v>
      </c>
      <c r="I143" s="9">
        <v>9.0</v>
      </c>
      <c r="J143" s="10">
        <v>8.78</v>
      </c>
      <c r="K143" s="9">
        <v>64.35</v>
      </c>
      <c r="L143" s="9">
        <v>7.0</v>
      </c>
      <c r="M143" s="10">
        <v>313127.79</v>
      </c>
      <c r="N143" s="10">
        <v>243202.25</v>
      </c>
      <c r="O143" s="10">
        <v>6.07</v>
      </c>
      <c r="P143" s="10">
        <v>17.44</v>
      </c>
      <c r="Q143" s="10">
        <v>511.37</v>
      </c>
      <c r="R143" s="10">
        <v>2799.1</v>
      </c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9" t="s">
        <v>80</v>
      </c>
      <c r="B144" s="9">
        <v>2021.0</v>
      </c>
      <c r="C144" s="9" t="s">
        <v>55</v>
      </c>
      <c r="D144" s="9" t="s">
        <v>82</v>
      </c>
      <c r="E144" s="9">
        <v>28.25</v>
      </c>
      <c r="F144" s="9">
        <v>61.72</v>
      </c>
      <c r="G144" s="9" t="s">
        <v>221</v>
      </c>
      <c r="H144" s="9" t="s">
        <v>65</v>
      </c>
      <c r="I144" s="9">
        <v>5.0</v>
      </c>
      <c r="J144" s="10">
        <v>8.66</v>
      </c>
      <c r="K144" s="9">
        <v>63.93</v>
      </c>
      <c r="L144" s="9">
        <v>8.0</v>
      </c>
      <c r="M144" s="10">
        <v>267930.0</v>
      </c>
      <c r="N144" s="10">
        <v>235835.89</v>
      </c>
      <c r="O144" s="10">
        <v>12.5</v>
      </c>
      <c r="P144" s="10">
        <v>17.1</v>
      </c>
      <c r="Q144" s="10">
        <v>995.57</v>
      </c>
      <c r="R144" s="10">
        <v>21165.92</v>
      </c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9" t="s">
        <v>54</v>
      </c>
      <c r="B145" s="9">
        <v>2017.0</v>
      </c>
      <c r="C145" s="9" t="s">
        <v>55</v>
      </c>
      <c r="D145" s="9" t="s">
        <v>66</v>
      </c>
      <c r="E145" s="9">
        <v>31.95</v>
      </c>
      <c r="F145" s="9">
        <v>89.09</v>
      </c>
      <c r="G145" s="9" t="s">
        <v>222</v>
      </c>
      <c r="H145" s="9" t="s">
        <v>65</v>
      </c>
      <c r="I145" s="9">
        <v>20.0</v>
      </c>
      <c r="J145" s="10">
        <v>3.1</v>
      </c>
      <c r="K145" s="9">
        <v>68.61</v>
      </c>
      <c r="L145" s="9">
        <v>7.0</v>
      </c>
      <c r="M145" s="10">
        <v>427109.04</v>
      </c>
      <c r="N145" s="10">
        <v>246032.09</v>
      </c>
      <c r="O145" s="10">
        <v>19.13</v>
      </c>
      <c r="P145" s="10">
        <v>37.63</v>
      </c>
      <c r="Q145" s="10">
        <v>1814.42</v>
      </c>
      <c r="R145" s="10">
        <v>45633.26</v>
      </c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9" t="s">
        <v>59</v>
      </c>
      <c r="B146" s="9">
        <v>2024.0</v>
      </c>
      <c r="C146" s="9" t="s">
        <v>89</v>
      </c>
      <c r="D146" s="9" t="s">
        <v>71</v>
      </c>
      <c r="E146" s="9">
        <v>20.45</v>
      </c>
      <c r="F146" s="9">
        <v>89.93</v>
      </c>
      <c r="G146" s="9" t="s">
        <v>223</v>
      </c>
      <c r="H146" s="9" t="s">
        <v>58</v>
      </c>
      <c r="I146" s="9">
        <v>22.0</v>
      </c>
      <c r="J146" s="10">
        <v>9.37</v>
      </c>
      <c r="K146" s="9">
        <v>84.23</v>
      </c>
      <c r="L146" s="9">
        <v>6.0</v>
      </c>
      <c r="M146" s="10">
        <v>377229.14</v>
      </c>
      <c r="N146" s="10">
        <v>19357.98</v>
      </c>
      <c r="O146" s="10">
        <v>19.08</v>
      </c>
      <c r="P146" s="10">
        <v>49.95</v>
      </c>
      <c r="Q146" s="10">
        <v>291.69</v>
      </c>
      <c r="R146" s="10">
        <v>28853.19</v>
      </c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9" t="s">
        <v>54</v>
      </c>
      <c r="B147" s="9">
        <v>2015.0</v>
      </c>
      <c r="C147" s="9" t="s">
        <v>89</v>
      </c>
      <c r="D147" s="9" t="s">
        <v>66</v>
      </c>
      <c r="E147" s="9">
        <v>29.03</v>
      </c>
      <c r="F147" s="9">
        <v>56.68</v>
      </c>
      <c r="G147" s="9" t="s">
        <v>224</v>
      </c>
      <c r="H147" s="9" t="s">
        <v>68</v>
      </c>
      <c r="I147" s="9">
        <v>16.0</v>
      </c>
      <c r="J147" s="10">
        <v>1.09</v>
      </c>
      <c r="K147" s="9">
        <v>72.19</v>
      </c>
      <c r="L147" s="9">
        <v>8.0</v>
      </c>
      <c r="M147" s="10">
        <v>242921.14</v>
      </c>
      <c r="N147" s="10">
        <v>79648.09</v>
      </c>
      <c r="O147" s="10">
        <v>17.0</v>
      </c>
      <c r="P147" s="10">
        <v>19.18</v>
      </c>
      <c r="Q147" s="10">
        <v>1566.94</v>
      </c>
      <c r="R147" s="10">
        <v>25861.0</v>
      </c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9" t="s">
        <v>54</v>
      </c>
      <c r="B148" s="9">
        <v>2018.0</v>
      </c>
      <c r="C148" s="9" t="s">
        <v>81</v>
      </c>
      <c r="D148" s="9" t="s">
        <v>74</v>
      </c>
      <c r="E148" s="9">
        <v>32.52</v>
      </c>
      <c r="F148" s="9">
        <v>66.55</v>
      </c>
      <c r="G148" s="9" t="s">
        <v>225</v>
      </c>
      <c r="H148" s="9" t="s">
        <v>73</v>
      </c>
      <c r="I148" s="9">
        <v>34.0</v>
      </c>
      <c r="J148" s="10">
        <v>3.53</v>
      </c>
      <c r="K148" s="9">
        <v>68.23</v>
      </c>
      <c r="L148" s="9">
        <v>9.0</v>
      </c>
      <c r="M148" s="10">
        <v>254774.17</v>
      </c>
      <c r="N148" s="10">
        <v>78509.13</v>
      </c>
      <c r="O148" s="10">
        <v>14.16</v>
      </c>
      <c r="P148" s="10">
        <v>22.84</v>
      </c>
      <c r="Q148" s="10">
        <v>1489.43</v>
      </c>
      <c r="R148" s="10">
        <v>8545.03</v>
      </c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9" t="s">
        <v>80</v>
      </c>
      <c r="B149" s="9">
        <v>2021.0</v>
      </c>
      <c r="C149" s="9" t="s">
        <v>89</v>
      </c>
      <c r="D149" s="9" t="s">
        <v>82</v>
      </c>
      <c r="E149" s="9">
        <v>14.79</v>
      </c>
      <c r="F149" s="9">
        <v>52.28</v>
      </c>
      <c r="G149" s="9" t="s">
        <v>226</v>
      </c>
      <c r="H149" s="9" t="s">
        <v>58</v>
      </c>
      <c r="I149" s="9">
        <v>18.0</v>
      </c>
      <c r="J149" s="10">
        <v>8.62</v>
      </c>
      <c r="K149" s="9">
        <v>89.19</v>
      </c>
      <c r="L149" s="9">
        <v>8.0</v>
      </c>
      <c r="M149" s="10">
        <v>335619.26</v>
      </c>
      <c r="N149" s="10">
        <v>194639.67</v>
      </c>
      <c r="O149" s="10">
        <v>17.27</v>
      </c>
      <c r="P149" s="10">
        <v>46.64</v>
      </c>
      <c r="Q149" s="10">
        <v>1215.34</v>
      </c>
      <c r="R149" s="10">
        <v>22199.36</v>
      </c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9" t="s">
        <v>69</v>
      </c>
      <c r="B150" s="9">
        <v>2018.0</v>
      </c>
      <c r="C150" s="9" t="s">
        <v>81</v>
      </c>
      <c r="D150" s="9" t="s">
        <v>101</v>
      </c>
      <c r="E150" s="9">
        <v>31.7</v>
      </c>
      <c r="F150" s="9">
        <v>84.5</v>
      </c>
      <c r="G150" s="9" t="s">
        <v>227</v>
      </c>
      <c r="H150" s="9" t="s">
        <v>73</v>
      </c>
      <c r="I150" s="9">
        <v>45.0</v>
      </c>
      <c r="J150" s="10">
        <v>5.55</v>
      </c>
      <c r="K150" s="9">
        <v>85.31</v>
      </c>
      <c r="L150" s="9">
        <v>8.0</v>
      </c>
      <c r="M150" s="10">
        <v>241581.49</v>
      </c>
      <c r="N150" s="10">
        <v>93122.92</v>
      </c>
      <c r="O150" s="10">
        <v>11.27</v>
      </c>
      <c r="P150" s="10">
        <v>5.9</v>
      </c>
      <c r="Q150" s="10">
        <v>1143.43</v>
      </c>
      <c r="R150" s="10">
        <v>14322.26</v>
      </c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9" t="s">
        <v>59</v>
      </c>
      <c r="B151" s="9">
        <v>2023.0</v>
      </c>
      <c r="C151" s="9" t="s">
        <v>55</v>
      </c>
      <c r="D151" s="9" t="s">
        <v>63</v>
      </c>
      <c r="E151" s="9">
        <v>7.61</v>
      </c>
      <c r="F151" s="9">
        <v>84.43</v>
      </c>
      <c r="G151" s="9" t="s">
        <v>228</v>
      </c>
      <c r="H151" s="9" t="s">
        <v>96</v>
      </c>
      <c r="I151" s="9">
        <v>51.0</v>
      </c>
      <c r="J151" s="10">
        <v>8.09</v>
      </c>
      <c r="K151" s="9">
        <v>81.32</v>
      </c>
      <c r="L151" s="9">
        <v>7.0</v>
      </c>
      <c r="M151" s="10">
        <v>380027.28</v>
      </c>
      <c r="N151" s="10">
        <v>190235.9</v>
      </c>
      <c r="O151" s="10">
        <v>6.16</v>
      </c>
      <c r="P151" s="10">
        <v>31.55</v>
      </c>
      <c r="Q151" s="10">
        <v>824.88</v>
      </c>
      <c r="R151" s="10">
        <v>49504.21</v>
      </c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9" t="s">
        <v>69</v>
      </c>
      <c r="B152" s="9">
        <v>2017.0</v>
      </c>
      <c r="C152" s="9" t="s">
        <v>70</v>
      </c>
      <c r="D152" s="9" t="s">
        <v>82</v>
      </c>
      <c r="E152" s="9">
        <v>32.93</v>
      </c>
      <c r="F152" s="9">
        <v>77.14</v>
      </c>
      <c r="G152" s="9" t="s">
        <v>229</v>
      </c>
      <c r="H152" s="9" t="s">
        <v>65</v>
      </c>
      <c r="I152" s="9">
        <v>43.0</v>
      </c>
      <c r="J152" s="10">
        <v>3.98</v>
      </c>
      <c r="K152" s="9">
        <v>68.42</v>
      </c>
      <c r="L152" s="9">
        <v>8.0</v>
      </c>
      <c r="M152" s="10">
        <v>335787.99</v>
      </c>
      <c r="N152" s="10">
        <v>119029.66</v>
      </c>
      <c r="O152" s="10">
        <v>13.58</v>
      </c>
      <c r="P152" s="10">
        <v>39.39</v>
      </c>
      <c r="Q152" s="10">
        <v>1443.98</v>
      </c>
      <c r="R152" s="10">
        <v>18830.03</v>
      </c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9" t="s">
        <v>69</v>
      </c>
      <c r="B153" s="9">
        <v>2018.0</v>
      </c>
      <c r="C153" s="9" t="s">
        <v>81</v>
      </c>
      <c r="D153" s="9" t="s">
        <v>76</v>
      </c>
      <c r="E153" s="9">
        <v>21.96</v>
      </c>
      <c r="F153" s="9">
        <v>77.84</v>
      </c>
      <c r="G153" s="9" t="s">
        <v>230</v>
      </c>
      <c r="H153" s="9" t="s">
        <v>96</v>
      </c>
      <c r="I153" s="9">
        <v>16.0</v>
      </c>
      <c r="J153" s="10">
        <v>5.46</v>
      </c>
      <c r="K153" s="9">
        <v>65.13</v>
      </c>
      <c r="L153" s="9">
        <v>8.0</v>
      </c>
      <c r="M153" s="10">
        <v>124273.43</v>
      </c>
      <c r="N153" s="10">
        <v>59642.08</v>
      </c>
      <c r="O153" s="10">
        <v>12.19</v>
      </c>
      <c r="P153" s="10">
        <v>22.72</v>
      </c>
      <c r="Q153" s="10">
        <v>1505.5</v>
      </c>
      <c r="R153" s="10">
        <v>36054.5</v>
      </c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9" t="s">
        <v>62</v>
      </c>
      <c r="B154" s="9">
        <v>2021.0</v>
      </c>
      <c r="C154" s="9" t="s">
        <v>70</v>
      </c>
      <c r="D154" s="9" t="s">
        <v>82</v>
      </c>
      <c r="E154" s="9">
        <v>30.42</v>
      </c>
      <c r="F154" s="9">
        <v>75.51</v>
      </c>
      <c r="G154" s="9" t="s">
        <v>231</v>
      </c>
      <c r="H154" s="9" t="s">
        <v>65</v>
      </c>
      <c r="I154" s="9">
        <v>29.0</v>
      </c>
      <c r="J154" s="10">
        <v>7.89</v>
      </c>
      <c r="K154" s="9">
        <v>82.65</v>
      </c>
      <c r="L154" s="9">
        <v>6.0</v>
      </c>
      <c r="M154" s="10">
        <v>404508.61</v>
      </c>
      <c r="N154" s="10">
        <v>158107.07</v>
      </c>
      <c r="O154" s="10">
        <v>15.76</v>
      </c>
      <c r="P154" s="10">
        <v>31.21</v>
      </c>
      <c r="Q154" s="10">
        <v>450.41</v>
      </c>
      <c r="R154" s="10">
        <v>45915.31</v>
      </c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9" t="s">
        <v>80</v>
      </c>
      <c r="B155" s="9">
        <v>2020.0</v>
      </c>
      <c r="C155" s="9" t="s">
        <v>70</v>
      </c>
      <c r="D155" s="9" t="s">
        <v>66</v>
      </c>
      <c r="E155" s="9">
        <v>33.8</v>
      </c>
      <c r="F155" s="9">
        <v>84.43</v>
      </c>
      <c r="G155" s="9" t="s">
        <v>232</v>
      </c>
      <c r="H155" s="9" t="s">
        <v>61</v>
      </c>
      <c r="I155" s="9">
        <v>60.0</v>
      </c>
      <c r="J155" s="10">
        <v>7.48</v>
      </c>
      <c r="K155" s="9">
        <v>73.65</v>
      </c>
      <c r="L155" s="9">
        <v>10.0</v>
      </c>
      <c r="M155" s="10">
        <v>159280.25</v>
      </c>
      <c r="N155" s="10">
        <v>68112.87</v>
      </c>
      <c r="O155" s="10">
        <v>9.35</v>
      </c>
      <c r="P155" s="10">
        <v>46.18</v>
      </c>
      <c r="Q155" s="10">
        <v>1869.41</v>
      </c>
      <c r="R155" s="10">
        <v>26173.16</v>
      </c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9" t="s">
        <v>62</v>
      </c>
      <c r="B156" s="9">
        <v>2017.0</v>
      </c>
      <c r="C156" s="9" t="s">
        <v>81</v>
      </c>
      <c r="D156" s="9" t="s">
        <v>101</v>
      </c>
      <c r="E156" s="9">
        <v>17.4</v>
      </c>
      <c r="F156" s="9">
        <v>68.2</v>
      </c>
      <c r="G156" s="9" t="s">
        <v>233</v>
      </c>
      <c r="H156" s="9" t="s">
        <v>65</v>
      </c>
      <c r="I156" s="9">
        <v>54.0</v>
      </c>
      <c r="J156" s="10">
        <v>3.65</v>
      </c>
      <c r="K156" s="9">
        <v>71.53</v>
      </c>
      <c r="L156" s="9">
        <v>7.0</v>
      </c>
      <c r="M156" s="10">
        <v>215241.21</v>
      </c>
      <c r="N156" s="10">
        <v>234374.58</v>
      </c>
      <c r="O156" s="10">
        <v>15.09</v>
      </c>
      <c r="P156" s="10">
        <v>28.32</v>
      </c>
      <c r="Q156" s="10">
        <v>954.69</v>
      </c>
      <c r="R156" s="10">
        <v>10485.88</v>
      </c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9" t="s">
        <v>62</v>
      </c>
      <c r="B157" s="9">
        <v>2020.0</v>
      </c>
      <c r="C157" s="9" t="s">
        <v>81</v>
      </c>
      <c r="D157" s="9" t="s">
        <v>74</v>
      </c>
      <c r="E157" s="9">
        <v>26.21</v>
      </c>
      <c r="F157" s="9">
        <v>63.55</v>
      </c>
      <c r="G157" s="9" t="s">
        <v>234</v>
      </c>
      <c r="H157" s="9" t="s">
        <v>73</v>
      </c>
      <c r="I157" s="9">
        <v>15.0</v>
      </c>
      <c r="J157" s="10">
        <v>6.26</v>
      </c>
      <c r="K157" s="9">
        <v>75.13</v>
      </c>
      <c r="L157" s="9">
        <v>10.0</v>
      </c>
      <c r="M157" s="10">
        <v>311249.67</v>
      </c>
      <c r="N157" s="10">
        <v>125365.07</v>
      </c>
      <c r="O157" s="10">
        <v>8.03</v>
      </c>
      <c r="P157" s="10">
        <v>29.86</v>
      </c>
      <c r="Q157" s="10">
        <v>508.99</v>
      </c>
      <c r="R157" s="10">
        <v>6613.77</v>
      </c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9" t="s">
        <v>54</v>
      </c>
      <c r="B158" s="9">
        <v>2015.0</v>
      </c>
      <c r="C158" s="9" t="s">
        <v>89</v>
      </c>
      <c r="D158" s="9" t="s">
        <v>74</v>
      </c>
      <c r="E158" s="9">
        <v>21.03</v>
      </c>
      <c r="F158" s="9">
        <v>72.68</v>
      </c>
      <c r="G158" s="9" t="s">
        <v>235</v>
      </c>
      <c r="H158" s="9" t="s">
        <v>68</v>
      </c>
      <c r="I158" s="9">
        <v>23.0</v>
      </c>
      <c r="J158" s="10">
        <v>0.59</v>
      </c>
      <c r="K158" s="9">
        <v>66.62</v>
      </c>
      <c r="L158" s="9">
        <v>9.0</v>
      </c>
      <c r="M158" s="10">
        <v>150114.18</v>
      </c>
      <c r="N158" s="10">
        <v>106163.95</v>
      </c>
      <c r="O158" s="10">
        <v>13.35</v>
      </c>
      <c r="P158" s="10">
        <v>20.05</v>
      </c>
      <c r="Q158" s="10">
        <v>1835.22</v>
      </c>
      <c r="R158" s="10">
        <v>34362.07</v>
      </c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9" t="s">
        <v>54</v>
      </c>
      <c r="B159" s="9">
        <v>2024.0</v>
      </c>
      <c r="C159" s="9" t="s">
        <v>81</v>
      </c>
      <c r="D159" s="9" t="s">
        <v>74</v>
      </c>
      <c r="E159" s="9">
        <v>25.59</v>
      </c>
      <c r="F159" s="9">
        <v>84.41</v>
      </c>
      <c r="G159" s="9" t="s">
        <v>236</v>
      </c>
      <c r="H159" s="9" t="s">
        <v>65</v>
      </c>
      <c r="I159" s="9">
        <v>32.0</v>
      </c>
      <c r="J159" s="10">
        <v>5.57</v>
      </c>
      <c r="K159" s="9">
        <v>66.07</v>
      </c>
      <c r="L159" s="9">
        <v>8.0</v>
      </c>
      <c r="M159" s="10">
        <v>168431.09</v>
      </c>
      <c r="N159" s="10">
        <v>162247.34</v>
      </c>
      <c r="O159" s="10">
        <v>14.16</v>
      </c>
      <c r="P159" s="10">
        <v>32.83</v>
      </c>
      <c r="Q159" s="10">
        <v>675.82</v>
      </c>
      <c r="R159" s="10">
        <v>36796.01</v>
      </c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9" t="s">
        <v>59</v>
      </c>
      <c r="B160" s="9">
        <v>2016.0</v>
      </c>
      <c r="C160" s="9" t="s">
        <v>55</v>
      </c>
      <c r="D160" s="9" t="s">
        <v>101</v>
      </c>
      <c r="E160" s="9">
        <v>37.19</v>
      </c>
      <c r="F160" s="9">
        <v>83.84</v>
      </c>
      <c r="G160" s="9" t="s">
        <v>237</v>
      </c>
      <c r="H160" s="9" t="s">
        <v>65</v>
      </c>
      <c r="I160" s="9">
        <v>25.0</v>
      </c>
      <c r="J160" s="10">
        <v>7.42</v>
      </c>
      <c r="K160" s="9">
        <v>76.61</v>
      </c>
      <c r="L160" s="9">
        <v>9.0</v>
      </c>
      <c r="M160" s="10">
        <v>106973.64</v>
      </c>
      <c r="N160" s="10">
        <v>133780.59</v>
      </c>
      <c r="O160" s="10">
        <v>15.48</v>
      </c>
      <c r="P160" s="10">
        <v>24.01</v>
      </c>
      <c r="Q160" s="10">
        <v>1188.66</v>
      </c>
      <c r="R160" s="10">
        <v>38629.45</v>
      </c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9" t="s">
        <v>69</v>
      </c>
      <c r="B161" s="9">
        <v>2015.0</v>
      </c>
      <c r="C161" s="9" t="s">
        <v>70</v>
      </c>
      <c r="D161" s="9" t="s">
        <v>56</v>
      </c>
      <c r="E161" s="9">
        <v>5.18</v>
      </c>
      <c r="F161" s="9">
        <v>62.26</v>
      </c>
      <c r="G161" s="9" t="s">
        <v>238</v>
      </c>
      <c r="H161" s="9" t="s">
        <v>58</v>
      </c>
      <c r="I161" s="9">
        <v>49.0</v>
      </c>
      <c r="J161" s="10">
        <v>9.23</v>
      </c>
      <c r="K161" s="9">
        <v>66.78</v>
      </c>
      <c r="L161" s="9">
        <v>9.0</v>
      </c>
      <c r="M161" s="10">
        <v>102967.32</v>
      </c>
      <c r="N161" s="10">
        <v>195081.54</v>
      </c>
      <c r="O161" s="10">
        <v>13.33</v>
      </c>
      <c r="P161" s="10">
        <v>27.17</v>
      </c>
      <c r="Q161" s="10">
        <v>1150.93</v>
      </c>
      <c r="R161" s="10">
        <v>22699.63</v>
      </c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9" t="s">
        <v>59</v>
      </c>
      <c r="B162" s="9">
        <v>2024.0</v>
      </c>
      <c r="C162" s="9" t="s">
        <v>89</v>
      </c>
      <c r="D162" s="9" t="s">
        <v>66</v>
      </c>
      <c r="E162" s="9">
        <v>20.89</v>
      </c>
      <c r="F162" s="9">
        <v>59.17</v>
      </c>
      <c r="G162" s="9" t="s">
        <v>239</v>
      </c>
      <c r="H162" s="9" t="s">
        <v>65</v>
      </c>
      <c r="I162" s="9">
        <v>25.0</v>
      </c>
      <c r="J162" s="10">
        <v>3.82</v>
      </c>
      <c r="K162" s="9">
        <v>78.91</v>
      </c>
      <c r="L162" s="9">
        <v>7.0</v>
      </c>
      <c r="M162" s="10">
        <v>499695.44</v>
      </c>
      <c r="N162" s="10">
        <v>124941.06</v>
      </c>
      <c r="O162" s="10">
        <v>15.62</v>
      </c>
      <c r="P162" s="10">
        <v>17.56</v>
      </c>
      <c r="Q162" s="10">
        <v>814.29</v>
      </c>
      <c r="R162" s="10">
        <v>37827.56</v>
      </c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9" t="s">
        <v>69</v>
      </c>
      <c r="B163" s="9">
        <v>2018.0</v>
      </c>
      <c r="C163" s="9" t="s">
        <v>55</v>
      </c>
      <c r="D163" s="9" t="s">
        <v>56</v>
      </c>
      <c r="E163" s="9">
        <v>37.24</v>
      </c>
      <c r="F163" s="9">
        <v>84.96</v>
      </c>
      <c r="G163" s="9" t="s">
        <v>240</v>
      </c>
      <c r="H163" s="9" t="s">
        <v>68</v>
      </c>
      <c r="I163" s="9">
        <v>13.0</v>
      </c>
      <c r="J163" s="10">
        <v>7.07</v>
      </c>
      <c r="K163" s="9">
        <v>77.51</v>
      </c>
      <c r="L163" s="9">
        <v>9.0</v>
      </c>
      <c r="M163" s="10">
        <v>230336.12</v>
      </c>
      <c r="N163" s="10">
        <v>91115.72</v>
      </c>
      <c r="O163" s="10">
        <v>17.99</v>
      </c>
      <c r="P163" s="10">
        <v>14.2</v>
      </c>
      <c r="Q163" s="10">
        <v>897.25</v>
      </c>
      <c r="R163" s="10">
        <v>13964.01</v>
      </c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9" t="s">
        <v>59</v>
      </c>
      <c r="B164" s="9">
        <v>2016.0</v>
      </c>
      <c r="C164" s="9" t="s">
        <v>89</v>
      </c>
      <c r="D164" s="9" t="s">
        <v>56</v>
      </c>
      <c r="E164" s="9">
        <v>22.49</v>
      </c>
      <c r="F164" s="9">
        <v>51.73</v>
      </c>
      <c r="G164" s="9" t="s">
        <v>241</v>
      </c>
      <c r="H164" s="9" t="s">
        <v>73</v>
      </c>
      <c r="I164" s="9">
        <v>18.0</v>
      </c>
      <c r="J164" s="10">
        <v>5.49</v>
      </c>
      <c r="K164" s="9">
        <v>77.25</v>
      </c>
      <c r="L164" s="9">
        <v>8.0</v>
      </c>
      <c r="M164" s="10">
        <v>51532.16</v>
      </c>
      <c r="N164" s="10">
        <v>165319.19</v>
      </c>
      <c r="O164" s="10">
        <v>9.05</v>
      </c>
      <c r="P164" s="10">
        <v>31.3</v>
      </c>
      <c r="Q164" s="10">
        <v>1006.36</v>
      </c>
      <c r="R164" s="10">
        <v>4203.11</v>
      </c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9" t="s">
        <v>54</v>
      </c>
      <c r="B165" s="9">
        <v>2019.0</v>
      </c>
      <c r="C165" s="9" t="s">
        <v>81</v>
      </c>
      <c r="D165" s="9" t="s">
        <v>93</v>
      </c>
      <c r="E165" s="9">
        <v>9.15</v>
      </c>
      <c r="F165" s="9">
        <v>89.07</v>
      </c>
      <c r="G165" s="9" t="s">
        <v>242</v>
      </c>
      <c r="H165" s="9" t="s">
        <v>61</v>
      </c>
      <c r="I165" s="9">
        <v>18.0</v>
      </c>
      <c r="J165" s="10">
        <v>5.05</v>
      </c>
      <c r="K165" s="9">
        <v>84.08</v>
      </c>
      <c r="L165" s="9">
        <v>10.0</v>
      </c>
      <c r="M165" s="10">
        <v>365070.47</v>
      </c>
      <c r="N165" s="10">
        <v>152927.37</v>
      </c>
      <c r="O165" s="10">
        <v>19.02</v>
      </c>
      <c r="P165" s="10">
        <v>48.28</v>
      </c>
      <c r="Q165" s="10">
        <v>477.86</v>
      </c>
      <c r="R165" s="10">
        <v>32260.33</v>
      </c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9" t="s">
        <v>80</v>
      </c>
      <c r="B166" s="9">
        <v>2021.0</v>
      </c>
      <c r="C166" s="9" t="s">
        <v>70</v>
      </c>
      <c r="D166" s="9" t="s">
        <v>74</v>
      </c>
      <c r="E166" s="9">
        <v>36.46</v>
      </c>
      <c r="F166" s="9">
        <v>70.58</v>
      </c>
      <c r="G166" s="9" t="s">
        <v>243</v>
      </c>
      <c r="H166" s="9" t="s">
        <v>58</v>
      </c>
      <c r="I166" s="9">
        <v>43.0</v>
      </c>
      <c r="J166" s="10">
        <v>5.28</v>
      </c>
      <c r="K166" s="9">
        <v>67.15</v>
      </c>
      <c r="L166" s="9">
        <v>8.0</v>
      </c>
      <c r="M166" s="10">
        <v>338485.74</v>
      </c>
      <c r="N166" s="10">
        <v>178099.86</v>
      </c>
      <c r="O166" s="10">
        <v>16.69</v>
      </c>
      <c r="P166" s="10">
        <v>15.4</v>
      </c>
      <c r="Q166" s="10">
        <v>249.07</v>
      </c>
      <c r="R166" s="10">
        <v>36518.33</v>
      </c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9" t="s">
        <v>80</v>
      </c>
      <c r="B167" s="9">
        <v>2018.0</v>
      </c>
      <c r="C167" s="9" t="s">
        <v>70</v>
      </c>
      <c r="D167" s="9" t="s">
        <v>93</v>
      </c>
      <c r="E167" s="9">
        <v>20.76</v>
      </c>
      <c r="F167" s="9">
        <v>53.45</v>
      </c>
      <c r="G167" s="9" t="s">
        <v>244</v>
      </c>
      <c r="H167" s="9" t="s">
        <v>68</v>
      </c>
      <c r="I167" s="9">
        <v>49.0</v>
      </c>
      <c r="J167" s="10">
        <v>4.05</v>
      </c>
      <c r="K167" s="9">
        <v>79.19</v>
      </c>
      <c r="L167" s="9">
        <v>10.0</v>
      </c>
      <c r="M167" s="10">
        <v>210598.4</v>
      </c>
      <c r="N167" s="10">
        <v>109543.41</v>
      </c>
      <c r="O167" s="10">
        <v>13.94</v>
      </c>
      <c r="P167" s="10">
        <v>40.74</v>
      </c>
      <c r="Q167" s="10">
        <v>771.17</v>
      </c>
      <c r="R167" s="10">
        <v>23385.27</v>
      </c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9" t="s">
        <v>80</v>
      </c>
      <c r="B168" s="9">
        <v>2016.0</v>
      </c>
      <c r="C168" s="9" t="s">
        <v>89</v>
      </c>
      <c r="D168" s="9" t="s">
        <v>82</v>
      </c>
      <c r="E168" s="9">
        <v>5.29</v>
      </c>
      <c r="F168" s="9">
        <v>55.1</v>
      </c>
      <c r="G168" s="9" t="s">
        <v>245</v>
      </c>
      <c r="H168" s="9" t="s">
        <v>65</v>
      </c>
      <c r="I168" s="9">
        <v>17.0</v>
      </c>
      <c r="J168" s="10">
        <v>8.88</v>
      </c>
      <c r="K168" s="9">
        <v>61.47</v>
      </c>
      <c r="L168" s="9">
        <v>9.0</v>
      </c>
      <c r="M168" s="10">
        <v>37867.6</v>
      </c>
      <c r="N168" s="10">
        <v>49810.56</v>
      </c>
      <c r="O168" s="10">
        <v>11.82</v>
      </c>
      <c r="P168" s="10">
        <v>19.49</v>
      </c>
      <c r="Q168" s="10">
        <v>1968.31</v>
      </c>
      <c r="R168" s="10">
        <v>28307.26</v>
      </c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9" t="s">
        <v>69</v>
      </c>
      <c r="B169" s="9">
        <v>2020.0</v>
      </c>
      <c r="C169" s="9" t="s">
        <v>89</v>
      </c>
      <c r="D169" s="9" t="s">
        <v>101</v>
      </c>
      <c r="E169" s="9">
        <v>10.89</v>
      </c>
      <c r="F169" s="9">
        <v>89.97</v>
      </c>
      <c r="G169" s="9" t="s">
        <v>246</v>
      </c>
      <c r="H169" s="9" t="s">
        <v>96</v>
      </c>
      <c r="I169" s="9">
        <v>10.0</v>
      </c>
      <c r="J169" s="10">
        <v>5.45</v>
      </c>
      <c r="K169" s="9">
        <v>82.48</v>
      </c>
      <c r="L169" s="9">
        <v>6.0</v>
      </c>
      <c r="M169" s="10">
        <v>77379.44</v>
      </c>
      <c r="N169" s="10">
        <v>185741.6</v>
      </c>
      <c r="O169" s="10">
        <v>11.26</v>
      </c>
      <c r="P169" s="10">
        <v>33.46</v>
      </c>
      <c r="Q169" s="10">
        <v>1445.66</v>
      </c>
      <c r="R169" s="10">
        <v>43980.64</v>
      </c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9" t="s">
        <v>80</v>
      </c>
      <c r="B170" s="9">
        <v>2017.0</v>
      </c>
      <c r="C170" s="9" t="s">
        <v>89</v>
      </c>
      <c r="D170" s="9" t="s">
        <v>74</v>
      </c>
      <c r="E170" s="9">
        <v>8.02</v>
      </c>
      <c r="F170" s="9">
        <v>53.22</v>
      </c>
      <c r="G170" s="9" t="s">
        <v>247</v>
      </c>
      <c r="H170" s="9" t="s">
        <v>65</v>
      </c>
      <c r="I170" s="9">
        <v>30.0</v>
      </c>
      <c r="J170" s="10">
        <v>7.53</v>
      </c>
      <c r="K170" s="9">
        <v>60.21</v>
      </c>
      <c r="L170" s="9">
        <v>7.0</v>
      </c>
      <c r="M170" s="10">
        <v>142876.04</v>
      </c>
      <c r="N170" s="10">
        <v>108804.85</v>
      </c>
      <c r="O170" s="10">
        <v>18.31</v>
      </c>
      <c r="P170" s="10">
        <v>26.92</v>
      </c>
      <c r="Q170" s="10">
        <v>740.51</v>
      </c>
      <c r="R170" s="10">
        <v>34686.99</v>
      </c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9" t="s">
        <v>80</v>
      </c>
      <c r="B171" s="9">
        <v>2023.0</v>
      </c>
      <c r="C171" s="9" t="s">
        <v>89</v>
      </c>
      <c r="D171" s="9" t="s">
        <v>66</v>
      </c>
      <c r="E171" s="9">
        <v>6.75</v>
      </c>
      <c r="F171" s="9">
        <v>56.8</v>
      </c>
      <c r="G171" s="9" t="s">
        <v>248</v>
      </c>
      <c r="H171" s="9" t="s">
        <v>68</v>
      </c>
      <c r="I171" s="9">
        <v>24.0</v>
      </c>
      <c r="J171" s="10">
        <v>8.18</v>
      </c>
      <c r="K171" s="9">
        <v>72.54</v>
      </c>
      <c r="L171" s="9">
        <v>7.0</v>
      </c>
      <c r="M171" s="10">
        <v>70235.48</v>
      </c>
      <c r="N171" s="10">
        <v>143011.57</v>
      </c>
      <c r="O171" s="10">
        <v>11.87</v>
      </c>
      <c r="P171" s="10">
        <v>22.21</v>
      </c>
      <c r="Q171" s="10">
        <v>213.63</v>
      </c>
      <c r="R171" s="10">
        <v>16824.56</v>
      </c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9" t="s">
        <v>62</v>
      </c>
      <c r="B172" s="9">
        <v>2021.0</v>
      </c>
      <c r="C172" s="9" t="s">
        <v>70</v>
      </c>
      <c r="D172" s="9" t="s">
        <v>93</v>
      </c>
      <c r="E172" s="9">
        <v>34.98</v>
      </c>
      <c r="F172" s="9">
        <v>60.87</v>
      </c>
      <c r="G172" s="9" t="s">
        <v>249</v>
      </c>
      <c r="H172" s="9" t="s">
        <v>96</v>
      </c>
      <c r="I172" s="9">
        <v>19.0</v>
      </c>
      <c r="J172" s="10">
        <v>7.04</v>
      </c>
      <c r="K172" s="9">
        <v>89.13</v>
      </c>
      <c r="L172" s="9">
        <v>10.0</v>
      </c>
      <c r="M172" s="10">
        <v>151415.59</v>
      </c>
      <c r="N172" s="10">
        <v>201195.46</v>
      </c>
      <c r="O172" s="10">
        <v>18.54</v>
      </c>
      <c r="P172" s="10">
        <v>46.81</v>
      </c>
      <c r="Q172" s="10">
        <v>1297.57</v>
      </c>
      <c r="R172" s="10">
        <v>29723.49</v>
      </c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9" t="s">
        <v>62</v>
      </c>
      <c r="B173" s="9">
        <v>2015.0</v>
      </c>
      <c r="C173" s="9" t="s">
        <v>55</v>
      </c>
      <c r="D173" s="9" t="s">
        <v>74</v>
      </c>
      <c r="E173" s="9">
        <v>11.27</v>
      </c>
      <c r="F173" s="9">
        <v>60.97</v>
      </c>
      <c r="G173" s="9" t="s">
        <v>250</v>
      </c>
      <c r="H173" s="9" t="s">
        <v>58</v>
      </c>
      <c r="I173" s="9">
        <v>20.0</v>
      </c>
      <c r="J173" s="10">
        <v>0.83</v>
      </c>
      <c r="K173" s="9">
        <v>94.07</v>
      </c>
      <c r="L173" s="9">
        <v>6.0</v>
      </c>
      <c r="M173" s="10">
        <v>35988.27</v>
      </c>
      <c r="N173" s="10">
        <v>140109.23</v>
      </c>
      <c r="O173" s="10">
        <v>10.8</v>
      </c>
      <c r="P173" s="10">
        <v>18.15</v>
      </c>
      <c r="Q173" s="10">
        <v>1439.51</v>
      </c>
      <c r="R173" s="10">
        <v>31028.6</v>
      </c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9" t="s">
        <v>80</v>
      </c>
      <c r="B174" s="9">
        <v>2015.0</v>
      </c>
      <c r="C174" s="9" t="s">
        <v>89</v>
      </c>
      <c r="D174" s="9" t="s">
        <v>63</v>
      </c>
      <c r="E174" s="9">
        <v>35.43</v>
      </c>
      <c r="F174" s="9">
        <v>82.25</v>
      </c>
      <c r="G174" s="9" t="s">
        <v>251</v>
      </c>
      <c r="H174" s="9" t="s">
        <v>96</v>
      </c>
      <c r="I174" s="9">
        <v>40.0</v>
      </c>
      <c r="J174" s="10">
        <v>0.75</v>
      </c>
      <c r="K174" s="9">
        <v>62.71</v>
      </c>
      <c r="L174" s="9">
        <v>6.0</v>
      </c>
      <c r="M174" s="10">
        <v>472266.56</v>
      </c>
      <c r="N174" s="10">
        <v>41426.61</v>
      </c>
      <c r="O174" s="10">
        <v>8.69</v>
      </c>
      <c r="P174" s="10">
        <v>29.21</v>
      </c>
      <c r="Q174" s="10">
        <v>896.39</v>
      </c>
      <c r="R174" s="10">
        <v>17467.71</v>
      </c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9" t="s">
        <v>62</v>
      </c>
      <c r="B175" s="9">
        <v>2018.0</v>
      </c>
      <c r="C175" s="9" t="s">
        <v>55</v>
      </c>
      <c r="D175" s="9" t="s">
        <v>87</v>
      </c>
      <c r="E175" s="9">
        <v>19.15</v>
      </c>
      <c r="F175" s="9">
        <v>87.32</v>
      </c>
      <c r="G175" s="9" t="s">
        <v>252</v>
      </c>
      <c r="H175" s="9" t="s">
        <v>65</v>
      </c>
      <c r="I175" s="9">
        <v>15.0</v>
      </c>
      <c r="J175" s="10">
        <v>5.15</v>
      </c>
      <c r="K175" s="9">
        <v>61.57</v>
      </c>
      <c r="L175" s="9">
        <v>7.0</v>
      </c>
      <c r="M175" s="10">
        <v>213934.26</v>
      </c>
      <c r="N175" s="10">
        <v>212205.07</v>
      </c>
      <c r="O175" s="10">
        <v>13.08</v>
      </c>
      <c r="P175" s="10">
        <v>32.75</v>
      </c>
      <c r="Q175" s="10">
        <v>639.69</v>
      </c>
      <c r="R175" s="10">
        <v>44787.81</v>
      </c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9" t="s">
        <v>59</v>
      </c>
      <c r="B176" s="9">
        <v>2024.0</v>
      </c>
      <c r="C176" s="9" t="s">
        <v>55</v>
      </c>
      <c r="D176" s="9" t="s">
        <v>66</v>
      </c>
      <c r="E176" s="9">
        <v>7.64</v>
      </c>
      <c r="F176" s="9">
        <v>58.34</v>
      </c>
      <c r="G176" s="9" t="s">
        <v>253</v>
      </c>
      <c r="H176" s="9" t="s">
        <v>68</v>
      </c>
      <c r="I176" s="9">
        <v>42.0</v>
      </c>
      <c r="J176" s="10">
        <v>3.9</v>
      </c>
      <c r="K176" s="9">
        <v>67.62</v>
      </c>
      <c r="L176" s="9">
        <v>10.0</v>
      </c>
      <c r="M176" s="10">
        <v>25954.75</v>
      </c>
      <c r="N176" s="10">
        <v>63901.26</v>
      </c>
      <c r="O176" s="10">
        <v>8.65</v>
      </c>
      <c r="P176" s="10">
        <v>8.09</v>
      </c>
      <c r="Q176" s="10">
        <v>1973.37</v>
      </c>
      <c r="R176" s="10">
        <v>45741.9</v>
      </c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9" t="s">
        <v>62</v>
      </c>
      <c r="B177" s="9">
        <v>2023.0</v>
      </c>
      <c r="C177" s="9" t="s">
        <v>55</v>
      </c>
      <c r="D177" s="9" t="s">
        <v>87</v>
      </c>
      <c r="E177" s="9">
        <v>16.81</v>
      </c>
      <c r="F177" s="9">
        <v>71.48</v>
      </c>
      <c r="G177" s="9" t="s">
        <v>254</v>
      </c>
      <c r="H177" s="9" t="s">
        <v>61</v>
      </c>
      <c r="I177" s="9">
        <v>14.0</v>
      </c>
      <c r="J177" s="10">
        <v>1.87</v>
      </c>
      <c r="K177" s="9">
        <v>77.71</v>
      </c>
      <c r="L177" s="9">
        <v>9.0</v>
      </c>
      <c r="M177" s="10">
        <v>232533.73</v>
      </c>
      <c r="N177" s="10">
        <v>222479.64</v>
      </c>
      <c r="O177" s="10">
        <v>5.93</v>
      </c>
      <c r="P177" s="10">
        <v>20.41</v>
      </c>
      <c r="Q177" s="10">
        <v>289.17</v>
      </c>
      <c r="R177" s="10">
        <v>11437.41</v>
      </c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9" t="s">
        <v>59</v>
      </c>
      <c r="B178" s="9">
        <v>2019.0</v>
      </c>
      <c r="C178" s="9" t="s">
        <v>55</v>
      </c>
      <c r="D178" s="9" t="s">
        <v>76</v>
      </c>
      <c r="E178" s="9">
        <v>17.24</v>
      </c>
      <c r="F178" s="9">
        <v>75.97</v>
      </c>
      <c r="G178" s="9" t="s">
        <v>255</v>
      </c>
      <c r="H178" s="9" t="s">
        <v>96</v>
      </c>
      <c r="I178" s="9">
        <v>10.0</v>
      </c>
      <c r="J178" s="10">
        <v>4.19</v>
      </c>
      <c r="K178" s="9">
        <v>83.17</v>
      </c>
      <c r="L178" s="9">
        <v>6.0</v>
      </c>
      <c r="M178" s="10">
        <v>199899.27</v>
      </c>
      <c r="N178" s="10">
        <v>6417.95</v>
      </c>
      <c r="O178" s="10">
        <v>19.43</v>
      </c>
      <c r="P178" s="10">
        <v>13.4</v>
      </c>
      <c r="Q178" s="10">
        <v>765.48</v>
      </c>
      <c r="R178" s="10">
        <v>48347.3</v>
      </c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9" t="s">
        <v>59</v>
      </c>
      <c r="B179" s="9">
        <v>2020.0</v>
      </c>
      <c r="C179" s="9" t="s">
        <v>55</v>
      </c>
      <c r="D179" s="9" t="s">
        <v>101</v>
      </c>
      <c r="E179" s="9">
        <v>35.54</v>
      </c>
      <c r="F179" s="9">
        <v>64.52</v>
      </c>
      <c r="G179" s="9" t="s">
        <v>256</v>
      </c>
      <c r="H179" s="9" t="s">
        <v>96</v>
      </c>
      <c r="I179" s="9">
        <v>14.0</v>
      </c>
      <c r="J179" s="10">
        <v>4.09</v>
      </c>
      <c r="K179" s="9">
        <v>76.65</v>
      </c>
      <c r="L179" s="9">
        <v>9.0</v>
      </c>
      <c r="M179" s="10">
        <v>405984.01</v>
      </c>
      <c r="N179" s="10">
        <v>199281.03</v>
      </c>
      <c r="O179" s="10">
        <v>14.55</v>
      </c>
      <c r="P179" s="10">
        <v>6.95</v>
      </c>
      <c r="Q179" s="10">
        <v>1773.16</v>
      </c>
      <c r="R179" s="10">
        <v>49366.79</v>
      </c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9" t="s">
        <v>69</v>
      </c>
      <c r="B180" s="9">
        <v>2018.0</v>
      </c>
      <c r="C180" s="9" t="s">
        <v>89</v>
      </c>
      <c r="D180" s="9" t="s">
        <v>76</v>
      </c>
      <c r="E180" s="9">
        <v>9.83</v>
      </c>
      <c r="F180" s="9">
        <v>81.64</v>
      </c>
      <c r="G180" s="9" t="s">
        <v>257</v>
      </c>
      <c r="H180" s="9" t="s">
        <v>58</v>
      </c>
      <c r="I180" s="9">
        <v>26.0</v>
      </c>
      <c r="J180" s="10">
        <v>9.87</v>
      </c>
      <c r="K180" s="9">
        <v>65.97</v>
      </c>
      <c r="L180" s="9">
        <v>6.0</v>
      </c>
      <c r="M180" s="10">
        <v>385656.7</v>
      </c>
      <c r="N180" s="10">
        <v>160863.44</v>
      </c>
      <c r="O180" s="10">
        <v>13.19</v>
      </c>
      <c r="P180" s="10">
        <v>40.53</v>
      </c>
      <c r="Q180" s="10">
        <v>1801.51</v>
      </c>
      <c r="R180" s="10">
        <v>42064.85</v>
      </c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9" t="s">
        <v>59</v>
      </c>
      <c r="B181" s="9">
        <v>2017.0</v>
      </c>
      <c r="C181" s="9" t="s">
        <v>70</v>
      </c>
      <c r="D181" s="9" t="s">
        <v>63</v>
      </c>
      <c r="E181" s="9">
        <v>19.44</v>
      </c>
      <c r="F181" s="9">
        <v>67.07</v>
      </c>
      <c r="G181" s="9" t="s">
        <v>258</v>
      </c>
      <c r="H181" s="9" t="s">
        <v>58</v>
      </c>
      <c r="I181" s="9">
        <v>44.0</v>
      </c>
      <c r="J181" s="10">
        <v>6.36</v>
      </c>
      <c r="K181" s="9">
        <v>61.61</v>
      </c>
      <c r="L181" s="9">
        <v>7.0</v>
      </c>
      <c r="M181" s="10">
        <v>33536.4</v>
      </c>
      <c r="N181" s="10">
        <v>245076.55</v>
      </c>
      <c r="O181" s="10">
        <v>16.12</v>
      </c>
      <c r="P181" s="10">
        <v>12.88</v>
      </c>
      <c r="Q181" s="10">
        <v>140.89</v>
      </c>
      <c r="R181" s="10">
        <v>34883.44</v>
      </c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9" t="s">
        <v>59</v>
      </c>
      <c r="B182" s="9">
        <v>2024.0</v>
      </c>
      <c r="C182" s="9" t="s">
        <v>55</v>
      </c>
      <c r="D182" s="9" t="s">
        <v>71</v>
      </c>
      <c r="E182" s="9">
        <v>31.46</v>
      </c>
      <c r="F182" s="9">
        <v>74.1</v>
      </c>
      <c r="G182" s="9" t="s">
        <v>259</v>
      </c>
      <c r="H182" s="9" t="s">
        <v>73</v>
      </c>
      <c r="I182" s="9">
        <v>6.0</v>
      </c>
      <c r="J182" s="10">
        <v>2.0</v>
      </c>
      <c r="K182" s="9">
        <v>75.85</v>
      </c>
      <c r="L182" s="9">
        <v>9.0</v>
      </c>
      <c r="M182" s="10">
        <v>10526.5</v>
      </c>
      <c r="N182" s="10">
        <v>58672.77</v>
      </c>
      <c r="O182" s="10">
        <v>12.25</v>
      </c>
      <c r="P182" s="10">
        <v>30.85</v>
      </c>
      <c r="Q182" s="10">
        <v>1229.58</v>
      </c>
      <c r="R182" s="10">
        <v>7045.33</v>
      </c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9" t="s">
        <v>62</v>
      </c>
      <c r="B183" s="9">
        <v>2023.0</v>
      </c>
      <c r="C183" s="9" t="s">
        <v>55</v>
      </c>
      <c r="D183" s="9" t="s">
        <v>63</v>
      </c>
      <c r="E183" s="9">
        <v>28.79</v>
      </c>
      <c r="F183" s="9">
        <v>78.62</v>
      </c>
      <c r="G183" s="9" t="s">
        <v>260</v>
      </c>
      <c r="H183" s="9" t="s">
        <v>61</v>
      </c>
      <c r="I183" s="9">
        <v>37.0</v>
      </c>
      <c r="J183" s="10">
        <v>3.28</v>
      </c>
      <c r="K183" s="9">
        <v>68.42</v>
      </c>
      <c r="L183" s="9">
        <v>6.0</v>
      </c>
      <c r="M183" s="10">
        <v>444357.93</v>
      </c>
      <c r="N183" s="10">
        <v>129565.47</v>
      </c>
      <c r="O183" s="10">
        <v>12.31</v>
      </c>
      <c r="P183" s="10">
        <v>11.68</v>
      </c>
      <c r="Q183" s="10">
        <v>1850.31</v>
      </c>
      <c r="R183" s="10">
        <v>31534.14</v>
      </c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9" t="s">
        <v>62</v>
      </c>
      <c r="B184" s="9">
        <v>2017.0</v>
      </c>
      <c r="C184" s="9" t="s">
        <v>55</v>
      </c>
      <c r="D184" s="9" t="s">
        <v>74</v>
      </c>
      <c r="E184" s="9">
        <v>31.27</v>
      </c>
      <c r="F184" s="9">
        <v>85.11</v>
      </c>
      <c r="G184" s="9" t="s">
        <v>261</v>
      </c>
      <c r="H184" s="9" t="s">
        <v>65</v>
      </c>
      <c r="I184" s="9">
        <v>27.0</v>
      </c>
      <c r="J184" s="10">
        <v>2.44</v>
      </c>
      <c r="K184" s="9">
        <v>76.62</v>
      </c>
      <c r="L184" s="9">
        <v>10.0</v>
      </c>
      <c r="M184" s="10">
        <v>327122.14</v>
      </c>
      <c r="N184" s="10">
        <v>206464.21</v>
      </c>
      <c r="O184" s="10">
        <v>17.92</v>
      </c>
      <c r="P184" s="10">
        <v>36.43</v>
      </c>
      <c r="Q184" s="10">
        <v>1996.62</v>
      </c>
      <c r="R184" s="10">
        <v>38932.78</v>
      </c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9" t="s">
        <v>80</v>
      </c>
      <c r="B185" s="9">
        <v>2015.0</v>
      </c>
      <c r="C185" s="9" t="s">
        <v>81</v>
      </c>
      <c r="D185" s="9" t="s">
        <v>71</v>
      </c>
      <c r="E185" s="9">
        <v>14.06</v>
      </c>
      <c r="F185" s="9">
        <v>74.23</v>
      </c>
      <c r="G185" s="9" t="s">
        <v>262</v>
      </c>
      <c r="H185" s="9" t="s">
        <v>68</v>
      </c>
      <c r="I185" s="9">
        <v>12.0</v>
      </c>
      <c r="J185" s="10">
        <v>5.32</v>
      </c>
      <c r="K185" s="9">
        <v>62.45</v>
      </c>
      <c r="L185" s="9">
        <v>10.0</v>
      </c>
      <c r="M185" s="10">
        <v>364096.7</v>
      </c>
      <c r="N185" s="10">
        <v>28624.59</v>
      </c>
      <c r="O185" s="10">
        <v>17.53</v>
      </c>
      <c r="P185" s="10">
        <v>9.9</v>
      </c>
      <c r="Q185" s="10">
        <v>1442.79</v>
      </c>
      <c r="R185" s="10">
        <v>18824.92</v>
      </c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9" t="s">
        <v>80</v>
      </c>
      <c r="B186" s="9">
        <v>2020.0</v>
      </c>
      <c r="C186" s="9" t="s">
        <v>70</v>
      </c>
      <c r="D186" s="9" t="s">
        <v>71</v>
      </c>
      <c r="E186" s="9">
        <v>25.0</v>
      </c>
      <c r="F186" s="9">
        <v>58.18</v>
      </c>
      <c r="G186" s="9" t="s">
        <v>263</v>
      </c>
      <c r="H186" s="9" t="s">
        <v>65</v>
      </c>
      <c r="I186" s="9">
        <v>51.0</v>
      </c>
      <c r="J186" s="10">
        <v>4.8</v>
      </c>
      <c r="K186" s="9">
        <v>81.19</v>
      </c>
      <c r="L186" s="9">
        <v>10.0</v>
      </c>
      <c r="M186" s="10">
        <v>257735.14</v>
      </c>
      <c r="N186" s="10">
        <v>157337.02</v>
      </c>
      <c r="O186" s="10">
        <v>9.98</v>
      </c>
      <c r="P186" s="10">
        <v>6.23</v>
      </c>
      <c r="Q186" s="10">
        <v>756.29</v>
      </c>
      <c r="R186" s="10">
        <v>39874.9</v>
      </c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9" t="s">
        <v>80</v>
      </c>
      <c r="B187" s="9">
        <v>2024.0</v>
      </c>
      <c r="C187" s="9" t="s">
        <v>89</v>
      </c>
      <c r="D187" s="9" t="s">
        <v>76</v>
      </c>
      <c r="E187" s="9">
        <v>5.12</v>
      </c>
      <c r="F187" s="9">
        <v>71.24</v>
      </c>
      <c r="G187" s="9" t="s">
        <v>264</v>
      </c>
      <c r="H187" s="9" t="s">
        <v>73</v>
      </c>
      <c r="I187" s="9">
        <v>57.0</v>
      </c>
      <c r="J187" s="10">
        <v>1.45</v>
      </c>
      <c r="K187" s="9">
        <v>82.15</v>
      </c>
      <c r="L187" s="9">
        <v>9.0</v>
      </c>
      <c r="M187" s="10">
        <v>483150.8</v>
      </c>
      <c r="N187" s="10">
        <v>58871.71</v>
      </c>
      <c r="O187" s="10">
        <v>16.67</v>
      </c>
      <c r="P187" s="10">
        <v>47.05</v>
      </c>
      <c r="Q187" s="10">
        <v>1377.25</v>
      </c>
      <c r="R187" s="10">
        <v>44526.55</v>
      </c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9" t="s">
        <v>69</v>
      </c>
      <c r="B188" s="9">
        <v>2019.0</v>
      </c>
      <c r="C188" s="9" t="s">
        <v>55</v>
      </c>
      <c r="D188" s="9" t="s">
        <v>93</v>
      </c>
      <c r="E188" s="9">
        <v>32.61</v>
      </c>
      <c r="F188" s="9">
        <v>73.38</v>
      </c>
      <c r="G188" s="9" t="s">
        <v>265</v>
      </c>
      <c r="H188" s="9" t="s">
        <v>61</v>
      </c>
      <c r="I188" s="9">
        <v>34.0</v>
      </c>
      <c r="J188" s="10">
        <v>5.38</v>
      </c>
      <c r="K188" s="9">
        <v>69.93</v>
      </c>
      <c r="L188" s="9">
        <v>7.0</v>
      </c>
      <c r="M188" s="10">
        <v>380814.03</v>
      </c>
      <c r="N188" s="10">
        <v>165094.73</v>
      </c>
      <c r="O188" s="10">
        <v>11.26</v>
      </c>
      <c r="P188" s="10">
        <v>44.39</v>
      </c>
      <c r="Q188" s="10">
        <v>736.34</v>
      </c>
      <c r="R188" s="10">
        <v>41386.77</v>
      </c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9" t="s">
        <v>69</v>
      </c>
      <c r="B189" s="9">
        <v>2021.0</v>
      </c>
      <c r="C189" s="9" t="s">
        <v>89</v>
      </c>
      <c r="D189" s="9" t="s">
        <v>71</v>
      </c>
      <c r="E189" s="9">
        <v>15.94</v>
      </c>
      <c r="F189" s="9">
        <v>64.72</v>
      </c>
      <c r="G189" s="9" t="s">
        <v>266</v>
      </c>
      <c r="H189" s="9" t="s">
        <v>68</v>
      </c>
      <c r="I189" s="9">
        <v>27.0</v>
      </c>
      <c r="J189" s="10">
        <v>3.47</v>
      </c>
      <c r="K189" s="9">
        <v>88.82</v>
      </c>
      <c r="L189" s="9">
        <v>10.0</v>
      </c>
      <c r="M189" s="10">
        <v>273159.1</v>
      </c>
      <c r="N189" s="10">
        <v>97281.46</v>
      </c>
      <c r="O189" s="10">
        <v>18.53</v>
      </c>
      <c r="P189" s="10">
        <v>49.05</v>
      </c>
      <c r="Q189" s="10">
        <v>163.46</v>
      </c>
      <c r="R189" s="10">
        <v>1187.27</v>
      </c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9" t="s">
        <v>80</v>
      </c>
      <c r="B190" s="9">
        <v>2017.0</v>
      </c>
      <c r="C190" s="9" t="s">
        <v>70</v>
      </c>
      <c r="D190" s="9" t="s">
        <v>76</v>
      </c>
      <c r="E190" s="9">
        <v>7.31</v>
      </c>
      <c r="F190" s="9">
        <v>88.12</v>
      </c>
      <c r="G190" s="9" t="s">
        <v>267</v>
      </c>
      <c r="H190" s="9" t="s">
        <v>96</v>
      </c>
      <c r="I190" s="9">
        <v>46.0</v>
      </c>
      <c r="J190" s="10">
        <v>8.35</v>
      </c>
      <c r="K190" s="9">
        <v>64.34</v>
      </c>
      <c r="L190" s="9">
        <v>9.0</v>
      </c>
      <c r="M190" s="10">
        <v>31538.46</v>
      </c>
      <c r="N190" s="10">
        <v>17885.49</v>
      </c>
      <c r="O190" s="10">
        <v>9.41</v>
      </c>
      <c r="P190" s="10">
        <v>13.7</v>
      </c>
      <c r="Q190" s="10">
        <v>1663.12</v>
      </c>
      <c r="R190" s="10">
        <v>26449.71</v>
      </c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9" t="s">
        <v>69</v>
      </c>
      <c r="B191" s="9">
        <v>2015.0</v>
      </c>
      <c r="C191" s="9" t="s">
        <v>55</v>
      </c>
      <c r="D191" s="9" t="s">
        <v>71</v>
      </c>
      <c r="E191" s="9">
        <v>25.09</v>
      </c>
      <c r="F191" s="9">
        <v>50.57</v>
      </c>
      <c r="G191" s="9" t="s">
        <v>268</v>
      </c>
      <c r="H191" s="9" t="s">
        <v>68</v>
      </c>
      <c r="I191" s="9">
        <v>32.0</v>
      </c>
      <c r="J191" s="10">
        <v>0.6</v>
      </c>
      <c r="K191" s="9">
        <v>73.71</v>
      </c>
      <c r="L191" s="9">
        <v>9.0</v>
      </c>
      <c r="M191" s="10">
        <v>322867.56</v>
      </c>
      <c r="N191" s="10">
        <v>156014.06</v>
      </c>
      <c r="O191" s="10">
        <v>6.6</v>
      </c>
      <c r="P191" s="10">
        <v>47.21</v>
      </c>
      <c r="Q191" s="10">
        <v>1423.04</v>
      </c>
      <c r="R191" s="10">
        <v>48123.17</v>
      </c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9" t="s">
        <v>69</v>
      </c>
      <c r="B192" s="9">
        <v>2017.0</v>
      </c>
      <c r="C192" s="9" t="s">
        <v>70</v>
      </c>
      <c r="D192" s="9" t="s">
        <v>56</v>
      </c>
      <c r="E192" s="9">
        <v>10.44</v>
      </c>
      <c r="F192" s="9">
        <v>77.96</v>
      </c>
      <c r="G192" s="9" t="s">
        <v>269</v>
      </c>
      <c r="H192" s="9" t="s">
        <v>58</v>
      </c>
      <c r="I192" s="9">
        <v>28.0</v>
      </c>
      <c r="J192" s="10">
        <v>8.51</v>
      </c>
      <c r="K192" s="9">
        <v>84.2</v>
      </c>
      <c r="L192" s="9">
        <v>9.0</v>
      </c>
      <c r="M192" s="10">
        <v>215894.26</v>
      </c>
      <c r="N192" s="10">
        <v>188933.84</v>
      </c>
      <c r="O192" s="10">
        <v>19.59</v>
      </c>
      <c r="P192" s="10">
        <v>45.3</v>
      </c>
      <c r="Q192" s="10">
        <v>222.21</v>
      </c>
      <c r="R192" s="10">
        <v>39605.85</v>
      </c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9" t="s">
        <v>62</v>
      </c>
      <c r="B193" s="9">
        <v>2021.0</v>
      </c>
      <c r="C193" s="9" t="s">
        <v>70</v>
      </c>
      <c r="D193" s="9" t="s">
        <v>76</v>
      </c>
      <c r="E193" s="9">
        <v>36.77</v>
      </c>
      <c r="F193" s="9">
        <v>63.09</v>
      </c>
      <c r="G193" s="9" t="s">
        <v>270</v>
      </c>
      <c r="H193" s="9" t="s">
        <v>68</v>
      </c>
      <c r="I193" s="9">
        <v>25.0</v>
      </c>
      <c r="J193" s="10">
        <v>1.92</v>
      </c>
      <c r="K193" s="9">
        <v>86.71</v>
      </c>
      <c r="L193" s="9">
        <v>10.0</v>
      </c>
      <c r="M193" s="10">
        <v>236897.84</v>
      </c>
      <c r="N193" s="10">
        <v>154048.76</v>
      </c>
      <c r="O193" s="10">
        <v>18.18</v>
      </c>
      <c r="P193" s="10">
        <v>30.29</v>
      </c>
      <c r="Q193" s="10">
        <v>338.31</v>
      </c>
      <c r="R193" s="10">
        <v>2030.51</v>
      </c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9" t="s">
        <v>54</v>
      </c>
      <c r="B194" s="9">
        <v>2015.0</v>
      </c>
      <c r="C194" s="9" t="s">
        <v>81</v>
      </c>
      <c r="D194" s="9" t="s">
        <v>71</v>
      </c>
      <c r="E194" s="9">
        <v>9.66</v>
      </c>
      <c r="F194" s="9">
        <v>69.73</v>
      </c>
      <c r="G194" s="9" t="s">
        <v>271</v>
      </c>
      <c r="H194" s="9" t="s">
        <v>73</v>
      </c>
      <c r="I194" s="9">
        <v>7.0</v>
      </c>
      <c r="J194" s="10">
        <v>8.59</v>
      </c>
      <c r="K194" s="9">
        <v>72.47</v>
      </c>
      <c r="L194" s="9">
        <v>6.0</v>
      </c>
      <c r="M194" s="10">
        <v>152046.17</v>
      </c>
      <c r="N194" s="10">
        <v>91105.09</v>
      </c>
      <c r="O194" s="10">
        <v>10.42</v>
      </c>
      <c r="P194" s="10">
        <v>21.72</v>
      </c>
      <c r="Q194" s="10">
        <v>1157.18</v>
      </c>
      <c r="R194" s="10">
        <v>6532.47</v>
      </c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9" t="s">
        <v>80</v>
      </c>
      <c r="B195" s="9">
        <v>2023.0</v>
      </c>
      <c r="C195" s="9" t="s">
        <v>55</v>
      </c>
      <c r="D195" s="9" t="s">
        <v>93</v>
      </c>
      <c r="E195" s="9">
        <v>38.94</v>
      </c>
      <c r="F195" s="9">
        <v>50.28</v>
      </c>
      <c r="G195" s="9" t="s">
        <v>272</v>
      </c>
      <c r="H195" s="9" t="s">
        <v>96</v>
      </c>
      <c r="I195" s="9">
        <v>45.0</v>
      </c>
      <c r="J195" s="10">
        <v>4.87</v>
      </c>
      <c r="K195" s="9">
        <v>86.11</v>
      </c>
      <c r="L195" s="9">
        <v>9.0</v>
      </c>
      <c r="M195" s="10">
        <v>216425.41</v>
      </c>
      <c r="N195" s="10">
        <v>149138.65</v>
      </c>
      <c r="O195" s="10">
        <v>16.37</v>
      </c>
      <c r="P195" s="10">
        <v>13.33</v>
      </c>
      <c r="Q195" s="10">
        <v>1679.62</v>
      </c>
      <c r="R195" s="10">
        <v>2941.95</v>
      </c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9" t="s">
        <v>54</v>
      </c>
      <c r="B196" s="9">
        <v>2024.0</v>
      </c>
      <c r="C196" s="9" t="s">
        <v>55</v>
      </c>
      <c r="D196" s="9" t="s">
        <v>87</v>
      </c>
      <c r="E196" s="9">
        <v>10.73</v>
      </c>
      <c r="F196" s="9">
        <v>74.17</v>
      </c>
      <c r="G196" s="9" t="s">
        <v>273</v>
      </c>
      <c r="H196" s="9" t="s">
        <v>73</v>
      </c>
      <c r="I196" s="9">
        <v>55.0</v>
      </c>
      <c r="J196" s="10">
        <v>2.05</v>
      </c>
      <c r="K196" s="9">
        <v>72.61</v>
      </c>
      <c r="L196" s="9">
        <v>9.0</v>
      </c>
      <c r="M196" s="10">
        <v>237727.9</v>
      </c>
      <c r="N196" s="10">
        <v>133964.34</v>
      </c>
      <c r="O196" s="10">
        <v>9.78</v>
      </c>
      <c r="P196" s="10">
        <v>20.99</v>
      </c>
      <c r="Q196" s="10">
        <v>828.0</v>
      </c>
      <c r="R196" s="10">
        <v>27524.78</v>
      </c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9" t="s">
        <v>62</v>
      </c>
      <c r="B197" s="9">
        <v>2015.0</v>
      </c>
      <c r="C197" s="9" t="s">
        <v>70</v>
      </c>
      <c r="D197" s="9" t="s">
        <v>63</v>
      </c>
      <c r="E197" s="9">
        <v>39.41</v>
      </c>
      <c r="F197" s="9">
        <v>89.72</v>
      </c>
      <c r="G197" s="9" t="s">
        <v>274</v>
      </c>
      <c r="H197" s="9" t="s">
        <v>68</v>
      </c>
      <c r="I197" s="9">
        <v>39.0</v>
      </c>
      <c r="J197" s="10">
        <v>1.92</v>
      </c>
      <c r="K197" s="9">
        <v>93.65</v>
      </c>
      <c r="L197" s="9">
        <v>8.0</v>
      </c>
      <c r="M197" s="10">
        <v>385134.3</v>
      </c>
      <c r="N197" s="10">
        <v>186494.3</v>
      </c>
      <c r="O197" s="10">
        <v>16.23</v>
      </c>
      <c r="P197" s="10">
        <v>21.28</v>
      </c>
      <c r="Q197" s="10">
        <v>1709.72</v>
      </c>
      <c r="R197" s="10">
        <v>27138.11</v>
      </c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9" t="s">
        <v>54</v>
      </c>
      <c r="B198" s="9">
        <v>2017.0</v>
      </c>
      <c r="C198" s="9" t="s">
        <v>55</v>
      </c>
      <c r="D198" s="9" t="s">
        <v>66</v>
      </c>
      <c r="E198" s="9">
        <v>25.95</v>
      </c>
      <c r="F198" s="9">
        <v>89.4</v>
      </c>
      <c r="G198" s="9" t="s">
        <v>275</v>
      </c>
      <c r="H198" s="9" t="s">
        <v>65</v>
      </c>
      <c r="I198" s="9">
        <v>39.0</v>
      </c>
      <c r="J198" s="10">
        <v>1.86</v>
      </c>
      <c r="K198" s="9">
        <v>93.8</v>
      </c>
      <c r="L198" s="9">
        <v>8.0</v>
      </c>
      <c r="M198" s="10">
        <v>40018.46</v>
      </c>
      <c r="N198" s="10">
        <v>226934.73</v>
      </c>
      <c r="O198" s="10">
        <v>15.29</v>
      </c>
      <c r="P198" s="10">
        <v>30.04</v>
      </c>
      <c r="Q198" s="10">
        <v>349.2</v>
      </c>
      <c r="R198" s="10">
        <v>45795.47</v>
      </c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9" t="s">
        <v>69</v>
      </c>
      <c r="B199" s="9">
        <v>2017.0</v>
      </c>
      <c r="C199" s="9" t="s">
        <v>55</v>
      </c>
      <c r="D199" s="9" t="s">
        <v>93</v>
      </c>
      <c r="E199" s="9">
        <v>21.45</v>
      </c>
      <c r="F199" s="9">
        <v>71.55</v>
      </c>
      <c r="G199" s="9" t="s">
        <v>276</v>
      </c>
      <c r="H199" s="9" t="s">
        <v>73</v>
      </c>
      <c r="I199" s="9">
        <v>41.0</v>
      </c>
      <c r="J199" s="10">
        <v>3.55</v>
      </c>
      <c r="K199" s="9">
        <v>89.36</v>
      </c>
      <c r="L199" s="9">
        <v>7.0</v>
      </c>
      <c r="M199" s="10">
        <v>372151.8</v>
      </c>
      <c r="N199" s="10">
        <v>101997.96</v>
      </c>
      <c r="O199" s="10">
        <v>19.46</v>
      </c>
      <c r="P199" s="10">
        <v>38.67</v>
      </c>
      <c r="Q199" s="10">
        <v>1603.48</v>
      </c>
      <c r="R199" s="10">
        <v>18627.54</v>
      </c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9" t="s">
        <v>69</v>
      </c>
      <c r="B200" s="9">
        <v>2016.0</v>
      </c>
      <c r="C200" s="9" t="s">
        <v>55</v>
      </c>
      <c r="D200" s="9" t="s">
        <v>76</v>
      </c>
      <c r="E200" s="9">
        <v>11.66</v>
      </c>
      <c r="F200" s="9">
        <v>60.91</v>
      </c>
      <c r="G200" s="9" t="s">
        <v>277</v>
      </c>
      <c r="H200" s="9" t="s">
        <v>65</v>
      </c>
      <c r="I200" s="9">
        <v>58.0</v>
      </c>
      <c r="J200" s="10">
        <v>2.02</v>
      </c>
      <c r="K200" s="9">
        <v>63.33</v>
      </c>
      <c r="L200" s="9">
        <v>6.0</v>
      </c>
      <c r="M200" s="10">
        <v>123963.26</v>
      </c>
      <c r="N200" s="10">
        <v>246697.83</v>
      </c>
      <c r="O200" s="10">
        <v>6.96</v>
      </c>
      <c r="P200" s="10">
        <v>42.73</v>
      </c>
      <c r="Q200" s="10">
        <v>57.74</v>
      </c>
      <c r="R200" s="10">
        <v>29843.0</v>
      </c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9" t="s">
        <v>54</v>
      </c>
      <c r="B201" s="9">
        <v>2023.0</v>
      </c>
      <c r="C201" s="9" t="s">
        <v>70</v>
      </c>
      <c r="D201" s="9" t="s">
        <v>74</v>
      </c>
      <c r="E201" s="9">
        <v>13.83</v>
      </c>
      <c r="F201" s="9">
        <v>76.93</v>
      </c>
      <c r="G201" s="9" t="s">
        <v>278</v>
      </c>
      <c r="H201" s="9" t="s">
        <v>73</v>
      </c>
      <c r="I201" s="9">
        <v>54.0</v>
      </c>
      <c r="J201" s="10">
        <v>5.57</v>
      </c>
      <c r="K201" s="9">
        <v>70.42</v>
      </c>
      <c r="L201" s="9">
        <v>6.0</v>
      </c>
      <c r="M201" s="10">
        <v>57768.29</v>
      </c>
      <c r="N201" s="10">
        <v>87852.48</v>
      </c>
      <c r="O201" s="10">
        <v>7.44</v>
      </c>
      <c r="P201" s="10">
        <v>17.01</v>
      </c>
      <c r="Q201" s="10">
        <v>100.22</v>
      </c>
      <c r="R201" s="10">
        <v>4693.83</v>
      </c>
      <c r="S201" s="11"/>
      <c r="T201" s="11"/>
      <c r="U201" s="11"/>
      <c r="V201" s="11"/>
      <c r="W201" s="11"/>
      <c r="X201" s="11"/>
      <c r="Y201" s="11"/>
      <c r="Z201" s="11"/>
    </row>
  </sheetData>
  <conditionalFormatting sqref="R2:R201">
    <cfRule type="colorScale" priority="1">
      <colorScale>
        <cfvo type="formula" val="1187.27"/>
        <cfvo type="formula" val="25861"/>
        <cfvo type="formula" val="49504.21"/>
        <color rgb="FFFFFFFF"/>
        <color rgb="FFFF9900"/>
        <color rgb="FFFF00FF"/>
      </colorScale>
    </cfRule>
  </conditionalFormatting>
  <conditionalFormatting sqref="O2:O201">
    <cfRule type="colorScale" priority="2">
      <colorScale>
        <cfvo type="formula" val="5.06"/>
        <cfvo type="formula" val="12.58"/>
        <cfvo type="formula" val="20"/>
        <color rgb="FFFFFFFF"/>
        <color rgb="FFFF9900"/>
        <color rgb="FFFF00FF"/>
      </colorScale>
    </cfRule>
  </conditionalFormatting>
  <conditionalFormatting sqref="J2:J201">
    <cfRule type="colorScale" priority="3">
      <colorScale>
        <cfvo type="formula" val="0.59"/>
        <cfvo type="formula" val="5.38"/>
        <cfvo type="formula" val="9.96"/>
        <color rgb="FFFFFFFF"/>
        <color rgb="FFFF9900"/>
        <color rgb="FFFF00FF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5" max="5" width="27.29"/>
  </cols>
  <sheetData>
    <row r="15">
      <c r="A15" s="13" t="s">
        <v>279</v>
      </c>
      <c r="F15" s="14" t="s">
        <v>280</v>
      </c>
      <c r="K15" s="14" t="s">
        <v>281</v>
      </c>
    </row>
    <row r="16">
      <c r="A16" s="13"/>
    </row>
    <row r="17">
      <c r="A17" s="15" t="s">
        <v>282</v>
      </c>
      <c r="B17" s="16"/>
      <c r="C17" s="16"/>
      <c r="D17" s="16"/>
      <c r="E17" s="16"/>
      <c r="F17" s="15" t="s">
        <v>283</v>
      </c>
      <c r="G17" s="16"/>
      <c r="H17" s="16"/>
      <c r="I17" s="16"/>
      <c r="J17" s="16"/>
      <c r="K17" s="17" t="s">
        <v>284</v>
      </c>
      <c r="L17" s="16"/>
      <c r="M17" s="16"/>
      <c r="N17" s="16"/>
      <c r="O17" s="16"/>
    </row>
    <row r="18">
      <c r="A18" s="17" t="s">
        <v>285</v>
      </c>
      <c r="B18" s="16"/>
      <c r="C18" s="16"/>
      <c r="D18" s="16"/>
      <c r="E18" s="16"/>
      <c r="F18" s="17" t="s">
        <v>286</v>
      </c>
      <c r="G18" s="16"/>
      <c r="H18" s="16"/>
      <c r="I18" s="16"/>
      <c r="J18" s="16"/>
      <c r="K18" s="17" t="s">
        <v>287</v>
      </c>
      <c r="L18" s="16"/>
      <c r="M18" s="16"/>
      <c r="N18" s="16"/>
      <c r="O18" s="16"/>
    </row>
    <row r="19">
      <c r="A19" s="17" t="s">
        <v>288</v>
      </c>
      <c r="B19" s="16"/>
      <c r="C19" s="16"/>
      <c r="D19" s="16"/>
      <c r="E19" s="16"/>
      <c r="F19" s="17" t="s">
        <v>289</v>
      </c>
      <c r="G19" s="16"/>
      <c r="H19" s="16"/>
      <c r="I19" s="16"/>
      <c r="J19" s="16"/>
      <c r="K19" s="17" t="s">
        <v>290</v>
      </c>
      <c r="L19" s="16"/>
      <c r="M19" s="16"/>
      <c r="N19" s="16"/>
      <c r="O19" s="16"/>
    </row>
    <row r="20">
      <c r="A20" s="17" t="s">
        <v>291</v>
      </c>
      <c r="B20" s="16"/>
      <c r="C20" s="16"/>
      <c r="D20" s="16"/>
      <c r="E20" s="16"/>
      <c r="F20" s="17" t="s">
        <v>292</v>
      </c>
      <c r="G20" s="16"/>
      <c r="H20" s="16"/>
      <c r="I20" s="16"/>
      <c r="J20" s="16"/>
      <c r="K20" s="17" t="s">
        <v>293</v>
      </c>
      <c r="L20" s="16"/>
      <c r="M20" s="16"/>
      <c r="N20" s="16"/>
      <c r="O20" s="16"/>
    </row>
    <row r="22">
      <c r="A22" s="15" t="s">
        <v>294</v>
      </c>
    </row>
    <row r="39">
      <c r="A39" s="15" t="s">
        <v>295</v>
      </c>
      <c r="B39" s="16"/>
      <c r="C39" s="16"/>
      <c r="D39" s="16"/>
      <c r="E39" s="16"/>
      <c r="F39" s="15" t="s">
        <v>296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>
      <c r="A40" s="18"/>
      <c r="B40" s="19" t="s">
        <v>297</v>
      </c>
      <c r="C40" s="20"/>
      <c r="D40" s="20"/>
      <c r="E40" s="20"/>
      <c r="F40" s="19" t="s">
        <v>298</v>
      </c>
      <c r="G40" s="16"/>
      <c r="H40" s="16"/>
      <c r="I40" s="16"/>
      <c r="J40" s="16"/>
      <c r="K40" s="19" t="s">
        <v>299</v>
      </c>
      <c r="L40" s="20"/>
      <c r="M40" s="20"/>
      <c r="N40" s="20"/>
      <c r="O40" s="20"/>
      <c r="P40" s="20"/>
      <c r="Q40" s="20"/>
    </row>
    <row r="41">
      <c r="A41" s="18"/>
      <c r="B41" s="19" t="s">
        <v>300</v>
      </c>
      <c r="C41" s="20"/>
      <c r="D41" s="20"/>
      <c r="E41" s="20"/>
      <c r="F41" s="19" t="s">
        <v>301</v>
      </c>
      <c r="G41" s="16"/>
      <c r="H41" s="16"/>
      <c r="I41" s="16"/>
      <c r="J41" s="16"/>
      <c r="K41" s="19" t="s">
        <v>302</v>
      </c>
      <c r="L41" s="20"/>
      <c r="M41" s="20"/>
      <c r="N41" s="20"/>
      <c r="O41" s="20"/>
      <c r="P41" s="20"/>
      <c r="Q41" s="20"/>
    </row>
    <row r="42">
      <c r="A42" s="18"/>
      <c r="B42" s="19" t="s">
        <v>303</v>
      </c>
      <c r="C42" s="20"/>
      <c r="D42" s="20"/>
      <c r="E42" s="20"/>
      <c r="F42" s="19"/>
      <c r="G42" s="16"/>
      <c r="H42" s="16"/>
      <c r="I42" s="16"/>
      <c r="J42" s="16"/>
      <c r="K42" s="19" t="s">
        <v>304</v>
      </c>
      <c r="L42" s="20"/>
      <c r="M42" s="20"/>
      <c r="N42" s="20"/>
      <c r="O42" s="20"/>
      <c r="P42" s="20"/>
      <c r="Q42" s="20"/>
    </row>
    <row r="43">
      <c r="A43" s="18"/>
      <c r="B43" s="19" t="s">
        <v>305</v>
      </c>
      <c r="C43" s="20"/>
      <c r="D43" s="20"/>
      <c r="E43" s="20"/>
      <c r="F43" s="19" t="s">
        <v>306</v>
      </c>
      <c r="G43" s="16"/>
      <c r="H43" s="16"/>
      <c r="I43" s="16"/>
      <c r="J43" s="16"/>
      <c r="K43" s="19" t="s">
        <v>307</v>
      </c>
      <c r="L43" s="20"/>
      <c r="M43" s="20"/>
      <c r="N43" s="20"/>
      <c r="O43" s="20"/>
      <c r="P43" s="20"/>
      <c r="Q43" s="20"/>
    </row>
    <row r="44">
      <c r="A44" s="18"/>
      <c r="B44" s="19" t="s">
        <v>308</v>
      </c>
      <c r="C44" s="20"/>
      <c r="D44" s="20"/>
      <c r="E44" s="20"/>
      <c r="F44" s="19" t="s">
        <v>309</v>
      </c>
      <c r="G44" s="16"/>
      <c r="H44" s="16"/>
      <c r="I44" s="16"/>
      <c r="J44" s="16"/>
      <c r="K44" s="19" t="s">
        <v>310</v>
      </c>
      <c r="L44" s="20"/>
      <c r="M44" s="20"/>
      <c r="N44" s="20"/>
      <c r="O44" s="20"/>
      <c r="P44" s="20"/>
      <c r="Q44" s="20"/>
    </row>
    <row r="45">
      <c r="A45" s="18"/>
      <c r="B45" s="19" t="s">
        <v>311</v>
      </c>
      <c r="C45" s="20"/>
      <c r="D45" s="20"/>
      <c r="E45" s="20"/>
      <c r="F45" s="19" t="s">
        <v>312</v>
      </c>
      <c r="G45" s="16"/>
      <c r="H45" s="16"/>
      <c r="I45" s="16"/>
      <c r="J45" s="16"/>
      <c r="K45" s="19" t="s">
        <v>313</v>
      </c>
      <c r="L45" s="20"/>
      <c r="M45" s="20"/>
      <c r="N45" s="20"/>
      <c r="O45" s="20"/>
      <c r="P45" s="20"/>
      <c r="Q45" s="20"/>
    </row>
    <row r="46">
      <c r="A46" s="18"/>
      <c r="B46" s="19" t="s">
        <v>314</v>
      </c>
      <c r="C46" s="20"/>
      <c r="D46" s="20"/>
      <c r="E46" s="20"/>
      <c r="F46" s="19" t="s">
        <v>315</v>
      </c>
      <c r="G46" s="16"/>
      <c r="H46" s="16"/>
      <c r="I46" s="16"/>
      <c r="J46" s="16"/>
      <c r="K46" s="20"/>
      <c r="L46" s="20"/>
      <c r="M46" s="20"/>
      <c r="N46" s="20"/>
      <c r="O46" s="20"/>
      <c r="P46" s="20"/>
      <c r="Q46" s="20"/>
    </row>
    <row r="47">
      <c r="A47" s="18"/>
      <c r="B47" s="20"/>
      <c r="C47" s="20"/>
      <c r="D47" s="20"/>
      <c r="E47" s="20"/>
      <c r="F47" s="19" t="s">
        <v>316</v>
      </c>
      <c r="G47" s="16"/>
      <c r="H47" s="16"/>
      <c r="I47" s="16"/>
      <c r="J47" s="16"/>
      <c r="K47" s="20"/>
      <c r="L47" s="20"/>
      <c r="M47" s="20"/>
      <c r="N47" s="20"/>
      <c r="O47" s="20"/>
      <c r="P47" s="20"/>
      <c r="Q47" s="20"/>
    </row>
    <row r="48">
      <c r="A48" s="18"/>
      <c r="B48" s="20"/>
      <c r="C48" s="20"/>
      <c r="D48" s="20"/>
      <c r="E48" s="20"/>
      <c r="F48" s="19" t="s">
        <v>317</v>
      </c>
      <c r="G48" s="16"/>
      <c r="H48" s="16"/>
      <c r="I48" s="16"/>
      <c r="J48" s="16"/>
      <c r="K48" s="20"/>
      <c r="L48" s="20"/>
      <c r="M48" s="20"/>
      <c r="N48" s="20"/>
      <c r="O48" s="20"/>
      <c r="P48" s="20"/>
      <c r="Q48" s="20"/>
    </row>
    <row r="49">
      <c r="A49" s="18"/>
      <c r="B49" s="18"/>
      <c r="C49" s="18"/>
      <c r="D49" s="18"/>
      <c r="E49" s="18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1">
      <c r="B51" s="15" t="s">
        <v>318</v>
      </c>
    </row>
    <row r="52">
      <c r="B52" s="14" t="s">
        <v>319</v>
      </c>
    </row>
    <row r="53">
      <c r="B53" s="14" t="s">
        <v>320</v>
      </c>
    </row>
    <row r="54">
      <c r="B54" s="14" t="s">
        <v>321</v>
      </c>
    </row>
    <row r="56">
      <c r="B56" s="17" t="s">
        <v>322</v>
      </c>
    </row>
    <row r="57">
      <c r="B57" s="21" t="s">
        <v>323</v>
      </c>
    </row>
    <row r="58">
      <c r="B58" s="14" t="s">
        <v>324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sheetData>
    <row r="17">
      <c r="A17" s="14" t="s">
        <v>325</v>
      </c>
      <c r="F17" s="14" t="s">
        <v>326</v>
      </c>
      <c r="K17" s="14" t="s">
        <v>327</v>
      </c>
    </row>
    <row r="18">
      <c r="A18" s="14" t="s">
        <v>328</v>
      </c>
      <c r="F18" s="14" t="s">
        <v>329</v>
      </c>
      <c r="K18" s="14" t="s">
        <v>330</v>
      </c>
    </row>
    <row r="19">
      <c r="F19" s="14" t="s">
        <v>331</v>
      </c>
      <c r="K19" s="14" t="s">
        <v>332</v>
      </c>
    </row>
    <row r="20">
      <c r="F20" s="14" t="s">
        <v>333</v>
      </c>
    </row>
    <row r="42">
      <c r="A42" s="14" t="s">
        <v>334</v>
      </c>
      <c r="F42" s="14" t="s">
        <v>335</v>
      </c>
      <c r="K42" s="14" t="s">
        <v>336</v>
      </c>
    </row>
    <row r="43">
      <c r="A43" s="14" t="s">
        <v>337</v>
      </c>
      <c r="F43" s="14" t="s">
        <v>338</v>
      </c>
      <c r="K43" s="14" t="s">
        <v>339</v>
      </c>
    </row>
    <row r="44">
      <c r="A44" s="14" t="s">
        <v>340</v>
      </c>
      <c r="F44" s="14" t="s">
        <v>341</v>
      </c>
    </row>
    <row r="45">
      <c r="A45" s="14" t="s">
        <v>342</v>
      </c>
      <c r="F45" s="14" t="s">
        <v>343</v>
      </c>
    </row>
    <row r="46">
      <c r="A46" s="14" t="s">
        <v>344</v>
      </c>
      <c r="F46" s="14" t="s">
        <v>345</v>
      </c>
    </row>
    <row r="47">
      <c r="A47" s="14" t="s">
        <v>346</v>
      </c>
    </row>
    <row r="50">
      <c r="A50" s="14" t="s">
        <v>347</v>
      </c>
    </row>
    <row r="51">
      <c r="A51" s="14" t="s">
        <v>348</v>
      </c>
    </row>
    <row r="52">
      <c r="A52" s="14" t="s">
        <v>349</v>
      </c>
    </row>
    <row r="53">
      <c r="C53" s="14" t="s">
        <v>350</v>
      </c>
    </row>
    <row r="54">
      <c r="C54" s="14" t="s">
        <v>351</v>
      </c>
    </row>
    <row r="56">
      <c r="C56" s="14" t="s">
        <v>352</v>
      </c>
    </row>
    <row r="75">
      <c r="C75" s="14" t="s">
        <v>353</v>
      </c>
    </row>
    <row r="76">
      <c r="C76" s="14" t="s">
        <v>354</v>
      </c>
    </row>
    <row r="77">
      <c r="C77" s="14" t="s">
        <v>355</v>
      </c>
    </row>
    <row r="78">
      <c r="C78" s="14" t="s">
        <v>356</v>
      </c>
    </row>
    <row r="79">
      <c r="C79" s="14" t="s">
        <v>357</v>
      </c>
    </row>
    <row r="81">
      <c r="C81" s="14" t="s">
        <v>358</v>
      </c>
    </row>
    <row r="82">
      <c r="E82" s="14" t="s">
        <v>359</v>
      </c>
    </row>
    <row r="83">
      <c r="E83" s="14" t="s">
        <v>360</v>
      </c>
    </row>
    <row r="85">
      <c r="C85" s="14" t="s">
        <v>361</v>
      </c>
      <c r="D85" s="14" t="s">
        <v>362</v>
      </c>
    </row>
    <row r="86">
      <c r="D86" s="14" t="s">
        <v>363</v>
      </c>
    </row>
    <row r="87">
      <c r="D87" s="22" t="s">
        <v>364</v>
      </c>
    </row>
    <row r="88">
      <c r="D88" s="14" t="s">
        <v>365</v>
      </c>
    </row>
    <row r="89">
      <c r="D89" s="13"/>
    </row>
    <row r="107">
      <c r="A107" s="14" t="s">
        <v>366</v>
      </c>
      <c r="F107" s="14" t="s">
        <v>367</v>
      </c>
    </row>
    <row r="108">
      <c r="A108" s="14" t="s">
        <v>368</v>
      </c>
      <c r="F108" s="14" t="s">
        <v>369</v>
      </c>
    </row>
    <row r="109">
      <c r="A109" s="14" t="s">
        <v>370</v>
      </c>
      <c r="F109" s="14" t="s">
        <v>371</v>
      </c>
    </row>
    <row r="110">
      <c r="A110" s="14" t="s">
        <v>372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