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 ERP PENJUALAN\PRODUK + STOK\"/>
    </mc:Choice>
  </mc:AlternateContent>
  <bookViews>
    <workbookView xWindow="-120" yWindow="-120" windowWidth="29040" windowHeight="15840"/>
  </bookViews>
  <sheets>
    <sheet name="FIX ALKES (2)" sheetId="33" r:id="rId1"/>
  </sheets>
  <externalReferences>
    <externalReference r:id="rId2"/>
  </externalReferences>
  <definedNames>
    <definedName name="_xlnm._FilterDatabase" localSheetId="0" hidden="1">'FIX ALKES (2)'!$A$2:$I$156</definedName>
    <definedName name="_xlnm.Print_Titles" localSheetId="0">'FIX ALKES (2)'!$1:$1</definedName>
  </definedNames>
  <calcPr calcId="162913"/>
</workbook>
</file>

<file path=xl/calcChain.xml><?xml version="1.0" encoding="utf-8"?>
<calcChain xmlns="http://schemas.openxmlformats.org/spreadsheetml/2006/main">
  <c r="I10" i="33" l="1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45" i="33"/>
  <c r="I46" i="33"/>
  <c r="I47" i="33"/>
  <c r="I48" i="33"/>
  <c r="I49" i="33"/>
  <c r="I50" i="33"/>
  <c r="I51" i="33"/>
  <c r="I52" i="33"/>
  <c r="I53" i="33"/>
  <c r="I54" i="33"/>
  <c r="I55" i="33"/>
  <c r="I56" i="33"/>
  <c r="I57" i="33"/>
  <c r="I58" i="33"/>
  <c r="I59" i="33"/>
  <c r="I60" i="33"/>
  <c r="I61" i="33"/>
  <c r="I62" i="33"/>
  <c r="I63" i="33"/>
  <c r="I64" i="33"/>
  <c r="I65" i="33"/>
  <c r="I66" i="33"/>
  <c r="I67" i="33"/>
  <c r="I68" i="33"/>
  <c r="I69" i="33"/>
  <c r="I70" i="33"/>
  <c r="I71" i="33"/>
  <c r="I72" i="33"/>
  <c r="I73" i="33"/>
  <c r="I74" i="33"/>
  <c r="I75" i="33"/>
  <c r="I76" i="33"/>
  <c r="I77" i="33"/>
  <c r="I78" i="33"/>
  <c r="I79" i="33"/>
  <c r="I80" i="33"/>
  <c r="I81" i="33"/>
  <c r="I82" i="33"/>
  <c r="I83" i="33"/>
  <c r="I84" i="33"/>
  <c r="I85" i="33"/>
  <c r="I86" i="33"/>
  <c r="I87" i="33"/>
  <c r="I88" i="33"/>
  <c r="I89" i="33"/>
  <c r="I90" i="33"/>
  <c r="I91" i="33"/>
  <c r="I92" i="33"/>
  <c r="I93" i="33"/>
  <c r="I94" i="33"/>
  <c r="I95" i="33"/>
  <c r="I96" i="33"/>
  <c r="I97" i="33"/>
  <c r="I98" i="33"/>
  <c r="I99" i="33"/>
  <c r="I100" i="33"/>
  <c r="I101" i="33"/>
  <c r="I102" i="33"/>
  <c r="I103" i="33"/>
  <c r="I104" i="33"/>
  <c r="I105" i="33"/>
  <c r="I106" i="33"/>
  <c r="I107" i="33"/>
  <c r="I108" i="33"/>
  <c r="I109" i="33"/>
  <c r="I110" i="33"/>
  <c r="I111" i="33"/>
  <c r="I112" i="33"/>
  <c r="I113" i="33"/>
  <c r="I114" i="33"/>
  <c r="I115" i="33"/>
  <c r="I116" i="33"/>
  <c r="I117" i="33"/>
  <c r="I118" i="33"/>
  <c r="I119" i="33"/>
  <c r="I120" i="33"/>
  <c r="I121" i="33"/>
  <c r="I122" i="33"/>
  <c r="I123" i="33"/>
  <c r="I124" i="33"/>
  <c r="I125" i="33"/>
  <c r="I126" i="33"/>
  <c r="I127" i="33"/>
  <c r="I128" i="33"/>
  <c r="I129" i="33"/>
  <c r="I130" i="33"/>
  <c r="I131" i="33"/>
  <c r="I132" i="33"/>
  <c r="I133" i="33"/>
  <c r="I134" i="33"/>
  <c r="I135" i="33"/>
  <c r="I136" i="33"/>
  <c r="I137" i="33"/>
  <c r="I138" i="33"/>
  <c r="I139" i="33"/>
  <c r="I140" i="33"/>
  <c r="I141" i="33"/>
  <c r="I142" i="33"/>
  <c r="I143" i="33"/>
  <c r="I144" i="33"/>
  <c r="I145" i="33"/>
  <c r="I146" i="33"/>
  <c r="I147" i="33"/>
  <c r="I148" i="33"/>
  <c r="I149" i="33"/>
  <c r="I150" i="33"/>
  <c r="I151" i="33"/>
  <c r="I152" i="33"/>
  <c r="I153" i="33"/>
  <c r="I154" i="33"/>
  <c r="I155" i="33"/>
  <c r="I156" i="33"/>
  <c r="I157" i="33"/>
  <c r="I158" i="33"/>
  <c r="I159" i="33"/>
  <c r="I160" i="33"/>
  <c r="I161" i="33"/>
  <c r="I162" i="33"/>
  <c r="I163" i="33"/>
  <c r="I164" i="33"/>
  <c r="I165" i="33"/>
  <c r="I166" i="33"/>
  <c r="I167" i="33"/>
  <c r="I168" i="33"/>
  <c r="I169" i="33"/>
  <c r="I170" i="33"/>
  <c r="I171" i="33"/>
  <c r="I172" i="33"/>
  <c r="I173" i="33"/>
  <c r="I174" i="33"/>
  <c r="I175" i="33"/>
  <c r="I176" i="33"/>
  <c r="I177" i="33"/>
  <c r="I178" i="33"/>
  <c r="I179" i="33"/>
  <c r="I180" i="33"/>
  <c r="I181" i="33"/>
  <c r="I182" i="33"/>
  <c r="I183" i="33"/>
  <c r="I184" i="33"/>
  <c r="I185" i="33"/>
  <c r="I186" i="33"/>
  <c r="I187" i="33"/>
  <c r="I188" i="33"/>
  <c r="I189" i="33"/>
  <c r="I190" i="33"/>
  <c r="I191" i="33"/>
  <c r="I192" i="33"/>
  <c r="I193" i="33"/>
  <c r="I194" i="33"/>
  <c r="I195" i="33"/>
  <c r="I196" i="33"/>
  <c r="I197" i="33"/>
  <c r="I3" i="33"/>
  <c r="I4" i="33"/>
  <c r="I5" i="33"/>
  <c r="I6" i="33"/>
  <c r="I7" i="33"/>
  <c r="I8" i="33"/>
  <c r="I9" i="33"/>
  <c r="I2" i="33"/>
</calcChain>
</file>

<file path=xl/sharedStrings.xml><?xml version="1.0" encoding="utf-8"?>
<sst xmlns="http://schemas.openxmlformats.org/spreadsheetml/2006/main" count="672" uniqueCount="528">
  <si>
    <t>KODE BARANG</t>
  </si>
  <si>
    <t>NAMA BARANG</t>
  </si>
  <si>
    <t>TIMBANGAN DIGIT ONE NICKEY PUTIH KC LAMA</t>
  </si>
  <si>
    <t>TIMBANGAN DIGIT ONE NICKEY PUTIH</t>
  </si>
  <si>
    <t>TIMBANGAN DIGIT ONE NICKEY PINK</t>
  </si>
  <si>
    <t>BJAA01NB001</t>
  </si>
  <si>
    <t>BJAA01NB002</t>
  </si>
  <si>
    <t>BJAA01NB003</t>
  </si>
  <si>
    <t>BJAA01NB004</t>
  </si>
  <si>
    <t>BJAA02OC001</t>
  </si>
  <si>
    <t>BJAA03SP001</t>
  </si>
  <si>
    <t>BJAA03SP002</t>
  </si>
  <si>
    <t>BJBB01ECG01</t>
  </si>
  <si>
    <t>BJBB01ECG02</t>
  </si>
  <si>
    <t>BJBB01ECG03</t>
  </si>
  <si>
    <t>BJBB01ECG04</t>
  </si>
  <si>
    <t>BJBB01ECG05</t>
  </si>
  <si>
    <t>BJBB01ECG06</t>
  </si>
  <si>
    <t>BJBB02FX01.1</t>
  </si>
  <si>
    <t>BJBB02FX01.2</t>
  </si>
  <si>
    <t>BJBB02FX01.3</t>
  </si>
  <si>
    <t>BJBB02FX01.4</t>
  </si>
  <si>
    <t>BJBB02FX01.5</t>
  </si>
  <si>
    <t>BJBB02FX01.6</t>
  </si>
  <si>
    <t>BJBB02FX01.7</t>
  </si>
  <si>
    <t>BJBB02FX01.8</t>
  </si>
  <si>
    <t>BJBB02FX02.1</t>
  </si>
  <si>
    <t>BJBB02FX02.2</t>
  </si>
  <si>
    <t>BJBB02FX03.1</t>
  </si>
  <si>
    <t>BJBB02FX04.1</t>
  </si>
  <si>
    <t>BJBB02FX04.2</t>
  </si>
  <si>
    <t>BJBB02FX04.3</t>
  </si>
  <si>
    <t>BJBB03PM001</t>
  </si>
  <si>
    <t>BJBB03PM002</t>
  </si>
  <si>
    <t>BJBB03PM003</t>
  </si>
  <si>
    <t>BJBB03PM004</t>
  </si>
  <si>
    <t>BJBB03PM005</t>
  </si>
  <si>
    <t>BJBB03PM006</t>
  </si>
  <si>
    <t>BJBB03PM007</t>
  </si>
  <si>
    <t>BJBB03PM008</t>
  </si>
  <si>
    <t>BJBB04TO001</t>
  </si>
  <si>
    <t>BJCC01DU001</t>
  </si>
  <si>
    <t>BJCC01DU002</t>
  </si>
  <si>
    <t>BJCC01DU003</t>
  </si>
  <si>
    <t>BJDD01ND001</t>
  </si>
  <si>
    <t>BJDD01ND002</t>
  </si>
  <si>
    <t>BJDD01ND003</t>
  </si>
  <si>
    <t>BJEE01IF001</t>
  </si>
  <si>
    <t>BJEE01IF002</t>
  </si>
  <si>
    <t>BJEE02IF001</t>
  </si>
  <si>
    <t>BJEE03IF001</t>
  </si>
  <si>
    <t>BJEE03IF002</t>
  </si>
  <si>
    <t>BJEE03IF003</t>
  </si>
  <si>
    <t>BJFF01LP001</t>
  </si>
  <si>
    <t>BJFF01LP002</t>
  </si>
  <si>
    <t>BJFF02LP001</t>
  </si>
  <si>
    <t>BJFF02LP002</t>
  </si>
  <si>
    <t>BJFF02LP003</t>
  </si>
  <si>
    <t>BJGG01ESA01</t>
  </si>
  <si>
    <t>BJGG01ESA02</t>
  </si>
  <si>
    <t>BJHH01FD001</t>
  </si>
  <si>
    <t>BJHH01FD002</t>
  </si>
  <si>
    <t>BJHH01FD003</t>
  </si>
  <si>
    <t>BJHH01FD004</t>
  </si>
  <si>
    <t>BJHH01FD007</t>
  </si>
  <si>
    <t>BJHH02FD001</t>
  </si>
  <si>
    <t>BJHH02FD002</t>
  </si>
  <si>
    <t>BJHH03USG01</t>
  </si>
  <si>
    <t>BJHH04USG01</t>
  </si>
  <si>
    <t>BJHH05USG01</t>
  </si>
  <si>
    <t>BJII01XR001</t>
  </si>
  <si>
    <t>BJJJ01TD001</t>
  </si>
  <si>
    <t>BJJJ01TD002</t>
  </si>
  <si>
    <t>BJJJ01TD003</t>
  </si>
  <si>
    <t>BJJJ02TD02.1</t>
  </si>
  <si>
    <t>BJJJ02TD02.2</t>
  </si>
  <si>
    <t>BJJJ02TD02.3</t>
  </si>
  <si>
    <t>BJJJ02TD02.4</t>
  </si>
  <si>
    <t>BJJJ02TD02.5</t>
  </si>
  <si>
    <t>BJJJ02TD02.6</t>
  </si>
  <si>
    <t>BJJJ02TD02.7</t>
  </si>
  <si>
    <t>BJJJ02TD03.1</t>
  </si>
  <si>
    <t>BJJJ02TD03.2</t>
  </si>
  <si>
    <t>BJJJ02TD03.3</t>
  </si>
  <si>
    <t>BJJJ02TD03.4</t>
  </si>
  <si>
    <t>BJJJ02TD03.5</t>
  </si>
  <si>
    <t>BJJJ02TD03.6</t>
  </si>
  <si>
    <t>BJJJ02TD03.7</t>
  </si>
  <si>
    <t>BJJJ02TD04.1</t>
  </si>
  <si>
    <t>BJJJ02TD04.2</t>
  </si>
  <si>
    <t>BJJJ02TD04.3</t>
  </si>
  <si>
    <t>BJJJ02TD04.4</t>
  </si>
  <si>
    <t>BJJJ02TD04.5</t>
  </si>
  <si>
    <t>BJJJ02TD04.6</t>
  </si>
  <si>
    <t>BJJJ03TD02.1</t>
  </si>
  <si>
    <t>BJJJ03TD02.2</t>
  </si>
  <si>
    <t>BJJJ03TD02.3</t>
  </si>
  <si>
    <t>BJJJ03TD02.4</t>
  </si>
  <si>
    <t>BJJJ03TD02.5</t>
  </si>
  <si>
    <t>BJJJ03TD03.1</t>
  </si>
  <si>
    <t>BJJJ03TD03.2</t>
  </si>
  <si>
    <t>BJJJ03TD03.3</t>
  </si>
  <si>
    <t>BJJJ03TD03.4</t>
  </si>
  <si>
    <t>BJJJ03TD04.1</t>
  </si>
  <si>
    <t>BJJJ03TD04.2</t>
  </si>
  <si>
    <t>BJJJ03TD04.3</t>
  </si>
  <si>
    <t>BJJJ03TD04.4</t>
  </si>
  <si>
    <t>BJJJ03TD05.1</t>
  </si>
  <si>
    <t>BJJJ03TD05.2</t>
  </si>
  <si>
    <t>BJJJ03TD05.3</t>
  </si>
  <si>
    <t>BJJJ03TD05.4</t>
  </si>
  <si>
    <t>BJKK01SM001</t>
  </si>
  <si>
    <t>BJKK01SM002</t>
  </si>
  <si>
    <t>BJKK01SM003</t>
  </si>
  <si>
    <t>BJLL01AS001</t>
  </si>
  <si>
    <t>BJLL01AS002</t>
  </si>
  <si>
    <t>BJLL02UV001</t>
  </si>
  <si>
    <t>BJLL03LS002</t>
  </si>
  <si>
    <t>BJLL03LS003</t>
  </si>
  <si>
    <t>BJLL03LS004</t>
  </si>
  <si>
    <t>BJLL03LS005</t>
  </si>
  <si>
    <t>BJLL03LS006</t>
  </si>
  <si>
    <t>BJLL03LS007</t>
  </si>
  <si>
    <t>BJLL03LS008</t>
  </si>
  <si>
    <t>BJLL03LS009</t>
  </si>
  <si>
    <t>BJLL03LS010</t>
  </si>
  <si>
    <t>BJZZ01A0003</t>
  </si>
  <si>
    <t>BJZZ02R0001</t>
  </si>
  <si>
    <t>BJZZ02R0002</t>
  </si>
  <si>
    <t>BJZZ03T0001</t>
  </si>
  <si>
    <t>BJZZ03T0002</t>
  </si>
  <si>
    <t>BJZZ03T0003</t>
  </si>
  <si>
    <t>BJZZ03T0004</t>
  </si>
  <si>
    <t>BJZZ03T0005</t>
  </si>
  <si>
    <t>BJZZ05PR001</t>
  </si>
  <si>
    <t>BJZZ05PR002</t>
  </si>
  <si>
    <t>BJZZ05PR003</t>
  </si>
  <si>
    <t>BJZZ05PR004</t>
  </si>
  <si>
    <t>STOCK</t>
  </si>
  <si>
    <t>FISIK</t>
  </si>
  <si>
    <t>SELISIH</t>
  </si>
  <si>
    <t>37b</t>
  </si>
  <si>
    <t>BJZZ05PR005</t>
  </si>
  <si>
    <t>BJZZ05PR006</t>
  </si>
  <si>
    <t>Z</t>
  </si>
  <si>
    <t>184a</t>
  </si>
  <si>
    <t>NO. KS</t>
  </si>
  <si>
    <t>15a</t>
  </si>
  <si>
    <t>37c</t>
  </si>
  <si>
    <t>BJMM01PB001</t>
  </si>
  <si>
    <t>BJMM01PB002</t>
  </si>
  <si>
    <t>BJMM01PB003</t>
  </si>
  <si>
    <t>BJMM01PB004</t>
  </si>
  <si>
    <t>BJMM01PB005</t>
  </si>
  <si>
    <t>168a</t>
  </si>
  <si>
    <t>168b</t>
  </si>
  <si>
    <t>168c</t>
  </si>
  <si>
    <t>168d</t>
  </si>
  <si>
    <t>168e</t>
  </si>
  <si>
    <t>15b</t>
  </si>
  <si>
    <t>LAY OUT</t>
  </si>
  <si>
    <t>BJJJ03TD06.1</t>
  </si>
  <si>
    <t>BJJJ03TD06.2</t>
  </si>
  <si>
    <t>BJJJ03TD06.3</t>
  </si>
  <si>
    <t>BJJJ03TD06.4</t>
  </si>
  <si>
    <t>150a</t>
  </si>
  <si>
    <t>150b</t>
  </si>
  <si>
    <t>150c</t>
  </si>
  <si>
    <t>150d</t>
  </si>
  <si>
    <t>37d</t>
  </si>
  <si>
    <t>BJBB02FX05.1</t>
  </si>
  <si>
    <t>29a</t>
  </si>
  <si>
    <t>BJHH01FD008</t>
  </si>
  <si>
    <t>68a</t>
  </si>
  <si>
    <t>49 T/iner</t>
  </si>
  <si>
    <t>61 T/iner</t>
  </si>
  <si>
    <t>8 T/iner</t>
  </si>
  <si>
    <t>48 T/iner</t>
  </si>
  <si>
    <t>55 T/iner</t>
  </si>
  <si>
    <t>iner rusak</t>
  </si>
  <si>
    <t>24/12/19</t>
  </si>
  <si>
    <t>BLOK D</t>
  </si>
  <si>
    <t>BJEE02IF002</t>
  </si>
  <si>
    <t>49a</t>
  </si>
  <si>
    <t>BJZZ04UPS04</t>
  </si>
  <si>
    <t>BJZZ04UPS05</t>
  </si>
  <si>
    <t>180b</t>
  </si>
  <si>
    <t>180c</t>
  </si>
  <si>
    <t>37f</t>
  </si>
  <si>
    <t>FILTER AIR 3 MEDIA</t>
  </si>
  <si>
    <t>BJZZ07SS001</t>
  </si>
  <si>
    <t>168f</t>
  </si>
  <si>
    <t>168g</t>
  </si>
  <si>
    <t>BJNN01RGB01</t>
  </si>
  <si>
    <t>BJNN01RGB02</t>
  </si>
  <si>
    <t>BJNN01RGB03</t>
  </si>
  <si>
    <t>168h</t>
  </si>
  <si>
    <t>BJLL03LS011</t>
  </si>
  <si>
    <t>BJZZ01A0004</t>
  </si>
  <si>
    <t>171a</t>
  </si>
  <si>
    <t>BJLL03LS012</t>
  </si>
  <si>
    <t>BJZZ08MD001</t>
  </si>
  <si>
    <t>BJZZ08MD002</t>
  </si>
  <si>
    <t>BJZZ05PR007</t>
  </si>
  <si>
    <t>184b</t>
  </si>
  <si>
    <t>BJZZ08MD005</t>
  </si>
  <si>
    <t>satuan BOX</t>
  </si>
  <si>
    <t>BJZZ08MD006</t>
  </si>
  <si>
    <t>188a</t>
  </si>
  <si>
    <t>BJZZ08MD002.1</t>
  </si>
  <si>
    <t>BJZZ08MD007</t>
  </si>
  <si>
    <t>BJZZ08MD008</t>
  </si>
  <si>
    <t>BJNN04TF001</t>
  </si>
  <si>
    <t>BJNN04TF002</t>
  </si>
  <si>
    <t>168l</t>
  </si>
  <si>
    <t>168m</t>
  </si>
  <si>
    <t>BJZZ08MD009.1</t>
  </si>
  <si>
    <t>BJZZ08MD009.2</t>
  </si>
  <si>
    <t>BJZZ08MD010</t>
  </si>
  <si>
    <t>BJLL03LS013</t>
  </si>
  <si>
    <t>LT.1</t>
  </si>
  <si>
    <t>LT.2/R3</t>
  </si>
  <si>
    <t>LT.2/R11</t>
  </si>
  <si>
    <t>167a</t>
  </si>
  <si>
    <t>BJLL03LS014</t>
  </si>
  <si>
    <t>167b</t>
  </si>
  <si>
    <t xml:space="preserve">  IT</t>
  </si>
  <si>
    <t>LT.2/R22</t>
  </si>
  <si>
    <t>LT.2/R21</t>
  </si>
  <si>
    <t>LT.2/R20</t>
  </si>
  <si>
    <t>LT.2/R23</t>
  </si>
  <si>
    <t>BJLL03LS015</t>
  </si>
  <si>
    <t>167c</t>
  </si>
  <si>
    <t>LT.2/R7</t>
  </si>
  <si>
    <t>LT.2/</t>
  </si>
  <si>
    <t>LT.1/</t>
  </si>
  <si>
    <t>LT.2/R14</t>
  </si>
  <si>
    <t>LT.2</t>
  </si>
  <si>
    <t>LT.1/R1</t>
  </si>
  <si>
    <t>BJZZ08MD009.4</t>
  </si>
  <si>
    <t>200b</t>
  </si>
  <si>
    <t>BJZZ08MD011</t>
  </si>
  <si>
    <t>BJZZ08MD002.2</t>
  </si>
  <si>
    <t>188b</t>
  </si>
  <si>
    <t>BJZZ02R0003</t>
  </si>
  <si>
    <t>173a</t>
  </si>
  <si>
    <t>BJMM01PB006</t>
  </si>
  <si>
    <t>169a</t>
  </si>
  <si>
    <t>BJZZ08MD002.3</t>
  </si>
  <si>
    <t>BJZZ08MD002.4</t>
  </si>
  <si>
    <t>188c</t>
  </si>
  <si>
    <t>188d</t>
  </si>
  <si>
    <t>BJLL03LS016</t>
  </si>
  <si>
    <t>167d</t>
  </si>
  <si>
    <t>198a</t>
  </si>
  <si>
    <t>156a</t>
  </si>
  <si>
    <t>Nama lain dari gabungan KS.168a &amp; 168b</t>
  </si>
  <si>
    <t>BJZZ05PR008</t>
  </si>
  <si>
    <t>184c</t>
  </si>
  <si>
    <t>BJLL03LS017</t>
  </si>
  <si>
    <t>167e</t>
  </si>
  <si>
    <t>BJZZ08MD009</t>
  </si>
  <si>
    <t>198b</t>
  </si>
  <si>
    <t>BJJJ03TD07</t>
  </si>
  <si>
    <t>BJZZ01A0005</t>
  </si>
  <si>
    <t>BJNN01RGB06</t>
  </si>
  <si>
    <t>BJZZ08MD009.0</t>
  </si>
  <si>
    <t xml:space="preserve"> </t>
  </si>
  <si>
    <t xml:space="preserve">  </t>
  </si>
  <si>
    <t>BJZZ08MD002.5</t>
  </si>
  <si>
    <t>188e</t>
  </si>
  <si>
    <t>BJHH01FD007.1</t>
  </si>
  <si>
    <t>68e</t>
  </si>
  <si>
    <t>BJLL01AS003</t>
  </si>
  <si>
    <t xml:space="preserve"> ; remot baru (01)</t>
  </si>
  <si>
    <t>BJFF01LP001.1</t>
  </si>
  <si>
    <t>54a</t>
  </si>
  <si>
    <t xml:space="preserve"> LT.2/R6</t>
  </si>
  <si>
    <t xml:space="preserve">LT.2/                                    </t>
  </si>
  <si>
    <t>(13 ; lama) diatas rak R1 ~ R31</t>
  </si>
  <si>
    <t>LT.2/P6</t>
  </si>
  <si>
    <t>R19~R22</t>
  </si>
  <si>
    <t>R21</t>
  </si>
  <si>
    <t>LT.2/R4 B,C</t>
  </si>
  <si>
    <t>LT.2/R12 A</t>
  </si>
  <si>
    <t>LT.2/R12 A                      1 unit ; ada Wifi tidak dijual</t>
  </si>
  <si>
    <t>LT.2/R9 A,B</t>
  </si>
  <si>
    <t>LT.2/R5 B,C</t>
  </si>
  <si>
    <t>LT.2/R12 C</t>
  </si>
  <si>
    <t>LT.1                            0 ; 75%,       0;50%</t>
  </si>
  <si>
    <t>LT.2/R18</t>
  </si>
  <si>
    <t>LT.2/R13</t>
  </si>
  <si>
    <t xml:space="preserve">LT.2/R5 ~ R6 </t>
  </si>
  <si>
    <t>LT.2/R14 B</t>
  </si>
  <si>
    <t>LT.2/P7 ~ P8</t>
  </si>
  <si>
    <t>R16 B,C</t>
  </si>
  <si>
    <t>LT.2/R15 B,C</t>
  </si>
  <si>
    <t>LT.1 LT.2</t>
  </si>
  <si>
    <t>R17~R18 A,B</t>
  </si>
  <si>
    <t>R17~R18 B,C</t>
  </si>
  <si>
    <t>LT.2/R30 B</t>
  </si>
  <si>
    <t>LT.2/P9</t>
  </si>
  <si>
    <t>LT.2/P15~P16</t>
  </si>
  <si>
    <t>LT.2/R8</t>
  </si>
  <si>
    <t>LT.2/R2 B</t>
  </si>
  <si>
    <t>LT.2/P4</t>
  </si>
  <si>
    <t>LT.2/P5</t>
  </si>
  <si>
    <t>LT.2/R1 B,C</t>
  </si>
  <si>
    <r>
      <t>LT.2                                                           (0</t>
    </r>
    <r>
      <rPr>
        <sz val="10"/>
        <rFont val="Calibri"/>
        <family val="2"/>
      </rPr>
      <t xml:space="preserve"> Merk AEOLUS</t>
    </r>
    <r>
      <rPr>
        <sz val="11"/>
        <rFont val="Calibri"/>
        <family val="2"/>
      </rPr>
      <t>)</t>
    </r>
  </si>
  <si>
    <t>BJLL03LS018</t>
  </si>
  <si>
    <t>167f</t>
  </si>
  <si>
    <t>BJBB03PM009</t>
  </si>
  <si>
    <t>BJLL01AS004</t>
  </si>
  <si>
    <t>171b</t>
  </si>
  <si>
    <t>Size 41; 4                                  Size 43; 48</t>
  </si>
  <si>
    <t>LT.2/P1</t>
  </si>
  <si>
    <t>LT.1                                  257    T/Adaptor</t>
  </si>
  <si>
    <t>LT.1                              266    T/Adaptor</t>
  </si>
  <si>
    <t>LT.1                            300     T/Adaptor</t>
  </si>
  <si>
    <t xml:space="preserve"> T/Adaptor LT.2 /P11 ~ P14</t>
  </si>
  <si>
    <t>UNGU;2 (1 T/filter air,1 T/cincin wastafel,T/high low speed)</t>
  </si>
  <si>
    <t xml:space="preserve">BLOK-D                             </t>
  </si>
  <si>
    <r>
      <t>LT.2/P4                                 1</t>
    </r>
    <r>
      <rPr>
        <i/>
        <sz val="11"/>
        <rFont val="Calibri"/>
        <family val="2"/>
      </rPr>
      <t xml:space="preserve"> + pangkon UPS</t>
    </r>
  </si>
  <si>
    <t>LT.1                                      T/Adaptor</t>
  </si>
  <si>
    <t>BLOK D &amp; LT.2</t>
  </si>
  <si>
    <t>LT.2/P2</t>
  </si>
  <si>
    <t>BLOK D / lokal 16</t>
  </si>
  <si>
    <t>150e</t>
  </si>
  <si>
    <t>1; stock lama,LT.2/R7 (pakai cast mobile)</t>
  </si>
  <si>
    <t>TROLLEY USG PRAONE</t>
  </si>
  <si>
    <t>TROLLEY USG PROMAX</t>
  </si>
  <si>
    <t>TROLLEY USG CMS-600</t>
  </si>
  <si>
    <t>3 pcb lama</t>
  </si>
  <si>
    <t>2 pcb lama LT.2/R19</t>
  </si>
  <si>
    <t>0 lengkap Biru &amp; 1.Merah fanta T/high low speed</t>
  </si>
  <si>
    <t>4 type Lama,, 107  T/adaptor</t>
  </si>
  <si>
    <t>1 lengkap Hijau, 1 Orange Tanpa high speed.</t>
  </si>
  <si>
    <t>BJZZ05PR009</t>
  </si>
  <si>
    <t>184d</t>
  </si>
  <si>
    <t>31 casing lama</t>
  </si>
  <si>
    <t>2 casing lama</t>
  </si>
  <si>
    <t>15 casing lama</t>
  </si>
  <si>
    <t>4 casing lama</t>
  </si>
  <si>
    <t>6C</t>
  </si>
  <si>
    <t>BJAA02OC005</t>
  </si>
  <si>
    <t>5 ; Cream ,  28; Merah  ,   0; Biru     ,37; putih susu</t>
  </si>
  <si>
    <t xml:space="preserve">Tanpa adaptor  /LT.1       </t>
  </si>
  <si>
    <t>156b</t>
  </si>
  <si>
    <t>ECG-100G</t>
  </si>
  <si>
    <t>ECG-300G TFT</t>
  </si>
  <si>
    <t>ECG-1200G</t>
  </si>
  <si>
    <t>ABPM50</t>
  </si>
  <si>
    <t>PM-6500</t>
  </si>
  <si>
    <t>PM PRO-1</t>
  </si>
  <si>
    <t>PM PRO-2</t>
  </si>
  <si>
    <t>PM PRO-3</t>
  </si>
  <si>
    <t>CMS-600 PLUS</t>
  </si>
  <si>
    <r>
      <rPr>
        <b/>
        <i/>
        <sz val="11"/>
        <rFont val="Calibri"/>
        <family val="2"/>
      </rPr>
      <t>BABY DIGIT-ONE</t>
    </r>
    <r>
      <rPr>
        <b/>
        <sz val="11"/>
        <rFont val="Calibri"/>
        <family val="2"/>
      </rPr>
      <t/>
    </r>
  </si>
  <si>
    <t>DIGIT-ONE BABY</t>
  </si>
  <si>
    <t xml:space="preserve">PTB-2in1 </t>
  </si>
  <si>
    <t xml:space="preserve">TAS ANTROPOMETRI KIT </t>
  </si>
  <si>
    <t xml:space="preserve">SET ANTROPOMETRI KIT </t>
  </si>
  <si>
    <t>RGB MEDICAL Electronic Thermometer</t>
  </si>
  <si>
    <t xml:space="preserve">BPM002 </t>
  </si>
  <si>
    <t xml:space="preserve">ROLL PAPER ECG-100G </t>
  </si>
  <si>
    <t>PROMIST 1</t>
  </si>
  <si>
    <r>
      <rPr>
        <b/>
        <i/>
        <sz val="11"/>
        <rFont val="Calibri"/>
        <family val="2"/>
      </rPr>
      <t>PROMIST 2</t>
    </r>
    <r>
      <rPr>
        <b/>
        <sz val="11"/>
        <rFont val="Calibri"/>
        <family val="2"/>
      </rPr>
      <t/>
    </r>
  </si>
  <si>
    <t>PROMIST 3</t>
  </si>
  <si>
    <t>ULTRA MIST</t>
  </si>
  <si>
    <t>MOC-A</t>
  </si>
  <si>
    <t>MOC-D</t>
  </si>
  <si>
    <t>SP10</t>
  </si>
  <si>
    <t>DS-PRO100</t>
  </si>
  <si>
    <t>ECG-300G</t>
  </si>
  <si>
    <t>ECG-1200 MED</t>
  </si>
  <si>
    <t>ECG-1800 MED</t>
  </si>
  <si>
    <t>FOX-1</t>
  </si>
  <si>
    <t>FOX-2</t>
  </si>
  <si>
    <t>FOX-3</t>
  </si>
  <si>
    <t>FOX-BABY</t>
  </si>
  <si>
    <t>FOX PRO</t>
  </si>
  <si>
    <r>
      <rPr>
        <b/>
        <i/>
        <sz val="11"/>
        <rFont val="Calibri"/>
        <family val="2"/>
      </rPr>
      <t>PM50</t>
    </r>
    <r>
      <rPr>
        <b/>
        <sz val="11"/>
        <rFont val="Calibri"/>
        <family val="2"/>
      </rPr>
      <t/>
    </r>
  </si>
  <si>
    <t>PM-9000+</t>
  </si>
  <si>
    <t>CENTRAL MONITOR PM-9000+ + PC + INSTALASI</t>
  </si>
  <si>
    <r>
      <rPr>
        <b/>
        <i/>
        <sz val="11"/>
        <rFont val="Calibri"/>
        <family val="2"/>
      </rPr>
      <t>TENSIONE</t>
    </r>
    <r>
      <rPr>
        <b/>
        <sz val="11"/>
        <rFont val="Calibri"/>
        <family val="2"/>
      </rPr>
      <t/>
    </r>
  </si>
  <si>
    <t>TS-5830</t>
  </si>
  <si>
    <r>
      <rPr>
        <b/>
        <i/>
        <sz val="11"/>
        <rFont val="Calibri"/>
        <family val="2"/>
      </rPr>
      <t>TS-8830</t>
    </r>
    <r>
      <rPr>
        <b/>
        <sz val="11"/>
        <rFont val="Calibri"/>
        <family val="2"/>
      </rPr>
      <t/>
    </r>
  </si>
  <si>
    <r>
      <rPr>
        <b/>
        <i/>
        <sz val="11"/>
        <rFont val="Calibri"/>
        <family val="2"/>
      </rPr>
      <t>TOP-308</t>
    </r>
    <r>
      <rPr>
        <b/>
        <sz val="11"/>
        <rFont val="Calibri"/>
        <family val="2"/>
      </rPr>
      <t/>
    </r>
  </si>
  <si>
    <t>BL-50</t>
  </si>
  <si>
    <r>
      <rPr>
        <b/>
        <i/>
        <sz val="11"/>
        <rFont val="Calibri"/>
        <family val="2"/>
      </rPr>
      <t>BL-50B</t>
    </r>
    <r>
      <rPr>
        <b/>
        <sz val="11"/>
        <rFont val="Calibri"/>
        <family val="2"/>
      </rPr>
      <t/>
    </r>
  </si>
  <si>
    <t>BR-100</t>
  </si>
  <si>
    <t>BB-200</t>
  </si>
  <si>
    <r>
      <rPr>
        <b/>
        <i/>
        <sz val="11"/>
        <rFont val="Calibri"/>
        <family val="2"/>
      </rPr>
      <t>MOL-01</t>
    </r>
    <r>
      <rPr>
        <b/>
        <sz val="11"/>
        <rFont val="Calibri"/>
        <family val="2"/>
      </rPr>
      <t/>
    </r>
  </si>
  <si>
    <t>MOL-02</t>
  </si>
  <si>
    <t>SONOTRAX-B</t>
  </si>
  <si>
    <t>SONOTRAX-C</t>
  </si>
  <si>
    <t>SONOTRAX PRO</t>
  </si>
  <si>
    <t>DP1</t>
  </si>
  <si>
    <t>DP1 + TELE</t>
  </si>
  <si>
    <t>SONOTRAX PRO2</t>
  </si>
  <si>
    <t>SONOTRAX MED-01</t>
  </si>
  <si>
    <t>PRA-ONE</t>
  </si>
  <si>
    <t>PROMAX</t>
  </si>
  <si>
    <t>MFV-01</t>
  </si>
  <si>
    <t>DIGIT ONE</t>
  </si>
  <si>
    <t>ABU</t>
  </si>
  <si>
    <t>HIJAU</t>
  </si>
  <si>
    <t>HITAM</t>
  </si>
  <si>
    <t>KUNING</t>
  </si>
  <si>
    <t>PINK</t>
  </si>
  <si>
    <t>PUTIH</t>
  </si>
  <si>
    <t>POLOS</t>
  </si>
  <si>
    <t>BACKLIGHT HIJAU</t>
  </si>
  <si>
    <t>BACKLIGHT HITAM</t>
  </si>
  <si>
    <t>BACKLIGHT KUNING</t>
  </si>
  <si>
    <t>BACKLIGHT PINK</t>
  </si>
  <si>
    <t>BACKLIGHT PUTIH</t>
  </si>
  <si>
    <t>BACKLIGHT ABU</t>
  </si>
  <si>
    <t>DIGIT-PRO</t>
  </si>
  <si>
    <t>COKLAT</t>
  </si>
  <si>
    <t xml:space="preserve">PUTIH </t>
  </si>
  <si>
    <t>UNGU</t>
  </si>
  <si>
    <t>DIGIT-PRO BMI</t>
  </si>
  <si>
    <t>DIGIT-PRO IDA</t>
  </si>
  <si>
    <t>NEW "COKLAT"</t>
  </si>
  <si>
    <t>NEW "HIJAU"</t>
  </si>
  <si>
    <t>NEW "UNGU"</t>
  </si>
  <si>
    <t>NEW "PUTIH"</t>
  </si>
  <si>
    <t>BLUETOOTH "COKLAT"</t>
  </si>
  <si>
    <t>BLUETOOTH "HIJAU"</t>
  </si>
  <si>
    <t>BLUETOOTH "PUTIH"</t>
  </si>
  <si>
    <t>BLUETOOTH "UNGU"</t>
  </si>
  <si>
    <r>
      <rPr>
        <b/>
        <i/>
        <sz val="11"/>
        <rFont val="Calibri"/>
        <family val="2"/>
      </rPr>
      <t>BODY FAT PRO</t>
    </r>
    <r>
      <rPr>
        <b/>
        <sz val="11"/>
        <rFont val="Calibri"/>
        <family val="2"/>
      </rPr>
      <t/>
    </r>
  </si>
  <si>
    <t>MED-S100</t>
  </si>
  <si>
    <t>MED-S200</t>
  </si>
  <si>
    <t>MED-S400</t>
  </si>
  <si>
    <t>MAP 380</t>
  </si>
  <si>
    <t>KJF-Y100</t>
  </si>
  <si>
    <t>UV-40W</t>
  </si>
  <si>
    <t>ZTP80AS-UPGRADE</t>
  </si>
  <si>
    <t>ZTP 368 AS</t>
  </si>
  <si>
    <t>GET 338 UO</t>
  </si>
  <si>
    <t>GET-80C</t>
  </si>
  <si>
    <t>GET-160</t>
  </si>
  <si>
    <t>ZTP 300</t>
  </si>
  <si>
    <t>GET 100E UV</t>
  </si>
  <si>
    <t>PTB-2MTR</t>
  </si>
  <si>
    <t>MTR-BABY 001</t>
  </si>
  <si>
    <t>MTB-2MTR</t>
  </si>
  <si>
    <t>THERM ONE</t>
  </si>
  <si>
    <t xml:space="preserve">BPM001 </t>
  </si>
  <si>
    <t>MFT-01</t>
  </si>
  <si>
    <t>ROLL PAPER ECG-300G</t>
  </si>
  <si>
    <t>ROLL PAPER ECG-1200G</t>
  </si>
  <si>
    <t>ISOLATION GOWN-01</t>
  </si>
  <si>
    <t>SHOE COVER</t>
  </si>
  <si>
    <t>PROTECTIVE SUIT-01</t>
  </si>
  <si>
    <t>SHOE COVER PANJANG</t>
  </si>
  <si>
    <t>SAFETY GOGGLE-01</t>
  </si>
  <si>
    <t>BIRU MUDA</t>
  </si>
  <si>
    <t>BIRU TUA</t>
  </si>
  <si>
    <t>LAVENDER</t>
  </si>
  <si>
    <t>LIME GREEN</t>
  </si>
  <si>
    <t>ORANGE</t>
  </si>
  <si>
    <t>BIRU</t>
  </si>
  <si>
    <t>PM-VS5000</t>
  </si>
  <si>
    <t>END-1 (Satu Fungsi)</t>
  </si>
  <si>
    <t>END-1 (Dua Fungsi)</t>
  </si>
  <si>
    <t>END-1 (Tiga Fungsi)</t>
  </si>
  <si>
    <t>BN-100</t>
  </si>
  <si>
    <t>BT-100 (Big)</t>
  </si>
  <si>
    <t>BT-100 (Small)</t>
  </si>
  <si>
    <t>MEL-02</t>
  </si>
  <si>
    <t>ESA 500W</t>
  </si>
  <si>
    <t>ESA 2000W</t>
  </si>
  <si>
    <t>SONOTRAX-A</t>
  </si>
  <si>
    <t>MATERNAL MED-02</t>
  </si>
  <si>
    <t>BABY ONE</t>
  </si>
  <si>
    <t>NICKEY HIJAU</t>
  </si>
  <si>
    <t>NICKEY ABU</t>
  </si>
  <si>
    <t>NICKEY HITAM</t>
  </si>
  <si>
    <t>NICKEY KUNING</t>
  </si>
  <si>
    <t>RLD 68-C (Small)</t>
  </si>
  <si>
    <t>RLD 68-C  (Big)</t>
  </si>
  <si>
    <t>ASL300</t>
  </si>
  <si>
    <t>KJG200</t>
  </si>
  <si>
    <t>ZTP 80 - ECO SS</t>
  </si>
  <si>
    <t xml:space="preserve">ZTD 88-28 </t>
  </si>
  <si>
    <t>ZTD 88-16</t>
  </si>
  <si>
    <t>GET 338 UV</t>
  </si>
  <si>
    <t>ZTP-80A</t>
  </si>
  <si>
    <t>ZTP-80 ECO SS UV</t>
  </si>
  <si>
    <t>ZTP-80 ECO UV</t>
  </si>
  <si>
    <t>ZTD 108C-S</t>
  </si>
  <si>
    <t>APRON (Half)</t>
  </si>
  <si>
    <t>PUTIh SUSU &amp; CREAM</t>
  </si>
  <si>
    <t>APRON (Full)</t>
  </si>
  <si>
    <t>TRANSPARAN</t>
  </si>
  <si>
    <t xml:space="preserve">UPS 3000 + </t>
  </si>
  <si>
    <t xml:space="preserve">UPS 1000 + </t>
  </si>
  <si>
    <t>FACE SHIELD ELITECH + 5 Visor</t>
  </si>
  <si>
    <t>FACE SHIELD MODERN</t>
  </si>
  <si>
    <t>FACE SHIELD HELM KUNING</t>
  </si>
  <si>
    <t>FACE SHIELD KACA MATA (Nagita)</t>
  </si>
  <si>
    <t>FACE SHIELD SWING</t>
  </si>
  <si>
    <t>FRAME FACE SHIELD ELITECH (Tanpa Visor)</t>
  </si>
  <si>
    <t>MASKER DISPOSABLE 3 PLY</t>
  </si>
  <si>
    <t>MASKER KN-95</t>
  </si>
  <si>
    <t>MASKER N-95</t>
  </si>
  <si>
    <t>SURGICAL GOWN (100% Cotton)</t>
  </si>
  <si>
    <t>SURGICAL GOWN  (Cotton Water Repellen)</t>
  </si>
  <si>
    <t>HAZMAT COVER ALL</t>
  </si>
  <si>
    <t>SEPATU BOOT</t>
  </si>
  <si>
    <t>LAMPU LED MOL-02 (2 LAMPU)</t>
  </si>
  <si>
    <t>LAMPU LED MEL-01</t>
  </si>
  <si>
    <t>BATERAI MEL-02</t>
  </si>
  <si>
    <t>PRINTER</t>
  </si>
  <si>
    <t>HP 1216</t>
  </si>
  <si>
    <t>SONY UP-X898 MD</t>
  </si>
  <si>
    <t>HP LASER JET PRO 254 NW</t>
  </si>
  <si>
    <t>HP LASER JET PRO M12W</t>
  </si>
  <si>
    <t>HP M 252 n</t>
  </si>
  <si>
    <t>SONY UP-D25 MD</t>
  </si>
  <si>
    <t>EPSON INKJET L-120</t>
  </si>
  <si>
    <t>HP DESKJET 1112</t>
  </si>
  <si>
    <t>TROLLEY MEJA</t>
  </si>
  <si>
    <t>TROLLEY TIANG</t>
  </si>
  <si>
    <t>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</si>
</sst>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#,##0;[Red]#,##0"/>
  </numFmts>
  <fonts count="36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i/>
      <sz val="11"/>
      <name val="Calibri"/>
      <family val="2"/>
    </font>
    <font>
      <sz val="11"/>
      <color rgb="FF0070C0"/>
      <name val="Calibri"/>
      <family val="2"/>
    </font>
    <font>
      <sz val="11"/>
      <name val="Cambria"/>
      <family val="1"/>
      <scheme val="major"/>
    </font>
    <font>
      <sz val="10"/>
      <name val="Calibri"/>
      <family val="2"/>
      <scheme val="minor"/>
    </font>
    <font>
      <b/>
      <sz val="10"/>
      <name val="Cambria"/>
      <family val="1"/>
      <scheme val="major"/>
    </font>
    <font>
      <sz val="11"/>
      <color rgb="FF0070C0"/>
      <name val="Cambria"/>
      <family val="1"/>
      <scheme val="major"/>
    </font>
    <font>
      <b/>
      <sz val="11"/>
      <color rgb="FFFF0000"/>
      <name val="Cambria"/>
      <family val="1"/>
      <scheme val="major"/>
    </font>
    <font>
      <sz val="10"/>
      <name val="Cambria"/>
      <family val="1"/>
      <scheme val="major"/>
    </font>
    <font>
      <sz val="9"/>
      <name val="Calibri"/>
      <family val="2"/>
    </font>
    <font>
      <sz val="8"/>
      <name val="Calibri"/>
      <family val="2"/>
    </font>
    <font>
      <i/>
      <sz val="11"/>
      <name val="Calibri"/>
      <family val="2"/>
    </font>
    <font>
      <b/>
      <i/>
      <sz val="11"/>
      <name val="Calibri"/>
      <family val="2"/>
      <scheme val="minor"/>
    </font>
    <font>
      <b/>
      <sz val="11"/>
      <color rgb="FF0070C0"/>
      <name val="Calibri"/>
      <family val="2"/>
    </font>
    <font>
      <sz val="10"/>
      <name val="Calibri"/>
      <family val="2"/>
    </font>
    <font>
      <i/>
      <sz val="11"/>
      <color rgb="FF0070C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>
      <alignment vertical="center"/>
    </xf>
    <xf numFmtId="41" fontId="15" fillId="0" borderId="0">
      <alignment vertical="top"/>
      <protection locked="0"/>
    </xf>
    <xf numFmtId="0" fontId="14" fillId="0" borderId="0"/>
    <xf numFmtId="0" fontId="15" fillId="0" borderId="0">
      <protection locked="0"/>
    </xf>
    <xf numFmtId="41" fontId="14" fillId="0" borderId="0" applyFont="0" applyFill="0" applyBorder="0" applyAlignment="0" applyProtection="0"/>
    <xf numFmtId="0" fontId="15" fillId="0" borderId="0">
      <protection locked="0"/>
    </xf>
    <xf numFmtId="41" fontId="14" fillId="0" borderId="0" applyFont="0" applyFill="0" applyBorder="0" applyAlignment="0" applyProtection="0"/>
    <xf numFmtId="0" fontId="13" fillId="0" borderId="0"/>
    <xf numFmtId="0" fontId="16" fillId="0" borderId="0">
      <alignment vertical="center"/>
    </xf>
    <xf numFmtId="0" fontId="14" fillId="0" borderId="0"/>
    <xf numFmtId="0" fontId="14" fillId="0" borderId="0"/>
  </cellStyleXfs>
  <cellXfs count="129">
    <xf numFmtId="0" fontId="0" fillId="0" borderId="0" xfId="0">
      <alignment vertical="center"/>
    </xf>
    <xf numFmtId="0" fontId="0" fillId="0" borderId="0" xfId="0" applyFill="1" applyAlignment="1"/>
    <xf numFmtId="0" fontId="0" fillId="0" borderId="1" xfId="0" applyFill="1" applyBorder="1" applyAlignment="1">
      <alignment horizontal="center" vertical="center"/>
    </xf>
    <xf numFmtId="0" fontId="19" fillId="4" borderId="2" xfId="0" applyFont="1" applyFill="1" applyBorder="1" applyAlignment="1">
      <alignment horizontal="left" vertical="center" wrapText="1"/>
    </xf>
    <xf numFmtId="0" fontId="19" fillId="0" borderId="8" xfId="0" applyFont="1" applyFill="1" applyBorder="1" applyAlignment="1">
      <alignment horizontal="left" vertical="center" wrapText="1"/>
    </xf>
    <xf numFmtId="0" fontId="19" fillId="4" borderId="8" xfId="0" applyFont="1" applyFill="1" applyBorder="1" applyAlignment="1">
      <alignment horizontal="left" vertical="center" wrapText="1"/>
    </xf>
    <xf numFmtId="0" fontId="19" fillId="0" borderId="8" xfId="3" applyFont="1" applyFill="1" applyBorder="1" applyAlignment="1" applyProtection="1">
      <alignment horizontal="left" vertical="center" wrapText="1"/>
    </xf>
    <xf numFmtId="0" fontId="19" fillId="4" borderId="8" xfId="3" applyFont="1" applyFill="1" applyBorder="1" applyAlignment="1" applyProtection="1">
      <alignment horizontal="left" vertical="center" wrapText="1"/>
    </xf>
    <xf numFmtId="0" fontId="19" fillId="4" borderId="8" xfId="0" applyNumberFormat="1" applyFont="1" applyFill="1" applyBorder="1" applyAlignment="1" applyProtection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2" borderId="0" xfId="0" applyFill="1" applyAlignment="1"/>
    <xf numFmtId="0" fontId="20" fillId="4" borderId="2" xfId="0" applyNumberFormat="1" applyFont="1" applyFill="1" applyBorder="1" applyAlignment="1" applyProtection="1">
      <alignment horizontal="left" vertical="top" wrapText="1"/>
    </xf>
    <xf numFmtId="0" fontId="20" fillId="4" borderId="8" xfId="0" applyNumberFormat="1" applyFont="1" applyFill="1" applyBorder="1" applyAlignment="1" applyProtection="1">
      <alignment horizontal="left" vertical="top" wrapText="1"/>
    </xf>
    <xf numFmtId="0" fontId="20" fillId="4" borderId="8" xfId="0" applyNumberFormat="1" applyFont="1" applyFill="1" applyBorder="1" applyAlignment="1" applyProtection="1">
      <alignment horizontal="left" vertical="center" wrapText="1"/>
    </xf>
    <xf numFmtId="0" fontId="19" fillId="2" borderId="8" xfId="0" applyNumberFormat="1" applyFont="1" applyFill="1" applyBorder="1" applyAlignment="1" applyProtection="1">
      <alignment horizontal="left" vertical="center" wrapText="1"/>
    </xf>
    <xf numFmtId="0" fontId="19" fillId="2" borderId="2" xfId="0" applyFont="1" applyFill="1" applyBorder="1" applyAlignment="1">
      <alignment horizontal="left" vertical="center" wrapText="1"/>
    </xf>
    <xf numFmtId="0" fontId="19" fillId="4" borderId="0" xfId="0" applyFont="1" applyFill="1" applyBorder="1" applyAlignment="1">
      <alignment vertical="center" wrapText="1"/>
    </xf>
    <xf numFmtId="0" fontId="19" fillId="4" borderId="6" xfId="0" applyFont="1" applyFill="1" applyBorder="1" applyAlignment="1">
      <alignment horizontal="left" vertical="center" wrapText="1"/>
    </xf>
    <xf numFmtId="0" fontId="22" fillId="0" borderId="2" xfId="0" applyFon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164" fontId="15" fillId="2" borderId="1" xfId="1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3" borderId="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23" fillId="4" borderId="11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3" fillId="4" borderId="13" xfId="0" applyFont="1" applyFill="1" applyBorder="1" applyAlignment="1">
      <alignment horizontal="center" vertical="center"/>
    </xf>
    <xf numFmtId="0" fontId="23" fillId="4" borderId="12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vertical="center"/>
    </xf>
    <xf numFmtId="0" fontId="23" fillId="0" borderId="0" xfId="0" applyFont="1">
      <alignment vertical="center"/>
    </xf>
    <xf numFmtId="0" fontId="23" fillId="4" borderId="9" xfId="0" applyFont="1" applyFill="1" applyBorder="1" applyAlignment="1">
      <alignment vertical="center"/>
    </xf>
    <xf numFmtId="0" fontId="23" fillId="4" borderId="4" xfId="0" applyFont="1" applyFill="1" applyBorder="1" applyAlignment="1">
      <alignment vertical="center"/>
    </xf>
    <xf numFmtId="0" fontId="23" fillId="4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0" fontId="23" fillId="0" borderId="9" xfId="0" applyFont="1" applyFill="1" applyBorder="1" applyAlignment="1">
      <alignment vertical="center"/>
    </xf>
    <xf numFmtId="0" fontId="23" fillId="4" borderId="9" xfId="0" applyFont="1" applyFill="1" applyBorder="1" applyAlignment="1">
      <alignment vertical="center" wrapText="1"/>
    </xf>
    <xf numFmtId="0" fontId="23" fillId="4" borderId="3" xfId="0" applyFont="1" applyFill="1" applyBorder="1" applyAlignment="1">
      <alignment vertical="center"/>
    </xf>
    <xf numFmtId="0" fontId="26" fillId="0" borderId="9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23" fillId="2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28" fillId="4" borderId="11" xfId="0" applyFont="1" applyFill="1" applyBorder="1" applyAlignment="1">
      <alignment horizontal="center" vertical="center"/>
    </xf>
    <xf numFmtId="0" fontId="23" fillId="4" borderId="11" xfId="0" applyFont="1" applyFill="1" applyBorder="1" applyAlignment="1">
      <alignment horizontal="center" vertical="center" wrapText="1"/>
    </xf>
    <xf numFmtId="0" fontId="23" fillId="4" borderId="14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0" fillId="4" borderId="0" xfId="0" applyFill="1" applyBorder="1" applyAlignment="1">
      <alignment horizontal="center" vertical="center"/>
    </xf>
    <xf numFmtId="0" fontId="21" fillId="4" borderId="8" xfId="0" applyFont="1" applyFill="1" applyBorder="1" applyAlignment="1">
      <alignment horizontal="left" vertical="center" wrapText="1"/>
    </xf>
    <xf numFmtId="0" fontId="26" fillId="4" borderId="1" xfId="0" applyFont="1" applyFill="1" applyBorder="1" applyAlignment="1">
      <alignment vertical="center"/>
    </xf>
    <xf numFmtId="0" fontId="21" fillId="4" borderId="2" xfId="0" applyNumberFormat="1" applyFont="1" applyFill="1" applyBorder="1" applyAlignment="1" applyProtection="1">
      <alignment horizontal="left" vertical="center" wrapText="1"/>
    </xf>
    <xf numFmtId="0" fontId="19" fillId="4" borderId="1" xfId="0" applyNumberFormat="1" applyFont="1" applyFill="1" applyBorder="1" applyAlignment="1" applyProtection="1">
      <alignment horizontal="left" vertical="center" wrapText="1"/>
    </xf>
    <xf numFmtId="0" fontId="26" fillId="0" borderId="11" xfId="0" applyFont="1" applyFill="1" applyBorder="1" applyAlignment="1">
      <alignment horizontal="center" vertical="center"/>
    </xf>
    <xf numFmtId="0" fontId="21" fillId="4" borderId="8" xfId="0" applyNumberFormat="1" applyFont="1" applyFill="1" applyBorder="1" applyAlignment="1" applyProtection="1">
      <alignment horizontal="left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3" fillId="4" borderId="8" xfId="0" applyNumberFormat="1" applyFont="1" applyFill="1" applyBorder="1" applyAlignment="1" applyProtection="1">
      <alignment horizontal="left" vertical="center" wrapText="1"/>
    </xf>
    <xf numFmtId="0" fontId="31" fillId="5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left" vertical="center" wrapText="1"/>
    </xf>
    <xf numFmtId="0" fontId="26" fillId="4" borderId="11" xfId="0" applyFont="1" applyFill="1" applyBorder="1" applyAlignment="1">
      <alignment horizontal="center" vertical="center" wrapText="1"/>
    </xf>
    <xf numFmtId="0" fontId="26" fillId="2" borderId="12" xfId="0" applyFont="1" applyFill="1" applyBorder="1" applyAlignment="1">
      <alignment horizontal="center" vertical="center"/>
    </xf>
    <xf numFmtId="0" fontId="32" fillId="2" borderId="8" xfId="2" applyFont="1" applyFill="1" applyBorder="1" applyAlignment="1">
      <alignment vertical="center" wrapText="1"/>
    </xf>
    <xf numFmtId="0" fontId="20" fillId="2" borderId="8" xfId="0" applyFont="1" applyFill="1" applyBorder="1" applyAlignment="1">
      <alignment horizontal="left" vertical="center" wrapText="1"/>
    </xf>
    <xf numFmtId="0" fontId="19" fillId="2" borderId="1" xfId="0" applyNumberFormat="1" applyFont="1" applyFill="1" applyBorder="1" applyAlignment="1" applyProtection="1">
      <alignment horizontal="left" vertical="center" wrapText="1"/>
    </xf>
    <xf numFmtId="164" fontId="15" fillId="4" borderId="1" xfId="1" applyNumberFormat="1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1" fillId="4" borderId="2" xfId="0" applyFont="1" applyFill="1" applyBorder="1" applyAlignment="1">
      <alignment horizontal="left" vertical="center" wrapText="1"/>
    </xf>
    <xf numFmtId="0" fontId="20" fillId="4" borderId="5" xfId="0" applyFont="1" applyFill="1" applyBorder="1" applyAlignment="1">
      <alignment horizontal="left" vertical="center" wrapText="1"/>
    </xf>
    <xf numFmtId="0" fontId="20" fillId="4" borderId="2" xfId="3" applyFont="1" applyFill="1" applyBorder="1" applyAlignment="1" applyProtection="1">
      <alignment horizontal="left" vertical="center" wrapText="1"/>
    </xf>
    <xf numFmtId="0" fontId="23" fillId="2" borderId="11" xfId="0" applyFont="1" applyFill="1" applyBorder="1" applyAlignment="1">
      <alignment horizontal="center" vertical="center" wrapText="1"/>
    </xf>
    <xf numFmtId="0" fontId="23" fillId="2" borderId="9" xfId="0" applyFont="1" applyFill="1" applyBorder="1" applyAlignment="1">
      <alignment vertical="center" wrapText="1"/>
    </xf>
    <xf numFmtId="0" fontId="19" fillId="0" borderId="2" xfId="3" applyFont="1" applyFill="1" applyBorder="1" applyAlignment="1" applyProtection="1">
      <alignment horizontal="left" vertical="center" wrapText="1"/>
    </xf>
    <xf numFmtId="0" fontId="18" fillId="2" borderId="1" xfId="0" applyFont="1" applyFill="1" applyBorder="1" applyAlignment="1">
      <alignment horizontal="center" vertical="center" wrapText="1"/>
    </xf>
    <xf numFmtId="49" fontId="19" fillId="4" borderId="8" xfId="0" applyNumberFormat="1" applyFont="1" applyFill="1" applyBorder="1" applyAlignment="1" applyProtection="1">
      <alignment horizontal="left" vertical="center" wrapText="1"/>
    </xf>
    <xf numFmtId="0" fontId="23" fillId="2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1" fillId="4" borderId="8" xfId="0" applyNumberFormat="1" applyFont="1" applyFill="1" applyBorder="1" applyAlignment="1" applyProtection="1">
      <alignment horizontal="left" vertical="top" wrapText="1"/>
    </xf>
    <xf numFmtId="0" fontId="20" fillId="4" borderId="8" xfId="0" applyNumberFormat="1" applyFont="1" applyFill="1" applyBorder="1" applyAlignment="1" applyProtection="1">
      <alignment vertical="center" wrapText="1"/>
    </xf>
    <xf numFmtId="0" fontId="20" fillId="0" borderId="8" xfId="0" applyFont="1" applyFill="1" applyBorder="1" applyAlignment="1">
      <alignment horizontal="left" vertical="center" wrapText="1"/>
    </xf>
    <xf numFmtId="0" fontId="20" fillId="4" borderId="8" xfId="3" applyFont="1" applyFill="1" applyBorder="1" applyAlignment="1" applyProtection="1">
      <alignment horizontal="left" vertical="center" wrapText="1"/>
    </xf>
    <xf numFmtId="0" fontId="21" fillId="4" borderId="8" xfId="3" applyFont="1" applyFill="1" applyBorder="1" applyAlignment="1" applyProtection="1">
      <alignment horizontal="left" vertical="center" wrapText="1"/>
    </xf>
    <xf numFmtId="0" fontId="20" fillId="4" borderId="2" xfId="0" applyFont="1" applyFill="1" applyBorder="1" applyAlignment="1">
      <alignment horizontal="left" vertical="center" wrapText="1"/>
    </xf>
    <xf numFmtId="0" fontId="21" fillId="4" borderId="2" xfId="3" applyFont="1" applyFill="1" applyBorder="1" applyAlignment="1" applyProtection="1">
      <alignment horizontal="left" vertical="center" wrapText="1"/>
    </xf>
    <xf numFmtId="0" fontId="21" fillId="0" borderId="2" xfId="0" applyFont="1" applyFill="1" applyBorder="1" applyAlignment="1">
      <alignment horizontal="left" vertical="center" wrapText="1"/>
    </xf>
    <xf numFmtId="0" fontId="17" fillId="3" borderId="3" xfId="0" applyFont="1" applyFill="1" applyBorder="1" applyAlignment="1">
      <alignment vertical="center"/>
    </xf>
    <xf numFmtId="0" fontId="25" fillId="3" borderId="4" xfId="0" applyFont="1" applyFill="1" applyBorder="1" applyAlignment="1">
      <alignment vertical="center"/>
    </xf>
    <xf numFmtId="0" fontId="25" fillId="3" borderId="10" xfId="0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Fill="1" applyBorder="1">
      <alignment vertical="center"/>
    </xf>
    <xf numFmtId="0" fontId="24" fillId="3" borderId="7" xfId="0" applyFont="1" applyFill="1" applyBorder="1" applyAlignment="1">
      <alignment horizontal="center" vertical="center" wrapText="1"/>
    </xf>
    <xf numFmtId="164" fontId="19" fillId="2" borderId="1" xfId="0" applyNumberFormat="1" applyFont="1" applyFill="1" applyBorder="1" applyAlignment="1">
      <alignment horizontal="center" vertical="center" wrapText="1"/>
    </xf>
    <xf numFmtId="164" fontId="19" fillId="2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left" vertical="center" wrapText="1"/>
    </xf>
    <xf numFmtId="0" fontId="34" fillId="2" borderId="1" xfId="0" applyFont="1" applyFill="1" applyBorder="1" applyAlignment="1">
      <alignment horizontal="left" vertical="center" wrapText="1"/>
    </xf>
    <xf numFmtId="0" fontId="0" fillId="0" borderId="1" xfId="0" quotePrefix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29" fillId="0" borderId="1" xfId="0" applyNumberFormat="1" applyFont="1" applyFill="1" applyBorder="1" applyAlignment="1">
      <alignment horizontal="center" vertical="center" wrapText="1"/>
    </xf>
    <xf numFmtId="0" fontId="30" fillId="0" borderId="9" xfId="0" applyFont="1" applyFill="1" applyBorder="1" applyAlignment="1">
      <alignment horizontal="center" vertical="center" wrapText="1"/>
    </xf>
    <xf numFmtId="0" fontId="0" fillId="0" borderId="15" xfId="0" applyBorder="1">
      <alignment vertical="center"/>
    </xf>
    <xf numFmtId="0" fontId="0" fillId="0" borderId="0" xfId="0" applyAlignment="1"/>
    <xf numFmtId="0" fontId="32" fillId="4" borderId="0" xfId="2" applyFont="1" applyFill="1" applyBorder="1" applyAlignment="1">
      <alignment vertical="center" wrapText="1"/>
    </xf>
    <xf numFmtId="0" fontId="21" fillId="4" borderId="0" xfId="0" applyFont="1" applyFill="1" applyBorder="1" applyAlignment="1">
      <alignment horizontal="left" vertical="center" wrapText="1"/>
    </xf>
    <xf numFmtId="0" fontId="31" fillId="4" borderId="8" xfId="3" applyFont="1" applyFill="1" applyBorder="1" applyAlignment="1" applyProtection="1">
      <alignment horizontal="left" vertical="center" wrapText="1"/>
    </xf>
    <xf numFmtId="0" fontId="19" fillId="0" borderId="0" xfId="0" applyFont="1" applyFill="1" applyAlignment="1"/>
    <xf numFmtId="0" fontId="31" fillId="0" borderId="8" xfId="0" applyFont="1" applyFill="1" applyBorder="1" applyAlignment="1">
      <alignment horizontal="left" vertical="center" wrapText="1"/>
    </xf>
    <xf numFmtId="0" fontId="19" fillId="0" borderId="0" xfId="0" applyFont="1" applyAlignment="1"/>
    <xf numFmtId="0" fontId="19" fillId="0" borderId="0" xfId="0" applyFont="1" applyFill="1" applyBorder="1" applyAlignment="1"/>
    <xf numFmtId="0" fontId="21" fillId="4" borderId="15" xfId="0" applyFont="1" applyFill="1" applyBorder="1" applyAlignment="1">
      <alignment horizontal="left" vertical="center" wrapText="1"/>
    </xf>
  </cellXfs>
  <cellStyles count="11">
    <cellStyle name="Comma [0]" xfId="1" builtinId="6"/>
    <cellStyle name="Comma [0] 2" xfId="4"/>
    <cellStyle name="Comma [0] 3" xfId="6"/>
    <cellStyle name="Normal" xfId="0" builtinId="0"/>
    <cellStyle name="Normal 2" xfId="3"/>
    <cellStyle name="Normal 2 2" xfId="7"/>
    <cellStyle name="Normal 3" xfId="5"/>
    <cellStyle name="Normal 3 2" xfId="8"/>
    <cellStyle name="Normal 4" xfId="9"/>
    <cellStyle name="Normal 5" xfId="10"/>
    <cellStyle name="Normal 6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k"/>
    </sheetNames>
    <sheetDataSet>
      <sheetData sheetId="0">
        <row r="1">
          <cell r="C1" t="str">
            <v>tipe</v>
          </cell>
          <cell r="D1" t="str">
            <v>id</v>
          </cell>
        </row>
        <row r="2">
          <cell r="C2" t="str">
            <v>ABPM50</v>
          </cell>
          <cell r="D2">
            <v>1</v>
          </cell>
        </row>
        <row r="3">
          <cell r="C3" t="str">
            <v>APRON (Full)</v>
          </cell>
          <cell r="D3">
            <v>2</v>
          </cell>
        </row>
        <row r="4">
          <cell r="C4" t="str">
            <v>APRON (Half)</v>
          </cell>
          <cell r="D4">
            <v>3</v>
          </cell>
        </row>
        <row r="5">
          <cell r="C5" t="str">
            <v>ASL300</v>
          </cell>
          <cell r="D5">
            <v>4</v>
          </cell>
        </row>
        <row r="6">
          <cell r="C6" t="str">
            <v>BABY DIGIT-ONE</v>
          </cell>
          <cell r="D6">
            <v>5</v>
          </cell>
        </row>
        <row r="7">
          <cell r="C7" t="str">
            <v>BABY ONE</v>
          </cell>
          <cell r="D7">
            <v>6</v>
          </cell>
        </row>
        <row r="8">
          <cell r="C8" t="str">
            <v>BACKUP POWER</v>
          </cell>
          <cell r="D8">
            <v>7</v>
          </cell>
        </row>
        <row r="9">
          <cell r="C9" t="str">
            <v>BATERAI MEL-02</v>
          </cell>
          <cell r="D9">
            <v>8</v>
          </cell>
        </row>
        <row r="10">
          <cell r="C10" t="str">
            <v>BB-200</v>
          </cell>
          <cell r="D10">
            <v>9</v>
          </cell>
        </row>
        <row r="11">
          <cell r="C11" t="str">
            <v>BL-50</v>
          </cell>
          <cell r="D11">
            <v>10</v>
          </cell>
        </row>
        <row r="12">
          <cell r="C12" t="str">
            <v>BL-50B</v>
          </cell>
          <cell r="D12">
            <v>11</v>
          </cell>
        </row>
        <row r="13">
          <cell r="C13" t="str">
            <v>BN-100</v>
          </cell>
          <cell r="D13">
            <v>12</v>
          </cell>
        </row>
        <row r="14">
          <cell r="C14" t="str">
            <v>BODY FAT</v>
          </cell>
          <cell r="D14">
            <v>13</v>
          </cell>
        </row>
        <row r="15">
          <cell r="C15" t="str">
            <v>BODY FAT PRO</v>
          </cell>
          <cell r="D15">
            <v>14</v>
          </cell>
        </row>
        <row r="16">
          <cell r="C16" t="str">
            <v xml:space="preserve">BPM001 </v>
          </cell>
          <cell r="D16">
            <v>15</v>
          </cell>
        </row>
        <row r="17">
          <cell r="C17" t="str">
            <v xml:space="preserve">BPM002 </v>
          </cell>
          <cell r="D17">
            <v>16</v>
          </cell>
        </row>
        <row r="18">
          <cell r="C18" t="str">
            <v>BR-100</v>
          </cell>
          <cell r="D18">
            <v>17</v>
          </cell>
        </row>
        <row r="19">
          <cell r="C19" t="str">
            <v>BT-100 (Big)</v>
          </cell>
          <cell r="D19">
            <v>18</v>
          </cell>
        </row>
        <row r="20">
          <cell r="C20" t="str">
            <v>BT-100 (Small)</v>
          </cell>
          <cell r="D20">
            <v>19</v>
          </cell>
        </row>
        <row r="21">
          <cell r="C21" t="str">
            <v>CENTRAL MONITOR PM-9000+ + PC + INSTALASI</v>
          </cell>
          <cell r="D21">
            <v>20</v>
          </cell>
        </row>
        <row r="22">
          <cell r="C22" t="str">
            <v>CMS-600 PLUS</v>
          </cell>
          <cell r="D22">
            <v>21</v>
          </cell>
        </row>
        <row r="23">
          <cell r="C23" t="str">
            <v>CONVEX PROBE</v>
          </cell>
          <cell r="D23">
            <v>22</v>
          </cell>
        </row>
        <row r="24">
          <cell r="C24" t="str">
            <v>DIGIT ONE</v>
          </cell>
          <cell r="D24">
            <v>23</v>
          </cell>
        </row>
        <row r="25">
          <cell r="C25" t="str">
            <v>DIGIT-ONE BABY</v>
          </cell>
          <cell r="D25">
            <v>24</v>
          </cell>
        </row>
        <row r="26">
          <cell r="C26" t="str">
            <v>DIGIT-PRO</v>
          </cell>
          <cell r="D26">
            <v>25</v>
          </cell>
        </row>
        <row r="27">
          <cell r="C27" t="str">
            <v>DIGIT-PRO BMI</v>
          </cell>
          <cell r="D27">
            <v>26</v>
          </cell>
        </row>
        <row r="28">
          <cell r="C28" t="str">
            <v>DIGIT-PRO IDA</v>
          </cell>
          <cell r="D28">
            <v>27</v>
          </cell>
        </row>
        <row r="29">
          <cell r="C29" t="str">
            <v>DP1</v>
          </cell>
          <cell r="D29">
            <v>28</v>
          </cell>
        </row>
        <row r="30">
          <cell r="C30" t="str">
            <v>DP1 + TELE</v>
          </cell>
          <cell r="D30">
            <v>29</v>
          </cell>
        </row>
        <row r="31">
          <cell r="C31" t="str">
            <v>DS-PRO100</v>
          </cell>
          <cell r="D31">
            <v>30</v>
          </cell>
        </row>
        <row r="32">
          <cell r="C32" t="str">
            <v>ECG-100G</v>
          </cell>
          <cell r="D32">
            <v>31</v>
          </cell>
        </row>
        <row r="33">
          <cell r="C33" t="str">
            <v>ECG-1200 MED</v>
          </cell>
          <cell r="D33">
            <v>32</v>
          </cell>
        </row>
        <row r="34">
          <cell r="C34" t="str">
            <v>ECG-1200G</v>
          </cell>
          <cell r="D34">
            <v>33</v>
          </cell>
        </row>
        <row r="35">
          <cell r="C35" t="str">
            <v>ECG-1800 MED</v>
          </cell>
          <cell r="D35">
            <v>34</v>
          </cell>
        </row>
        <row r="36">
          <cell r="C36" t="str">
            <v>ECG-300G</v>
          </cell>
          <cell r="D36">
            <v>35</v>
          </cell>
        </row>
        <row r="37">
          <cell r="C37" t="str">
            <v>ECG-300G TFT</v>
          </cell>
          <cell r="D37">
            <v>36</v>
          </cell>
        </row>
        <row r="38">
          <cell r="C38" t="str">
            <v>END-1 (Dua Fungsi)</v>
          </cell>
          <cell r="D38">
            <v>37</v>
          </cell>
        </row>
        <row r="39">
          <cell r="C39" t="str">
            <v>END-1 (Satu Fungsi)</v>
          </cell>
          <cell r="D39">
            <v>38</v>
          </cell>
        </row>
        <row r="40">
          <cell r="C40" t="str">
            <v>END-1 (Tiga Fungsi)</v>
          </cell>
          <cell r="D40">
            <v>39</v>
          </cell>
        </row>
        <row r="41">
          <cell r="C41" t="str">
            <v>ESA 2000W</v>
          </cell>
          <cell r="D41">
            <v>40</v>
          </cell>
        </row>
        <row r="42">
          <cell r="C42" t="str">
            <v>ESA 500W</v>
          </cell>
          <cell r="D42">
            <v>41</v>
          </cell>
        </row>
        <row r="43">
          <cell r="C43" t="str">
            <v>FACE SHIELD ELITECH + 5 Visor</v>
          </cell>
          <cell r="D43">
            <v>42</v>
          </cell>
        </row>
        <row r="44">
          <cell r="C44" t="str">
            <v>FACE SHIELD HELM KUNING</v>
          </cell>
          <cell r="D44">
            <v>43</v>
          </cell>
        </row>
        <row r="45">
          <cell r="C45" t="str">
            <v>FACE SHIELD KACA MATA (Nagita)</v>
          </cell>
          <cell r="D45">
            <v>44</v>
          </cell>
        </row>
        <row r="46">
          <cell r="C46" t="str">
            <v>FACE SHIELD MODERN</v>
          </cell>
          <cell r="D46">
            <v>45</v>
          </cell>
        </row>
        <row r="47">
          <cell r="C47" t="str">
            <v>FACE SHIELD SWING</v>
          </cell>
          <cell r="D47">
            <v>46</v>
          </cell>
        </row>
        <row r="48">
          <cell r="C48" t="str">
            <v>FILTER AIR 3 MEDIA</v>
          </cell>
          <cell r="D48">
            <v>47</v>
          </cell>
        </row>
        <row r="49">
          <cell r="C49" t="str">
            <v>FOX PRO</v>
          </cell>
          <cell r="D49">
            <v>48</v>
          </cell>
        </row>
        <row r="50">
          <cell r="C50" t="str">
            <v>FOX-1</v>
          </cell>
          <cell r="D50">
            <v>49</v>
          </cell>
        </row>
        <row r="51">
          <cell r="C51" t="str">
            <v>FOX-2</v>
          </cell>
          <cell r="D51">
            <v>50</v>
          </cell>
        </row>
        <row r="52">
          <cell r="C52" t="str">
            <v>FOX-3</v>
          </cell>
          <cell r="D52">
            <v>51</v>
          </cell>
        </row>
        <row r="53">
          <cell r="C53" t="str">
            <v>FOX-BABY</v>
          </cell>
          <cell r="D53">
            <v>52</v>
          </cell>
        </row>
        <row r="54">
          <cell r="C54" t="str">
            <v>FRAME FACE SHIELD ELITECH (Tanpa Visor)</v>
          </cell>
          <cell r="D54">
            <v>53</v>
          </cell>
        </row>
        <row r="55">
          <cell r="C55" t="str">
            <v>GET 100E UV</v>
          </cell>
          <cell r="D55">
            <v>54</v>
          </cell>
        </row>
        <row r="56">
          <cell r="C56" t="str">
            <v>GET 338 UO</v>
          </cell>
          <cell r="D56">
            <v>55</v>
          </cell>
        </row>
        <row r="57">
          <cell r="C57" t="str">
            <v>GET 338 UV</v>
          </cell>
          <cell r="D57">
            <v>56</v>
          </cell>
        </row>
        <row r="58">
          <cell r="C58" t="str">
            <v>GET-160</v>
          </cell>
          <cell r="D58">
            <v>57</v>
          </cell>
        </row>
        <row r="59">
          <cell r="C59" t="str">
            <v>GET-80C</v>
          </cell>
          <cell r="D59">
            <v>58</v>
          </cell>
        </row>
        <row r="60">
          <cell r="C60" t="str">
            <v>HAZMAT COVER ALL</v>
          </cell>
          <cell r="D60">
            <v>59</v>
          </cell>
        </row>
        <row r="61">
          <cell r="C61" t="str">
            <v>ISOLATION GOWN-01</v>
          </cell>
          <cell r="D61">
            <v>60</v>
          </cell>
        </row>
        <row r="62">
          <cell r="C62" t="str">
            <v>KJF-B100</v>
          </cell>
          <cell r="D62">
            <v>61</v>
          </cell>
        </row>
        <row r="63">
          <cell r="C63" t="str">
            <v>KJF-Y100</v>
          </cell>
          <cell r="D63">
            <v>62</v>
          </cell>
        </row>
        <row r="64">
          <cell r="C64" t="str">
            <v>KJG200</v>
          </cell>
          <cell r="D64">
            <v>63</v>
          </cell>
        </row>
        <row r="65">
          <cell r="C65" t="str">
            <v>LAMPU LED MEL-01</v>
          </cell>
          <cell r="D65">
            <v>64</v>
          </cell>
        </row>
        <row r="66">
          <cell r="C66" t="str">
            <v>LAMPU LED MOL-02 (2 LAMPU)</v>
          </cell>
          <cell r="D66">
            <v>65</v>
          </cell>
        </row>
        <row r="67">
          <cell r="C67" t="str">
            <v>LINEAR PROBE</v>
          </cell>
          <cell r="D67">
            <v>66</v>
          </cell>
        </row>
        <row r="68">
          <cell r="C68" t="str">
            <v>LINEAR PROBE</v>
          </cell>
          <cell r="D68">
            <v>67</v>
          </cell>
        </row>
        <row r="69">
          <cell r="C69" t="str">
            <v>MAP 380</v>
          </cell>
          <cell r="D69">
            <v>68</v>
          </cell>
        </row>
        <row r="70">
          <cell r="C70" t="str">
            <v>MASKER DISPOSABLE 3 PLY</v>
          </cell>
          <cell r="D70">
            <v>69</v>
          </cell>
        </row>
        <row r="71">
          <cell r="C71" t="str">
            <v>MASKER KN-95</v>
          </cell>
          <cell r="D71">
            <v>70</v>
          </cell>
        </row>
        <row r="72">
          <cell r="C72" t="str">
            <v>MASKER N-95</v>
          </cell>
          <cell r="D72">
            <v>71</v>
          </cell>
        </row>
        <row r="73">
          <cell r="C73" t="str">
            <v>MATERNAL MED-02</v>
          </cell>
          <cell r="D73">
            <v>72</v>
          </cell>
        </row>
        <row r="74">
          <cell r="C74" t="str">
            <v>MED-S100</v>
          </cell>
          <cell r="D74">
            <v>73</v>
          </cell>
        </row>
        <row r="75">
          <cell r="C75" t="str">
            <v>MED-S200</v>
          </cell>
          <cell r="D75">
            <v>74</v>
          </cell>
        </row>
        <row r="76">
          <cell r="C76" t="str">
            <v>MED-S400</v>
          </cell>
          <cell r="D76">
            <v>75</v>
          </cell>
        </row>
        <row r="77">
          <cell r="C77" t="str">
            <v>MEL-02</v>
          </cell>
          <cell r="D77">
            <v>76</v>
          </cell>
        </row>
        <row r="78">
          <cell r="C78" t="str">
            <v>MFT-01</v>
          </cell>
          <cell r="D78">
            <v>77</v>
          </cell>
        </row>
        <row r="79">
          <cell r="C79" t="str">
            <v>MFV-01</v>
          </cell>
          <cell r="D79">
            <v>78</v>
          </cell>
        </row>
        <row r="80">
          <cell r="C80" t="str">
            <v>MOC-A</v>
          </cell>
          <cell r="D80">
            <v>79</v>
          </cell>
        </row>
        <row r="81">
          <cell r="C81" t="str">
            <v>MOC-D</v>
          </cell>
          <cell r="D81">
            <v>80</v>
          </cell>
        </row>
        <row r="82">
          <cell r="C82" t="str">
            <v>MOL-01</v>
          </cell>
          <cell r="D82">
            <v>81</v>
          </cell>
        </row>
        <row r="83">
          <cell r="C83" t="str">
            <v>MOL-02</v>
          </cell>
          <cell r="D83">
            <v>82</v>
          </cell>
        </row>
        <row r="84">
          <cell r="C84" t="str">
            <v>MTB-2MTR</v>
          </cell>
          <cell r="D84">
            <v>83</v>
          </cell>
        </row>
        <row r="85">
          <cell r="C85" t="str">
            <v>MTR-BABY 001</v>
          </cell>
          <cell r="D85">
            <v>84</v>
          </cell>
        </row>
        <row r="86">
          <cell r="C86" t="str">
            <v>OUTLET</v>
          </cell>
          <cell r="D86">
            <v>85</v>
          </cell>
        </row>
        <row r="87">
          <cell r="C87" t="str">
            <v>PA-DC001</v>
          </cell>
          <cell r="D87">
            <v>86</v>
          </cell>
        </row>
        <row r="88">
          <cell r="C88" t="str">
            <v>PHASED ARRAY PROBE</v>
          </cell>
          <cell r="D88">
            <v>87</v>
          </cell>
        </row>
        <row r="89">
          <cell r="C89" t="str">
            <v>PIPING</v>
          </cell>
          <cell r="D89">
            <v>88</v>
          </cell>
        </row>
        <row r="90">
          <cell r="C90" t="str">
            <v>PM PRO-1</v>
          </cell>
          <cell r="D90">
            <v>89</v>
          </cell>
        </row>
        <row r="91">
          <cell r="C91" t="str">
            <v>PM PRO-2</v>
          </cell>
          <cell r="D91">
            <v>90</v>
          </cell>
        </row>
        <row r="92">
          <cell r="C92" t="str">
            <v>PM PRO-3</v>
          </cell>
          <cell r="D92">
            <v>91</v>
          </cell>
        </row>
        <row r="93">
          <cell r="C93" t="str">
            <v>PM50</v>
          </cell>
          <cell r="D93">
            <v>92</v>
          </cell>
        </row>
        <row r="94">
          <cell r="C94" t="str">
            <v>PM-6500</v>
          </cell>
          <cell r="D94">
            <v>93</v>
          </cell>
        </row>
        <row r="95">
          <cell r="C95" t="str">
            <v>PM-9000+</v>
          </cell>
          <cell r="D95">
            <v>94</v>
          </cell>
        </row>
        <row r="96">
          <cell r="C96" t="str">
            <v>PM-VS5000</v>
          </cell>
          <cell r="D96">
            <v>95</v>
          </cell>
        </row>
        <row r="97">
          <cell r="C97" t="str">
            <v>POWER ADAPTOR</v>
          </cell>
          <cell r="D97">
            <v>96</v>
          </cell>
        </row>
        <row r="98">
          <cell r="C98" t="str">
            <v>PRA-ONE</v>
          </cell>
          <cell r="D98">
            <v>97</v>
          </cell>
        </row>
        <row r="99">
          <cell r="C99" t="str">
            <v>PRINTER</v>
          </cell>
          <cell r="D99">
            <v>98</v>
          </cell>
        </row>
        <row r="100">
          <cell r="C100" t="str">
            <v>PRO SCANNER CONVEX ARRAY</v>
          </cell>
          <cell r="D100">
            <v>99</v>
          </cell>
        </row>
        <row r="101">
          <cell r="C101" t="str">
            <v>PRO SCANNER LINEAR ARRAY</v>
          </cell>
          <cell r="D101">
            <v>100</v>
          </cell>
        </row>
        <row r="102">
          <cell r="C102" t="str">
            <v>PRO SCANNER PHASED ARRAY</v>
          </cell>
          <cell r="D102">
            <v>101</v>
          </cell>
        </row>
        <row r="103">
          <cell r="C103" t="str">
            <v>PROMAX</v>
          </cell>
          <cell r="D103">
            <v>102</v>
          </cell>
        </row>
        <row r="104">
          <cell r="C104" t="str">
            <v>PROMIST 1</v>
          </cell>
          <cell r="D104">
            <v>103</v>
          </cell>
        </row>
        <row r="105">
          <cell r="C105" t="str">
            <v>PROMIST 2</v>
          </cell>
          <cell r="D105">
            <v>104</v>
          </cell>
        </row>
        <row r="106">
          <cell r="C106" t="str">
            <v>PROMIST 3</v>
          </cell>
          <cell r="D106">
            <v>105</v>
          </cell>
        </row>
        <row r="107">
          <cell r="C107" t="str">
            <v>PROTECTIVE SUIT-01</v>
          </cell>
          <cell r="D107">
            <v>106</v>
          </cell>
        </row>
        <row r="108">
          <cell r="C108" t="str">
            <v xml:space="preserve">PTB-2in1 </v>
          </cell>
          <cell r="D108">
            <v>107</v>
          </cell>
        </row>
        <row r="109">
          <cell r="C109" t="str">
            <v>PTB-2MTR</v>
          </cell>
          <cell r="D109">
            <v>108</v>
          </cell>
        </row>
        <row r="110">
          <cell r="C110" t="str">
            <v>RGB MEDICAL Electronic Thermometer</v>
          </cell>
          <cell r="D110">
            <v>109</v>
          </cell>
        </row>
        <row r="111">
          <cell r="C111" t="str">
            <v>RLD 68-C  (Big)</v>
          </cell>
          <cell r="D111">
            <v>110</v>
          </cell>
        </row>
        <row r="112">
          <cell r="C112" t="str">
            <v>RLD 68-C (Small)</v>
          </cell>
          <cell r="D112">
            <v>111</v>
          </cell>
        </row>
        <row r="113">
          <cell r="C113" t="str">
            <v xml:space="preserve">ROLL PAPER ECG-100G </v>
          </cell>
          <cell r="D113">
            <v>112</v>
          </cell>
        </row>
        <row r="114">
          <cell r="C114" t="str">
            <v>ROLL PAPER ECG-1200G</v>
          </cell>
          <cell r="D114">
            <v>113</v>
          </cell>
        </row>
        <row r="115">
          <cell r="C115" t="str">
            <v>ROLL PAPER ECG-300G</v>
          </cell>
          <cell r="D115">
            <v>114</v>
          </cell>
        </row>
        <row r="116">
          <cell r="C116" t="str">
            <v>SAFETY GOGGLE-01</v>
          </cell>
          <cell r="D116">
            <v>115</v>
          </cell>
        </row>
        <row r="117">
          <cell r="C117" t="str">
            <v>SEPATU BOOT</v>
          </cell>
          <cell r="D117">
            <v>116</v>
          </cell>
        </row>
        <row r="118">
          <cell r="C118" t="str">
            <v xml:space="preserve">SET ANTROPOMETRI KIT </v>
          </cell>
          <cell r="D118">
            <v>117</v>
          </cell>
        </row>
        <row r="119">
          <cell r="C119" t="str">
            <v>SHOE COVER</v>
          </cell>
          <cell r="D119">
            <v>118</v>
          </cell>
        </row>
        <row r="120">
          <cell r="C120" t="str">
            <v>SHOE COVER PANJANG</v>
          </cell>
          <cell r="D120">
            <v>119</v>
          </cell>
        </row>
        <row r="121">
          <cell r="C121" t="str">
            <v>SONOTRAX MED-01</v>
          </cell>
          <cell r="D121">
            <v>120</v>
          </cell>
        </row>
        <row r="122">
          <cell r="C122" t="str">
            <v>SONOTRAX PRO</v>
          </cell>
          <cell r="D122">
            <v>121</v>
          </cell>
        </row>
        <row r="123">
          <cell r="C123" t="str">
            <v>SONOTRAX PRO2</v>
          </cell>
          <cell r="D123">
            <v>122</v>
          </cell>
        </row>
        <row r="124">
          <cell r="C124" t="str">
            <v>SONOTRAX-A</v>
          </cell>
          <cell r="D124">
            <v>123</v>
          </cell>
        </row>
        <row r="125">
          <cell r="C125" t="str">
            <v>SONOTRAX-B</v>
          </cell>
          <cell r="D125">
            <v>124</v>
          </cell>
        </row>
        <row r="126">
          <cell r="C126" t="str">
            <v>SONOTRAX-C</v>
          </cell>
          <cell r="D126">
            <v>125</v>
          </cell>
        </row>
        <row r="127">
          <cell r="C127" t="str">
            <v>SP10</v>
          </cell>
          <cell r="D127">
            <v>126</v>
          </cell>
        </row>
        <row r="128">
          <cell r="C128" t="str">
            <v>SURGICAL GOWN  (Cotton Water Repellen)</v>
          </cell>
          <cell r="D128">
            <v>127</v>
          </cell>
        </row>
        <row r="129">
          <cell r="C129" t="str">
            <v>SURGICAL GOWN (100% Cotton)</v>
          </cell>
          <cell r="D129">
            <v>128</v>
          </cell>
        </row>
        <row r="130">
          <cell r="C130" t="str">
            <v xml:space="preserve">TAS ANTROPOMETRI KIT </v>
          </cell>
          <cell r="D130">
            <v>129</v>
          </cell>
        </row>
        <row r="131">
          <cell r="C131" t="str">
            <v>TENSIONE</v>
          </cell>
          <cell r="D131">
            <v>130</v>
          </cell>
        </row>
        <row r="132">
          <cell r="C132" t="str">
            <v>THERM ONE</v>
          </cell>
          <cell r="D132">
            <v>131</v>
          </cell>
        </row>
        <row r="133">
          <cell r="C133" t="str">
            <v>THERMAL PRINTER</v>
          </cell>
          <cell r="D133">
            <v>132</v>
          </cell>
        </row>
        <row r="134">
          <cell r="C134" t="str">
            <v>TOP-308</v>
          </cell>
          <cell r="D134">
            <v>133</v>
          </cell>
        </row>
        <row r="135">
          <cell r="C135" t="str">
            <v>TRANSVAGINAL PROBE</v>
          </cell>
          <cell r="D135">
            <v>134</v>
          </cell>
        </row>
        <row r="136">
          <cell r="C136" t="str">
            <v>TROLLEY MEJA</v>
          </cell>
          <cell r="D136">
            <v>135</v>
          </cell>
        </row>
        <row r="137">
          <cell r="C137" t="str">
            <v>TROLLEY TIANG</v>
          </cell>
          <cell r="D137">
            <v>136</v>
          </cell>
        </row>
        <row r="138">
          <cell r="C138" t="str">
            <v>TROLLEY USG CMS-600</v>
          </cell>
          <cell r="D138">
            <v>137</v>
          </cell>
        </row>
        <row r="139">
          <cell r="C139" t="str">
            <v>TROLLEY USG PRAONE</v>
          </cell>
          <cell r="D139">
            <v>138</v>
          </cell>
        </row>
        <row r="140">
          <cell r="C140" t="str">
            <v>TROLLEY USG PROMAX</v>
          </cell>
          <cell r="D140">
            <v>139</v>
          </cell>
        </row>
        <row r="141">
          <cell r="C141" t="str">
            <v>TS-5830</v>
          </cell>
          <cell r="D141">
            <v>140</v>
          </cell>
        </row>
        <row r="142">
          <cell r="C142" t="str">
            <v>TS-8830</v>
          </cell>
          <cell r="D142">
            <v>141</v>
          </cell>
        </row>
        <row r="143">
          <cell r="C143" t="str">
            <v>ULTRA MIST</v>
          </cell>
          <cell r="D143">
            <v>142</v>
          </cell>
        </row>
        <row r="144">
          <cell r="C144" t="str">
            <v>UPS</v>
          </cell>
          <cell r="D144">
            <v>143</v>
          </cell>
        </row>
        <row r="145">
          <cell r="C145" t="str">
            <v>UV-40W</v>
          </cell>
          <cell r="D145">
            <v>144</v>
          </cell>
        </row>
        <row r="146">
          <cell r="C146" t="str">
            <v>VOLUME PROBE</v>
          </cell>
          <cell r="D146">
            <v>145</v>
          </cell>
        </row>
        <row r="147">
          <cell r="C147" t="str">
            <v>WASTAFEL</v>
          </cell>
          <cell r="D147">
            <v>146</v>
          </cell>
        </row>
        <row r="148">
          <cell r="C148" t="str">
            <v>WATER FILTER</v>
          </cell>
          <cell r="D148">
            <v>147</v>
          </cell>
        </row>
        <row r="149">
          <cell r="C149" t="str">
            <v>WATERFILTER</v>
          </cell>
          <cell r="D149">
            <v>148</v>
          </cell>
        </row>
        <row r="150">
          <cell r="C150" t="str">
            <v>ZTD 108C-S</v>
          </cell>
          <cell r="D150">
            <v>149</v>
          </cell>
        </row>
        <row r="151">
          <cell r="C151" t="str">
            <v>ZTD 88-16</v>
          </cell>
          <cell r="D151">
            <v>150</v>
          </cell>
        </row>
        <row r="152">
          <cell r="C152" t="str">
            <v xml:space="preserve">ZTD 88-28 </v>
          </cell>
          <cell r="D152">
            <v>151</v>
          </cell>
        </row>
        <row r="153">
          <cell r="C153" t="str">
            <v>ZTP 300</v>
          </cell>
          <cell r="D153">
            <v>152</v>
          </cell>
        </row>
        <row r="154">
          <cell r="C154" t="str">
            <v>ZTP 368 AS</v>
          </cell>
          <cell r="D154">
            <v>153</v>
          </cell>
        </row>
        <row r="155">
          <cell r="C155" t="str">
            <v>ZTP 80 - ECO SS</v>
          </cell>
          <cell r="D155">
            <v>154</v>
          </cell>
        </row>
        <row r="156">
          <cell r="C156" t="str">
            <v>ZTP-80 ECO SS UV</v>
          </cell>
          <cell r="D156">
            <v>155</v>
          </cell>
        </row>
        <row r="157">
          <cell r="C157" t="str">
            <v>ZTP-80 ECO UV</v>
          </cell>
          <cell r="D157">
            <v>156</v>
          </cell>
        </row>
        <row r="158">
          <cell r="C158" t="str">
            <v>ZTP-80A</v>
          </cell>
          <cell r="D158">
            <v>157</v>
          </cell>
        </row>
        <row r="159">
          <cell r="C159" t="str">
            <v>ZTP80AS-UPGRADE</v>
          </cell>
          <cell r="D159">
            <v>158</v>
          </cell>
        </row>
        <row r="160">
          <cell r="D160">
            <v>181</v>
          </cell>
        </row>
        <row r="161">
          <cell r="D161">
            <v>182</v>
          </cell>
        </row>
        <row r="162">
          <cell r="D162">
            <v>183</v>
          </cell>
        </row>
        <row r="163">
          <cell r="D163">
            <v>184</v>
          </cell>
        </row>
        <row r="164">
          <cell r="D164">
            <v>185</v>
          </cell>
        </row>
        <row r="165">
          <cell r="D165">
            <v>186</v>
          </cell>
        </row>
        <row r="166">
          <cell r="D166">
            <v>187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99"/>
  <sheetViews>
    <sheetView tabSelected="1" zoomScale="95" zoomScaleNormal="95" workbookViewId="0">
      <selection activeCell="B1" sqref="B1:B1048576"/>
    </sheetView>
  </sheetViews>
  <sheetFormatPr defaultRowHeight="15"/>
  <cols>
    <col min="1" max="1" width="6.42578125" style="32" customWidth="1"/>
    <col min="2" max="2" width="36.140625" style="42" customWidth="1"/>
    <col min="3" max="3" width="45.28515625" customWidth="1"/>
    <col min="4" max="4" width="45" customWidth="1"/>
    <col min="5" max="5" width="7.7109375" customWidth="1"/>
    <col min="6" max="7" width="6.85546875" hidden="1" customWidth="1"/>
    <col min="8" max="8" width="12.28515625" style="119" hidden="1" customWidth="1"/>
    <col min="9" max="79" width="9.140625" style="100"/>
  </cols>
  <sheetData>
    <row r="1" spans="1:79" s="1" customFormat="1" ht="26.25" thickBot="1">
      <c r="A1" s="98" t="s">
        <v>146</v>
      </c>
      <c r="B1" s="97" t="s">
        <v>0</v>
      </c>
      <c r="C1" s="96" t="s">
        <v>1</v>
      </c>
      <c r="D1" s="96"/>
      <c r="E1" s="23" t="s">
        <v>138</v>
      </c>
      <c r="F1" s="23" t="s">
        <v>139</v>
      </c>
      <c r="G1" s="23" t="s">
        <v>140</v>
      </c>
      <c r="H1" s="101" t="s">
        <v>160</v>
      </c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  <c r="BM1" s="99"/>
      <c r="BN1" s="99"/>
      <c r="BO1" s="99"/>
      <c r="BP1" s="99"/>
      <c r="BQ1" s="99"/>
      <c r="BR1" s="99"/>
      <c r="BS1" s="99"/>
      <c r="BT1" s="99"/>
      <c r="BU1" s="99"/>
      <c r="BV1" s="99"/>
      <c r="BW1" s="99"/>
      <c r="BX1" s="99"/>
      <c r="BY1" s="99"/>
      <c r="BZ1" s="99"/>
      <c r="CA1" s="99"/>
    </row>
    <row r="2" spans="1:79" s="10" customFormat="1" ht="42.75" customHeight="1" thickTop="1">
      <c r="A2" s="26">
        <v>1</v>
      </c>
      <c r="B2" s="33" t="s">
        <v>5</v>
      </c>
      <c r="C2" s="51" t="s">
        <v>365</v>
      </c>
      <c r="D2" s="51"/>
      <c r="E2" s="25">
        <v>1776</v>
      </c>
      <c r="F2" s="21"/>
      <c r="G2" s="20"/>
      <c r="H2" s="102" t="s">
        <v>279</v>
      </c>
      <c r="I2" s="99">
        <f>VLOOKUP(C:C,[1]produk!$C$1:$D$65536,2,0)</f>
        <v>103</v>
      </c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  <c r="BN2" s="99"/>
      <c r="BO2" s="99"/>
      <c r="BP2" s="99"/>
      <c r="BQ2" s="99"/>
      <c r="BR2" s="99"/>
      <c r="BS2" s="99"/>
      <c r="BT2" s="99"/>
      <c r="BU2" s="99"/>
      <c r="BV2" s="99"/>
      <c r="BW2" s="99"/>
      <c r="BX2" s="99"/>
      <c r="BY2" s="99"/>
      <c r="BZ2" s="99"/>
      <c r="CA2" s="99"/>
    </row>
    <row r="3" spans="1:79" s="10" customFormat="1" ht="33.75" customHeight="1">
      <c r="A3" s="26">
        <v>2</v>
      </c>
      <c r="B3" s="33" t="s">
        <v>6</v>
      </c>
      <c r="C3" s="87" t="s">
        <v>366</v>
      </c>
      <c r="D3" s="87"/>
      <c r="E3" s="24">
        <v>44</v>
      </c>
      <c r="F3" s="21"/>
      <c r="G3" s="20"/>
      <c r="H3" s="103" t="s">
        <v>280</v>
      </c>
      <c r="I3" s="99">
        <f>VLOOKUP(C:C,[1]produk!$C$1:$D$65536,2,0)</f>
        <v>104</v>
      </c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99"/>
      <c r="BN3" s="99"/>
      <c r="BO3" s="99"/>
      <c r="BP3" s="99"/>
      <c r="BQ3" s="99"/>
      <c r="BR3" s="99"/>
      <c r="BS3" s="99"/>
      <c r="BT3" s="99"/>
      <c r="BU3" s="99"/>
      <c r="BV3" s="99"/>
      <c r="BW3" s="99"/>
      <c r="BX3" s="99"/>
      <c r="BY3" s="99"/>
      <c r="BZ3" s="99"/>
      <c r="CA3" s="99"/>
    </row>
    <row r="4" spans="1:79" s="10" customFormat="1" ht="39" customHeight="1">
      <c r="A4" s="26">
        <v>3</v>
      </c>
      <c r="B4" s="33" t="s">
        <v>7</v>
      </c>
      <c r="C4" s="51" t="s">
        <v>367</v>
      </c>
      <c r="D4" s="51"/>
      <c r="E4" s="24">
        <v>188</v>
      </c>
      <c r="F4" s="21"/>
      <c r="G4" s="20"/>
      <c r="H4" s="103" t="s">
        <v>282</v>
      </c>
      <c r="I4" s="99">
        <f>VLOOKUP(C:C,[1]produk!$C$1:$D$65536,2,0)</f>
        <v>105</v>
      </c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99"/>
      <c r="BK4" s="99"/>
      <c r="BL4" s="99"/>
      <c r="BM4" s="99"/>
      <c r="BN4" s="99"/>
      <c r="BO4" s="99"/>
      <c r="BP4" s="99"/>
      <c r="BQ4" s="99"/>
      <c r="BR4" s="99"/>
      <c r="BS4" s="99"/>
      <c r="BT4" s="99"/>
      <c r="BU4" s="99"/>
      <c r="BV4" s="99"/>
      <c r="BW4" s="99"/>
      <c r="BX4" s="99"/>
      <c r="BY4" s="99"/>
      <c r="BZ4" s="99"/>
      <c r="CA4" s="99"/>
    </row>
    <row r="5" spans="1:79" s="10" customFormat="1" ht="39" customHeight="1">
      <c r="A5" s="26">
        <v>4</v>
      </c>
      <c r="B5" s="33" t="s">
        <v>8</v>
      </c>
      <c r="C5" s="51" t="s">
        <v>368</v>
      </c>
      <c r="D5" s="51"/>
      <c r="E5" s="24">
        <v>15</v>
      </c>
      <c r="F5" s="21"/>
      <c r="G5" s="20"/>
      <c r="H5" s="103" t="s">
        <v>281</v>
      </c>
      <c r="I5" s="99">
        <f>VLOOKUP(C:C,[1]produk!$C$1:$D$65536,2,0)</f>
        <v>142</v>
      </c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99"/>
      <c r="BK5" s="99"/>
      <c r="BL5" s="99"/>
      <c r="BM5" s="99"/>
      <c r="BN5" s="99"/>
      <c r="BO5" s="99"/>
      <c r="BP5" s="99"/>
      <c r="BQ5" s="99"/>
      <c r="BR5" s="99"/>
      <c r="BS5" s="99"/>
      <c r="BT5" s="99"/>
      <c r="BU5" s="99"/>
      <c r="BV5" s="99"/>
      <c r="BW5" s="99"/>
      <c r="BX5" s="99"/>
      <c r="BY5" s="99"/>
      <c r="BZ5" s="99"/>
      <c r="CA5" s="99"/>
    </row>
    <row r="6" spans="1:79" s="1" customFormat="1" ht="39" customHeight="1">
      <c r="A6" s="28">
        <v>5</v>
      </c>
      <c r="B6" s="34" t="s">
        <v>9</v>
      </c>
      <c r="C6" s="121" t="s">
        <v>369</v>
      </c>
      <c r="D6" s="121"/>
      <c r="E6" s="86">
        <v>6</v>
      </c>
      <c r="F6" s="21"/>
      <c r="G6" s="20"/>
      <c r="H6" s="104" t="s">
        <v>308</v>
      </c>
      <c r="I6" s="99">
        <f>VLOOKUP(C:C,[1]produk!$C$1:$D$65536,2,0)</f>
        <v>79</v>
      </c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</row>
    <row r="7" spans="1:79" s="1" customFormat="1" ht="31.5" customHeight="1">
      <c r="A7" s="43" t="s">
        <v>343</v>
      </c>
      <c r="B7" s="36" t="s">
        <v>344</v>
      </c>
      <c r="C7" s="70" t="s">
        <v>370</v>
      </c>
      <c r="D7" s="70"/>
      <c r="E7" s="9">
        <v>4</v>
      </c>
      <c r="F7" s="21"/>
      <c r="G7" s="20"/>
      <c r="H7" s="105"/>
      <c r="I7" s="99">
        <f>VLOOKUP(C:C,[1]produk!$C$1:$D$65536,2,0)</f>
        <v>80</v>
      </c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</row>
    <row r="8" spans="1:79" s="10" customFormat="1" ht="39" customHeight="1">
      <c r="A8" s="29">
        <v>7</v>
      </c>
      <c r="B8" s="35" t="s">
        <v>10</v>
      </c>
      <c r="C8" s="88" t="s">
        <v>371</v>
      </c>
      <c r="D8" s="88"/>
      <c r="E8" s="24">
        <v>353</v>
      </c>
      <c r="F8" s="21"/>
      <c r="G8" s="20"/>
      <c r="H8" s="106" t="s">
        <v>221</v>
      </c>
      <c r="I8" s="99">
        <f>VLOOKUP(C:C,[1]produk!$C$1:$D$65536,2,0)</f>
        <v>126</v>
      </c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  <c r="CA8" s="99"/>
    </row>
    <row r="9" spans="1:79" s="10" customFormat="1" ht="39" customHeight="1">
      <c r="A9" s="29">
        <v>8</v>
      </c>
      <c r="B9" s="35" t="s">
        <v>11</v>
      </c>
      <c r="C9" s="88" t="s">
        <v>372</v>
      </c>
      <c r="D9" s="88"/>
      <c r="E9" s="24">
        <v>2</v>
      </c>
      <c r="F9" s="21"/>
      <c r="G9" s="20"/>
      <c r="H9" s="106" t="s">
        <v>283</v>
      </c>
      <c r="I9" s="99">
        <f>VLOOKUP(C:C,[1]produk!$C$1:$D$65536,2,0)</f>
        <v>30</v>
      </c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99"/>
      <c r="BL9" s="99"/>
      <c r="BM9" s="99"/>
      <c r="BN9" s="99"/>
      <c r="BO9" s="99"/>
      <c r="BP9" s="99"/>
      <c r="BQ9" s="99"/>
      <c r="BR9" s="99"/>
      <c r="BS9" s="99"/>
      <c r="BT9" s="99"/>
      <c r="BU9" s="99"/>
      <c r="BV9" s="99"/>
      <c r="BW9" s="99"/>
      <c r="BX9" s="99"/>
      <c r="BY9" s="99"/>
      <c r="BZ9" s="99"/>
      <c r="CA9" s="99"/>
    </row>
    <row r="10" spans="1:79" s="1" customFormat="1" ht="27" customHeight="1">
      <c r="A10" s="29">
        <v>9</v>
      </c>
      <c r="B10" s="35" t="s">
        <v>12</v>
      </c>
      <c r="C10" s="56" t="s">
        <v>348</v>
      </c>
      <c r="D10" s="56"/>
      <c r="E10" s="24">
        <v>16</v>
      </c>
      <c r="F10" s="21"/>
      <c r="G10" s="20"/>
      <c r="H10" s="106" t="s">
        <v>222</v>
      </c>
      <c r="I10" s="99">
        <f>VLOOKUP(C:C,[1]produk!$C$1:$D$65536,2,0)</f>
        <v>31</v>
      </c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99"/>
      <c r="BW10" s="99"/>
      <c r="BX10" s="99"/>
      <c r="BY10" s="99"/>
      <c r="BZ10" s="99"/>
      <c r="CA10" s="99"/>
    </row>
    <row r="11" spans="1:79" s="1" customFormat="1" ht="27" customHeight="1">
      <c r="A11" s="44">
        <v>10</v>
      </c>
      <c r="B11" s="31" t="s">
        <v>13</v>
      </c>
      <c r="C11" s="120" t="s">
        <v>373</v>
      </c>
      <c r="D11" s="120"/>
      <c r="E11" s="9">
        <v>0</v>
      </c>
      <c r="F11" s="21"/>
      <c r="G11" s="20"/>
      <c r="H11" s="106" t="s">
        <v>284</v>
      </c>
      <c r="I11" s="99">
        <f>VLOOKUP(C:C,[1]produk!$C$1:$D$65536,2,0)</f>
        <v>35</v>
      </c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99"/>
      <c r="BW11" s="99"/>
      <c r="BX11" s="99"/>
      <c r="BY11" s="99"/>
      <c r="BZ11" s="99"/>
      <c r="CA11" s="99"/>
    </row>
    <row r="12" spans="1:79" s="1" customFormat="1" ht="39" customHeight="1">
      <c r="A12" s="29">
        <v>11</v>
      </c>
      <c r="B12" s="35" t="s">
        <v>14</v>
      </c>
      <c r="C12" s="56" t="s">
        <v>349</v>
      </c>
      <c r="D12" s="56"/>
      <c r="E12" s="59">
        <v>6</v>
      </c>
      <c r="F12" s="21"/>
      <c r="G12" s="20"/>
      <c r="H12" s="106" t="s">
        <v>284</v>
      </c>
      <c r="I12" s="99">
        <f>VLOOKUP(C:C,[1]produk!$C$1:$D$65536,2,0)</f>
        <v>36</v>
      </c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</row>
    <row r="13" spans="1:79" s="1" customFormat="1" ht="45.75" customHeight="1">
      <c r="A13" s="29">
        <v>13</v>
      </c>
      <c r="B13" s="35" t="s">
        <v>15</v>
      </c>
      <c r="C13" s="56" t="s">
        <v>350</v>
      </c>
      <c r="D13" s="56"/>
      <c r="E13" s="24">
        <v>31</v>
      </c>
      <c r="F13" s="21"/>
      <c r="G13" s="20"/>
      <c r="H13" s="107" t="s">
        <v>285</v>
      </c>
      <c r="I13" s="99">
        <f>VLOOKUP(C:C,[1]produk!$C$1:$D$65536,2,0)</f>
        <v>33</v>
      </c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99"/>
      <c r="BW13" s="99"/>
      <c r="BX13" s="99"/>
      <c r="BY13" s="99"/>
      <c r="BZ13" s="99"/>
      <c r="CA13" s="99"/>
    </row>
    <row r="14" spans="1:79" s="1" customFormat="1" ht="37.5" customHeight="1">
      <c r="A14" s="29" t="s">
        <v>159</v>
      </c>
      <c r="B14" s="35" t="s">
        <v>16</v>
      </c>
      <c r="C14" s="120" t="s">
        <v>374</v>
      </c>
      <c r="D14" s="120"/>
      <c r="E14" s="30">
        <v>1</v>
      </c>
      <c r="F14" s="21"/>
      <c r="G14" s="20"/>
      <c r="H14" s="106"/>
      <c r="I14" s="99">
        <f>VLOOKUP(C:C,[1]produk!$C$1:$D$65536,2,0)</f>
        <v>32</v>
      </c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99"/>
      <c r="BW14" s="99"/>
      <c r="BX14" s="99"/>
      <c r="BY14" s="99"/>
      <c r="BZ14" s="99"/>
      <c r="CA14" s="99"/>
    </row>
    <row r="15" spans="1:79" s="1" customFormat="1" ht="37.5" customHeight="1">
      <c r="A15" s="29" t="s">
        <v>147</v>
      </c>
      <c r="B15" s="35" t="s">
        <v>17</v>
      </c>
      <c r="C15" s="120" t="s">
        <v>375</v>
      </c>
      <c r="D15" s="120"/>
      <c r="E15" s="30">
        <v>0</v>
      </c>
      <c r="F15" s="21"/>
      <c r="G15" s="20"/>
      <c r="H15" s="106"/>
      <c r="I15" s="99">
        <f>VLOOKUP(C:C,[1]produk!$C$1:$D$65536,2,0)</f>
        <v>34</v>
      </c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99"/>
      <c r="BW15" s="99"/>
      <c r="BX15" s="99"/>
      <c r="BY15" s="99"/>
      <c r="BZ15" s="99"/>
      <c r="CA15" s="99"/>
    </row>
    <row r="16" spans="1:79" s="1" customFormat="1" ht="35.25" customHeight="1">
      <c r="A16" s="45">
        <v>16</v>
      </c>
      <c r="B16" s="37" t="s">
        <v>18</v>
      </c>
      <c r="C16" s="4" t="s">
        <v>376</v>
      </c>
      <c r="D16" s="4" t="s">
        <v>459</v>
      </c>
      <c r="E16" s="9">
        <v>10</v>
      </c>
      <c r="F16" s="21"/>
      <c r="G16" s="20"/>
      <c r="H16" s="105" t="s">
        <v>227</v>
      </c>
      <c r="I16" s="99">
        <f>VLOOKUP(C:C,[1]produk!$C$1:$D$65536,2,0)</f>
        <v>49</v>
      </c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99"/>
      <c r="BW16" s="99"/>
      <c r="BX16" s="99"/>
      <c r="BY16" s="99"/>
      <c r="BZ16" s="99"/>
      <c r="CA16" s="99"/>
    </row>
    <row r="17" spans="1:79" s="1" customFormat="1" ht="35.25" customHeight="1">
      <c r="A17" s="45">
        <v>17</v>
      </c>
      <c r="B17" s="37" t="s">
        <v>19</v>
      </c>
      <c r="C17" s="4" t="s">
        <v>376</v>
      </c>
      <c r="D17" s="4" t="s">
        <v>460</v>
      </c>
      <c r="E17" s="9">
        <v>10</v>
      </c>
      <c r="F17" s="21"/>
      <c r="G17" s="20"/>
      <c r="H17" s="104" t="s">
        <v>228</v>
      </c>
      <c r="I17" s="99">
        <f>VLOOKUP(C:C,[1]produk!$C$1:$D$65536,2,0)</f>
        <v>49</v>
      </c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99"/>
      <c r="BW17" s="99"/>
      <c r="BX17" s="99"/>
      <c r="BY17" s="99"/>
      <c r="BZ17" s="99"/>
      <c r="CA17" s="99"/>
    </row>
    <row r="18" spans="1:79" s="1" customFormat="1" ht="35.25" customHeight="1">
      <c r="A18" s="45">
        <v>18</v>
      </c>
      <c r="B18" s="37" t="s">
        <v>20</v>
      </c>
      <c r="C18" s="4" t="s">
        <v>376</v>
      </c>
      <c r="D18" s="4" t="s">
        <v>408</v>
      </c>
      <c r="E18" s="9">
        <v>23</v>
      </c>
      <c r="F18" s="21"/>
      <c r="G18" s="20"/>
      <c r="H18" s="105" t="s">
        <v>228</v>
      </c>
      <c r="I18" s="99">
        <f>VLOOKUP(C:C,[1]produk!$C$1:$D$65536,2,0)</f>
        <v>49</v>
      </c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99"/>
      <c r="BW18" s="99"/>
      <c r="BX18" s="99"/>
      <c r="BY18" s="99"/>
      <c r="BZ18" s="99"/>
      <c r="CA18" s="99"/>
    </row>
    <row r="19" spans="1:79" s="1" customFormat="1" ht="35.25" customHeight="1">
      <c r="A19" s="45">
        <v>19</v>
      </c>
      <c r="B19" s="37" t="s">
        <v>21</v>
      </c>
      <c r="C19" s="4" t="s">
        <v>376</v>
      </c>
      <c r="D19" s="4" t="s">
        <v>409</v>
      </c>
      <c r="E19" s="9">
        <v>21</v>
      </c>
      <c r="F19" s="21"/>
      <c r="G19" s="20"/>
      <c r="H19" s="105" t="s">
        <v>227</v>
      </c>
      <c r="I19" s="99">
        <f>VLOOKUP(C:C,[1]produk!$C$1:$D$65536,2,0)</f>
        <v>49</v>
      </c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99"/>
      <c r="BW19" s="99"/>
      <c r="BX19" s="99"/>
      <c r="BY19" s="99"/>
      <c r="BZ19" s="99"/>
      <c r="CA19" s="99"/>
    </row>
    <row r="20" spans="1:79" s="1" customFormat="1" ht="35.25" customHeight="1">
      <c r="A20" s="45">
        <v>20</v>
      </c>
      <c r="B20" s="37" t="s">
        <v>22</v>
      </c>
      <c r="C20" s="4" t="s">
        <v>376</v>
      </c>
      <c r="D20" s="4" t="s">
        <v>461</v>
      </c>
      <c r="E20" s="9">
        <v>3</v>
      </c>
      <c r="F20" s="21"/>
      <c r="G20" s="20"/>
      <c r="H20" s="105"/>
      <c r="I20" s="99">
        <f>VLOOKUP(C:C,[1]produk!$C$1:$D$65536,2,0)</f>
        <v>49</v>
      </c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</row>
    <row r="21" spans="1:79" s="1" customFormat="1" ht="35.25" customHeight="1">
      <c r="A21" s="45">
        <v>21</v>
      </c>
      <c r="B21" s="37" t="s">
        <v>23</v>
      </c>
      <c r="C21" s="4" t="s">
        <v>376</v>
      </c>
      <c r="D21" s="4" t="s">
        <v>462</v>
      </c>
      <c r="E21" s="9">
        <v>0</v>
      </c>
      <c r="F21" s="21"/>
      <c r="G21" s="20"/>
      <c r="H21" s="105" t="s">
        <v>332</v>
      </c>
      <c r="I21" s="99">
        <f>VLOOKUP(C:C,[1]produk!$C$1:$D$65536,2,0)</f>
        <v>49</v>
      </c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99"/>
      <c r="BW21" s="99"/>
      <c r="BX21" s="99"/>
      <c r="BY21" s="99"/>
      <c r="BZ21" s="99"/>
      <c r="CA21" s="99"/>
    </row>
    <row r="22" spans="1:79" s="1" customFormat="1" ht="35.25" customHeight="1">
      <c r="A22" s="45">
        <v>22</v>
      </c>
      <c r="B22" s="37" t="s">
        <v>24</v>
      </c>
      <c r="C22" s="4" t="s">
        <v>376</v>
      </c>
      <c r="D22" s="125" t="s">
        <v>463</v>
      </c>
      <c r="E22" s="9">
        <v>14</v>
      </c>
      <c r="F22" s="21"/>
      <c r="G22" s="20"/>
      <c r="H22" s="104" t="s">
        <v>333</v>
      </c>
      <c r="I22" s="99">
        <f>VLOOKUP(C:C,[1]produk!$C$1:$D$65536,2,0)</f>
        <v>49</v>
      </c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99"/>
      <c r="BZ22" s="99"/>
      <c r="CA22" s="99"/>
    </row>
    <row r="23" spans="1:79" s="1" customFormat="1" ht="35.25" customHeight="1">
      <c r="A23" s="45">
        <v>23</v>
      </c>
      <c r="B23" s="37" t="s">
        <v>25</v>
      </c>
      <c r="C23" s="4" t="s">
        <v>376</v>
      </c>
      <c r="D23" s="4" t="s">
        <v>407</v>
      </c>
      <c r="E23" s="9">
        <v>163</v>
      </c>
      <c r="F23" s="21"/>
      <c r="G23" s="20"/>
      <c r="H23" s="105" t="s">
        <v>229</v>
      </c>
      <c r="I23" s="99">
        <f>VLOOKUP(C:C,[1]produk!$C$1:$D$65536,2,0)</f>
        <v>49</v>
      </c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99"/>
      <c r="BW23" s="99"/>
      <c r="BX23" s="99"/>
      <c r="BY23" s="99"/>
      <c r="BZ23" s="99"/>
      <c r="CA23" s="99"/>
    </row>
    <row r="24" spans="1:79" s="1" customFormat="1" ht="31.5" customHeight="1">
      <c r="A24" s="26">
        <v>24</v>
      </c>
      <c r="B24" s="33" t="s">
        <v>26</v>
      </c>
      <c r="C24" s="5" t="s">
        <v>377</v>
      </c>
      <c r="D24" s="5" t="s">
        <v>464</v>
      </c>
      <c r="E24" s="24">
        <v>17</v>
      </c>
      <c r="F24" s="21"/>
      <c r="G24" s="20"/>
      <c r="H24" s="105" t="s">
        <v>230</v>
      </c>
      <c r="I24" s="99">
        <f>VLOOKUP(C:C,[1]produk!$C$1:$D$65536,2,0)</f>
        <v>50</v>
      </c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</row>
    <row r="25" spans="1:79" s="1" customFormat="1" ht="31.5" customHeight="1">
      <c r="A25" s="26">
        <v>25</v>
      </c>
      <c r="B25" s="33" t="s">
        <v>27</v>
      </c>
      <c r="C25" s="5" t="s">
        <v>377</v>
      </c>
      <c r="D25" s="5" t="s">
        <v>410</v>
      </c>
      <c r="E25" s="24">
        <v>30</v>
      </c>
      <c r="F25" s="21"/>
      <c r="G25" s="20"/>
      <c r="H25" s="105" t="s">
        <v>230</v>
      </c>
      <c r="I25" s="99">
        <f>VLOOKUP(C:C,[1]produk!$C$1:$D$65536,2,0)</f>
        <v>50</v>
      </c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</row>
    <row r="26" spans="1:79" s="1" customFormat="1" ht="34.5" customHeight="1">
      <c r="A26" s="29">
        <v>26</v>
      </c>
      <c r="B26" s="35" t="s">
        <v>28</v>
      </c>
      <c r="C26" s="5" t="s">
        <v>378</v>
      </c>
      <c r="D26" s="87"/>
      <c r="E26" s="57">
        <v>16</v>
      </c>
      <c r="F26" s="21"/>
      <c r="G26" s="20"/>
      <c r="H26" s="105" t="s">
        <v>220</v>
      </c>
      <c r="I26" s="99">
        <f>VLOOKUP(C:C,[1]produk!$C$1:$D$65536,2,0)</f>
        <v>51</v>
      </c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</row>
    <row r="27" spans="1:79" s="1" customFormat="1" ht="39" customHeight="1">
      <c r="A27" s="29">
        <v>27</v>
      </c>
      <c r="B27" s="35" t="s">
        <v>29</v>
      </c>
      <c r="C27" s="51" t="s">
        <v>379</v>
      </c>
      <c r="D27" s="5" t="s">
        <v>459</v>
      </c>
      <c r="E27" s="62">
        <v>56</v>
      </c>
      <c r="F27" s="21"/>
      <c r="G27" s="20"/>
      <c r="H27" s="105" t="s">
        <v>286</v>
      </c>
      <c r="I27" s="99">
        <f>VLOOKUP(C:C,[1]produk!$C$1:$D$65536,2,0)</f>
        <v>52</v>
      </c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</row>
    <row r="28" spans="1:79" s="1" customFormat="1" ht="39" customHeight="1">
      <c r="A28" s="29">
        <v>28</v>
      </c>
      <c r="B28" s="35" t="s">
        <v>30</v>
      </c>
      <c r="C28" s="51" t="s">
        <v>379</v>
      </c>
      <c r="D28" s="5" t="s">
        <v>408</v>
      </c>
      <c r="E28" s="24">
        <v>30</v>
      </c>
      <c r="F28" s="21"/>
      <c r="G28" s="20"/>
      <c r="H28" s="105" t="s">
        <v>286</v>
      </c>
      <c r="I28" s="99">
        <f>VLOOKUP(C:C,[1]produk!$C$1:$D$65536,2,0)</f>
        <v>52</v>
      </c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X28" s="99"/>
      <c r="BY28" s="99"/>
      <c r="BZ28" s="99"/>
      <c r="CA28" s="99"/>
    </row>
    <row r="29" spans="1:79" s="1" customFormat="1" ht="39" customHeight="1">
      <c r="A29" s="29">
        <v>29</v>
      </c>
      <c r="B29" s="35" t="s">
        <v>31</v>
      </c>
      <c r="C29" s="51" t="s">
        <v>379</v>
      </c>
      <c r="D29" s="5" t="s">
        <v>409</v>
      </c>
      <c r="E29" s="24">
        <v>26</v>
      </c>
      <c r="F29" s="21"/>
      <c r="G29" s="20"/>
      <c r="H29" s="105" t="s">
        <v>286</v>
      </c>
      <c r="I29" s="99">
        <f>VLOOKUP(C:C,[1]produk!$C$1:$D$65536,2,0)</f>
        <v>52</v>
      </c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99"/>
      <c r="BP29" s="99"/>
      <c r="BQ29" s="99"/>
      <c r="BR29" s="99"/>
      <c r="BS29" s="99"/>
      <c r="BT29" s="99"/>
      <c r="BU29" s="99"/>
      <c r="BV29" s="99"/>
      <c r="BW29" s="99"/>
      <c r="BX29" s="99"/>
      <c r="BY29" s="99"/>
      <c r="BZ29" s="99"/>
      <c r="CA29" s="99"/>
    </row>
    <row r="30" spans="1:79" s="1" customFormat="1" ht="39" customHeight="1">
      <c r="A30" s="29" t="s">
        <v>171</v>
      </c>
      <c r="B30" s="35" t="s">
        <v>170</v>
      </c>
      <c r="C30" s="51" t="s">
        <v>380</v>
      </c>
      <c r="D30" s="51"/>
      <c r="E30" s="24">
        <v>1</v>
      </c>
      <c r="F30" s="21"/>
      <c r="G30" s="20"/>
      <c r="H30" s="105"/>
      <c r="I30" s="99">
        <f>VLOOKUP(C:C,[1]produk!$C$1:$D$65536,2,0)</f>
        <v>48</v>
      </c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99"/>
      <c r="BN30" s="99"/>
      <c r="BO30" s="99"/>
      <c r="BP30" s="99"/>
      <c r="BQ30" s="99"/>
      <c r="BR30" s="99"/>
      <c r="BS30" s="99"/>
      <c r="BT30" s="99"/>
      <c r="BU30" s="99"/>
      <c r="BV30" s="99"/>
      <c r="BW30" s="99"/>
      <c r="BX30" s="99"/>
      <c r="BY30" s="99"/>
      <c r="BZ30" s="99"/>
      <c r="CA30" s="99"/>
    </row>
    <row r="31" spans="1:79" s="1" customFormat="1" ht="36" customHeight="1">
      <c r="A31" s="26">
        <v>30</v>
      </c>
      <c r="B31" s="33" t="s">
        <v>32</v>
      </c>
      <c r="C31" s="88" t="s">
        <v>351</v>
      </c>
      <c r="D31" s="88"/>
      <c r="E31" s="24">
        <v>38</v>
      </c>
      <c r="F31" s="21"/>
      <c r="G31" s="20"/>
      <c r="H31" s="2" t="s">
        <v>287</v>
      </c>
      <c r="I31" s="99">
        <f>VLOOKUP(C:C,[1]produk!$C$1:$D$65536,2,0)</f>
        <v>1</v>
      </c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99"/>
      <c r="BQ31" s="99"/>
      <c r="BR31" s="99"/>
      <c r="BS31" s="99"/>
      <c r="BT31" s="99"/>
      <c r="BU31" s="99"/>
      <c r="BV31" s="99"/>
      <c r="BW31" s="99"/>
      <c r="BX31" s="99"/>
      <c r="BY31" s="99"/>
      <c r="BZ31" s="99"/>
      <c r="CA31" s="99"/>
    </row>
    <row r="32" spans="1:79" s="1" customFormat="1" ht="32.25" customHeight="1">
      <c r="A32" s="26">
        <v>31</v>
      </c>
      <c r="B32" s="33" t="s">
        <v>33</v>
      </c>
      <c r="C32" s="12" t="s">
        <v>381</v>
      </c>
      <c r="D32" s="12"/>
      <c r="E32" s="63">
        <v>21</v>
      </c>
      <c r="F32" s="21"/>
      <c r="G32" s="20"/>
      <c r="H32" s="2" t="s">
        <v>277</v>
      </c>
      <c r="I32" s="99">
        <f>VLOOKUP(C:C,[1]produk!$C$1:$D$65536,2,0)</f>
        <v>92</v>
      </c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99"/>
      <c r="BD32" s="99"/>
      <c r="BE32" s="99"/>
      <c r="BF32" s="99"/>
      <c r="BG32" s="99"/>
      <c r="BH32" s="99"/>
      <c r="BI32" s="99"/>
      <c r="BJ32" s="99"/>
      <c r="BK32" s="99"/>
      <c r="BL32" s="99"/>
      <c r="BM32" s="99"/>
      <c r="BN32" s="99"/>
      <c r="BO32" s="99"/>
      <c r="BP32" s="99"/>
      <c r="BQ32" s="99"/>
      <c r="BR32" s="99"/>
      <c r="BS32" s="99"/>
      <c r="BT32" s="99"/>
      <c r="BU32" s="99"/>
      <c r="BV32" s="99"/>
      <c r="BW32" s="99"/>
      <c r="BX32" s="99"/>
      <c r="BY32" s="99"/>
      <c r="BZ32" s="99"/>
      <c r="CA32" s="99"/>
    </row>
    <row r="33" spans="1:79" s="1" customFormat="1" ht="32.25" customHeight="1">
      <c r="A33" s="26">
        <v>32</v>
      </c>
      <c r="B33" s="33" t="s">
        <v>34</v>
      </c>
      <c r="C33" s="88" t="s">
        <v>382</v>
      </c>
      <c r="D33" s="88"/>
      <c r="E33" s="24">
        <v>24</v>
      </c>
      <c r="F33" s="21"/>
      <c r="G33" s="20"/>
      <c r="H33" s="2" t="s">
        <v>288</v>
      </c>
      <c r="I33" s="99">
        <f>VLOOKUP(C:C,[1]produk!$C$1:$D$65536,2,0)</f>
        <v>94</v>
      </c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99"/>
      <c r="BD33" s="99"/>
      <c r="BE33" s="99"/>
      <c r="BF33" s="99"/>
      <c r="BG33" s="99"/>
      <c r="BH33" s="99"/>
      <c r="BI33" s="99"/>
      <c r="BJ33" s="99"/>
      <c r="BK33" s="99"/>
      <c r="BL33" s="99"/>
      <c r="BM33" s="99"/>
      <c r="BN33" s="99"/>
      <c r="BO33" s="99"/>
      <c r="BP33" s="99"/>
      <c r="BQ33" s="99"/>
      <c r="BR33" s="99"/>
      <c r="BS33" s="99"/>
      <c r="BT33" s="99"/>
      <c r="BU33" s="99"/>
      <c r="BV33" s="99"/>
      <c r="BW33" s="99"/>
      <c r="BX33" s="99"/>
      <c r="BY33" s="99"/>
      <c r="BZ33" s="99"/>
      <c r="CA33" s="99"/>
    </row>
    <row r="34" spans="1:79" s="1" customFormat="1" ht="48.75" customHeight="1">
      <c r="A34" s="26">
        <v>33</v>
      </c>
      <c r="B34" s="33" t="s">
        <v>35</v>
      </c>
      <c r="C34" s="120" t="s">
        <v>383</v>
      </c>
      <c r="D34" s="11"/>
      <c r="E34" s="24">
        <v>0</v>
      </c>
      <c r="F34" s="21"/>
      <c r="G34" s="20"/>
      <c r="H34" s="108" t="s">
        <v>226</v>
      </c>
      <c r="I34" s="99">
        <f>VLOOKUP(C:C,[1]produk!$C$1:$D$65536,2,0)</f>
        <v>20</v>
      </c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  <c r="BB34" s="99"/>
      <c r="BC34" s="99"/>
      <c r="BD34" s="99"/>
      <c r="BE34" s="99"/>
      <c r="BF34" s="99"/>
      <c r="BG34" s="99"/>
      <c r="BH34" s="99"/>
      <c r="BI34" s="99"/>
      <c r="BJ34" s="99"/>
      <c r="BK34" s="99"/>
      <c r="BL34" s="99"/>
      <c r="BM34" s="99"/>
      <c r="BN34" s="99"/>
      <c r="BO34" s="99"/>
      <c r="BP34" s="99"/>
      <c r="BQ34" s="99"/>
      <c r="BR34" s="99"/>
      <c r="BS34" s="99"/>
      <c r="BT34" s="99"/>
      <c r="BU34" s="99"/>
      <c r="BV34" s="99"/>
      <c r="BW34" s="99"/>
      <c r="BX34" s="99"/>
      <c r="BY34" s="99"/>
      <c r="BZ34" s="99"/>
      <c r="CA34" s="99"/>
    </row>
    <row r="35" spans="1:79" s="1" customFormat="1" ht="32.25" customHeight="1">
      <c r="A35" s="29">
        <v>34</v>
      </c>
      <c r="B35" s="35" t="s">
        <v>36</v>
      </c>
      <c r="C35" s="88" t="s">
        <v>465</v>
      </c>
      <c r="D35" s="12"/>
      <c r="E35" s="24">
        <v>0</v>
      </c>
      <c r="F35" s="21"/>
      <c r="G35" s="20"/>
      <c r="H35" s="2" t="s">
        <v>233</v>
      </c>
      <c r="I35" s="99">
        <f>VLOOKUP(C:C,[1]produk!$C$1:$D$65536,2,0)</f>
        <v>95</v>
      </c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99"/>
      <c r="BP35" s="99"/>
      <c r="BQ35" s="99"/>
      <c r="BR35" s="99"/>
      <c r="BS35" s="99"/>
      <c r="BT35" s="99"/>
      <c r="BU35" s="99"/>
      <c r="BV35" s="99"/>
      <c r="BW35" s="99"/>
      <c r="BX35" s="99"/>
      <c r="BY35" s="99"/>
      <c r="BZ35" s="99"/>
      <c r="CA35" s="99"/>
    </row>
    <row r="36" spans="1:79" s="1" customFormat="1" ht="44.25" customHeight="1">
      <c r="A36" s="29">
        <v>35</v>
      </c>
      <c r="B36" s="35" t="s">
        <v>37</v>
      </c>
      <c r="C36" s="88" t="s">
        <v>352</v>
      </c>
      <c r="D36" s="88"/>
      <c r="E36" s="24">
        <v>32</v>
      </c>
      <c r="F36" s="21"/>
      <c r="G36" s="20"/>
      <c r="H36" s="109" t="s">
        <v>328</v>
      </c>
      <c r="I36" s="99">
        <f>VLOOKUP(C:C,[1]produk!$C$1:$D$65536,2,0)</f>
        <v>93</v>
      </c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99"/>
      <c r="BQ36" s="99"/>
      <c r="BR36" s="99"/>
      <c r="BS36" s="99"/>
      <c r="BT36" s="99"/>
      <c r="BU36" s="99"/>
      <c r="BV36" s="99"/>
      <c r="BW36" s="99"/>
      <c r="BX36" s="99"/>
      <c r="BY36" s="99"/>
      <c r="BZ36" s="99"/>
      <c r="CA36" s="99"/>
    </row>
    <row r="37" spans="1:79" s="1" customFormat="1" ht="37.5" customHeight="1">
      <c r="A37" s="26" t="s">
        <v>169</v>
      </c>
      <c r="B37" s="33" t="s">
        <v>38</v>
      </c>
      <c r="C37" s="53" t="s">
        <v>353</v>
      </c>
      <c r="D37" s="53"/>
      <c r="E37" s="30">
        <v>1</v>
      </c>
      <c r="F37" s="21"/>
      <c r="G37" s="20"/>
      <c r="H37" s="2"/>
      <c r="I37" s="99">
        <f>VLOOKUP(C:C,[1]produk!$C$1:$D$65536,2,0)</f>
        <v>89</v>
      </c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99"/>
      <c r="CA37" s="99"/>
    </row>
    <row r="38" spans="1:79" s="1" customFormat="1" ht="37.5" customHeight="1">
      <c r="A38" s="26" t="s">
        <v>148</v>
      </c>
      <c r="B38" s="33" t="s">
        <v>39</v>
      </c>
      <c r="C38" s="53" t="s">
        <v>354</v>
      </c>
      <c r="D38" s="53"/>
      <c r="E38" s="30">
        <v>1</v>
      </c>
      <c r="F38" s="21"/>
      <c r="G38" s="20"/>
      <c r="H38" s="2"/>
      <c r="I38" s="99">
        <f>VLOOKUP(C:C,[1]produk!$C$1:$D$65536,2,0)</f>
        <v>90</v>
      </c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99"/>
      <c r="BB38" s="99"/>
      <c r="BC38" s="99"/>
      <c r="BD38" s="99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99"/>
      <c r="BP38" s="99"/>
      <c r="BQ38" s="99"/>
      <c r="BR38" s="99"/>
      <c r="BS38" s="99"/>
      <c r="BT38" s="99"/>
      <c r="BU38" s="99"/>
      <c r="BV38" s="99"/>
      <c r="BW38" s="99"/>
      <c r="BX38" s="99"/>
      <c r="BY38" s="99"/>
      <c r="BZ38" s="99"/>
      <c r="CA38" s="99"/>
    </row>
    <row r="39" spans="1:79" s="1" customFormat="1" ht="37.5" customHeight="1">
      <c r="A39" s="26" t="s">
        <v>188</v>
      </c>
      <c r="B39" s="33" t="s">
        <v>311</v>
      </c>
      <c r="C39" s="53" t="s">
        <v>355</v>
      </c>
      <c r="D39" s="53"/>
      <c r="E39" s="30">
        <v>0</v>
      </c>
      <c r="F39" s="21"/>
      <c r="G39" s="20"/>
      <c r="H39" s="2"/>
      <c r="I39" s="99">
        <f>VLOOKUP(C:C,[1]produk!$C$1:$D$65536,2,0)</f>
        <v>91</v>
      </c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  <c r="BG39" s="99"/>
      <c r="BH39" s="99"/>
      <c r="BI39" s="99"/>
      <c r="BJ39" s="99"/>
      <c r="BK39" s="99"/>
      <c r="BL39" s="99"/>
      <c r="BM39" s="99"/>
      <c r="BN39" s="99"/>
      <c r="BO39" s="99"/>
      <c r="BP39" s="99"/>
      <c r="BQ39" s="99"/>
      <c r="BR39" s="99"/>
      <c r="BS39" s="99"/>
      <c r="BT39" s="99"/>
      <c r="BU39" s="99"/>
      <c r="BV39" s="99"/>
      <c r="BW39" s="99"/>
      <c r="BX39" s="99"/>
      <c r="BY39" s="99"/>
      <c r="BZ39" s="99"/>
      <c r="CA39" s="99"/>
    </row>
    <row r="40" spans="1:79" s="1" customFormat="1" ht="44.25" customHeight="1">
      <c r="A40" s="26" t="s">
        <v>141</v>
      </c>
      <c r="B40" s="33" t="s">
        <v>40</v>
      </c>
      <c r="C40" s="89" t="s">
        <v>384</v>
      </c>
      <c r="D40" s="89"/>
      <c r="E40" s="9">
        <v>28</v>
      </c>
      <c r="F40" s="21"/>
      <c r="G40" s="20"/>
      <c r="H40" s="104" t="s">
        <v>289</v>
      </c>
      <c r="I40" s="99">
        <f>VLOOKUP(C:C,[1]produk!$C$1:$D$65536,2,0)</f>
        <v>130</v>
      </c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99"/>
      <c r="BG40" s="99"/>
      <c r="BH40" s="99"/>
      <c r="BI40" s="99"/>
      <c r="BJ40" s="99"/>
      <c r="BK40" s="99"/>
      <c r="BL40" s="99"/>
      <c r="BM40" s="99"/>
      <c r="BN40" s="99"/>
      <c r="BO40" s="99"/>
      <c r="BP40" s="99"/>
      <c r="BQ40" s="99"/>
      <c r="BR40" s="99"/>
      <c r="BS40" s="99"/>
      <c r="BT40" s="99"/>
      <c r="BU40" s="99"/>
      <c r="BV40" s="99"/>
      <c r="BW40" s="99"/>
      <c r="BX40" s="99"/>
      <c r="BY40" s="99"/>
      <c r="BZ40" s="99"/>
      <c r="CA40" s="99"/>
    </row>
    <row r="41" spans="1:79" s="1" customFormat="1" ht="58.5" customHeight="1">
      <c r="A41" s="26">
        <v>38</v>
      </c>
      <c r="B41" s="33" t="s">
        <v>41</v>
      </c>
      <c r="C41" s="56" t="s">
        <v>385</v>
      </c>
      <c r="D41" s="56"/>
      <c r="E41" s="9">
        <v>0</v>
      </c>
      <c r="F41" s="21"/>
      <c r="G41" s="20"/>
      <c r="H41" s="110" t="s">
        <v>336</v>
      </c>
      <c r="I41" s="99">
        <f>VLOOKUP(C:C,[1]produk!$C$1:$D$65536,2,0)</f>
        <v>140</v>
      </c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99"/>
    </row>
    <row r="42" spans="1:79" s="1" customFormat="1" ht="48" customHeight="1">
      <c r="A42" s="26">
        <v>39</v>
      </c>
      <c r="B42" s="33" t="s">
        <v>42</v>
      </c>
      <c r="C42" s="13" t="s">
        <v>386</v>
      </c>
      <c r="D42" s="13"/>
      <c r="E42" s="9">
        <v>0</v>
      </c>
      <c r="F42" s="21"/>
      <c r="G42" s="20"/>
      <c r="H42" s="111" t="s">
        <v>334</v>
      </c>
      <c r="I42" s="99">
        <f>VLOOKUP(C:C,[1]produk!$C$1:$D$65536,2,0)</f>
        <v>141</v>
      </c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9"/>
      <c r="BH42" s="99"/>
      <c r="BI42" s="99"/>
      <c r="BJ42" s="99"/>
      <c r="BK42" s="99"/>
      <c r="BL42" s="99"/>
      <c r="BM42" s="99"/>
      <c r="BN42" s="99"/>
      <c r="BO42" s="99"/>
      <c r="BP42" s="99"/>
      <c r="BQ42" s="99"/>
      <c r="BR42" s="99"/>
      <c r="BS42" s="99"/>
      <c r="BT42" s="99"/>
      <c r="BU42" s="99"/>
      <c r="BV42" s="99"/>
      <c r="BW42" s="99"/>
      <c r="BX42" s="99"/>
      <c r="BY42" s="99"/>
      <c r="BZ42" s="99"/>
      <c r="CA42" s="99"/>
    </row>
    <row r="43" spans="1:79" s="1" customFormat="1" ht="58.5" customHeight="1">
      <c r="A43" s="26">
        <v>40</v>
      </c>
      <c r="B43" s="33" t="s">
        <v>43</v>
      </c>
      <c r="C43" s="13" t="s">
        <v>387</v>
      </c>
      <c r="D43" s="13"/>
      <c r="E43" s="9">
        <v>0</v>
      </c>
      <c r="F43" s="21"/>
      <c r="G43" s="20"/>
      <c r="H43" s="110" t="s">
        <v>320</v>
      </c>
      <c r="I43" s="99">
        <f>VLOOKUP(C:C,[1]produk!$C$1:$D$65536,2,0)</f>
        <v>133</v>
      </c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99"/>
      <c r="BA43" s="99"/>
      <c r="BB43" s="99"/>
      <c r="BC43" s="99"/>
      <c r="BD43" s="99"/>
      <c r="BE43" s="99"/>
      <c r="BF43" s="99"/>
      <c r="BG43" s="99"/>
      <c r="BH43" s="99"/>
      <c r="BI43" s="99"/>
      <c r="BJ43" s="99"/>
      <c r="BK43" s="99"/>
      <c r="BL43" s="99"/>
      <c r="BM43" s="99"/>
      <c r="BN43" s="99"/>
      <c r="BO43" s="99"/>
      <c r="BP43" s="99"/>
      <c r="BQ43" s="99"/>
      <c r="BR43" s="99"/>
      <c r="BS43" s="99"/>
      <c r="BT43" s="99"/>
      <c r="BU43" s="99"/>
      <c r="BV43" s="99"/>
      <c r="BW43" s="99"/>
      <c r="BX43" s="99"/>
      <c r="BY43" s="99"/>
      <c r="BZ43" s="99"/>
      <c r="CA43" s="99"/>
    </row>
    <row r="44" spans="1:79" s="1" customFormat="1" ht="45" customHeight="1">
      <c r="A44" s="26">
        <v>44</v>
      </c>
      <c r="B44" s="33" t="s">
        <v>44</v>
      </c>
      <c r="C44" s="120" t="s">
        <v>466</v>
      </c>
      <c r="D44" s="88"/>
      <c r="E44" s="9">
        <v>4</v>
      </c>
      <c r="F44" s="21"/>
      <c r="G44" s="20"/>
      <c r="H44" s="2" t="s">
        <v>290</v>
      </c>
      <c r="I44" s="99">
        <f>VLOOKUP(C:C,[1]produk!$C$1:$D$65536,2,0)</f>
        <v>38</v>
      </c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9"/>
      <c r="BH44" s="99"/>
      <c r="BI44" s="99"/>
      <c r="BJ44" s="99"/>
      <c r="BK44" s="99"/>
      <c r="BL44" s="99"/>
      <c r="BM44" s="99"/>
      <c r="BN44" s="99"/>
      <c r="BO44" s="99"/>
      <c r="BP44" s="99"/>
      <c r="BQ44" s="99"/>
      <c r="BR44" s="99"/>
      <c r="BS44" s="99"/>
      <c r="BT44" s="99"/>
      <c r="BU44" s="99"/>
      <c r="BV44" s="99"/>
      <c r="BW44" s="99"/>
      <c r="BX44" s="99"/>
      <c r="BY44" s="99"/>
      <c r="BZ44" s="99"/>
      <c r="CA44" s="99"/>
    </row>
    <row r="45" spans="1:79" s="1" customFormat="1" ht="45" customHeight="1">
      <c r="A45" s="26">
        <v>45</v>
      </c>
      <c r="B45" s="33" t="s">
        <v>45</v>
      </c>
      <c r="C45" s="120" t="s">
        <v>467</v>
      </c>
      <c r="D45" s="88"/>
      <c r="E45" s="61">
        <v>3</v>
      </c>
      <c r="F45" s="21"/>
      <c r="G45" s="20"/>
      <c r="H45" s="2" t="s">
        <v>290</v>
      </c>
      <c r="I45" s="99">
        <f>VLOOKUP(C:C,[1]produk!$C$1:$D$65536,2,0)</f>
        <v>37</v>
      </c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9"/>
      <c r="BZ45" s="99"/>
      <c r="CA45" s="99"/>
    </row>
    <row r="46" spans="1:79" s="1" customFormat="1" ht="45" customHeight="1">
      <c r="A46" s="26">
        <v>46</v>
      </c>
      <c r="B46" s="33" t="s">
        <v>46</v>
      </c>
      <c r="C46" s="120" t="s">
        <v>468</v>
      </c>
      <c r="D46" s="88"/>
      <c r="E46" s="9">
        <v>1</v>
      </c>
      <c r="F46" s="21"/>
      <c r="G46" s="20"/>
      <c r="H46" s="2" t="s">
        <v>290</v>
      </c>
      <c r="I46" s="99">
        <f>VLOOKUP(C:C,[1]produk!$C$1:$D$65536,2,0)</f>
        <v>39</v>
      </c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  <c r="BG46" s="99"/>
      <c r="BH46" s="99"/>
      <c r="BI46" s="99"/>
      <c r="BJ46" s="99"/>
      <c r="BK46" s="99"/>
      <c r="BL46" s="99"/>
      <c r="BM46" s="99"/>
      <c r="BN46" s="99"/>
      <c r="BO46" s="99"/>
      <c r="BP46" s="99"/>
      <c r="BQ46" s="99"/>
      <c r="BR46" s="99"/>
      <c r="BS46" s="99"/>
      <c r="BT46" s="99"/>
      <c r="BU46" s="99"/>
      <c r="BV46" s="99"/>
      <c r="BW46" s="99"/>
      <c r="BX46" s="99"/>
      <c r="BY46" s="99"/>
      <c r="BZ46" s="99"/>
      <c r="CA46" s="99"/>
    </row>
    <row r="47" spans="1:79" s="1" customFormat="1" ht="32.25" customHeight="1">
      <c r="A47" s="29">
        <v>47</v>
      </c>
      <c r="B47" s="35" t="s">
        <v>47</v>
      </c>
      <c r="C47" s="88" t="s">
        <v>388</v>
      </c>
      <c r="D47" s="88"/>
      <c r="E47" s="9">
        <v>2</v>
      </c>
      <c r="F47" s="21"/>
      <c r="G47" s="20"/>
      <c r="H47" s="2" t="s">
        <v>235</v>
      </c>
      <c r="I47" s="99">
        <f>VLOOKUP(C:C,[1]produk!$C$1:$D$65536,2,0)</f>
        <v>10</v>
      </c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99"/>
      <c r="BA47" s="99"/>
      <c r="BB47" s="99"/>
      <c r="BC47" s="99"/>
      <c r="BD47" s="99"/>
      <c r="BE47" s="99"/>
      <c r="BF47" s="99"/>
      <c r="BG47" s="99"/>
      <c r="BH47" s="99"/>
      <c r="BI47" s="99"/>
      <c r="BJ47" s="99"/>
      <c r="BK47" s="99"/>
      <c r="BL47" s="99"/>
      <c r="BM47" s="99"/>
      <c r="BN47" s="99"/>
      <c r="BO47" s="99"/>
      <c r="BP47" s="99"/>
      <c r="BQ47" s="99"/>
      <c r="BR47" s="99"/>
      <c r="BS47" s="99"/>
      <c r="BT47" s="99"/>
      <c r="BU47" s="99"/>
      <c r="BV47" s="99"/>
      <c r="BW47" s="99"/>
      <c r="BX47" s="99"/>
      <c r="BY47" s="99"/>
      <c r="BZ47" s="99"/>
      <c r="CA47" s="99"/>
    </row>
    <row r="48" spans="1:79" s="1" customFormat="1" ht="32.25" customHeight="1">
      <c r="A48" s="26">
        <v>48</v>
      </c>
      <c r="B48" s="35" t="s">
        <v>48</v>
      </c>
      <c r="C48" s="12" t="s">
        <v>389</v>
      </c>
      <c r="D48" s="12"/>
      <c r="E48" s="9">
        <v>0</v>
      </c>
      <c r="F48" s="21"/>
      <c r="G48" s="20"/>
      <c r="H48" s="2" t="s">
        <v>181</v>
      </c>
      <c r="I48" s="99">
        <f>VLOOKUP(C:C,[1]produk!$C$1:$D$65536,2,0)</f>
        <v>11</v>
      </c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  <c r="BG48" s="99"/>
      <c r="BH48" s="99"/>
      <c r="BI48" s="99"/>
      <c r="BJ48" s="99"/>
      <c r="BK48" s="99"/>
      <c r="BL48" s="99"/>
      <c r="BM48" s="99"/>
      <c r="BN48" s="99"/>
      <c r="BO48" s="99"/>
      <c r="BP48" s="99"/>
      <c r="BQ48" s="99"/>
      <c r="BR48" s="99"/>
      <c r="BS48" s="99"/>
      <c r="BT48" s="99"/>
      <c r="BU48" s="99"/>
      <c r="BV48" s="99"/>
      <c r="BW48" s="99"/>
      <c r="BX48" s="99"/>
      <c r="BY48" s="99"/>
      <c r="BZ48" s="99"/>
      <c r="CA48" s="99"/>
    </row>
    <row r="49" spans="1:79" s="1" customFormat="1" ht="33.75" customHeight="1">
      <c r="A49" s="26">
        <v>49</v>
      </c>
      <c r="B49" s="33" t="s">
        <v>49</v>
      </c>
      <c r="C49" s="88" t="s">
        <v>469</v>
      </c>
      <c r="D49" s="12"/>
      <c r="E49" s="9">
        <v>0</v>
      </c>
      <c r="F49" s="21"/>
      <c r="G49" s="20"/>
      <c r="H49" s="2" t="s">
        <v>235</v>
      </c>
      <c r="I49" s="99">
        <f>VLOOKUP(C:C,[1]produk!$C$1:$D$65536,2,0)</f>
        <v>12</v>
      </c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99"/>
      <c r="BA49" s="99"/>
      <c r="BB49" s="99"/>
      <c r="BC49" s="99"/>
      <c r="BD49" s="99"/>
      <c r="BE49" s="99"/>
      <c r="BF49" s="99"/>
      <c r="BG49" s="99"/>
      <c r="BH49" s="99"/>
      <c r="BI49" s="99"/>
      <c r="BJ49" s="99"/>
      <c r="BK49" s="99"/>
      <c r="BL49" s="99"/>
      <c r="BM49" s="99"/>
      <c r="BN49" s="99"/>
      <c r="BO49" s="99"/>
      <c r="BP49" s="99"/>
      <c r="BQ49" s="99"/>
      <c r="BR49" s="99"/>
      <c r="BS49" s="99"/>
      <c r="BT49" s="99"/>
      <c r="BU49" s="99"/>
      <c r="BV49" s="99"/>
      <c r="BW49" s="99"/>
      <c r="BX49" s="99"/>
      <c r="BY49" s="99"/>
      <c r="BZ49" s="99"/>
      <c r="CA49" s="99"/>
    </row>
    <row r="50" spans="1:79" s="1" customFormat="1" ht="24.75" customHeight="1">
      <c r="A50" s="26" t="s">
        <v>183</v>
      </c>
      <c r="B50" s="33" t="s">
        <v>182</v>
      </c>
      <c r="C50" s="56" t="s">
        <v>390</v>
      </c>
      <c r="D50" s="56"/>
      <c r="E50" s="9">
        <v>1</v>
      </c>
      <c r="F50" s="21"/>
      <c r="G50" s="20"/>
      <c r="H50" s="2"/>
      <c r="I50" s="99">
        <f>VLOOKUP(C:C,[1]produk!$C$1:$D$65536,2,0)</f>
        <v>17</v>
      </c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99"/>
      <c r="BA50" s="99"/>
      <c r="BB50" s="99"/>
      <c r="BC50" s="99"/>
      <c r="BD50" s="99"/>
      <c r="BE50" s="99"/>
      <c r="BF50" s="99"/>
      <c r="BG50" s="99"/>
      <c r="BH50" s="99"/>
      <c r="BI50" s="99"/>
      <c r="BJ50" s="99"/>
      <c r="BK50" s="99"/>
      <c r="BL50" s="99"/>
      <c r="BM50" s="99"/>
      <c r="BN50" s="99"/>
      <c r="BO50" s="99"/>
      <c r="BP50" s="99"/>
      <c r="BQ50" s="99"/>
      <c r="BR50" s="99"/>
      <c r="BS50" s="99"/>
      <c r="BT50" s="99"/>
      <c r="BU50" s="99"/>
      <c r="BV50" s="99"/>
      <c r="BW50" s="99"/>
      <c r="BX50" s="99"/>
      <c r="BY50" s="99"/>
      <c r="BZ50" s="99"/>
      <c r="CA50" s="99"/>
    </row>
    <row r="51" spans="1:79" s="1" customFormat="1" ht="35.25" customHeight="1">
      <c r="A51" s="29">
        <v>50</v>
      </c>
      <c r="B51" s="35" t="s">
        <v>50</v>
      </c>
      <c r="C51" s="56" t="s">
        <v>391</v>
      </c>
      <c r="D51" s="56"/>
      <c r="E51" s="9">
        <v>3</v>
      </c>
      <c r="F51" s="21"/>
      <c r="G51" s="20"/>
      <c r="H51" s="20" t="s">
        <v>181</v>
      </c>
      <c r="I51" s="99">
        <f>VLOOKUP(C:C,[1]produk!$C$1:$D$65536,2,0)</f>
        <v>9</v>
      </c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99"/>
      <c r="BA51" s="99"/>
      <c r="BB51" s="99"/>
      <c r="BC51" s="99"/>
      <c r="BD51" s="99"/>
      <c r="BE51" s="99"/>
      <c r="BF51" s="99"/>
      <c r="BG51" s="99"/>
      <c r="BH51" s="99"/>
      <c r="BI51" s="99"/>
      <c r="BJ51" s="99"/>
      <c r="BK51" s="99"/>
      <c r="BL51" s="99"/>
      <c r="BM51" s="99"/>
      <c r="BN51" s="99"/>
      <c r="BO51" s="99"/>
      <c r="BP51" s="99"/>
      <c r="BQ51" s="99"/>
      <c r="BR51" s="99"/>
      <c r="BS51" s="99"/>
      <c r="BT51" s="99"/>
      <c r="BU51" s="99"/>
      <c r="BV51" s="99"/>
      <c r="BW51" s="99"/>
      <c r="BX51" s="99"/>
      <c r="BY51" s="99"/>
      <c r="BZ51" s="99"/>
      <c r="CA51" s="99"/>
    </row>
    <row r="52" spans="1:79" s="1" customFormat="1" ht="45" customHeight="1">
      <c r="A52" s="29">
        <v>51</v>
      </c>
      <c r="B52" s="35" t="s">
        <v>51</v>
      </c>
      <c r="C52" s="120" t="s">
        <v>470</v>
      </c>
      <c r="D52" s="56"/>
      <c r="E52" s="9">
        <v>1</v>
      </c>
      <c r="F52" s="21"/>
      <c r="G52" s="20"/>
      <c r="H52" s="20" t="s">
        <v>181</v>
      </c>
      <c r="I52" s="99">
        <f>VLOOKUP(C:C,[1]produk!$C$1:$D$65536,2,0)</f>
        <v>18</v>
      </c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99"/>
      <c r="BD52" s="99"/>
      <c r="BE52" s="99"/>
      <c r="BF52" s="99"/>
      <c r="BG52" s="99"/>
      <c r="BH52" s="99"/>
      <c r="BI52" s="99"/>
      <c r="BJ52" s="99"/>
      <c r="BK52" s="99"/>
      <c r="BL52" s="99"/>
      <c r="BM52" s="99"/>
      <c r="BN52" s="99"/>
      <c r="BO52" s="99"/>
      <c r="BP52" s="99"/>
      <c r="BQ52" s="99"/>
      <c r="BR52" s="99"/>
      <c r="BS52" s="99"/>
      <c r="BT52" s="99"/>
      <c r="BU52" s="99"/>
      <c r="BV52" s="99"/>
      <c r="BW52" s="99"/>
      <c r="BX52" s="99"/>
      <c r="BY52" s="99"/>
      <c r="BZ52" s="99"/>
      <c r="CA52" s="99"/>
    </row>
    <row r="53" spans="1:79" s="1" customFormat="1">
      <c r="A53" s="29">
        <v>52</v>
      </c>
      <c r="B53" s="35" t="s">
        <v>52</v>
      </c>
      <c r="C53" s="120" t="s">
        <v>471</v>
      </c>
      <c r="D53" s="56"/>
      <c r="E53" s="9">
        <v>2</v>
      </c>
      <c r="F53" s="21"/>
      <c r="G53" s="20"/>
      <c r="H53" s="20" t="s">
        <v>181</v>
      </c>
      <c r="I53" s="99">
        <f>VLOOKUP(C:C,[1]produk!$C$1:$D$65536,2,0)</f>
        <v>19</v>
      </c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99"/>
      <c r="BC53" s="99"/>
      <c r="BD53" s="99"/>
      <c r="BE53" s="99"/>
      <c r="BF53" s="99"/>
      <c r="BG53" s="99"/>
      <c r="BH53" s="99"/>
      <c r="BI53" s="99"/>
      <c r="BJ53" s="99"/>
      <c r="BK53" s="99"/>
      <c r="BL53" s="99"/>
      <c r="BM53" s="99"/>
      <c r="BN53" s="99"/>
      <c r="BO53" s="99"/>
      <c r="BP53" s="99"/>
      <c r="BQ53" s="99"/>
      <c r="BR53" s="99"/>
      <c r="BS53" s="99"/>
      <c r="BT53" s="99"/>
      <c r="BU53" s="99"/>
      <c r="BV53" s="99"/>
      <c r="BW53" s="99"/>
      <c r="BX53" s="99"/>
      <c r="BY53" s="99"/>
      <c r="BZ53" s="99"/>
      <c r="CA53" s="99"/>
    </row>
    <row r="54" spans="1:79" s="1" customFormat="1" ht="40.5" customHeight="1">
      <c r="A54" s="29">
        <v>54</v>
      </c>
      <c r="B54" s="35" t="s">
        <v>53</v>
      </c>
      <c r="C54" s="56" t="s">
        <v>472</v>
      </c>
      <c r="D54" s="56"/>
      <c r="E54" s="9">
        <v>0</v>
      </c>
      <c r="F54" s="21"/>
      <c r="G54" s="20"/>
      <c r="H54" s="2" t="s">
        <v>235</v>
      </c>
      <c r="I54" s="99">
        <f>VLOOKUP(C:C,[1]produk!$C$1:$D$65536,2,0)</f>
        <v>76</v>
      </c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99"/>
      <c r="BA54" s="99"/>
      <c r="BB54" s="99"/>
      <c r="BC54" s="99"/>
      <c r="BD54" s="99"/>
      <c r="BE54" s="99"/>
      <c r="BF54" s="99"/>
      <c r="BG54" s="99"/>
      <c r="BH54" s="99"/>
      <c r="BI54" s="99"/>
      <c r="BJ54" s="99"/>
      <c r="BK54" s="99"/>
      <c r="BL54" s="99"/>
      <c r="BM54" s="99"/>
      <c r="BN54" s="99"/>
      <c r="BO54" s="99"/>
      <c r="BP54" s="99"/>
      <c r="BQ54" s="99"/>
      <c r="BR54" s="99"/>
      <c r="BS54" s="99"/>
      <c r="BT54" s="99"/>
      <c r="BU54" s="99"/>
      <c r="BV54" s="99"/>
      <c r="BW54" s="99"/>
      <c r="BX54" s="99"/>
      <c r="BY54" s="99"/>
      <c r="BZ54" s="99"/>
      <c r="CA54" s="99"/>
    </row>
    <row r="55" spans="1:79" s="1" customFormat="1" ht="30" customHeight="1">
      <c r="A55" s="29" t="s">
        <v>276</v>
      </c>
      <c r="B55" s="35" t="s">
        <v>275</v>
      </c>
      <c r="C55" s="120" t="s">
        <v>515</v>
      </c>
      <c r="D55" s="56"/>
      <c r="E55" s="9">
        <v>29</v>
      </c>
      <c r="F55" s="21"/>
      <c r="G55" s="20"/>
      <c r="H55" s="2" t="s">
        <v>181</v>
      </c>
      <c r="I55" s="99">
        <f>VLOOKUP(C:C,[1]produk!$C$1:$D$65536,2,0)</f>
        <v>8</v>
      </c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  <c r="AT55" s="99"/>
      <c r="AU55" s="99"/>
      <c r="AV55" s="99"/>
      <c r="AW55" s="99"/>
      <c r="AX55" s="99"/>
      <c r="AY55" s="99"/>
      <c r="AZ55" s="99"/>
      <c r="BA55" s="99"/>
      <c r="BB55" s="99"/>
      <c r="BC55" s="99"/>
      <c r="BD55" s="99"/>
      <c r="BE55" s="99"/>
      <c r="BF55" s="99"/>
      <c r="BG55" s="99"/>
      <c r="BH55" s="99"/>
      <c r="BI55" s="99"/>
      <c r="BJ55" s="99"/>
      <c r="BK55" s="99"/>
      <c r="BL55" s="99"/>
      <c r="BM55" s="99"/>
      <c r="BN55" s="99"/>
      <c r="BO55" s="99"/>
      <c r="BP55" s="99"/>
      <c r="BQ55" s="99"/>
      <c r="BR55" s="99"/>
      <c r="BS55" s="99"/>
      <c r="BT55" s="99"/>
      <c r="BU55" s="99"/>
      <c r="BV55" s="99"/>
      <c r="BW55" s="99"/>
      <c r="BX55" s="99"/>
      <c r="BY55" s="99"/>
      <c r="BZ55" s="99"/>
      <c r="CA55" s="99"/>
    </row>
    <row r="56" spans="1:79" s="1" customFormat="1" ht="23.25" customHeight="1">
      <c r="A56" s="43">
        <v>55</v>
      </c>
      <c r="B56" s="36" t="s">
        <v>54</v>
      </c>
      <c r="C56" s="126" t="s">
        <v>514</v>
      </c>
      <c r="D56" s="14"/>
      <c r="E56" s="9">
        <v>50</v>
      </c>
      <c r="F56" s="21"/>
      <c r="G56" s="20"/>
      <c r="H56" s="2" t="s">
        <v>220</v>
      </c>
      <c r="I56" s="99">
        <f>VLOOKUP(C:C,[1]produk!$C$1:$D$65536,2,0)</f>
        <v>64</v>
      </c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99"/>
      <c r="AU56" s="99"/>
      <c r="AV56" s="99"/>
      <c r="AW56" s="99"/>
      <c r="AX56" s="99"/>
      <c r="AY56" s="99"/>
      <c r="AZ56" s="99"/>
      <c r="BA56" s="99"/>
      <c r="BB56" s="99"/>
      <c r="BC56" s="99"/>
      <c r="BD56" s="99"/>
      <c r="BE56" s="99"/>
      <c r="BF56" s="99"/>
      <c r="BG56" s="99"/>
      <c r="BH56" s="99"/>
      <c r="BI56" s="99"/>
      <c r="BJ56" s="99"/>
      <c r="BK56" s="99"/>
      <c r="BL56" s="99"/>
      <c r="BM56" s="99"/>
      <c r="BN56" s="99"/>
      <c r="BO56" s="99"/>
      <c r="BP56" s="99"/>
      <c r="BQ56" s="99"/>
      <c r="BR56" s="99"/>
      <c r="BS56" s="99"/>
      <c r="BT56" s="99"/>
      <c r="BU56" s="99"/>
      <c r="BV56" s="99"/>
      <c r="BW56" s="99"/>
      <c r="BX56" s="99"/>
      <c r="BY56" s="99"/>
      <c r="BZ56" s="99"/>
      <c r="CA56" s="99"/>
    </row>
    <row r="57" spans="1:79" s="1" customFormat="1" ht="36.75" customHeight="1">
      <c r="A57" s="29">
        <v>57</v>
      </c>
      <c r="B57" s="35" t="s">
        <v>55</v>
      </c>
      <c r="C57" s="13" t="s">
        <v>392</v>
      </c>
      <c r="D57" s="13"/>
      <c r="E57" s="9">
        <v>2</v>
      </c>
      <c r="F57" s="21"/>
      <c r="G57" s="20"/>
      <c r="H57" s="109" t="s">
        <v>321</v>
      </c>
      <c r="I57" s="99">
        <f>VLOOKUP(C:C,[1]produk!$C$1:$D$65536,2,0)</f>
        <v>81</v>
      </c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  <c r="AT57" s="99"/>
      <c r="AU57" s="99"/>
      <c r="AV57" s="99"/>
      <c r="AW57" s="99"/>
      <c r="AX57" s="99"/>
      <c r="AY57" s="99"/>
      <c r="AZ57" s="99"/>
      <c r="BA57" s="99"/>
      <c r="BB57" s="99"/>
      <c r="BC57" s="99"/>
      <c r="BD57" s="99"/>
      <c r="BE57" s="99"/>
      <c r="BF57" s="99"/>
      <c r="BG57" s="99"/>
      <c r="BH57" s="99"/>
      <c r="BI57" s="99"/>
      <c r="BJ57" s="99"/>
      <c r="BK57" s="99"/>
      <c r="BL57" s="99"/>
      <c r="BM57" s="99"/>
      <c r="BN57" s="99"/>
      <c r="BO57" s="99"/>
      <c r="BP57" s="99"/>
      <c r="BQ57" s="99"/>
      <c r="BR57" s="99"/>
      <c r="BS57" s="99"/>
      <c r="BT57" s="99"/>
      <c r="BU57" s="99"/>
      <c r="BV57" s="99"/>
      <c r="BW57" s="99"/>
      <c r="BX57" s="99"/>
      <c r="BY57" s="99"/>
      <c r="BZ57" s="99"/>
      <c r="CA57" s="99"/>
    </row>
    <row r="58" spans="1:79" s="1" customFormat="1" ht="45.75" customHeight="1">
      <c r="A58" s="29">
        <v>58</v>
      </c>
      <c r="B58" s="35" t="s">
        <v>56</v>
      </c>
      <c r="C58" s="120" t="s">
        <v>393</v>
      </c>
      <c r="D58" s="13"/>
      <c r="E58" s="9">
        <v>0</v>
      </c>
      <c r="F58" s="21"/>
      <c r="G58" s="20"/>
      <c r="H58" s="2"/>
      <c r="I58" s="99">
        <f>VLOOKUP(C:C,[1]produk!$C$1:$D$65536,2,0)</f>
        <v>82</v>
      </c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99"/>
      <c r="AU58" s="99"/>
      <c r="AV58" s="99"/>
      <c r="AW58" s="99"/>
      <c r="AX58" s="99"/>
      <c r="AY58" s="99"/>
      <c r="AZ58" s="99"/>
      <c r="BA58" s="99"/>
      <c r="BB58" s="99"/>
      <c r="BC58" s="99"/>
      <c r="BD58" s="99"/>
      <c r="BE58" s="99"/>
      <c r="BF58" s="99"/>
      <c r="BG58" s="99"/>
      <c r="BH58" s="99"/>
      <c r="BI58" s="99"/>
      <c r="BJ58" s="99"/>
      <c r="BK58" s="99"/>
      <c r="BL58" s="99"/>
      <c r="BM58" s="99"/>
      <c r="BN58" s="99"/>
      <c r="BO58" s="99"/>
      <c r="BP58" s="99"/>
      <c r="BQ58" s="99"/>
      <c r="BR58" s="99"/>
      <c r="BS58" s="99"/>
      <c r="BT58" s="99"/>
      <c r="BU58" s="99"/>
      <c r="BV58" s="99"/>
      <c r="BW58" s="99"/>
      <c r="BX58" s="99"/>
      <c r="BY58" s="99"/>
      <c r="BZ58" s="99"/>
      <c r="CA58" s="99"/>
    </row>
    <row r="59" spans="1:79" s="1" customFormat="1" ht="45.75" customHeight="1">
      <c r="A59" s="29">
        <v>59</v>
      </c>
      <c r="B59" s="35" t="s">
        <v>57</v>
      </c>
      <c r="C59" s="120" t="s">
        <v>513</v>
      </c>
      <c r="D59" s="56"/>
      <c r="E59" s="9">
        <v>0</v>
      </c>
      <c r="F59" s="21"/>
      <c r="G59" s="20"/>
      <c r="H59" s="2"/>
      <c r="I59" s="99">
        <f>VLOOKUP(C:C,[1]produk!$C$1:$D$65536,2,0)</f>
        <v>65</v>
      </c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99"/>
      <c r="BA59" s="99"/>
      <c r="BB59" s="99"/>
      <c r="BC59" s="99"/>
      <c r="BD59" s="99"/>
      <c r="BE59" s="99"/>
      <c r="BF59" s="99"/>
      <c r="BG59" s="99"/>
      <c r="BH59" s="99"/>
      <c r="BI59" s="99"/>
      <c r="BJ59" s="99"/>
      <c r="BK59" s="99"/>
      <c r="BL59" s="99"/>
      <c r="BM59" s="99"/>
      <c r="BN59" s="99"/>
      <c r="BO59" s="99"/>
      <c r="BP59" s="99"/>
      <c r="BQ59" s="99"/>
      <c r="BR59" s="99"/>
      <c r="BS59" s="99"/>
      <c r="BT59" s="99"/>
      <c r="BU59" s="99"/>
      <c r="BV59" s="99"/>
      <c r="BW59" s="99"/>
      <c r="BX59" s="99"/>
      <c r="BY59" s="99"/>
      <c r="BZ59" s="99"/>
      <c r="CA59" s="99"/>
    </row>
    <row r="60" spans="1:79" s="1" customFormat="1" ht="64.5" customHeight="1">
      <c r="A60" s="29">
        <v>60</v>
      </c>
      <c r="B60" s="35" t="s">
        <v>58</v>
      </c>
      <c r="C60" s="120" t="s">
        <v>473</v>
      </c>
      <c r="D60" s="51"/>
      <c r="E60" s="9">
        <v>0</v>
      </c>
      <c r="F60" s="21"/>
      <c r="G60" s="20"/>
      <c r="H60" s="2"/>
      <c r="I60" s="99">
        <f>VLOOKUP(C:C,[1]produk!$C$1:$D$65536,2,0)</f>
        <v>41</v>
      </c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99"/>
      <c r="AV60" s="99"/>
      <c r="AW60" s="99"/>
      <c r="AX60" s="99"/>
      <c r="AY60" s="99"/>
      <c r="AZ60" s="99"/>
      <c r="BA60" s="99"/>
      <c r="BB60" s="99"/>
      <c r="BC60" s="99"/>
      <c r="BD60" s="99"/>
      <c r="BE60" s="99"/>
      <c r="BF60" s="99"/>
      <c r="BG60" s="99"/>
      <c r="BH60" s="99"/>
      <c r="BI60" s="99"/>
      <c r="BJ60" s="99"/>
      <c r="BK60" s="99"/>
      <c r="BL60" s="99"/>
      <c r="BM60" s="99"/>
      <c r="BN60" s="99"/>
      <c r="BO60" s="99"/>
      <c r="BP60" s="99"/>
      <c r="BQ60" s="99"/>
      <c r="BR60" s="99"/>
      <c r="BS60" s="99"/>
      <c r="BT60" s="99"/>
      <c r="BU60" s="99"/>
      <c r="BV60" s="99"/>
      <c r="BW60" s="99"/>
      <c r="BX60" s="99"/>
      <c r="BY60" s="99"/>
      <c r="BZ60" s="99"/>
      <c r="CA60" s="99"/>
    </row>
    <row r="61" spans="1:79" s="1" customFormat="1" ht="64.5" customHeight="1">
      <c r="A61" s="29">
        <v>61</v>
      </c>
      <c r="B61" s="35" t="s">
        <v>59</v>
      </c>
      <c r="C61" s="120" t="s">
        <v>474</v>
      </c>
      <c r="D61" s="87"/>
      <c r="E61" s="9">
        <v>0</v>
      </c>
      <c r="F61" s="21"/>
      <c r="G61" s="20"/>
      <c r="H61" s="2"/>
      <c r="I61" s="99">
        <f>VLOOKUP(C:C,[1]produk!$C$1:$D$65536,2,0)</f>
        <v>40</v>
      </c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  <c r="AT61" s="99"/>
      <c r="AU61" s="99"/>
      <c r="AV61" s="99"/>
      <c r="AW61" s="99"/>
      <c r="AX61" s="99"/>
      <c r="AY61" s="99"/>
      <c r="AZ61" s="99"/>
      <c r="BA61" s="99"/>
      <c r="BB61" s="99"/>
      <c r="BC61" s="99"/>
      <c r="BD61" s="99"/>
      <c r="BE61" s="99"/>
      <c r="BF61" s="99"/>
      <c r="BG61" s="99"/>
      <c r="BH61" s="99"/>
      <c r="BI61" s="99"/>
      <c r="BJ61" s="99"/>
      <c r="BK61" s="99"/>
      <c r="BL61" s="99"/>
      <c r="BM61" s="99"/>
      <c r="BN61" s="99"/>
      <c r="BO61" s="99"/>
      <c r="BP61" s="99"/>
      <c r="BQ61" s="99"/>
      <c r="BR61" s="99"/>
      <c r="BS61" s="99"/>
      <c r="BT61" s="99"/>
      <c r="BU61" s="99"/>
      <c r="BV61" s="99"/>
      <c r="BW61" s="99"/>
      <c r="BX61" s="99"/>
      <c r="BY61" s="99"/>
      <c r="BZ61" s="99"/>
      <c r="CA61" s="99"/>
    </row>
    <row r="62" spans="1:79" s="1" customFormat="1">
      <c r="A62" s="45">
        <v>62</v>
      </c>
      <c r="B62" s="37" t="s">
        <v>60</v>
      </c>
      <c r="C62" s="126" t="s">
        <v>475</v>
      </c>
      <c r="D62" s="90"/>
      <c r="E62" s="9">
        <v>0</v>
      </c>
      <c r="F62" s="21"/>
      <c r="G62" s="20"/>
      <c r="H62" s="2"/>
      <c r="I62" s="99">
        <f>VLOOKUP(C:C,[1]produk!$C$1:$D$65536,2,0)</f>
        <v>123</v>
      </c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  <c r="AT62" s="99"/>
      <c r="AU62" s="99"/>
      <c r="AV62" s="99"/>
      <c r="AW62" s="99"/>
      <c r="AX62" s="99"/>
      <c r="AY62" s="99"/>
      <c r="AZ62" s="99"/>
      <c r="BA62" s="99"/>
      <c r="BB62" s="99"/>
      <c r="BC62" s="99"/>
      <c r="BD62" s="99"/>
      <c r="BE62" s="99"/>
      <c r="BF62" s="99"/>
      <c r="BG62" s="99"/>
      <c r="BH62" s="99"/>
      <c r="BI62" s="99"/>
      <c r="BJ62" s="99"/>
      <c r="BK62" s="99"/>
      <c r="BL62" s="99"/>
      <c r="BM62" s="99"/>
      <c r="BN62" s="99"/>
      <c r="BO62" s="99"/>
      <c r="BP62" s="99"/>
      <c r="BQ62" s="99"/>
      <c r="BR62" s="99"/>
      <c r="BS62" s="99"/>
      <c r="BT62" s="99"/>
      <c r="BU62" s="99"/>
      <c r="BV62" s="99"/>
      <c r="BW62" s="99"/>
      <c r="BX62" s="99"/>
      <c r="BY62" s="99"/>
      <c r="BZ62" s="99"/>
      <c r="CA62" s="99"/>
    </row>
    <row r="63" spans="1:79" s="1" customFormat="1" ht="35.25" customHeight="1">
      <c r="A63" s="29">
        <v>63</v>
      </c>
      <c r="B63" s="35" t="s">
        <v>61</v>
      </c>
      <c r="C63" s="120" t="s">
        <v>394</v>
      </c>
      <c r="D63" s="51"/>
      <c r="E63" s="24">
        <v>25</v>
      </c>
      <c r="F63" s="21"/>
      <c r="G63" s="20"/>
      <c r="H63" s="2" t="s">
        <v>291</v>
      </c>
      <c r="I63" s="99">
        <f>VLOOKUP(C:C,[1]produk!$C$1:$D$65536,2,0)</f>
        <v>124</v>
      </c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  <c r="AT63" s="99"/>
      <c r="AU63" s="99"/>
      <c r="AV63" s="99"/>
      <c r="AW63" s="99"/>
      <c r="AX63" s="99"/>
      <c r="AY63" s="99"/>
      <c r="AZ63" s="99"/>
      <c r="BA63" s="99"/>
      <c r="BB63" s="99"/>
      <c r="BC63" s="99"/>
      <c r="BD63" s="99"/>
      <c r="BE63" s="99"/>
      <c r="BF63" s="99"/>
      <c r="BG63" s="99"/>
      <c r="BH63" s="99"/>
      <c r="BI63" s="99"/>
      <c r="BJ63" s="99"/>
      <c r="BK63" s="99"/>
      <c r="BL63" s="99"/>
      <c r="BM63" s="99"/>
      <c r="BN63" s="99"/>
      <c r="BO63" s="99"/>
      <c r="BP63" s="99"/>
      <c r="BQ63" s="99"/>
      <c r="BR63" s="99"/>
      <c r="BS63" s="99"/>
      <c r="BT63" s="99"/>
      <c r="BU63" s="99"/>
      <c r="BV63" s="99"/>
      <c r="BW63" s="99"/>
      <c r="BX63" s="99"/>
      <c r="BY63" s="99"/>
      <c r="BZ63" s="99"/>
      <c r="CA63" s="99"/>
    </row>
    <row r="64" spans="1:79" s="1" customFormat="1" ht="35.25" customHeight="1">
      <c r="A64" s="29">
        <v>64</v>
      </c>
      <c r="B64" s="35" t="s">
        <v>62</v>
      </c>
      <c r="C64" s="120" t="s">
        <v>395</v>
      </c>
      <c r="D64" s="87"/>
      <c r="E64" s="24">
        <v>26</v>
      </c>
      <c r="F64" s="21"/>
      <c r="G64" s="20"/>
      <c r="H64" s="2" t="s">
        <v>292</v>
      </c>
      <c r="I64" s="99">
        <f>VLOOKUP(C:C,[1]produk!$C$1:$D$65536,2,0)</f>
        <v>125</v>
      </c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99"/>
      <c r="AT64" s="99"/>
      <c r="AU64" s="99"/>
      <c r="AV64" s="99"/>
      <c r="AW64" s="99"/>
      <c r="AX64" s="99"/>
      <c r="AY64" s="99"/>
      <c r="AZ64" s="99"/>
      <c r="BA64" s="99"/>
      <c r="BB64" s="99"/>
      <c r="BC64" s="99"/>
      <c r="BD64" s="99"/>
      <c r="BE64" s="99"/>
      <c r="BF64" s="99"/>
      <c r="BG64" s="99"/>
      <c r="BH64" s="99"/>
      <c r="BI64" s="99"/>
      <c r="BJ64" s="99"/>
      <c r="BK64" s="99"/>
      <c r="BL64" s="99"/>
      <c r="BM64" s="99"/>
      <c r="BN64" s="99"/>
      <c r="BO64" s="99"/>
      <c r="BP64" s="99"/>
      <c r="BQ64" s="99"/>
      <c r="BR64" s="99"/>
      <c r="BS64" s="99"/>
      <c r="BT64" s="99"/>
      <c r="BU64" s="99"/>
      <c r="BV64" s="99"/>
      <c r="BW64" s="99"/>
      <c r="BX64" s="99"/>
      <c r="BY64" s="99"/>
      <c r="BZ64" s="99"/>
      <c r="CA64" s="99"/>
    </row>
    <row r="65" spans="1:79" s="1" customFormat="1" ht="53.25" customHeight="1">
      <c r="A65" s="43">
        <v>65</v>
      </c>
      <c r="B65" s="36" t="s">
        <v>63</v>
      </c>
      <c r="C65" s="120" t="s">
        <v>396</v>
      </c>
      <c r="D65" s="14"/>
      <c r="E65" s="9">
        <v>3</v>
      </c>
      <c r="F65" s="21"/>
      <c r="G65" s="20"/>
      <c r="H65" s="2" t="s">
        <v>292</v>
      </c>
      <c r="I65" s="99">
        <f>VLOOKUP(C:C,[1]produk!$C$1:$D$65536,2,0)</f>
        <v>121</v>
      </c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9"/>
      <c r="AT65" s="99"/>
      <c r="AU65" s="99"/>
      <c r="AV65" s="99"/>
      <c r="AW65" s="99"/>
      <c r="AX65" s="99"/>
      <c r="AY65" s="99"/>
      <c r="AZ65" s="99"/>
      <c r="BA65" s="99"/>
      <c r="BB65" s="99"/>
      <c r="BC65" s="99"/>
      <c r="BD65" s="99"/>
      <c r="BE65" s="99"/>
      <c r="BF65" s="99"/>
      <c r="BG65" s="99"/>
      <c r="BH65" s="99"/>
      <c r="BI65" s="99"/>
      <c r="BJ65" s="99"/>
      <c r="BK65" s="99"/>
      <c r="BL65" s="99"/>
      <c r="BM65" s="99"/>
      <c r="BN65" s="99"/>
      <c r="BO65" s="99"/>
      <c r="BP65" s="99"/>
      <c r="BQ65" s="99"/>
      <c r="BR65" s="99"/>
      <c r="BS65" s="99"/>
      <c r="BT65" s="99"/>
      <c r="BU65" s="99"/>
      <c r="BV65" s="99"/>
      <c r="BW65" s="99"/>
      <c r="BX65" s="99"/>
      <c r="BY65" s="99"/>
      <c r="BZ65" s="99"/>
      <c r="CA65" s="99"/>
    </row>
    <row r="66" spans="1:79" s="1" customFormat="1" ht="33" customHeight="1">
      <c r="A66" s="26">
        <v>68</v>
      </c>
      <c r="B66" s="35" t="s">
        <v>64</v>
      </c>
      <c r="C66" s="51" t="s">
        <v>397</v>
      </c>
      <c r="D66" s="51"/>
      <c r="E66" s="24">
        <v>41</v>
      </c>
      <c r="F66" s="21"/>
      <c r="G66" s="20"/>
      <c r="H66" s="2" t="s">
        <v>293</v>
      </c>
      <c r="I66" s="99">
        <f>VLOOKUP(C:C,[1]produk!$C$1:$D$65536,2,0)</f>
        <v>28</v>
      </c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99"/>
      <c r="AT66" s="99"/>
      <c r="AU66" s="99"/>
      <c r="AV66" s="99"/>
      <c r="AW66" s="99"/>
      <c r="AX66" s="99"/>
      <c r="AY66" s="99"/>
      <c r="AZ66" s="99"/>
      <c r="BA66" s="99"/>
      <c r="BB66" s="99"/>
      <c r="BC66" s="99"/>
      <c r="BD66" s="99"/>
      <c r="BE66" s="99"/>
      <c r="BF66" s="99"/>
      <c r="BG66" s="99"/>
      <c r="BH66" s="99"/>
      <c r="BI66" s="99"/>
      <c r="BJ66" s="99"/>
      <c r="BK66" s="99"/>
      <c r="BL66" s="99"/>
      <c r="BM66" s="99"/>
      <c r="BN66" s="99"/>
      <c r="BO66" s="99"/>
      <c r="BP66" s="99"/>
      <c r="BQ66" s="99"/>
      <c r="BR66" s="99"/>
      <c r="BS66" s="99"/>
      <c r="BT66" s="99"/>
      <c r="BU66" s="99"/>
      <c r="BV66" s="99"/>
      <c r="BW66" s="99"/>
      <c r="BX66" s="99"/>
      <c r="BY66" s="99"/>
      <c r="BZ66" s="99"/>
      <c r="CA66" s="99"/>
    </row>
    <row r="67" spans="1:79" s="1" customFormat="1" ht="33" customHeight="1">
      <c r="A67" s="26" t="s">
        <v>272</v>
      </c>
      <c r="B67" s="35" t="s">
        <v>271</v>
      </c>
      <c r="C67" s="51" t="s">
        <v>398</v>
      </c>
      <c r="D67" s="51"/>
      <c r="E67" s="24">
        <v>36</v>
      </c>
      <c r="F67" s="21"/>
      <c r="G67" s="20"/>
      <c r="H67" s="2"/>
      <c r="I67" s="99">
        <f>VLOOKUP(C:C,[1]produk!$C$1:$D$65536,2,0)</f>
        <v>29</v>
      </c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99"/>
      <c r="AL67" s="99"/>
      <c r="AM67" s="99"/>
      <c r="AN67" s="99"/>
      <c r="AO67" s="99"/>
      <c r="AP67" s="99"/>
      <c r="AQ67" s="99"/>
      <c r="AR67" s="99"/>
      <c r="AS67" s="99"/>
      <c r="AT67" s="99"/>
      <c r="AU67" s="99"/>
      <c r="AV67" s="99"/>
      <c r="AW67" s="99"/>
      <c r="AX67" s="99"/>
      <c r="AY67" s="99"/>
      <c r="AZ67" s="99"/>
      <c r="BA67" s="99"/>
      <c r="BB67" s="99"/>
      <c r="BC67" s="99"/>
      <c r="BD67" s="99"/>
      <c r="BE67" s="99"/>
      <c r="BF67" s="99"/>
      <c r="BG67" s="99"/>
      <c r="BH67" s="99"/>
      <c r="BI67" s="99"/>
      <c r="BJ67" s="99"/>
      <c r="BK67" s="99"/>
      <c r="BL67" s="99"/>
      <c r="BM67" s="99"/>
      <c r="BN67" s="99"/>
      <c r="BO67" s="99"/>
      <c r="BP67" s="99"/>
      <c r="BQ67" s="99"/>
      <c r="BR67" s="99"/>
      <c r="BS67" s="99"/>
      <c r="BT67" s="99"/>
      <c r="BU67" s="99"/>
      <c r="BV67" s="99"/>
      <c r="BW67" s="99"/>
      <c r="BX67" s="99"/>
      <c r="BY67" s="99"/>
      <c r="BZ67" s="99"/>
      <c r="CA67" s="99"/>
    </row>
    <row r="68" spans="1:79" s="1" customFormat="1" ht="33.75" customHeight="1">
      <c r="A68" s="26" t="s">
        <v>173</v>
      </c>
      <c r="B68" s="35" t="s">
        <v>172</v>
      </c>
      <c r="C68" s="120" t="s">
        <v>399</v>
      </c>
      <c r="D68" s="51"/>
      <c r="E68" s="24">
        <v>1</v>
      </c>
      <c r="F68" s="21"/>
      <c r="G68" s="20"/>
      <c r="H68" s="2"/>
      <c r="I68" s="99">
        <f>VLOOKUP(C:C,[1]produk!$C$1:$D$65536,2,0)</f>
        <v>122</v>
      </c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99"/>
      <c r="AI68" s="99"/>
      <c r="AJ68" s="99"/>
      <c r="AK68" s="99"/>
      <c r="AL68" s="99"/>
      <c r="AM68" s="99"/>
      <c r="AN68" s="99"/>
      <c r="AO68" s="99"/>
      <c r="AP68" s="99"/>
      <c r="AQ68" s="99"/>
      <c r="AR68" s="99"/>
      <c r="AS68" s="99"/>
      <c r="AT68" s="99"/>
      <c r="AU68" s="99"/>
      <c r="AV68" s="99"/>
      <c r="AW68" s="99"/>
      <c r="AX68" s="99"/>
      <c r="AY68" s="99"/>
      <c r="AZ68" s="99"/>
      <c r="BA68" s="99"/>
      <c r="BB68" s="99"/>
      <c r="BC68" s="99"/>
      <c r="BD68" s="99"/>
      <c r="BE68" s="99"/>
      <c r="BF68" s="99"/>
      <c r="BG68" s="99"/>
      <c r="BH68" s="99"/>
      <c r="BI68" s="99"/>
      <c r="BJ68" s="99"/>
      <c r="BK68" s="99"/>
      <c r="BL68" s="99"/>
      <c r="BM68" s="99"/>
      <c r="BN68" s="99"/>
      <c r="BO68" s="99"/>
      <c r="BP68" s="99"/>
      <c r="BQ68" s="99"/>
      <c r="BR68" s="99"/>
      <c r="BS68" s="99"/>
      <c r="BT68" s="99"/>
      <c r="BU68" s="99"/>
      <c r="BV68" s="99"/>
      <c r="BW68" s="99"/>
      <c r="BX68" s="99"/>
      <c r="BY68" s="99"/>
      <c r="BZ68" s="99"/>
      <c r="CA68" s="99"/>
    </row>
    <row r="69" spans="1:79" s="1" customFormat="1" ht="36" customHeight="1">
      <c r="A69" s="46">
        <v>69</v>
      </c>
      <c r="B69" s="33" t="s">
        <v>65</v>
      </c>
      <c r="C69" s="120" t="s">
        <v>400</v>
      </c>
      <c r="D69" s="51"/>
      <c r="E69" s="24">
        <v>0</v>
      </c>
      <c r="F69" s="21"/>
      <c r="G69" s="20"/>
      <c r="H69" s="2" t="s">
        <v>236</v>
      </c>
      <c r="I69" s="99">
        <f>VLOOKUP(C:C,[1]produk!$C$1:$D$65536,2,0)</f>
        <v>120</v>
      </c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99"/>
      <c r="AH69" s="99"/>
      <c r="AI69" s="99"/>
      <c r="AJ69" s="99"/>
      <c r="AK69" s="99"/>
      <c r="AL69" s="99"/>
      <c r="AM69" s="99"/>
      <c r="AN69" s="99"/>
      <c r="AO69" s="99"/>
      <c r="AP69" s="99"/>
      <c r="AQ69" s="99"/>
      <c r="AR69" s="99"/>
      <c r="AS69" s="99"/>
      <c r="AT69" s="99"/>
      <c r="AU69" s="99"/>
      <c r="AV69" s="99"/>
      <c r="AW69" s="99"/>
      <c r="AX69" s="99"/>
      <c r="AY69" s="99"/>
      <c r="AZ69" s="99"/>
      <c r="BA69" s="99"/>
      <c r="BB69" s="99"/>
      <c r="BC69" s="99"/>
      <c r="BD69" s="99"/>
      <c r="BE69" s="99"/>
      <c r="BF69" s="99"/>
      <c r="BG69" s="99"/>
      <c r="BH69" s="99"/>
      <c r="BI69" s="99"/>
      <c r="BJ69" s="99"/>
      <c r="BK69" s="99"/>
      <c r="BL69" s="99"/>
      <c r="BM69" s="99"/>
      <c r="BN69" s="99"/>
      <c r="BO69" s="99"/>
      <c r="BP69" s="99"/>
      <c r="BQ69" s="99"/>
      <c r="BR69" s="99"/>
      <c r="BS69" s="99"/>
      <c r="BT69" s="99"/>
      <c r="BU69" s="99"/>
      <c r="BV69" s="99"/>
      <c r="BW69" s="99"/>
      <c r="BX69" s="99"/>
      <c r="BY69" s="99"/>
      <c r="BZ69" s="99"/>
      <c r="CA69" s="99"/>
    </row>
    <row r="70" spans="1:79" s="1" customFormat="1" ht="36" customHeight="1">
      <c r="A70" s="46">
        <v>70</v>
      </c>
      <c r="B70" s="33" t="s">
        <v>66</v>
      </c>
      <c r="C70" s="120" t="s">
        <v>476</v>
      </c>
      <c r="D70" s="51"/>
      <c r="E70" s="24">
        <v>5</v>
      </c>
      <c r="F70" s="21"/>
      <c r="G70" s="20"/>
      <c r="H70" s="2" t="s">
        <v>236</v>
      </c>
      <c r="I70" s="99">
        <f>VLOOKUP(C:C,[1]produk!$C$1:$D$65536,2,0)</f>
        <v>72</v>
      </c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  <c r="AH70" s="99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9"/>
      <c r="AT70" s="99"/>
      <c r="AU70" s="99"/>
      <c r="AV70" s="99"/>
      <c r="AW70" s="99"/>
      <c r="AX70" s="99"/>
      <c r="AY70" s="99"/>
      <c r="AZ70" s="99"/>
      <c r="BA70" s="99"/>
      <c r="BB70" s="99"/>
      <c r="BC70" s="99"/>
      <c r="BD70" s="99"/>
      <c r="BE70" s="99"/>
      <c r="BF70" s="99"/>
      <c r="BG70" s="99"/>
      <c r="BH70" s="99"/>
      <c r="BI70" s="99"/>
      <c r="BJ70" s="99"/>
      <c r="BK70" s="99"/>
      <c r="BL70" s="99"/>
      <c r="BM70" s="99"/>
      <c r="BN70" s="99"/>
      <c r="BO70" s="99"/>
      <c r="BP70" s="99"/>
      <c r="BQ70" s="99"/>
      <c r="BR70" s="99"/>
      <c r="BS70" s="99"/>
      <c r="BT70" s="99"/>
      <c r="BU70" s="99"/>
      <c r="BV70" s="99"/>
      <c r="BW70" s="99"/>
      <c r="BX70" s="99"/>
      <c r="BY70" s="99"/>
      <c r="BZ70" s="99"/>
      <c r="CA70" s="99"/>
    </row>
    <row r="71" spans="1:79" s="1" customFormat="1" ht="35.25" customHeight="1">
      <c r="A71" s="29">
        <v>71</v>
      </c>
      <c r="B71" s="35" t="s">
        <v>67</v>
      </c>
      <c r="C71" s="51" t="s">
        <v>401</v>
      </c>
      <c r="D71" s="51"/>
      <c r="E71" s="24">
        <v>2</v>
      </c>
      <c r="F71" s="21"/>
      <c r="G71" s="20"/>
      <c r="H71" s="112" t="s">
        <v>294</v>
      </c>
      <c r="I71" s="99">
        <f>VLOOKUP(C:C,[1]produk!$C$1:$D$65536,2,0)</f>
        <v>97</v>
      </c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  <c r="AT71" s="99"/>
      <c r="AU71" s="99"/>
      <c r="AV71" s="99"/>
      <c r="AW71" s="99"/>
      <c r="AX71" s="99"/>
      <c r="AY71" s="99"/>
      <c r="AZ71" s="99"/>
      <c r="BA71" s="99"/>
      <c r="BB71" s="99"/>
      <c r="BC71" s="99"/>
      <c r="BD71" s="99"/>
      <c r="BE71" s="99"/>
      <c r="BF71" s="99"/>
      <c r="BG71" s="99"/>
      <c r="BH71" s="99"/>
      <c r="BI71" s="99"/>
      <c r="BJ71" s="99"/>
      <c r="BK71" s="99"/>
      <c r="BL71" s="99"/>
      <c r="BM71" s="99"/>
      <c r="BN71" s="99"/>
      <c r="BO71" s="99"/>
      <c r="BP71" s="99"/>
      <c r="BQ71" s="99"/>
      <c r="BR71" s="99"/>
      <c r="BS71" s="99"/>
      <c r="BT71" s="99"/>
      <c r="BU71" s="99"/>
      <c r="BV71" s="99"/>
      <c r="BW71" s="99"/>
      <c r="BX71" s="99"/>
      <c r="BY71" s="99"/>
      <c r="BZ71" s="99"/>
      <c r="CA71" s="99"/>
    </row>
    <row r="72" spans="1:79" ht="57.75" customHeight="1">
      <c r="A72" s="29">
        <v>88</v>
      </c>
      <c r="B72" s="35" t="s">
        <v>68</v>
      </c>
      <c r="C72" s="51" t="s">
        <v>402</v>
      </c>
      <c r="D72" s="122"/>
      <c r="E72" s="50">
        <v>8</v>
      </c>
      <c r="F72" s="22"/>
      <c r="G72" s="22"/>
      <c r="H72" s="22" t="s">
        <v>295</v>
      </c>
      <c r="I72" s="99">
        <f>VLOOKUP(C:C,[1]produk!$C$1:$D$65536,2,0)</f>
        <v>102</v>
      </c>
    </row>
    <row r="73" spans="1:79" s="1" customFormat="1" ht="48" customHeight="1">
      <c r="A73" s="26">
        <v>90</v>
      </c>
      <c r="B73" s="33" t="s">
        <v>69</v>
      </c>
      <c r="C73" s="51" t="s">
        <v>356</v>
      </c>
      <c r="D73" s="51"/>
      <c r="E73" s="24">
        <v>23</v>
      </c>
      <c r="F73" s="21"/>
      <c r="G73" s="20"/>
      <c r="H73" s="2" t="s">
        <v>296</v>
      </c>
      <c r="I73" s="99">
        <f>VLOOKUP(C:C,[1]produk!$C$1:$D$65536,2,0)</f>
        <v>21</v>
      </c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9"/>
      <c r="AT73" s="99"/>
      <c r="AU73" s="99"/>
      <c r="AV73" s="99"/>
      <c r="AW73" s="99"/>
      <c r="AX73" s="99"/>
      <c r="AY73" s="99"/>
      <c r="AZ73" s="99"/>
      <c r="BA73" s="99"/>
      <c r="BB73" s="99"/>
      <c r="BC73" s="99"/>
      <c r="BD73" s="99"/>
      <c r="BE73" s="99"/>
      <c r="BF73" s="99"/>
      <c r="BG73" s="99"/>
      <c r="BH73" s="99"/>
      <c r="BI73" s="99"/>
      <c r="BJ73" s="99"/>
      <c r="BK73" s="99"/>
      <c r="BL73" s="99"/>
      <c r="BM73" s="99"/>
      <c r="BN73" s="99"/>
      <c r="BO73" s="99"/>
      <c r="BP73" s="99"/>
      <c r="BQ73" s="99"/>
      <c r="BR73" s="99"/>
      <c r="BS73" s="99"/>
      <c r="BT73" s="99"/>
      <c r="BU73" s="99"/>
      <c r="BV73" s="99"/>
      <c r="BW73" s="99"/>
      <c r="BX73" s="99"/>
      <c r="BY73" s="99"/>
      <c r="BZ73" s="99"/>
      <c r="CA73" s="99"/>
    </row>
    <row r="74" spans="1:79" s="1" customFormat="1" ht="35.25" customHeight="1">
      <c r="A74" s="26">
        <v>99</v>
      </c>
      <c r="B74" s="33" t="s">
        <v>70</v>
      </c>
      <c r="C74" s="120" t="s">
        <v>403</v>
      </c>
      <c r="D74" s="87"/>
      <c r="E74" s="24">
        <v>9</v>
      </c>
      <c r="F74" s="21"/>
      <c r="G74" s="20"/>
      <c r="H74" s="2" t="s">
        <v>181</v>
      </c>
      <c r="I74" s="99">
        <f>VLOOKUP(C:C,[1]produk!$C$1:$D$65536,2,0)</f>
        <v>78</v>
      </c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  <c r="BW74" s="99"/>
      <c r="BX74" s="99"/>
      <c r="BY74" s="99"/>
      <c r="BZ74" s="99"/>
      <c r="CA74" s="99"/>
    </row>
    <row r="75" spans="1:79" s="1" customFormat="1" ht="40.5" customHeight="1">
      <c r="A75" s="26">
        <v>100</v>
      </c>
      <c r="B75" s="33" t="s">
        <v>71</v>
      </c>
      <c r="C75" s="120" t="s">
        <v>477</v>
      </c>
      <c r="D75" s="87"/>
      <c r="E75" s="24">
        <v>20</v>
      </c>
      <c r="F75" s="21"/>
      <c r="G75" s="20"/>
      <c r="H75" s="105" t="s">
        <v>237</v>
      </c>
      <c r="I75" s="99">
        <f>VLOOKUP(C:C,[1]produk!$C$1:$D$65536,2,0)</f>
        <v>6</v>
      </c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99"/>
      <c r="BJ75" s="99"/>
      <c r="BK75" s="99"/>
      <c r="BL75" s="99"/>
      <c r="BM75" s="99"/>
      <c r="BN75" s="99"/>
      <c r="BO75" s="99"/>
      <c r="BP75" s="99"/>
      <c r="BQ75" s="99"/>
      <c r="BR75" s="99"/>
      <c r="BS75" s="99"/>
      <c r="BT75" s="99"/>
      <c r="BU75" s="99"/>
      <c r="BV75" s="99"/>
      <c r="BW75" s="99"/>
      <c r="BX75" s="99"/>
      <c r="BY75" s="99"/>
      <c r="BZ75" s="99"/>
      <c r="CA75" s="99"/>
    </row>
    <row r="76" spans="1:79" s="1" customFormat="1" ht="40.5" customHeight="1">
      <c r="A76" s="29">
        <v>101</v>
      </c>
      <c r="B76" s="33" t="s">
        <v>72</v>
      </c>
      <c r="C76" s="91" t="s">
        <v>357</v>
      </c>
      <c r="D76" s="91"/>
      <c r="E76" s="24">
        <v>258</v>
      </c>
      <c r="F76" s="21"/>
      <c r="G76" s="20"/>
      <c r="H76" s="105" t="s">
        <v>297</v>
      </c>
      <c r="I76" s="99">
        <f>VLOOKUP(C:C,[1]produk!$C$1:$D$65536,2,0)</f>
        <v>5</v>
      </c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99"/>
      <c r="BH76" s="99"/>
      <c r="BI76" s="99"/>
      <c r="BJ76" s="99"/>
      <c r="BK76" s="99"/>
      <c r="BL76" s="99"/>
      <c r="BM76" s="99"/>
      <c r="BN76" s="99"/>
      <c r="BO76" s="99"/>
      <c r="BP76" s="99"/>
      <c r="BQ76" s="99"/>
      <c r="BR76" s="99"/>
      <c r="BS76" s="99"/>
      <c r="BT76" s="99"/>
      <c r="BU76" s="99"/>
      <c r="BV76" s="99"/>
      <c r="BW76" s="99"/>
      <c r="BX76" s="99"/>
      <c r="BY76" s="99"/>
      <c r="BZ76" s="99"/>
      <c r="CA76" s="99"/>
    </row>
    <row r="77" spans="1:79" s="1" customFormat="1" ht="43.5" customHeight="1">
      <c r="A77" s="26">
        <v>102</v>
      </c>
      <c r="B77" s="33" t="s">
        <v>73</v>
      </c>
      <c r="C77" s="92" t="s">
        <v>358</v>
      </c>
      <c r="D77" s="92"/>
      <c r="E77" s="85">
        <v>22</v>
      </c>
      <c r="F77" s="21"/>
      <c r="G77" s="20"/>
      <c r="H77" s="104" t="s">
        <v>346</v>
      </c>
      <c r="I77" s="99">
        <f>VLOOKUP(C:C,[1]produk!$C$1:$D$65536,2,0)</f>
        <v>24</v>
      </c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  <c r="BW77" s="99"/>
      <c r="BX77" s="99"/>
      <c r="BY77" s="99"/>
      <c r="BZ77" s="99"/>
      <c r="CA77" s="99"/>
    </row>
    <row r="78" spans="1:79" s="1" customFormat="1" ht="31.5" customHeight="1">
      <c r="A78" s="29">
        <v>109</v>
      </c>
      <c r="B78" s="35" t="s">
        <v>74</v>
      </c>
      <c r="C78" s="120" t="s">
        <v>404</v>
      </c>
      <c r="D78" s="7" t="s">
        <v>405</v>
      </c>
      <c r="E78" s="24">
        <v>70</v>
      </c>
      <c r="F78" s="73"/>
      <c r="G78" s="74"/>
      <c r="H78" s="113" t="s">
        <v>174</v>
      </c>
      <c r="I78" s="99">
        <f>VLOOKUP(C:C,[1]produk!$C$1:$D$65536,2,0)</f>
        <v>23</v>
      </c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9"/>
      <c r="BD78" s="99"/>
      <c r="BE78" s="99"/>
      <c r="BF78" s="99"/>
      <c r="BG78" s="99"/>
      <c r="BH78" s="99"/>
      <c r="BI78" s="99"/>
      <c r="BJ78" s="99"/>
      <c r="BK78" s="99"/>
      <c r="BL78" s="99"/>
      <c r="BM78" s="99"/>
      <c r="BN78" s="99"/>
      <c r="BO78" s="99"/>
      <c r="BP78" s="99"/>
      <c r="BQ78" s="99"/>
      <c r="BR78" s="99"/>
      <c r="BS78" s="99"/>
      <c r="BT78" s="99"/>
      <c r="BU78" s="99"/>
      <c r="BV78" s="99"/>
      <c r="BW78" s="99"/>
      <c r="BX78" s="99"/>
      <c r="BY78" s="99"/>
      <c r="BZ78" s="99"/>
      <c r="CA78" s="99"/>
    </row>
    <row r="79" spans="1:79" s="1" customFormat="1" ht="17.25" customHeight="1">
      <c r="A79" s="29">
        <v>110</v>
      </c>
      <c r="B79" s="35" t="s">
        <v>75</v>
      </c>
      <c r="C79" s="120" t="s">
        <v>404</v>
      </c>
      <c r="D79" s="7" t="s">
        <v>406</v>
      </c>
      <c r="E79" s="24">
        <v>119</v>
      </c>
      <c r="F79" s="73"/>
      <c r="G79" s="74"/>
      <c r="H79" s="113" t="s">
        <v>175</v>
      </c>
      <c r="I79" s="99">
        <f>VLOOKUP(C:C,[1]produk!$C$1:$D$65536,2,0)</f>
        <v>23</v>
      </c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99"/>
      <c r="BC79" s="99"/>
      <c r="BD79" s="99"/>
      <c r="BE79" s="99"/>
      <c r="BF79" s="99"/>
      <c r="BG79" s="99"/>
      <c r="BH79" s="99"/>
      <c r="BI79" s="99"/>
      <c r="BJ79" s="99"/>
      <c r="BK79" s="99"/>
      <c r="BL79" s="99"/>
      <c r="BM79" s="99"/>
      <c r="BN79" s="99"/>
      <c r="BO79" s="99"/>
      <c r="BP79" s="99"/>
      <c r="BQ79" s="99"/>
      <c r="BR79" s="99"/>
      <c r="BS79" s="99"/>
      <c r="BT79" s="99"/>
      <c r="BU79" s="99"/>
      <c r="BV79" s="99"/>
      <c r="BW79" s="99"/>
      <c r="BX79" s="99"/>
      <c r="BY79" s="99"/>
      <c r="BZ79" s="99"/>
      <c r="CA79" s="99"/>
    </row>
    <row r="80" spans="1:79" s="1" customFormat="1" ht="17.25" customHeight="1">
      <c r="A80" s="29">
        <v>111</v>
      </c>
      <c r="B80" s="35" t="s">
        <v>76</v>
      </c>
      <c r="C80" s="120" t="s">
        <v>404</v>
      </c>
      <c r="D80" s="7" t="s">
        <v>407</v>
      </c>
      <c r="E80" s="24">
        <v>0</v>
      </c>
      <c r="F80" s="73"/>
      <c r="G80" s="74"/>
      <c r="H80" s="113"/>
      <c r="I80" s="99">
        <f>VLOOKUP(C:C,[1]produk!$C$1:$D$65536,2,0)</f>
        <v>23</v>
      </c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  <c r="BW80" s="99"/>
      <c r="BX80" s="99"/>
      <c r="BY80" s="99"/>
      <c r="BZ80" s="99"/>
      <c r="CA80" s="99"/>
    </row>
    <row r="81" spans="1:79" s="1" customFormat="1" ht="17.25" customHeight="1">
      <c r="A81" s="29">
        <v>112</v>
      </c>
      <c r="B81" s="35" t="s">
        <v>77</v>
      </c>
      <c r="C81" s="120" t="s">
        <v>404</v>
      </c>
      <c r="D81" s="7" t="s">
        <v>408</v>
      </c>
      <c r="E81" s="24">
        <v>93</v>
      </c>
      <c r="F81" s="73"/>
      <c r="G81" s="74"/>
      <c r="H81" s="113" t="s">
        <v>176</v>
      </c>
      <c r="I81" s="99">
        <f>VLOOKUP(C:C,[1]produk!$C$1:$D$65536,2,0)</f>
        <v>23</v>
      </c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  <c r="BU81" s="99"/>
      <c r="BV81" s="99"/>
      <c r="BW81" s="99"/>
      <c r="BX81" s="99"/>
      <c r="BY81" s="99"/>
      <c r="BZ81" s="99"/>
      <c r="CA81" s="99"/>
    </row>
    <row r="82" spans="1:79" s="1" customFormat="1" ht="17.25" customHeight="1">
      <c r="A82" s="29">
        <v>113</v>
      </c>
      <c r="B82" s="35" t="s">
        <v>78</v>
      </c>
      <c r="C82" s="120" t="s">
        <v>404</v>
      </c>
      <c r="D82" s="7" t="s">
        <v>409</v>
      </c>
      <c r="E82" s="24">
        <v>95</v>
      </c>
      <c r="F82" s="73"/>
      <c r="G82" s="74"/>
      <c r="H82" s="113" t="s">
        <v>177</v>
      </c>
      <c r="I82" s="99">
        <f>VLOOKUP(C:C,[1]produk!$C$1:$D$65536,2,0)</f>
        <v>23</v>
      </c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  <c r="AO82" s="99"/>
      <c r="AP82" s="99"/>
      <c r="AQ82" s="99"/>
      <c r="AR82" s="99"/>
      <c r="AS82" s="99"/>
      <c r="AT82" s="99"/>
      <c r="AU82" s="99"/>
      <c r="AV82" s="99"/>
      <c r="AW82" s="99"/>
      <c r="AX82" s="99"/>
      <c r="AY82" s="99"/>
      <c r="AZ82" s="99"/>
      <c r="BA82" s="99"/>
      <c r="BB82" s="99"/>
      <c r="BC82" s="99"/>
      <c r="BD82" s="99"/>
      <c r="BE82" s="99"/>
      <c r="BF82" s="99"/>
      <c r="BG82" s="99"/>
      <c r="BH82" s="99"/>
      <c r="BI82" s="99"/>
      <c r="BJ82" s="99"/>
      <c r="BK82" s="99"/>
      <c r="BL82" s="99"/>
      <c r="BM82" s="99"/>
      <c r="BN82" s="99"/>
      <c r="BO82" s="99"/>
      <c r="BP82" s="99"/>
      <c r="BQ82" s="99"/>
      <c r="BR82" s="99"/>
      <c r="BS82" s="99"/>
      <c r="BT82" s="99"/>
      <c r="BU82" s="99"/>
      <c r="BV82" s="99"/>
      <c r="BW82" s="99"/>
      <c r="BX82" s="99"/>
      <c r="BY82" s="99"/>
      <c r="BZ82" s="99"/>
      <c r="CA82" s="99"/>
    </row>
    <row r="83" spans="1:79" s="1" customFormat="1" ht="17.25" customHeight="1">
      <c r="A83" s="29">
        <v>114</v>
      </c>
      <c r="B83" s="35" t="s">
        <v>79</v>
      </c>
      <c r="C83" s="120" t="s">
        <v>404</v>
      </c>
      <c r="D83" s="7" t="s">
        <v>410</v>
      </c>
      <c r="E83" s="24">
        <v>85</v>
      </c>
      <c r="F83" s="73"/>
      <c r="G83" s="74"/>
      <c r="H83" s="113" t="s">
        <v>178</v>
      </c>
      <c r="I83" s="99">
        <f>VLOOKUP(C:C,[1]produk!$C$1:$D$65536,2,0)</f>
        <v>23</v>
      </c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  <c r="AT83" s="99"/>
      <c r="AU83" s="99"/>
      <c r="AV83" s="99"/>
      <c r="AW83" s="99"/>
      <c r="AX83" s="99"/>
      <c r="AY83" s="99"/>
      <c r="AZ83" s="99"/>
      <c r="BA83" s="99"/>
      <c r="BB83" s="99"/>
      <c r="BC83" s="99"/>
      <c r="BD83" s="99"/>
      <c r="BE83" s="99"/>
      <c r="BF83" s="99"/>
      <c r="BG83" s="99"/>
      <c r="BH83" s="99"/>
      <c r="BI83" s="99"/>
      <c r="BJ83" s="99"/>
      <c r="BK83" s="99"/>
      <c r="BL83" s="99"/>
      <c r="BM83" s="99"/>
      <c r="BN83" s="99"/>
      <c r="BO83" s="99"/>
      <c r="BP83" s="99"/>
      <c r="BQ83" s="99"/>
      <c r="BR83" s="99"/>
      <c r="BS83" s="99"/>
      <c r="BT83" s="99"/>
      <c r="BU83" s="99"/>
      <c r="BV83" s="99"/>
      <c r="BW83" s="99"/>
      <c r="BX83" s="99"/>
      <c r="BY83" s="99"/>
      <c r="BZ83" s="99"/>
      <c r="CA83" s="99"/>
    </row>
    <row r="84" spans="1:79" s="1" customFormat="1" ht="17.25" customHeight="1">
      <c r="A84" s="44">
        <v>115</v>
      </c>
      <c r="B84" s="31" t="s">
        <v>80</v>
      </c>
      <c r="C84" s="120" t="s">
        <v>404</v>
      </c>
      <c r="D84" s="6" t="s">
        <v>411</v>
      </c>
      <c r="E84" s="9">
        <v>2</v>
      </c>
      <c r="F84" s="21"/>
      <c r="G84" s="20"/>
      <c r="H84" s="106"/>
      <c r="I84" s="99">
        <f>VLOOKUP(C:C,[1]produk!$C$1:$D$65536,2,0)</f>
        <v>23</v>
      </c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99"/>
      <c r="AW84" s="99"/>
      <c r="AX84" s="99"/>
      <c r="AY84" s="99"/>
      <c r="AZ84" s="99"/>
      <c r="BA84" s="99"/>
      <c r="BB84" s="99"/>
      <c r="BC84" s="99"/>
      <c r="BD84" s="99"/>
      <c r="BE84" s="99"/>
      <c r="BF84" s="99"/>
      <c r="BG84" s="99"/>
      <c r="BH84" s="99"/>
      <c r="BI84" s="99"/>
      <c r="BJ84" s="99"/>
      <c r="BK84" s="99"/>
      <c r="BL84" s="99"/>
      <c r="BM84" s="99"/>
      <c r="BN84" s="99"/>
      <c r="BO84" s="99"/>
      <c r="BP84" s="99"/>
      <c r="BQ84" s="99"/>
      <c r="BR84" s="99"/>
      <c r="BS84" s="99"/>
      <c r="BT84" s="99"/>
      <c r="BU84" s="99"/>
      <c r="BV84" s="99"/>
      <c r="BW84" s="99"/>
      <c r="BX84" s="99"/>
      <c r="BY84" s="99"/>
      <c r="BZ84" s="99"/>
      <c r="CA84" s="99"/>
    </row>
    <row r="85" spans="1:79" s="1" customFormat="1" ht="17.25" customHeight="1">
      <c r="A85" s="44">
        <v>116</v>
      </c>
      <c r="B85" s="31" t="s">
        <v>81</v>
      </c>
      <c r="C85" s="120" t="s">
        <v>404</v>
      </c>
      <c r="D85" s="6" t="s">
        <v>479</v>
      </c>
      <c r="E85" s="9">
        <v>6</v>
      </c>
      <c r="F85" s="21"/>
      <c r="G85" s="20"/>
      <c r="H85" s="106" t="s">
        <v>179</v>
      </c>
      <c r="I85" s="99">
        <f>VLOOKUP(C:C,[1]produk!$C$1:$D$65536,2,0)</f>
        <v>23</v>
      </c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  <c r="AT85" s="99"/>
      <c r="AU85" s="99"/>
      <c r="AV85" s="99"/>
      <c r="AW85" s="99"/>
      <c r="AX85" s="99"/>
      <c r="AY85" s="99"/>
      <c r="AZ85" s="99"/>
      <c r="BA85" s="99"/>
      <c r="BB85" s="99"/>
      <c r="BC85" s="99"/>
      <c r="BD85" s="99"/>
      <c r="BE85" s="99"/>
      <c r="BF85" s="99"/>
      <c r="BG85" s="99"/>
      <c r="BH85" s="99"/>
      <c r="BI85" s="99"/>
      <c r="BJ85" s="99"/>
      <c r="BK85" s="99"/>
      <c r="BL85" s="99"/>
      <c r="BM85" s="99"/>
      <c r="BN85" s="99"/>
      <c r="BO85" s="99"/>
      <c r="BP85" s="99"/>
      <c r="BQ85" s="99"/>
      <c r="BR85" s="99"/>
      <c r="BS85" s="99"/>
      <c r="BT85" s="99"/>
      <c r="BU85" s="99"/>
      <c r="BV85" s="99"/>
      <c r="BW85" s="99"/>
      <c r="BX85" s="99"/>
      <c r="BY85" s="99"/>
      <c r="BZ85" s="99"/>
      <c r="CA85" s="99"/>
    </row>
    <row r="86" spans="1:79" s="1" customFormat="1" ht="30.75" customHeight="1">
      <c r="A86" s="44">
        <v>117</v>
      </c>
      <c r="B86" s="31" t="s">
        <v>82</v>
      </c>
      <c r="C86" s="120" t="s">
        <v>404</v>
      </c>
      <c r="D86" s="6" t="s">
        <v>478</v>
      </c>
      <c r="E86" s="9">
        <v>1</v>
      </c>
      <c r="F86" s="21"/>
      <c r="G86" s="20"/>
      <c r="H86" s="106" t="s">
        <v>179</v>
      </c>
      <c r="I86" s="99">
        <f>VLOOKUP(C:C,[1]produk!$C$1:$D$65536,2,0)</f>
        <v>23</v>
      </c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99"/>
      <c r="AU86" s="99"/>
      <c r="AV86" s="99"/>
      <c r="AW86" s="99"/>
      <c r="AX86" s="99"/>
      <c r="AY86" s="99"/>
      <c r="AZ86" s="99"/>
      <c r="BA86" s="99"/>
      <c r="BB86" s="99"/>
      <c r="BC86" s="99"/>
      <c r="BD86" s="99"/>
      <c r="BE86" s="99"/>
      <c r="BF86" s="99"/>
      <c r="BG86" s="99"/>
      <c r="BH86" s="99"/>
      <c r="BI86" s="99"/>
      <c r="BJ86" s="99"/>
      <c r="BK86" s="99"/>
      <c r="BL86" s="99"/>
      <c r="BM86" s="99"/>
      <c r="BN86" s="99"/>
      <c r="BO86" s="99"/>
      <c r="BP86" s="99"/>
      <c r="BQ86" s="99"/>
      <c r="BR86" s="99"/>
      <c r="BS86" s="99"/>
      <c r="BT86" s="99"/>
      <c r="BU86" s="99"/>
      <c r="BV86" s="99"/>
      <c r="BW86" s="99"/>
      <c r="BX86" s="99"/>
      <c r="BY86" s="99"/>
      <c r="BZ86" s="99"/>
      <c r="CA86" s="99"/>
    </row>
    <row r="87" spans="1:79" s="1" customFormat="1" ht="31.5" customHeight="1">
      <c r="A87" s="44">
        <v>118</v>
      </c>
      <c r="B87" s="31" t="s">
        <v>83</v>
      </c>
      <c r="C87" s="120" t="s">
        <v>404</v>
      </c>
      <c r="D87" s="6" t="s">
        <v>480</v>
      </c>
      <c r="E87" s="9">
        <v>8</v>
      </c>
      <c r="F87" s="21"/>
      <c r="G87" s="20"/>
      <c r="H87" s="106" t="s">
        <v>179</v>
      </c>
      <c r="I87" s="99">
        <f>VLOOKUP(C:C,[1]produk!$C$1:$D$65536,2,0)</f>
        <v>23</v>
      </c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  <c r="AT87" s="99"/>
      <c r="AU87" s="99"/>
      <c r="AV87" s="99"/>
      <c r="AW87" s="99"/>
      <c r="AX87" s="99"/>
      <c r="AY87" s="99"/>
      <c r="AZ87" s="99"/>
      <c r="BA87" s="99"/>
      <c r="BB87" s="99"/>
      <c r="BC87" s="99"/>
      <c r="BD87" s="99"/>
      <c r="BE87" s="99"/>
      <c r="BF87" s="99"/>
      <c r="BG87" s="99"/>
      <c r="BH87" s="99"/>
      <c r="BI87" s="99"/>
      <c r="BJ87" s="99"/>
      <c r="BK87" s="99"/>
      <c r="BL87" s="99"/>
      <c r="BM87" s="99"/>
      <c r="BN87" s="99"/>
      <c r="BO87" s="99"/>
      <c r="BP87" s="99"/>
      <c r="BQ87" s="99"/>
      <c r="BR87" s="99"/>
      <c r="BS87" s="99"/>
      <c r="BT87" s="99"/>
      <c r="BU87" s="99"/>
      <c r="BV87" s="99"/>
      <c r="BW87" s="99"/>
      <c r="BX87" s="99"/>
      <c r="BY87" s="99"/>
      <c r="BZ87" s="99"/>
      <c r="CA87" s="99"/>
    </row>
    <row r="88" spans="1:79" s="1" customFormat="1" ht="35.25" customHeight="1">
      <c r="A88" s="44">
        <v>119</v>
      </c>
      <c r="B88" s="31" t="s">
        <v>84</v>
      </c>
      <c r="C88" s="120" t="s">
        <v>404</v>
      </c>
      <c r="D88" s="6" t="s">
        <v>481</v>
      </c>
      <c r="E88" s="9">
        <v>1</v>
      </c>
      <c r="F88" s="21"/>
      <c r="G88" s="20"/>
      <c r="H88" s="106"/>
      <c r="I88" s="99">
        <f>VLOOKUP(C:C,[1]produk!$C$1:$D$65536,2,0)</f>
        <v>23</v>
      </c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  <c r="BA88" s="99"/>
      <c r="BB88" s="99"/>
      <c r="BC88" s="99"/>
      <c r="BD88" s="99"/>
      <c r="BE88" s="99"/>
      <c r="BF88" s="99"/>
      <c r="BG88" s="99"/>
      <c r="BH88" s="99"/>
      <c r="BI88" s="99"/>
      <c r="BJ88" s="99"/>
      <c r="BK88" s="99"/>
      <c r="BL88" s="99"/>
      <c r="BM88" s="99"/>
      <c r="BN88" s="99"/>
      <c r="BO88" s="99"/>
      <c r="BP88" s="99"/>
      <c r="BQ88" s="99"/>
      <c r="BR88" s="99"/>
      <c r="BS88" s="99"/>
      <c r="BT88" s="99"/>
      <c r="BU88" s="99"/>
      <c r="BV88" s="99"/>
      <c r="BW88" s="99"/>
      <c r="BX88" s="99"/>
      <c r="BY88" s="99"/>
      <c r="BZ88" s="99"/>
      <c r="CA88" s="99"/>
    </row>
    <row r="89" spans="1:79" s="1" customFormat="1" ht="27.75" customHeight="1">
      <c r="A89" s="44">
        <v>120</v>
      </c>
      <c r="B89" s="31" t="s">
        <v>85</v>
      </c>
      <c r="C89" s="120" t="s">
        <v>404</v>
      </c>
      <c r="D89" s="6" t="s">
        <v>3</v>
      </c>
      <c r="E89" s="9">
        <v>1</v>
      </c>
      <c r="F89" s="21"/>
      <c r="G89" s="20"/>
      <c r="H89" s="106" t="s">
        <v>179</v>
      </c>
      <c r="I89" s="99">
        <f>VLOOKUP(C:C,[1]produk!$C$1:$D$65536,2,0)</f>
        <v>23</v>
      </c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99"/>
      <c r="BD89" s="99"/>
      <c r="BE89" s="99"/>
      <c r="BF89" s="99"/>
      <c r="BG89" s="99"/>
      <c r="BH89" s="99"/>
      <c r="BI89" s="99"/>
      <c r="BJ89" s="99"/>
      <c r="BK89" s="99"/>
      <c r="BL89" s="99"/>
      <c r="BM89" s="99"/>
      <c r="BN89" s="99"/>
      <c r="BO89" s="99"/>
      <c r="BP89" s="99"/>
      <c r="BQ89" s="99"/>
      <c r="BR89" s="99"/>
      <c r="BS89" s="99"/>
      <c r="BT89" s="99"/>
      <c r="BU89" s="99"/>
      <c r="BV89" s="99"/>
      <c r="BW89" s="99"/>
      <c r="BX89" s="99"/>
      <c r="BY89" s="99"/>
      <c r="BZ89" s="99"/>
      <c r="CA89" s="99"/>
    </row>
    <row r="90" spans="1:79" s="1" customFormat="1" ht="30.75" customHeight="1">
      <c r="A90" s="44">
        <v>121</v>
      </c>
      <c r="B90" s="31" t="s">
        <v>86</v>
      </c>
      <c r="C90" s="120" t="s">
        <v>404</v>
      </c>
      <c r="D90" s="6" t="s">
        <v>4</v>
      </c>
      <c r="E90" s="9">
        <v>0</v>
      </c>
      <c r="F90" s="21"/>
      <c r="G90" s="20"/>
      <c r="H90" s="106"/>
      <c r="I90" s="99">
        <f>VLOOKUP(C:C,[1]produk!$C$1:$D$65536,2,0)</f>
        <v>23</v>
      </c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99"/>
      <c r="BD90" s="99"/>
      <c r="BE90" s="99"/>
      <c r="BF90" s="99"/>
      <c r="BG90" s="99"/>
      <c r="BH90" s="99"/>
      <c r="BI90" s="99"/>
      <c r="BJ90" s="99"/>
      <c r="BK90" s="99"/>
      <c r="BL90" s="99"/>
      <c r="BM90" s="99"/>
      <c r="BN90" s="99"/>
      <c r="BO90" s="99"/>
      <c r="BP90" s="99"/>
      <c r="BQ90" s="99"/>
      <c r="BR90" s="99"/>
      <c r="BS90" s="99"/>
      <c r="BT90" s="99"/>
      <c r="BU90" s="99"/>
      <c r="BV90" s="99"/>
      <c r="BW90" s="99"/>
      <c r="BX90" s="99"/>
      <c r="BY90" s="99"/>
      <c r="BZ90" s="99"/>
      <c r="CA90" s="99"/>
    </row>
    <row r="91" spans="1:79" s="1" customFormat="1" ht="37.5" customHeight="1">
      <c r="A91" s="44">
        <v>122</v>
      </c>
      <c r="B91" s="31" t="s">
        <v>87</v>
      </c>
      <c r="C91" s="120" t="s">
        <v>404</v>
      </c>
      <c r="D91" s="6" t="s">
        <v>2</v>
      </c>
      <c r="E91" s="9">
        <v>0</v>
      </c>
      <c r="F91" s="21"/>
      <c r="G91" s="20"/>
      <c r="H91" s="106"/>
      <c r="I91" s="99">
        <f>VLOOKUP(C:C,[1]produk!$C$1:$D$65536,2,0)</f>
        <v>23</v>
      </c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99"/>
      <c r="BD91" s="99"/>
      <c r="BE91" s="99"/>
      <c r="BF91" s="99"/>
      <c r="BG91" s="99"/>
      <c r="BH91" s="99"/>
      <c r="BI91" s="99"/>
      <c r="BJ91" s="99"/>
      <c r="BK91" s="99"/>
      <c r="BL91" s="99"/>
      <c r="BM91" s="99"/>
      <c r="BN91" s="99"/>
      <c r="BO91" s="99"/>
      <c r="BP91" s="99"/>
      <c r="BQ91" s="99"/>
      <c r="BR91" s="99"/>
      <c r="BS91" s="99"/>
      <c r="BT91" s="99"/>
      <c r="BU91" s="99"/>
      <c r="BV91" s="99"/>
      <c r="BW91" s="99"/>
      <c r="BX91" s="99"/>
      <c r="BY91" s="99"/>
      <c r="BZ91" s="99"/>
      <c r="CA91" s="99"/>
    </row>
    <row r="92" spans="1:79" s="1" customFormat="1" ht="30.75" customHeight="1">
      <c r="A92" s="29">
        <v>123</v>
      </c>
      <c r="B92" s="35" t="s">
        <v>88</v>
      </c>
      <c r="C92" s="120" t="s">
        <v>404</v>
      </c>
      <c r="D92" s="123" t="s">
        <v>417</v>
      </c>
      <c r="E92" s="24">
        <v>95</v>
      </c>
      <c r="F92" s="73"/>
      <c r="G92" s="74"/>
      <c r="H92" s="113" t="s">
        <v>180</v>
      </c>
      <c r="I92" s="99">
        <f>VLOOKUP(C:C,[1]produk!$C$1:$D$65536,2,0)</f>
        <v>23</v>
      </c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99"/>
      <c r="BD92" s="99"/>
      <c r="BE92" s="99"/>
      <c r="BF92" s="99"/>
      <c r="BG92" s="99"/>
      <c r="BH92" s="99"/>
      <c r="BI92" s="99"/>
      <c r="BJ92" s="99"/>
      <c r="BK92" s="99"/>
      <c r="BL92" s="99"/>
      <c r="BM92" s="99"/>
      <c r="BN92" s="99"/>
      <c r="BO92" s="99"/>
      <c r="BP92" s="99"/>
      <c r="BQ92" s="99"/>
      <c r="BR92" s="99"/>
      <c r="BS92" s="99"/>
      <c r="BT92" s="99"/>
      <c r="BU92" s="99"/>
      <c r="BV92" s="99"/>
      <c r="BW92" s="99"/>
      <c r="BX92" s="99"/>
      <c r="BY92" s="99"/>
      <c r="BZ92" s="99"/>
      <c r="CA92" s="99"/>
    </row>
    <row r="93" spans="1:79" s="1" customFormat="1" ht="30.75" customHeight="1">
      <c r="A93" s="29">
        <v>124</v>
      </c>
      <c r="B93" s="35" t="s">
        <v>89</v>
      </c>
      <c r="C93" s="120" t="s">
        <v>404</v>
      </c>
      <c r="D93" s="123" t="s">
        <v>412</v>
      </c>
      <c r="E93" s="24">
        <v>169</v>
      </c>
      <c r="F93" s="73"/>
      <c r="G93" s="74"/>
      <c r="H93" s="113" t="s">
        <v>180</v>
      </c>
      <c r="I93" s="99">
        <f>VLOOKUP(C:C,[1]produk!$C$1:$D$65536,2,0)</f>
        <v>23</v>
      </c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C93" s="99"/>
      <c r="BD93" s="99"/>
      <c r="BE93" s="99"/>
      <c r="BF93" s="99"/>
      <c r="BG93" s="99"/>
      <c r="BH93" s="99"/>
      <c r="BI93" s="99"/>
      <c r="BJ93" s="99"/>
      <c r="BK93" s="99"/>
      <c r="BL93" s="99"/>
      <c r="BM93" s="99"/>
      <c r="BN93" s="99"/>
      <c r="BO93" s="99"/>
      <c r="BP93" s="99"/>
      <c r="BQ93" s="99"/>
      <c r="BR93" s="99"/>
      <c r="BS93" s="99"/>
      <c r="BT93" s="99"/>
      <c r="BU93" s="99"/>
      <c r="BV93" s="99"/>
      <c r="BW93" s="99"/>
      <c r="BX93" s="99"/>
      <c r="BY93" s="99"/>
      <c r="BZ93" s="99"/>
      <c r="CA93" s="99"/>
    </row>
    <row r="94" spans="1:79" s="1" customFormat="1" ht="30.75" customHeight="1">
      <c r="A94" s="29">
        <v>125</v>
      </c>
      <c r="B94" s="35" t="s">
        <v>90</v>
      </c>
      <c r="C94" s="120" t="s">
        <v>404</v>
      </c>
      <c r="D94" s="123" t="s">
        <v>413</v>
      </c>
      <c r="E94" s="24">
        <v>16</v>
      </c>
      <c r="F94" s="73"/>
      <c r="G94" s="74"/>
      <c r="H94" s="113" t="s">
        <v>180</v>
      </c>
      <c r="I94" s="99">
        <f>VLOOKUP(C:C,[1]produk!$C$1:$D$65536,2,0)</f>
        <v>23</v>
      </c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  <c r="BA94" s="99"/>
      <c r="BB94" s="99"/>
      <c r="BC94" s="99"/>
      <c r="BD94" s="99"/>
      <c r="BE94" s="99"/>
      <c r="BF94" s="99"/>
      <c r="BG94" s="99"/>
      <c r="BH94" s="99"/>
      <c r="BI94" s="99"/>
      <c r="BJ94" s="99"/>
      <c r="BK94" s="99"/>
      <c r="BL94" s="99"/>
      <c r="BM94" s="99"/>
      <c r="BN94" s="99"/>
      <c r="BO94" s="99"/>
      <c r="BP94" s="99"/>
      <c r="BQ94" s="99"/>
      <c r="BR94" s="99"/>
      <c r="BS94" s="99"/>
      <c r="BT94" s="99"/>
      <c r="BU94" s="99"/>
      <c r="BV94" s="99"/>
      <c r="BW94" s="99"/>
      <c r="BX94" s="99"/>
      <c r="BY94" s="99"/>
      <c r="BZ94" s="99"/>
      <c r="CA94" s="99"/>
    </row>
    <row r="95" spans="1:79" s="1" customFormat="1" ht="30.75" customHeight="1">
      <c r="A95" s="29">
        <v>126</v>
      </c>
      <c r="B95" s="35" t="s">
        <v>91</v>
      </c>
      <c r="C95" s="120" t="s">
        <v>404</v>
      </c>
      <c r="D95" s="123" t="s">
        <v>414</v>
      </c>
      <c r="E95" s="24">
        <v>104</v>
      </c>
      <c r="F95" s="73"/>
      <c r="G95" s="74"/>
      <c r="H95" s="113" t="s">
        <v>180</v>
      </c>
      <c r="I95" s="99">
        <f>VLOOKUP(C:C,[1]produk!$C$1:$D$65536,2,0)</f>
        <v>23</v>
      </c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  <c r="BA95" s="99"/>
      <c r="BB95" s="99"/>
      <c r="BC95" s="99"/>
      <c r="BD95" s="99"/>
      <c r="BE95" s="99"/>
      <c r="BF95" s="99"/>
      <c r="BG95" s="99"/>
      <c r="BH95" s="99"/>
      <c r="BI95" s="99"/>
      <c r="BJ95" s="99"/>
      <c r="BK95" s="99"/>
      <c r="BL95" s="99"/>
      <c r="BM95" s="99"/>
      <c r="BN95" s="99"/>
      <c r="BO95" s="99"/>
      <c r="BP95" s="99"/>
      <c r="BQ95" s="99"/>
      <c r="BR95" s="99"/>
      <c r="BS95" s="99"/>
      <c r="BT95" s="99"/>
      <c r="BU95" s="99"/>
      <c r="BV95" s="99"/>
      <c r="BW95" s="99"/>
      <c r="BX95" s="99"/>
      <c r="BY95" s="99"/>
      <c r="BZ95" s="99"/>
      <c r="CA95" s="99"/>
    </row>
    <row r="96" spans="1:79" s="1" customFormat="1" ht="30.75" customHeight="1">
      <c r="A96" s="29">
        <v>127</v>
      </c>
      <c r="B96" s="35" t="s">
        <v>92</v>
      </c>
      <c r="C96" s="120" t="s">
        <v>404</v>
      </c>
      <c r="D96" s="123" t="s">
        <v>415</v>
      </c>
      <c r="E96" s="24">
        <v>122</v>
      </c>
      <c r="F96" s="73"/>
      <c r="G96" s="74"/>
      <c r="H96" s="113" t="s">
        <v>180</v>
      </c>
      <c r="I96" s="99">
        <f>VLOOKUP(C:C,[1]produk!$C$1:$D$65536,2,0)</f>
        <v>23</v>
      </c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  <c r="BG96" s="99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99"/>
      <c r="BS96" s="99"/>
      <c r="BT96" s="99"/>
      <c r="BU96" s="99"/>
      <c r="BV96" s="99"/>
      <c r="BW96" s="99"/>
      <c r="BX96" s="99"/>
      <c r="BY96" s="99"/>
      <c r="BZ96" s="99"/>
      <c r="CA96" s="99"/>
    </row>
    <row r="97" spans="1:79" s="1" customFormat="1" ht="30.75" customHeight="1">
      <c r="A97" s="29">
        <v>128</v>
      </c>
      <c r="B97" s="35" t="s">
        <v>93</v>
      </c>
      <c r="C97" s="120" t="s">
        <v>404</v>
      </c>
      <c r="D97" s="123" t="s">
        <v>416</v>
      </c>
      <c r="E97" s="24">
        <v>43</v>
      </c>
      <c r="F97" s="73"/>
      <c r="G97" s="74"/>
      <c r="H97" s="113" t="s">
        <v>180</v>
      </c>
      <c r="I97" s="99">
        <f>VLOOKUP(C:C,[1]produk!$C$1:$D$65536,2,0)</f>
        <v>23</v>
      </c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9"/>
      <c r="AW97" s="99"/>
      <c r="AX97" s="99"/>
      <c r="AY97" s="99"/>
      <c r="AZ97" s="99"/>
      <c r="BA97" s="99"/>
      <c r="BB97" s="99"/>
      <c r="BC97" s="99"/>
      <c r="BD97" s="99"/>
      <c r="BE97" s="99"/>
      <c r="BF97" s="99"/>
      <c r="BG97" s="99"/>
      <c r="BH97" s="99"/>
      <c r="BI97" s="99"/>
      <c r="BJ97" s="99"/>
      <c r="BK97" s="99"/>
      <c r="BL97" s="99"/>
      <c r="BM97" s="99"/>
      <c r="BN97" s="99"/>
      <c r="BO97" s="99"/>
      <c r="BP97" s="99"/>
      <c r="BQ97" s="99"/>
      <c r="BR97" s="99"/>
      <c r="BS97" s="99"/>
      <c r="BT97" s="99"/>
      <c r="BU97" s="99"/>
      <c r="BV97" s="99"/>
      <c r="BW97" s="99"/>
      <c r="BX97" s="99"/>
      <c r="BY97" s="99"/>
      <c r="BZ97" s="99"/>
      <c r="CA97" s="99"/>
    </row>
    <row r="98" spans="1:79" s="1" customFormat="1" ht="36" customHeight="1">
      <c r="A98" s="45">
        <v>134</v>
      </c>
      <c r="B98" s="37" t="s">
        <v>94</v>
      </c>
      <c r="C98" s="90" t="s">
        <v>418</v>
      </c>
      <c r="D98" s="90" t="s">
        <v>419</v>
      </c>
      <c r="E98" s="9">
        <v>0</v>
      </c>
      <c r="F98" s="21"/>
      <c r="G98" s="20"/>
      <c r="H98" s="106"/>
      <c r="I98" s="99">
        <f>VLOOKUP(C:C,[1]produk!$C$1:$D$65536,2,0)</f>
        <v>25</v>
      </c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99"/>
      <c r="BW98" s="99"/>
      <c r="BX98" s="99"/>
      <c r="BY98" s="99"/>
      <c r="BZ98" s="99"/>
      <c r="CA98" s="99"/>
    </row>
    <row r="99" spans="1:79" s="1" customFormat="1" ht="36" customHeight="1">
      <c r="A99" s="45">
        <v>135</v>
      </c>
      <c r="B99" s="37" t="s">
        <v>95</v>
      </c>
      <c r="C99" s="90" t="s">
        <v>418</v>
      </c>
      <c r="D99" s="90" t="s">
        <v>406</v>
      </c>
      <c r="E99" s="9">
        <v>9</v>
      </c>
      <c r="F99" s="21"/>
      <c r="G99" s="20"/>
      <c r="H99" s="106" t="s">
        <v>181</v>
      </c>
      <c r="I99" s="99">
        <f>VLOOKUP(C:C,[1]produk!$C$1:$D$65536,2,0)</f>
        <v>25</v>
      </c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99"/>
      <c r="AP99" s="99"/>
      <c r="AQ99" s="99"/>
      <c r="AR99" s="99"/>
      <c r="AS99" s="99"/>
      <c r="AT99" s="99"/>
      <c r="AU99" s="99"/>
      <c r="AV99" s="99"/>
      <c r="AW99" s="99"/>
      <c r="AX99" s="99"/>
      <c r="AY99" s="99"/>
      <c r="AZ99" s="99"/>
      <c r="BA99" s="99"/>
      <c r="BB99" s="99"/>
      <c r="BC99" s="99"/>
      <c r="BD99" s="99"/>
      <c r="BE99" s="99"/>
      <c r="BF99" s="99"/>
      <c r="BG99" s="99"/>
      <c r="BH99" s="99"/>
      <c r="BI99" s="99"/>
      <c r="BJ99" s="99"/>
      <c r="BK99" s="99"/>
      <c r="BL99" s="99"/>
      <c r="BM99" s="99"/>
      <c r="BN99" s="99"/>
      <c r="BO99" s="99"/>
      <c r="BP99" s="99"/>
      <c r="BQ99" s="99"/>
      <c r="BR99" s="99"/>
      <c r="BS99" s="99"/>
      <c r="BT99" s="99"/>
      <c r="BU99" s="99"/>
      <c r="BV99" s="99"/>
      <c r="BW99" s="99"/>
      <c r="BX99" s="99"/>
      <c r="BY99" s="99"/>
      <c r="BZ99" s="99"/>
      <c r="CA99" s="99"/>
    </row>
    <row r="100" spans="1:79" s="1" customFormat="1" ht="36" customHeight="1">
      <c r="A100" s="45">
        <v>136</v>
      </c>
      <c r="B100" s="37" t="s">
        <v>96</v>
      </c>
      <c r="C100" s="90" t="s">
        <v>418</v>
      </c>
      <c r="D100" s="90" t="s">
        <v>409</v>
      </c>
      <c r="E100" s="9">
        <v>2</v>
      </c>
      <c r="F100" s="21"/>
      <c r="G100" s="20"/>
      <c r="H100" s="106" t="s">
        <v>181</v>
      </c>
      <c r="I100" s="99">
        <f>VLOOKUP(C:C,[1]produk!$C$1:$D$65536,2,0)</f>
        <v>25</v>
      </c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  <c r="AX100" s="99"/>
      <c r="AY100" s="99"/>
      <c r="AZ100" s="99"/>
      <c r="BA100" s="99"/>
      <c r="BB100" s="99"/>
      <c r="BC100" s="99"/>
      <c r="BD100" s="99"/>
      <c r="BE100" s="99"/>
      <c r="BF100" s="99"/>
      <c r="BG100" s="99"/>
      <c r="BH100" s="99"/>
      <c r="BI100" s="99"/>
      <c r="BJ100" s="99"/>
      <c r="BK100" s="99"/>
      <c r="BL100" s="99"/>
      <c r="BM100" s="99"/>
      <c r="BN100" s="99"/>
      <c r="BO100" s="99"/>
      <c r="BP100" s="99"/>
      <c r="BQ100" s="99"/>
      <c r="BR100" s="99"/>
      <c r="BS100" s="99"/>
      <c r="BT100" s="99"/>
      <c r="BU100" s="99"/>
      <c r="BV100" s="99"/>
      <c r="BW100" s="99"/>
      <c r="BX100" s="99"/>
      <c r="BY100" s="99"/>
      <c r="BZ100" s="99"/>
      <c r="CA100" s="99"/>
    </row>
    <row r="101" spans="1:79" s="1" customFormat="1" ht="36" customHeight="1">
      <c r="A101" s="45">
        <v>137</v>
      </c>
      <c r="B101" s="37" t="s">
        <v>97</v>
      </c>
      <c r="C101" s="90" t="s">
        <v>418</v>
      </c>
      <c r="D101" s="90" t="s">
        <v>420</v>
      </c>
      <c r="E101" s="9">
        <v>4</v>
      </c>
      <c r="F101" s="21"/>
      <c r="G101" s="20"/>
      <c r="H101" s="106" t="s">
        <v>181</v>
      </c>
      <c r="I101" s="99">
        <f>VLOOKUP(C:C,[1]produk!$C$1:$D$65536,2,0)</f>
        <v>25</v>
      </c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  <c r="AS101" s="99"/>
      <c r="AT101" s="99"/>
      <c r="AU101" s="99"/>
      <c r="AV101" s="99"/>
      <c r="AW101" s="99"/>
      <c r="AX101" s="99"/>
      <c r="AY101" s="99"/>
      <c r="AZ101" s="99"/>
      <c r="BA101" s="99"/>
      <c r="BB101" s="99"/>
      <c r="BC101" s="99"/>
      <c r="BD101" s="99"/>
      <c r="BE101" s="99"/>
      <c r="BF101" s="99"/>
      <c r="BG101" s="99"/>
      <c r="BH101" s="99"/>
      <c r="BI101" s="99"/>
      <c r="BJ101" s="99"/>
      <c r="BK101" s="99"/>
      <c r="BL101" s="99"/>
      <c r="BM101" s="99"/>
      <c r="BN101" s="99"/>
      <c r="BO101" s="99"/>
      <c r="BP101" s="99"/>
      <c r="BQ101" s="99"/>
      <c r="BR101" s="99"/>
      <c r="BS101" s="99"/>
      <c r="BT101" s="99"/>
      <c r="BU101" s="99"/>
      <c r="BV101" s="99"/>
      <c r="BW101" s="99"/>
      <c r="BX101" s="99"/>
      <c r="BY101" s="99"/>
      <c r="BZ101" s="99"/>
      <c r="CA101" s="99"/>
    </row>
    <row r="102" spans="1:79" s="1" customFormat="1" ht="36" customHeight="1">
      <c r="A102" s="45">
        <v>138</v>
      </c>
      <c r="B102" s="37" t="s">
        <v>98</v>
      </c>
      <c r="C102" s="90" t="s">
        <v>418</v>
      </c>
      <c r="D102" s="90" t="s">
        <v>421</v>
      </c>
      <c r="E102" s="9">
        <v>2</v>
      </c>
      <c r="F102" s="21"/>
      <c r="G102" s="20"/>
      <c r="H102" s="106" t="s">
        <v>181</v>
      </c>
      <c r="I102" s="99">
        <f>VLOOKUP(C:C,[1]produk!$C$1:$D$65536,2,0)</f>
        <v>25</v>
      </c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  <c r="AR102" s="99"/>
      <c r="AS102" s="99"/>
      <c r="AT102" s="99"/>
      <c r="AU102" s="99"/>
      <c r="AV102" s="99"/>
      <c r="AW102" s="99"/>
      <c r="AX102" s="99"/>
      <c r="AY102" s="99"/>
      <c r="AZ102" s="99"/>
      <c r="BA102" s="99"/>
      <c r="BB102" s="99"/>
      <c r="BC102" s="99"/>
      <c r="BD102" s="99"/>
      <c r="BE102" s="99"/>
      <c r="BF102" s="99"/>
      <c r="BG102" s="99"/>
      <c r="BH102" s="99"/>
      <c r="BI102" s="99"/>
      <c r="BJ102" s="99"/>
      <c r="BK102" s="99"/>
      <c r="BL102" s="99"/>
      <c r="BM102" s="99"/>
      <c r="BN102" s="99"/>
      <c r="BO102" s="99"/>
      <c r="BP102" s="99"/>
      <c r="BQ102" s="99"/>
      <c r="BR102" s="99"/>
      <c r="BS102" s="99"/>
      <c r="BT102" s="99"/>
      <c r="BU102" s="99"/>
      <c r="BV102" s="99"/>
      <c r="BW102" s="99"/>
      <c r="BX102" s="99"/>
      <c r="BY102" s="99"/>
      <c r="BZ102" s="99"/>
      <c r="CA102" s="99"/>
    </row>
    <row r="103" spans="1:79" s="1" customFormat="1" ht="40.5" customHeight="1">
      <c r="A103" s="47">
        <v>139</v>
      </c>
      <c r="B103" s="38" t="s">
        <v>99</v>
      </c>
      <c r="C103" s="90" t="s">
        <v>418</v>
      </c>
      <c r="D103" s="87" t="s">
        <v>424</v>
      </c>
      <c r="E103" s="24">
        <v>11</v>
      </c>
      <c r="F103" s="21"/>
      <c r="G103" s="20"/>
      <c r="H103" s="107" t="s">
        <v>316</v>
      </c>
      <c r="I103" s="99">
        <f>VLOOKUP(C:C,[1]produk!$C$1:$D$65536,2,0)</f>
        <v>25</v>
      </c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  <c r="AX103" s="99"/>
      <c r="AY103" s="99"/>
      <c r="AZ103" s="99"/>
      <c r="BA103" s="99"/>
      <c r="BB103" s="99"/>
      <c r="BC103" s="99"/>
      <c r="BD103" s="99"/>
      <c r="BE103" s="99"/>
      <c r="BF103" s="99"/>
      <c r="BG103" s="99"/>
      <c r="BH103" s="99"/>
      <c r="BI103" s="99"/>
      <c r="BJ103" s="99"/>
      <c r="BK103" s="99"/>
      <c r="BL103" s="99"/>
      <c r="BM103" s="99"/>
      <c r="BN103" s="99"/>
      <c r="BO103" s="99"/>
      <c r="BP103" s="99"/>
      <c r="BQ103" s="99"/>
      <c r="BR103" s="99"/>
      <c r="BS103" s="99"/>
      <c r="BT103" s="99"/>
      <c r="BU103" s="99"/>
      <c r="BV103" s="99"/>
      <c r="BW103" s="99"/>
      <c r="BX103" s="99"/>
      <c r="BY103" s="99"/>
      <c r="BZ103" s="99"/>
      <c r="CA103" s="99"/>
    </row>
    <row r="104" spans="1:79" s="1" customFormat="1" ht="40.5" customHeight="1">
      <c r="A104" s="47">
        <v>140</v>
      </c>
      <c r="B104" s="38" t="s">
        <v>100</v>
      </c>
      <c r="C104" s="90" t="s">
        <v>418</v>
      </c>
      <c r="D104" s="51" t="s">
        <v>425</v>
      </c>
      <c r="E104" s="24">
        <v>26</v>
      </c>
      <c r="F104" s="21"/>
      <c r="G104" s="20"/>
      <c r="H104" s="107" t="s">
        <v>317</v>
      </c>
      <c r="I104" s="99">
        <f>VLOOKUP(C:C,[1]produk!$C$1:$D$65536,2,0)</f>
        <v>25</v>
      </c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99"/>
      <c r="AT104" s="99"/>
      <c r="AU104" s="99"/>
      <c r="AV104" s="99"/>
      <c r="AW104" s="99"/>
      <c r="AX104" s="99"/>
      <c r="AY104" s="99"/>
      <c r="AZ104" s="99"/>
      <c r="BA104" s="99"/>
      <c r="BB104" s="99"/>
      <c r="BC104" s="99"/>
      <c r="BD104" s="99"/>
      <c r="BE104" s="99"/>
      <c r="BF104" s="99"/>
      <c r="BG104" s="99"/>
      <c r="BH104" s="99"/>
      <c r="BI104" s="99"/>
      <c r="BJ104" s="99"/>
      <c r="BK104" s="99"/>
      <c r="BL104" s="99"/>
      <c r="BM104" s="99"/>
      <c r="BN104" s="99"/>
      <c r="BO104" s="99"/>
      <c r="BP104" s="99"/>
      <c r="BQ104" s="99"/>
      <c r="BR104" s="99"/>
      <c r="BS104" s="99"/>
      <c r="BT104" s="99"/>
      <c r="BU104" s="99"/>
      <c r="BV104" s="99"/>
      <c r="BW104" s="99"/>
      <c r="BX104" s="99"/>
      <c r="BY104" s="99"/>
      <c r="BZ104" s="99"/>
      <c r="CA104" s="99"/>
    </row>
    <row r="105" spans="1:79" s="1" customFormat="1" ht="52.5" customHeight="1">
      <c r="A105" s="47">
        <v>141</v>
      </c>
      <c r="B105" s="38" t="s">
        <v>101</v>
      </c>
      <c r="C105" s="90" t="s">
        <v>418</v>
      </c>
      <c r="D105" s="51" t="s">
        <v>427</v>
      </c>
      <c r="E105" s="58">
        <v>22</v>
      </c>
      <c r="F105" s="21"/>
      <c r="G105" s="20"/>
      <c r="H105" s="107" t="s">
        <v>318</v>
      </c>
      <c r="I105" s="99">
        <f>VLOOKUP(C:C,[1]produk!$C$1:$D$65536,2,0)</f>
        <v>25</v>
      </c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  <c r="AS105" s="99"/>
      <c r="AT105" s="99"/>
      <c r="AU105" s="99"/>
      <c r="AV105" s="99"/>
      <c r="AW105" s="99"/>
      <c r="AX105" s="99"/>
      <c r="AY105" s="99"/>
      <c r="AZ105" s="99"/>
      <c r="BA105" s="99"/>
      <c r="BB105" s="99"/>
      <c r="BC105" s="99"/>
      <c r="BD105" s="99"/>
      <c r="BE105" s="99"/>
      <c r="BF105" s="99"/>
      <c r="BG105" s="99"/>
      <c r="BH105" s="99"/>
      <c r="BI105" s="99"/>
      <c r="BJ105" s="99"/>
      <c r="BK105" s="99"/>
      <c r="BL105" s="99"/>
      <c r="BM105" s="99"/>
      <c r="BN105" s="99"/>
      <c r="BO105" s="99"/>
      <c r="BP105" s="99"/>
      <c r="BQ105" s="99"/>
      <c r="BR105" s="99"/>
      <c r="BS105" s="99"/>
      <c r="BT105" s="99"/>
      <c r="BU105" s="99"/>
      <c r="BV105" s="99"/>
      <c r="BW105" s="99"/>
      <c r="BX105" s="99"/>
      <c r="BY105" s="99"/>
      <c r="BZ105" s="99"/>
      <c r="CA105" s="99"/>
    </row>
    <row r="106" spans="1:79" s="1" customFormat="1" ht="40.5" customHeight="1">
      <c r="A106" s="47">
        <v>142</v>
      </c>
      <c r="B106" s="38" t="s">
        <v>102</v>
      </c>
      <c r="C106" s="90" t="s">
        <v>418</v>
      </c>
      <c r="D106" s="87" t="s">
        <v>426</v>
      </c>
      <c r="E106" s="24">
        <v>71</v>
      </c>
      <c r="F106" s="21"/>
      <c r="G106" s="20"/>
      <c r="H106" s="107" t="s">
        <v>323</v>
      </c>
      <c r="I106" s="99">
        <f>VLOOKUP(C:C,[1]produk!$C$1:$D$65536,2,0)</f>
        <v>25</v>
      </c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  <c r="AI106" s="99"/>
      <c r="AJ106" s="99"/>
      <c r="AK106" s="99"/>
      <c r="AL106" s="99"/>
      <c r="AM106" s="99"/>
      <c r="AN106" s="99"/>
      <c r="AO106" s="99"/>
      <c r="AP106" s="99"/>
      <c r="AQ106" s="99"/>
      <c r="AR106" s="99"/>
      <c r="AS106" s="99"/>
      <c r="AT106" s="99"/>
      <c r="AU106" s="99"/>
      <c r="AV106" s="99"/>
      <c r="AW106" s="99"/>
      <c r="AX106" s="99"/>
      <c r="AY106" s="99"/>
      <c r="AZ106" s="99"/>
      <c r="BA106" s="99"/>
      <c r="BB106" s="99"/>
      <c r="BC106" s="99"/>
      <c r="BD106" s="99"/>
      <c r="BE106" s="99"/>
      <c r="BF106" s="99"/>
      <c r="BG106" s="99"/>
      <c r="BH106" s="99"/>
      <c r="BI106" s="99"/>
      <c r="BJ106" s="99"/>
      <c r="BK106" s="99"/>
      <c r="BL106" s="99"/>
      <c r="BM106" s="99"/>
      <c r="BN106" s="99"/>
      <c r="BO106" s="99"/>
      <c r="BP106" s="99"/>
      <c r="BQ106" s="99"/>
      <c r="BR106" s="99"/>
      <c r="BS106" s="99"/>
      <c r="BT106" s="99"/>
      <c r="BU106" s="99"/>
      <c r="BV106" s="99"/>
      <c r="BW106" s="99"/>
      <c r="BX106" s="99"/>
      <c r="BY106" s="99"/>
      <c r="BZ106" s="99"/>
      <c r="CA106" s="99"/>
    </row>
    <row r="107" spans="1:79" s="1" customFormat="1" ht="49.5" customHeight="1">
      <c r="A107" s="47">
        <v>143</v>
      </c>
      <c r="B107" s="38" t="s">
        <v>103</v>
      </c>
      <c r="C107" s="90" t="s">
        <v>422</v>
      </c>
      <c r="D107" s="93" t="s">
        <v>419</v>
      </c>
      <c r="E107" s="24">
        <v>86</v>
      </c>
      <c r="F107" s="21"/>
      <c r="G107" s="20"/>
      <c r="H107" s="106" t="s">
        <v>339</v>
      </c>
      <c r="I107" s="99">
        <f>VLOOKUP(C:C,[1]produk!$C$1:$D$65536,2,0)</f>
        <v>26</v>
      </c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  <c r="AR107" s="99"/>
      <c r="AS107" s="99"/>
      <c r="AT107" s="99"/>
      <c r="AU107" s="99"/>
      <c r="AV107" s="99"/>
      <c r="AW107" s="99"/>
      <c r="AX107" s="99"/>
      <c r="AY107" s="99"/>
      <c r="AZ107" s="99"/>
      <c r="BA107" s="99"/>
      <c r="BB107" s="99"/>
      <c r="BC107" s="99"/>
      <c r="BD107" s="99"/>
      <c r="BE107" s="99"/>
      <c r="BF107" s="99"/>
      <c r="BG107" s="99"/>
      <c r="BH107" s="99"/>
      <c r="BI107" s="99"/>
      <c r="BJ107" s="99"/>
      <c r="BK107" s="99"/>
      <c r="BL107" s="99"/>
      <c r="BM107" s="99"/>
      <c r="BN107" s="99"/>
      <c r="BO107" s="99"/>
      <c r="BP107" s="99"/>
      <c r="BQ107" s="99"/>
      <c r="BR107" s="99"/>
      <c r="BS107" s="99"/>
      <c r="BT107" s="99"/>
      <c r="BU107" s="99"/>
      <c r="BV107" s="99"/>
      <c r="BW107" s="99"/>
      <c r="BX107" s="99"/>
      <c r="BY107" s="99"/>
      <c r="BZ107" s="99"/>
      <c r="CA107" s="99"/>
    </row>
    <row r="108" spans="1:79" s="1" customFormat="1" ht="49.5" customHeight="1">
      <c r="A108" s="47">
        <v>144</v>
      </c>
      <c r="B108" s="38" t="s">
        <v>104</v>
      </c>
      <c r="C108" s="90" t="s">
        <v>422</v>
      </c>
      <c r="D108" s="94" t="s">
        <v>406</v>
      </c>
      <c r="E108" s="24">
        <v>94</v>
      </c>
      <c r="F108" s="21"/>
      <c r="G108" s="20"/>
      <c r="H108" s="106" t="s">
        <v>340</v>
      </c>
      <c r="I108" s="99">
        <f>VLOOKUP(C:C,[1]produk!$C$1:$D$65536,2,0)</f>
        <v>26</v>
      </c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  <c r="AI108" s="99"/>
      <c r="AJ108" s="99"/>
      <c r="AK108" s="99"/>
      <c r="AL108" s="99"/>
      <c r="AM108" s="99"/>
      <c r="AN108" s="99"/>
      <c r="AO108" s="99"/>
      <c r="AP108" s="99"/>
      <c r="AQ108" s="99"/>
      <c r="AR108" s="99"/>
      <c r="AS108" s="99"/>
      <c r="AT108" s="99"/>
      <c r="AU108" s="99"/>
      <c r="AV108" s="99"/>
      <c r="AW108" s="99"/>
      <c r="AX108" s="99"/>
      <c r="AY108" s="99"/>
      <c r="AZ108" s="99"/>
      <c r="BA108" s="99"/>
      <c r="BB108" s="99"/>
      <c r="BC108" s="99"/>
      <c r="BD108" s="99"/>
      <c r="BE108" s="99"/>
      <c r="BF108" s="99"/>
      <c r="BG108" s="99"/>
      <c r="BH108" s="99"/>
      <c r="BI108" s="99"/>
      <c r="BJ108" s="99"/>
      <c r="BK108" s="99"/>
      <c r="BL108" s="99"/>
      <c r="BM108" s="99"/>
      <c r="BN108" s="99"/>
      <c r="BO108" s="99"/>
      <c r="BP108" s="99"/>
      <c r="BQ108" s="99"/>
      <c r="BR108" s="99"/>
      <c r="BS108" s="99"/>
      <c r="BT108" s="99"/>
      <c r="BU108" s="99"/>
      <c r="BV108" s="99"/>
      <c r="BW108" s="99"/>
      <c r="BX108" s="99"/>
      <c r="BY108" s="99"/>
      <c r="BZ108" s="99"/>
      <c r="CA108" s="99"/>
    </row>
    <row r="109" spans="1:79" s="1" customFormat="1" ht="49.5" customHeight="1">
      <c r="A109" s="47">
        <v>145</v>
      </c>
      <c r="B109" s="38" t="s">
        <v>105</v>
      </c>
      <c r="C109" s="90" t="s">
        <v>422</v>
      </c>
      <c r="D109" s="94" t="s">
        <v>410</v>
      </c>
      <c r="E109" s="24">
        <v>62</v>
      </c>
      <c r="F109" s="21"/>
      <c r="G109" s="20"/>
      <c r="H109" s="106" t="s">
        <v>341</v>
      </c>
      <c r="I109" s="99">
        <f>VLOOKUP(C:C,[1]produk!$C$1:$D$65536,2,0)</f>
        <v>26</v>
      </c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  <c r="AO109" s="99"/>
      <c r="AP109" s="99"/>
      <c r="AQ109" s="99"/>
      <c r="AR109" s="99"/>
      <c r="AS109" s="99"/>
      <c r="AT109" s="99"/>
      <c r="AU109" s="99"/>
      <c r="AV109" s="99"/>
      <c r="AW109" s="99"/>
      <c r="AX109" s="99"/>
      <c r="AY109" s="99"/>
      <c r="AZ109" s="99"/>
      <c r="BA109" s="99"/>
      <c r="BB109" s="99"/>
      <c r="BC109" s="99"/>
      <c r="BD109" s="99"/>
      <c r="BE109" s="99"/>
      <c r="BF109" s="99"/>
      <c r="BG109" s="99"/>
      <c r="BH109" s="99"/>
      <c r="BI109" s="99"/>
      <c r="BJ109" s="99"/>
      <c r="BK109" s="99"/>
      <c r="BL109" s="99"/>
      <c r="BM109" s="99"/>
      <c r="BN109" s="99"/>
      <c r="BO109" s="99"/>
      <c r="BP109" s="99"/>
      <c r="BQ109" s="99"/>
      <c r="BR109" s="99"/>
      <c r="BS109" s="99"/>
      <c r="BT109" s="99"/>
      <c r="BU109" s="99"/>
      <c r="BV109" s="99"/>
      <c r="BW109" s="99"/>
      <c r="BX109" s="99"/>
      <c r="BY109" s="99"/>
      <c r="BZ109" s="99"/>
      <c r="CA109" s="99"/>
    </row>
    <row r="110" spans="1:79" s="1" customFormat="1" ht="49.5" customHeight="1">
      <c r="A110" s="47">
        <v>146</v>
      </c>
      <c r="B110" s="38" t="s">
        <v>106</v>
      </c>
      <c r="C110" s="90" t="s">
        <v>422</v>
      </c>
      <c r="D110" s="94" t="s">
        <v>421</v>
      </c>
      <c r="E110" s="24">
        <v>48</v>
      </c>
      <c r="F110" s="21"/>
      <c r="G110" s="20"/>
      <c r="H110" s="106" t="s">
        <v>342</v>
      </c>
      <c r="I110" s="99">
        <f>VLOOKUP(C:C,[1]produk!$C$1:$D$65536,2,0)</f>
        <v>26</v>
      </c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  <c r="AO110" s="99"/>
      <c r="AP110" s="99"/>
      <c r="AQ110" s="99"/>
      <c r="AR110" s="99"/>
      <c r="AS110" s="99"/>
      <c r="AT110" s="99"/>
      <c r="AU110" s="99"/>
      <c r="AV110" s="99"/>
      <c r="AW110" s="99"/>
      <c r="AX110" s="99"/>
      <c r="AY110" s="99"/>
      <c r="AZ110" s="99"/>
      <c r="BA110" s="99"/>
      <c r="BB110" s="99"/>
      <c r="BC110" s="99"/>
      <c r="BD110" s="99"/>
      <c r="BE110" s="99"/>
      <c r="BF110" s="99"/>
      <c r="BG110" s="99"/>
      <c r="BH110" s="99"/>
      <c r="BI110" s="99"/>
      <c r="BJ110" s="99"/>
      <c r="BK110" s="99"/>
      <c r="BL110" s="99"/>
      <c r="BM110" s="99"/>
      <c r="BN110" s="99"/>
      <c r="BO110" s="99"/>
      <c r="BP110" s="99"/>
      <c r="BQ110" s="99"/>
      <c r="BR110" s="99"/>
      <c r="BS110" s="99"/>
      <c r="BT110" s="99"/>
      <c r="BU110" s="99"/>
      <c r="BV110" s="99"/>
      <c r="BW110" s="99"/>
      <c r="BX110" s="99"/>
      <c r="BY110" s="99"/>
      <c r="BZ110" s="99"/>
      <c r="CA110" s="99"/>
    </row>
    <row r="111" spans="1:79" s="1" customFormat="1" ht="47.25" customHeight="1">
      <c r="A111" s="47">
        <v>147</v>
      </c>
      <c r="B111" s="38" t="s">
        <v>107</v>
      </c>
      <c r="C111" s="90" t="s">
        <v>423</v>
      </c>
      <c r="D111" s="75" t="s">
        <v>419</v>
      </c>
      <c r="E111" s="24">
        <v>170</v>
      </c>
      <c r="F111" s="21"/>
      <c r="G111" s="20"/>
      <c r="H111" s="107" t="s">
        <v>319</v>
      </c>
      <c r="I111" s="99">
        <f>VLOOKUP(C:C,[1]produk!$C$1:$D$65536,2,0)</f>
        <v>27</v>
      </c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  <c r="AH111" s="99"/>
      <c r="AI111" s="99"/>
      <c r="AJ111" s="99"/>
      <c r="AK111" s="99"/>
      <c r="AL111" s="99"/>
      <c r="AM111" s="99"/>
      <c r="AN111" s="99"/>
      <c r="AO111" s="99"/>
      <c r="AP111" s="99"/>
      <c r="AQ111" s="99"/>
      <c r="AR111" s="99"/>
      <c r="AS111" s="99"/>
      <c r="AT111" s="99"/>
      <c r="AU111" s="99"/>
      <c r="AV111" s="99"/>
      <c r="AW111" s="99"/>
      <c r="AX111" s="99"/>
      <c r="AY111" s="99"/>
      <c r="AZ111" s="99"/>
      <c r="BA111" s="99"/>
      <c r="BB111" s="99"/>
      <c r="BC111" s="99"/>
      <c r="BD111" s="99"/>
      <c r="BE111" s="99"/>
      <c r="BF111" s="99"/>
      <c r="BG111" s="99"/>
      <c r="BH111" s="99"/>
      <c r="BI111" s="99"/>
      <c r="BJ111" s="99"/>
      <c r="BK111" s="99"/>
      <c r="BL111" s="99"/>
      <c r="BM111" s="99"/>
      <c r="BN111" s="99"/>
      <c r="BO111" s="99"/>
      <c r="BP111" s="99"/>
      <c r="BQ111" s="99"/>
      <c r="BR111" s="99"/>
      <c r="BS111" s="99"/>
      <c r="BT111" s="99"/>
      <c r="BU111" s="99"/>
      <c r="BV111" s="99"/>
      <c r="BW111" s="99"/>
      <c r="BX111" s="99"/>
      <c r="BY111" s="99"/>
      <c r="BZ111" s="99"/>
      <c r="CA111" s="99"/>
    </row>
    <row r="112" spans="1:79" s="1" customFormat="1" ht="47.25" customHeight="1">
      <c r="A112" s="47">
        <v>148</v>
      </c>
      <c r="B112" s="38" t="s">
        <v>108</v>
      </c>
      <c r="C112" s="90" t="s">
        <v>423</v>
      </c>
      <c r="D112" s="94" t="s">
        <v>406</v>
      </c>
      <c r="E112" s="24">
        <v>77</v>
      </c>
      <c r="F112" s="21"/>
      <c r="G112" s="20"/>
      <c r="H112" s="107" t="s">
        <v>319</v>
      </c>
      <c r="I112" s="99">
        <f>VLOOKUP(C:C,[1]produk!$C$1:$D$65536,2,0)</f>
        <v>27</v>
      </c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  <c r="AH112" s="99"/>
      <c r="AI112" s="99"/>
      <c r="AJ112" s="99"/>
      <c r="AK112" s="99"/>
      <c r="AL112" s="99"/>
      <c r="AM112" s="99"/>
      <c r="AN112" s="99"/>
      <c r="AO112" s="99"/>
      <c r="AP112" s="99"/>
      <c r="AQ112" s="99"/>
      <c r="AR112" s="99"/>
      <c r="AS112" s="99"/>
      <c r="AT112" s="99"/>
      <c r="AU112" s="99"/>
      <c r="AV112" s="99"/>
      <c r="AW112" s="99"/>
      <c r="AX112" s="99"/>
      <c r="AY112" s="99"/>
      <c r="AZ112" s="99"/>
      <c r="BA112" s="99"/>
      <c r="BB112" s="99"/>
      <c r="BC112" s="99"/>
      <c r="BD112" s="99"/>
      <c r="BE112" s="99"/>
      <c r="BF112" s="99"/>
      <c r="BG112" s="99"/>
      <c r="BH112" s="99"/>
      <c r="BI112" s="99"/>
      <c r="BJ112" s="99"/>
      <c r="BK112" s="99"/>
      <c r="BL112" s="99"/>
      <c r="BM112" s="99"/>
      <c r="BN112" s="99"/>
      <c r="BO112" s="99"/>
      <c r="BP112" s="99"/>
      <c r="BQ112" s="99"/>
      <c r="BR112" s="99"/>
      <c r="BS112" s="99"/>
      <c r="BT112" s="99"/>
      <c r="BU112" s="99"/>
      <c r="BV112" s="99"/>
      <c r="BW112" s="99"/>
      <c r="BX112" s="99"/>
      <c r="BY112" s="99"/>
      <c r="BZ112" s="99"/>
      <c r="CA112" s="99"/>
    </row>
    <row r="113" spans="1:79" s="1" customFormat="1" ht="47.25" customHeight="1">
      <c r="A113" s="47">
        <v>149</v>
      </c>
      <c r="B113" s="38" t="s">
        <v>109</v>
      </c>
      <c r="C113" s="90" t="s">
        <v>423</v>
      </c>
      <c r="D113" s="94" t="s">
        <v>410</v>
      </c>
      <c r="E113" s="24">
        <v>54</v>
      </c>
      <c r="F113" s="21"/>
      <c r="G113" s="20"/>
      <c r="H113" s="107" t="s">
        <v>319</v>
      </c>
      <c r="I113" s="99">
        <f>VLOOKUP(C:C,[1]produk!$C$1:$D$65536,2,0)</f>
        <v>27</v>
      </c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  <c r="AK113" s="99"/>
      <c r="AL113" s="99"/>
      <c r="AM113" s="99"/>
      <c r="AN113" s="99"/>
      <c r="AO113" s="99"/>
      <c r="AP113" s="99"/>
      <c r="AQ113" s="99"/>
      <c r="AR113" s="99"/>
      <c r="AS113" s="99"/>
      <c r="AT113" s="99"/>
      <c r="AU113" s="99"/>
      <c r="AV113" s="99"/>
      <c r="AW113" s="99"/>
      <c r="AX113" s="99"/>
      <c r="AY113" s="99"/>
      <c r="AZ113" s="99"/>
      <c r="BA113" s="99"/>
      <c r="BB113" s="99"/>
      <c r="BC113" s="99"/>
      <c r="BD113" s="99"/>
      <c r="BE113" s="99"/>
      <c r="BF113" s="99"/>
      <c r="BG113" s="99"/>
      <c r="BH113" s="99"/>
      <c r="BI113" s="99"/>
      <c r="BJ113" s="99"/>
      <c r="BK113" s="99"/>
      <c r="BL113" s="99"/>
      <c r="BM113" s="99"/>
      <c r="BN113" s="99"/>
      <c r="BO113" s="99"/>
      <c r="BP113" s="99"/>
      <c r="BQ113" s="99"/>
      <c r="BR113" s="99"/>
      <c r="BS113" s="99"/>
      <c r="BT113" s="99"/>
      <c r="BU113" s="99"/>
      <c r="BV113" s="99"/>
      <c r="BW113" s="99"/>
      <c r="BX113" s="99"/>
      <c r="BY113" s="99"/>
      <c r="BZ113" s="99"/>
      <c r="CA113" s="99"/>
    </row>
    <row r="114" spans="1:79" s="1" customFormat="1" ht="47.25" customHeight="1">
      <c r="A114" s="47">
        <v>150</v>
      </c>
      <c r="B114" s="38" t="s">
        <v>110</v>
      </c>
      <c r="C114" s="90" t="s">
        <v>423</v>
      </c>
      <c r="D114" s="94" t="s">
        <v>421</v>
      </c>
      <c r="E114" s="24">
        <v>65</v>
      </c>
      <c r="F114" s="21"/>
      <c r="G114" s="20"/>
      <c r="H114" s="107" t="s">
        <v>319</v>
      </c>
      <c r="I114" s="99">
        <f>VLOOKUP(C:C,[1]produk!$C$1:$D$65536,2,0)</f>
        <v>27</v>
      </c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  <c r="AH114" s="99"/>
      <c r="AI114" s="99"/>
      <c r="AJ114" s="99"/>
      <c r="AK114" s="99"/>
      <c r="AL114" s="99"/>
      <c r="AM114" s="99"/>
      <c r="AN114" s="99"/>
      <c r="AO114" s="99"/>
      <c r="AP114" s="99"/>
      <c r="AQ114" s="99"/>
      <c r="AR114" s="99"/>
      <c r="AS114" s="99"/>
      <c r="AT114" s="99"/>
      <c r="AU114" s="99"/>
      <c r="AV114" s="99"/>
      <c r="AW114" s="99"/>
      <c r="AX114" s="99"/>
      <c r="AY114" s="99"/>
      <c r="AZ114" s="99"/>
      <c r="BA114" s="99"/>
      <c r="BB114" s="99"/>
      <c r="BC114" s="99"/>
      <c r="BD114" s="99"/>
      <c r="BE114" s="99"/>
      <c r="BF114" s="99"/>
      <c r="BG114" s="99"/>
      <c r="BH114" s="99"/>
      <c r="BI114" s="99"/>
      <c r="BJ114" s="99"/>
      <c r="BK114" s="99"/>
      <c r="BL114" s="99"/>
      <c r="BM114" s="99"/>
      <c r="BN114" s="99"/>
      <c r="BO114" s="99"/>
      <c r="BP114" s="99"/>
      <c r="BQ114" s="99"/>
      <c r="BR114" s="99"/>
      <c r="BS114" s="99"/>
      <c r="BT114" s="99"/>
      <c r="BU114" s="99"/>
      <c r="BV114" s="99"/>
      <c r="BW114" s="99"/>
      <c r="BX114" s="99"/>
      <c r="BY114" s="99"/>
      <c r="BZ114" s="99"/>
      <c r="CA114" s="99"/>
    </row>
    <row r="115" spans="1:79" s="1" customFormat="1" ht="31.5" customHeight="1">
      <c r="A115" s="78" t="s">
        <v>165</v>
      </c>
      <c r="B115" s="79" t="s">
        <v>161</v>
      </c>
      <c r="C115" s="90" t="s">
        <v>422</v>
      </c>
      <c r="D115" s="80" t="s">
        <v>428</v>
      </c>
      <c r="E115" s="81"/>
      <c r="F115" s="21"/>
      <c r="G115" s="20"/>
      <c r="H115" s="107"/>
      <c r="I115" s="99">
        <f>VLOOKUP(C:C,[1]produk!$C$1:$D$65536,2,0)</f>
        <v>26</v>
      </c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99"/>
      <c r="AH115" s="99"/>
      <c r="AI115" s="99"/>
      <c r="AJ115" s="99"/>
      <c r="AK115" s="99"/>
      <c r="AL115" s="99"/>
      <c r="AM115" s="99"/>
      <c r="AN115" s="99"/>
      <c r="AO115" s="99"/>
      <c r="AP115" s="99"/>
      <c r="AQ115" s="99"/>
      <c r="AR115" s="99"/>
      <c r="AS115" s="99"/>
      <c r="AT115" s="99"/>
      <c r="AU115" s="99"/>
      <c r="AV115" s="99"/>
      <c r="AW115" s="99"/>
      <c r="AX115" s="99"/>
      <c r="AY115" s="99"/>
      <c r="AZ115" s="99"/>
      <c r="BA115" s="99"/>
      <c r="BB115" s="99"/>
      <c r="BC115" s="99"/>
      <c r="BD115" s="99"/>
      <c r="BE115" s="99"/>
      <c r="BF115" s="99"/>
      <c r="BG115" s="99"/>
      <c r="BH115" s="99"/>
      <c r="BI115" s="99"/>
      <c r="BJ115" s="99"/>
      <c r="BK115" s="99"/>
      <c r="BL115" s="99"/>
      <c r="BM115" s="99"/>
      <c r="BN115" s="99"/>
      <c r="BO115" s="99"/>
      <c r="BP115" s="99"/>
      <c r="BQ115" s="99"/>
      <c r="BR115" s="99"/>
      <c r="BS115" s="99"/>
      <c r="BT115" s="99"/>
      <c r="BU115" s="99"/>
      <c r="BV115" s="99"/>
      <c r="BW115" s="99"/>
      <c r="BX115" s="99"/>
      <c r="BY115" s="99"/>
      <c r="BZ115" s="99"/>
      <c r="CA115" s="99"/>
    </row>
    <row r="116" spans="1:79" s="1" customFormat="1" ht="31.5" customHeight="1">
      <c r="A116" s="78" t="s">
        <v>166</v>
      </c>
      <c r="B116" s="79" t="s">
        <v>162</v>
      </c>
      <c r="C116" s="90" t="s">
        <v>422</v>
      </c>
      <c r="D116" s="80" t="s">
        <v>429</v>
      </c>
      <c r="E116" s="81">
        <v>3</v>
      </c>
      <c r="F116" s="21"/>
      <c r="G116" s="20"/>
      <c r="H116" s="106"/>
      <c r="I116" s="99">
        <f>VLOOKUP(C:C,[1]produk!$C$1:$D$65536,2,0)</f>
        <v>26</v>
      </c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  <c r="AG116" s="99"/>
      <c r="AH116" s="99"/>
      <c r="AI116" s="99"/>
      <c r="AJ116" s="99"/>
      <c r="AK116" s="99"/>
      <c r="AL116" s="99"/>
      <c r="AM116" s="99"/>
      <c r="AN116" s="99"/>
      <c r="AO116" s="99"/>
      <c r="AP116" s="99"/>
      <c r="AQ116" s="99"/>
      <c r="AR116" s="99"/>
      <c r="AS116" s="99"/>
      <c r="AT116" s="99"/>
      <c r="AU116" s="99"/>
      <c r="AV116" s="99"/>
      <c r="AW116" s="99"/>
      <c r="AX116" s="99"/>
      <c r="AY116" s="99"/>
      <c r="AZ116" s="99"/>
      <c r="BA116" s="99"/>
      <c r="BB116" s="99"/>
      <c r="BC116" s="99"/>
      <c r="BD116" s="99"/>
      <c r="BE116" s="99"/>
      <c r="BF116" s="99"/>
      <c r="BG116" s="99"/>
      <c r="BH116" s="99"/>
      <c r="BI116" s="99"/>
      <c r="BJ116" s="99"/>
      <c r="BK116" s="99"/>
      <c r="BL116" s="99"/>
      <c r="BM116" s="99"/>
      <c r="BN116" s="99"/>
      <c r="BO116" s="99"/>
      <c r="BP116" s="99"/>
      <c r="BQ116" s="99"/>
      <c r="BR116" s="99"/>
      <c r="BS116" s="99"/>
      <c r="BT116" s="99"/>
      <c r="BU116" s="99"/>
      <c r="BV116" s="99"/>
      <c r="BW116" s="99"/>
      <c r="BX116" s="99"/>
      <c r="BY116" s="99"/>
      <c r="BZ116" s="99"/>
      <c r="CA116" s="99"/>
    </row>
    <row r="117" spans="1:79" s="1" customFormat="1" ht="31.5" customHeight="1">
      <c r="A117" s="78" t="s">
        <v>167</v>
      </c>
      <c r="B117" s="79" t="s">
        <v>163</v>
      </c>
      <c r="C117" s="90" t="s">
        <v>422</v>
      </c>
      <c r="D117" s="80" t="s">
        <v>430</v>
      </c>
      <c r="E117" s="81"/>
      <c r="F117" s="21"/>
      <c r="G117" s="20"/>
      <c r="H117" s="106"/>
      <c r="I117" s="99">
        <f>VLOOKUP(C:C,[1]produk!$C$1:$D$65536,2,0)</f>
        <v>26</v>
      </c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  <c r="AN117" s="99"/>
      <c r="AO117" s="99"/>
      <c r="AP117" s="99"/>
      <c r="AQ117" s="99"/>
      <c r="AR117" s="99"/>
      <c r="AS117" s="99"/>
      <c r="AT117" s="99"/>
      <c r="AU117" s="99"/>
      <c r="AV117" s="99"/>
      <c r="AW117" s="99"/>
      <c r="AX117" s="99"/>
      <c r="AY117" s="99"/>
      <c r="AZ117" s="99"/>
      <c r="BA117" s="99"/>
      <c r="BB117" s="99"/>
      <c r="BC117" s="99"/>
      <c r="BD117" s="99"/>
      <c r="BE117" s="99"/>
      <c r="BF117" s="99"/>
      <c r="BG117" s="99"/>
      <c r="BH117" s="99"/>
      <c r="BI117" s="99"/>
      <c r="BJ117" s="99"/>
      <c r="BK117" s="99"/>
      <c r="BL117" s="99"/>
      <c r="BM117" s="99"/>
      <c r="BN117" s="99"/>
      <c r="BO117" s="99"/>
      <c r="BP117" s="99"/>
      <c r="BQ117" s="99"/>
      <c r="BR117" s="99"/>
      <c r="BS117" s="99"/>
      <c r="BT117" s="99"/>
      <c r="BU117" s="99"/>
      <c r="BV117" s="99"/>
      <c r="BW117" s="99"/>
      <c r="BX117" s="99"/>
      <c r="BY117" s="99"/>
      <c r="BZ117" s="99"/>
      <c r="CA117" s="99"/>
    </row>
    <row r="118" spans="1:79" s="1" customFormat="1" ht="31.5" customHeight="1">
      <c r="A118" s="78" t="s">
        <v>168</v>
      </c>
      <c r="B118" s="79" t="s">
        <v>164</v>
      </c>
      <c r="C118" s="90" t="s">
        <v>422</v>
      </c>
      <c r="D118" s="80" t="s">
        <v>431</v>
      </c>
      <c r="E118" s="81"/>
      <c r="F118" s="21"/>
      <c r="G118" s="20"/>
      <c r="H118" s="106"/>
      <c r="I118" s="99">
        <f>VLOOKUP(C:C,[1]produk!$C$1:$D$65536,2,0)</f>
        <v>26</v>
      </c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  <c r="AR118" s="99"/>
      <c r="AS118" s="99"/>
      <c r="AT118" s="99"/>
      <c r="AU118" s="99"/>
      <c r="AV118" s="99"/>
      <c r="AW118" s="99"/>
      <c r="AX118" s="99"/>
      <c r="AY118" s="99"/>
      <c r="AZ118" s="99"/>
      <c r="BA118" s="99"/>
      <c r="BB118" s="99"/>
      <c r="BC118" s="99"/>
      <c r="BD118" s="99"/>
      <c r="BE118" s="99"/>
      <c r="BF118" s="99"/>
      <c r="BG118" s="99"/>
      <c r="BH118" s="99"/>
      <c r="BI118" s="99"/>
      <c r="BJ118" s="99"/>
      <c r="BK118" s="99"/>
      <c r="BL118" s="99"/>
      <c r="BM118" s="99"/>
      <c r="BN118" s="99"/>
      <c r="BO118" s="99"/>
      <c r="BP118" s="99"/>
      <c r="BQ118" s="99"/>
      <c r="BR118" s="99"/>
      <c r="BS118" s="99"/>
      <c r="BT118" s="99"/>
      <c r="BU118" s="99"/>
      <c r="BV118" s="99"/>
      <c r="BW118" s="99"/>
      <c r="BX118" s="99"/>
      <c r="BY118" s="99"/>
      <c r="BZ118" s="99"/>
      <c r="CA118" s="99"/>
    </row>
    <row r="119" spans="1:79" s="1" customFormat="1" ht="50.25" customHeight="1">
      <c r="A119" s="68" t="s">
        <v>327</v>
      </c>
      <c r="B119" s="38" t="s">
        <v>263</v>
      </c>
      <c r="C119" s="77" t="s">
        <v>432</v>
      </c>
      <c r="D119" s="77"/>
      <c r="E119" s="24">
        <v>335</v>
      </c>
      <c r="F119" s="21" t="s">
        <v>267</v>
      </c>
      <c r="G119" s="20"/>
      <c r="H119" s="106"/>
      <c r="I119" s="99">
        <f>VLOOKUP(C:C,[1]produk!$C$1:$D$65536,2,0)</f>
        <v>14</v>
      </c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  <c r="AO119" s="99"/>
      <c r="AP119" s="99"/>
      <c r="AQ119" s="99"/>
      <c r="AR119" s="99"/>
      <c r="AS119" s="99"/>
      <c r="AT119" s="99"/>
      <c r="AU119" s="99"/>
      <c r="AV119" s="99"/>
      <c r="AW119" s="99"/>
      <c r="AX119" s="99"/>
      <c r="AY119" s="99"/>
      <c r="AZ119" s="99"/>
      <c r="BA119" s="99"/>
      <c r="BB119" s="99"/>
      <c r="BC119" s="99"/>
      <c r="BD119" s="99"/>
      <c r="BE119" s="99"/>
      <c r="BF119" s="99"/>
      <c r="BG119" s="99"/>
      <c r="BH119" s="99"/>
      <c r="BI119" s="99"/>
      <c r="BJ119" s="99"/>
      <c r="BK119" s="99"/>
      <c r="BL119" s="99"/>
      <c r="BM119" s="99"/>
      <c r="BN119" s="99"/>
      <c r="BO119" s="99"/>
      <c r="BP119" s="99"/>
      <c r="BQ119" s="99"/>
      <c r="BR119" s="99"/>
      <c r="BS119" s="99"/>
      <c r="BT119" s="99"/>
      <c r="BU119" s="99"/>
      <c r="BV119" s="99"/>
      <c r="BW119" s="99"/>
      <c r="BX119" s="99"/>
      <c r="BY119" s="99"/>
      <c r="BZ119" s="99"/>
      <c r="CA119" s="99"/>
    </row>
    <row r="120" spans="1:79" s="1" customFormat="1" ht="39" customHeight="1">
      <c r="A120" s="29">
        <v>152</v>
      </c>
      <c r="B120" s="35" t="s">
        <v>111</v>
      </c>
      <c r="C120" s="8" t="s">
        <v>433</v>
      </c>
      <c r="D120" s="8"/>
      <c r="E120" s="24">
        <v>50</v>
      </c>
      <c r="F120" s="21"/>
      <c r="G120" s="20"/>
      <c r="H120" s="2" t="s">
        <v>298</v>
      </c>
      <c r="I120" s="99">
        <f>VLOOKUP(C:C,[1]produk!$C$1:$D$65536,2,0)</f>
        <v>73</v>
      </c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  <c r="AO120" s="99"/>
      <c r="AP120" s="99"/>
      <c r="AQ120" s="99"/>
      <c r="AR120" s="99"/>
      <c r="AS120" s="99"/>
      <c r="AT120" s="99"/>
      <c r="AU120" s="99"/>
      <c r="AV120" s="99"/>
      <c r="AW120" s="99"/>
      <c r="AX120" s="99"/>
      <c r="AY120" s="99"/>
      <c r="AZ120" s="99"/>
      <c r="BA120" s="99"/>
      <c r="BB120" s="99"/>
      <c r="BC120" s="99"/>
      <c r="BD120" s="99"/>
      <c r="BE120" s="99"/>
      <c r="BF120" s="99"/>
      <c r="BG120" s="99"/>
      <c r="BH120" s="99"/>
      <c r="BI120" s="99"/>
      <c r="BJ120" s="99"/>
      <c r="BK120" s="99"/>
      <c r="BL120" s="99"/>
      <c r="BM120" s="99"/>
      <c r="BN120" s="99"/>
      <c r="BO120" s="99"/>
      <c r="BP120" s="99"/>
      <c r="BQ120" s="99"/>
      <c r="BR120" s="99"/>
      <c r="BS120" s="99"/>
      <c r="BT120" s="99"/>
      <c r="BU120" s="99"/>
      <c r="BV120" s="99"/>
      <c r="BW120" s="99"/>
      <c r="BX120" s="99"/>
      <c r="BY120" s="99"/>
      <c r="BZ120" s="99"/>
      <c r="CA120" s="99"/>
    </row>
    <row r="121" spans="1:79" s="1" customFormat="1" ht="39" customHeight="1">
      <c r="A121" s="29">
        <v>153</v>
      </c>
      <c r="B121" s="35" t="s">
        <v>112</v>
      </c>
      <c r="C121" s="8" t="s">
        <v>434</v>
      </c>
      <c r="D121" s="8"/>
      <c r="E121" s="24">
        <v>48</v>
      </c>
      <c r="F121" s="21"/>
      <c r="G121" s="20"/>
      <c r="H121" s="2" t="s">
        <v>299</v>
      </c>
      <c r="I121" s="99">
        <f>VLOOKUP(C:C,[1]produk!$C$1:$D$65536,2,0)</f>
        <v>74</v>
      </c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  <c r="AS121" s="99"/>
      <c r="AT121" s="99"/>
      <c r="AU121" s="99"/>
      <c r="AV121" s="99"/>
      <c r="AW121" s="99"/>
      <c r="AX121" s="99"/>
      <c r="AY121" s="99"/>
      <c r="AZ121" s="99"/>
      <c r="BA121" s="99"/>
      <c r="BB121" s="99"/>
      <c r="BC121" s="99"/>
      <c r="BD121" s="99"/>
      <c r="BE121" s="99"/>
      <c r="BF121" s="99"/>
      <c r="BG121" s="99"/>
      <c r="BH121" s="99"/>
      <c r="BI121" s="99"/>
      <c r="BJ121" s="99"/>
      <c r="BK121" s="99"/>
      <c r="BL121" s="99"/>
      <c r="BM121" s="99"/>
      <c r="BN121" s="99"/>
      <c r="BO121" s="99"/>
      <c r="BP121" s="99"/>
      <c r="BQ121" s="99"/>
      <c r="BR121" s="99"/>
      <c r="BS121" s="99"/>
      <c r="BT121" s="99"/>
      <c r="BU121" s="99"/>
      <c r="BV121" s="99"/>
      <c r="BW121" s="99"/>
      <c r="BX121" s="99"/>
      <c r="BY121" s="99"/>
      <c r="BZ121" s="99"/>
      <c r="CA121" s="99"/>
    </row>
    <row r="122" spans="1:79" s="1" customFormat="1" ht="39" customHeight="1">
      <c r="A122" s="29">
        <v>154</v>
      </c>
      <c r="B122" s="35" t="s">
        <v>113</v>
      </c>
      <c r="C122" s="8" t="s">
        <v>435</v>
      </c>
      <c r="D122" s="8"/>
      <c r="E122" s="24">
        <v>45</v>
      </c>
      <c r="F122" s="21"/>
      <c r="G122" s="20"/>
      <c r="H122" s="2" t="s">
        <v>298</v>
      </c>
      <c r="I122" s="99">
        <f>VLOOKUP(C:C,[1]produk!$C$1:$D$65536,2,0)</f>
        <v>75</v>
      </c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  <c r="AS122" s="99"/>
      <c r="AT122" s="99"/>
      <c r="AU122" s="99"/>
      <c r="AV122" s="99"/>
      <c r="AW122" s="99"/>
      <c r="AX122" s="99"/>
      <c r="AY122" s="99"/>
      <c r="AZ122" s="99"/>
      <c r="BA122" s="99"/>
      <c r="BB122" s="99"/>
      <c r="BC122" s="99"/>
      <c r="BD122" s="99"/>
      <c r="BE122" s="99"/>
      <c r="BF122" s="99"/>
      <c r="BG122" s="99"/>
      <c r="BH122" s="99"/>
      <c r="BI122" s="99"/>
      <c r="BJ122" s="99"/>
      <c r="BK122" s="99"/>
      <c r="BL122" s="99"/>
      <c r="BM122" s="99"/>
      <c r="BN122" s="99"/>
      <c r="BO122" s="99"/>
      <c r="BP122" s="99"/>
      <c r="BQ122" s="99"/>
      <c r="BR122" s="99"/>
      <c r="BS122" s="99"/>
      <c r="BT122" s="99"/>
      <c r="BU122" s="99"/>
      <c r="BV122" s="99"/>
      <c r="BW122" s="99"/>
      <c r="BX122" s="99"/>
      <c r="BY122" s="99"/>
      <c r="BZ122" s="99"/>
      <c r="CA122" s="99"/>
    </row>
    <row r="123" spans="1:79" s="10" customFormat="1" ht="39" customHeight="1">
      <c r="A123" s="26">
        <v>155</v>
      </c>
      <c r="B123" s="33" t="s">
        <v>114</v>
      </c>
      <c r="C123" s="120" t="s">
        <v>484</v>
      </c>
      <c r="D123" s="8"/>
      <c r="E123" s="24">
        <v>22</v>
      </c>
      <c r="F123" s="21"/>
      <c r="G123" s="20"/>
      <c r="H123" s="107" t="s">
        <v>274</v>
      </c>
      <c r="I123" s="99">
        <f>VLOOKUP(C:C,[1]produk!$C$1:$D$65536,2,0)</f>
        <v>4</v>
      </c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  <c r="AE123" s="99"/>
      <c r="AF123" s="99"/>
      <c r="AG123" s="99"/>
      <c r="AH123" s="99"/>
      <c r="AI123" s="99"/>
      <c r="AJ123" s="99"/>
      <c r="AK123" s="99"/>
      <c r="AL123" s="99"/>
      <c r="AM123" s="99"/>
      <c r="AN123" s="99"/>
      <c r="AO123" s="99"/>
      <c r="AP123" s="99"/>
      <c r="AQ123" s="99"/>
      <c r="AR123" s="99"/>
      <c r="AS123" s="99"/>
      <c r="AT123" s="99"/>
      <c r="AU123" s="99"/>
      <c r="AV123" s="99"/>
      <c r="AW123" s="99"/>
      <c r="AX123" s="99"/>
      <c r="AY123" s="99"/>
      <c r="AZ123" s="99"/>
      <c r="BA123" s="99"/>
      <c r="BB123" s="99"/>
      <c r="BC123" s="99"/>
      <c r="BD123" s="99"/>
      <c r="BE123" s="99"/>
      <c r="BF123" s="99"/>
      <c r="BG123" s="99"/>
      <c r="BH123" s="99"/>
      <c r="BI123" s="99"/>
      <c r="BJ123" s="99"/>
      <c r="BK123" s="99"/>
      <c r="BL123" s="99"/>
      <c r="BM123" s="99"/>
      <c r="BN123" s="99"/>
      <c r="BO123" s="99"/>
      <c r="BP123" s="99"/>
      <c r="BQ123" s="99"/>
      <c r="BR123" s="99"/>
      <c r="BS123" s="99"/>
      <c r="BT123" s="99"/>
      <c r="BU123" s="99"/>
      <c r="BV123" s="99"/>
      <c r="BW123" s="99"/>
      <c r="BX123" s="99"/>
      <c r="BY123" s="99"/>
      <c r="BZ123" s="99"/>
      <c r="CA123" s="99"/>
    </row>
    <row r="124" spans="1:79" s="10" customFormat="1" ht="39" customHeight="1">
      <c r="A124" s="26">
        <v>156</v>
      </c>
      <c r="B124" s="33" t="s">
        <v>115</v>
      </c>
      <c r="C124" s="120" t="s">
        <v>485</v>
      </c>
      <c r="D124" s="8"/>
      <c r="E124" s="24">
        <v>192</v>
      </c>
      <c r="F124" s="21"/>
      <c r="G124" s="20"/>
      <c r="H124" s="20" t="s">
        <v>324</v>
      </c>
      <c r="I124" s="99">
        <f>VLOOKUP(C:C,[1]produk!$C$1:$D$65536,2,0)</f>
        <v>63</v>
      </c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99"/>
      <c r="AI124" s="99"/>
      <c r="AJ124" s="99"/>
      <c r="AK124" s="99"/>
      <c r="AL124" s="99"/>
      <c r="AM124" s="99"/>
      <c r="AN124" s="99"/>
      <c r="AO124" s="99"/>
      <c r="AP124" s="99"/>
      <c r="AQ124" s="99"/>
      <c r="AR124" s="99"/>
      <c r="AS124" s="99"/>
      <c r="AT124" s="99"/>
      <c r="AU124" s="99"/>
      <c r="AV124" s="99"/>
      <c r="AW124" s="99"/>
      <c r="AX124" s="99"/>
      <c r="AY124" s="99"/>
      <c r="AZ124" s="99"/>
      <c r="BA124" s="99"/>
      <c r="BB124" s="99"/>
      <c r="BC124" s="99"/>
      <c r="BD124" s="99"/>
      <c r="BE124" s="99"/>
      <c r="BF124" s="99"/>
      <c r="BG124" s="99"/>
      <c r="BH124" s="99"/>
      <c r="BI124" s="99"/>
      <c r="BJ124" s="99"/>
      <c r="BK124" s="99"/>
      <c r="BL124" s="99"/>
      <c r="BM124" s="99"/>
      <c r="BN124" s="99"/>
      <c r="BO124" s="99"/>
      <c r="BP124" s="99"/>
      <c r="BQ124" s="99"/>
      <c r="BR124" s="99"/>
      <c r="BS124" s="99"/>
      <c r="BT124" s="99"/>
      <c r="BU124" s="99"/>
      <c r="BV124" s="99"/>
      <c r="BW124" s="99"/>
      <c r="BX124" s="99"/>
      <c r="BY124" s="99"/>
      <c r="BZ124" s="99"/>
      <c r="CA124" s="99"/>
    </row>
    <row r="125" spans="1:79" s="10" customFormat="1" ht="39" customHeight="1">
      <c r="A125" s="26" t="s">
        <v>255</v>
      </c>
      <c r="B125" s="33" t="s">
        <v>273</v>
      </c>
      <c r="C125" s="56" t="s">
        <v>436</v>
      </c>
      <c r="D125" s="56"/>
      <c r="E125" s="25">
        <v>56</v>
      </c>
      <c r="F125" s="21"/>
      <c r="G125" s="20"/>
      <c r="H125" s="20" t="s">
        <v>181</v>
      </c>
      <c r="I125" s="99">
        <f>VLOOKUP(C:C,[1]produk!$C$1:$D$65536,2,0)</f>
        <v>68</v>
      </c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  <c r="AN125" s="99"/>
      <c r="AO125" s="99"/>
      <c r="AP125" s="99"/>
      <c r="AQ125" s="99"/>
      <c r="AR125" s="99"/>
      <c r="AS125" s="99"/>
      <c r="AT125" s="99"/>
      <c r="AU125" s="99"/>
      <c r="AV125" s="99"/>
      <c r="AW125" s="99"/>
      <c r="AX125" s="99"/>
      <c r="AY125" s="99"/>
      <c r="AZ125" s="99"/>
      <c r="BA125" s="99"/>
      <c r="BB125" s="99"/>
      <c r="BC125" s="99"/>
      <c r="BD125" s="99"/>
      <c r="BE125" s="99"/>
      <c r="BF125" s="99"/>
      <c r="BG125" s="99"/>
      <c r="BH125" s="99"/>
      <c r="BI125" s="99"/>
      <c r="BJ125" s="99"/>
      <c r="BK125" s="99"/>
      <c r="BL125" s="99"/>
      <c r="BM125" s="99"/>
      <c r="BN125" s="99"/>
      <c r="BO125" s="99"/>
      <c r="BP125" s="99"/>
      <c r="BQ125" s="99"/>
      <c r="BR125" s="99"/>
      <c r="BS125" s="99"/>
      <c r="BT125" s="99"/>
      <c r="BU125" s="99"/>
      <c r="BV125" s="99"/>
      <c r="BW125" s="99"/>
      <c r="BX125" s="99"/>
      <c r="BY125" s="99"/>
      <c r="BZ125" s="99"/>
      <c r="CA125" s="99"/>
    </row>
    <row r="126" spans="1:79" s="10" customFormat="1" ht="53.25" customHeight="1">
      <c r="A126" s="26" t="s">
        <v>347</v>
      </c>
      <c r="B126" s="33" t="s">
        <v>312</v>
      </c>
      <c r="C126" s="82" t="s">
        <v>437</v>
      </c>
      <c r="D126" s="82"/>
      <c r="E126" s="25">
        <v>23</v>
      </c>
      <c r="F126" s="21"/>
      <c r="G126" s="20"/>
      <c r="H126" s="20"/>
      <c r="I126" s="99">
        <f>VLOOKUP(C:C,[1]produk!$C$1:$D$65536,2,0)</f>
        <v>62</v>
      </c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99"/>
      <c r="AH126" s="99"/>
      <c r="AI126" s="99"/>
      <c r="AJ126" s="99"/>
      <c r="AK126" s="99"/>
      <c r="AL126" s="99"/>
      <c r="AM126" s="99"/>
      <c r="AN126" s="99"/>
      <c r="AO126" s="99"/>
      <c r="AP126" s="99"/>
      <c r="AQ126" s="99"/>
      <c r="AR126" s="99"/>
      <c r="AS126" s="99"/>
      <c r="AT126" s="99"/>
      <c r="AU126" s="99"/>
      <c r="AV126" s="99"/>
      <c r="AW126" s="99"/>
      <c r="AX126" s="99"/>
      <c r="AY126" s="99"/>
      <c r="AZ126" s="99"/>
      <c r="BA126" s="99"/>
      <c r="BB126" s="99"/>
      <c r="BC126" s="99"/>
      <c r="BD126" s="99"/>
      <c r="BE126" s="99"/>
      <c r="BF126" s="99"/>
      <c r="BG126" s="99"/>
      <c r="BH126" s="99"/>
      <c r="BI126" s="99"/>
      <c r="BJ126" s="99"/>
      <c r="BK126" s="99"/>
      <c r="BL126" s="99"/>
      <c r="BM126" s="99"/>
      <c r="BN126" s="99"/>
      <c r="BO126" s="99"/>
      <c r="BP126" s="99"/>
      <c r="BQ126" s="99"/>
      <c r="BR126" s="99"/>
      <c r="BS126" s="99"/>
      <c r="BT126" s="99"/>
      <c r="BU126" s="99"/>
      <c r="BV126" s="99"/>
      <c r="BW126" s="99"/>
      <c r="BX126" s="99"/>
      <c r="BY126" s="99"/>
      <c r="BZ126" s="99"/>
      <c r="CA126" s="99"/>
    </row>
    <row r="127" spans="1:79" s="10" customFormat="1" ht="45.75" customHeight="1">
      <c r="A127" s="26">
        <v>157</v>
      </c>
      <c r="B127" s="33" t="s">
        <v>116</v>
      </c>
      <c r="C127" s="8" t="s">
        <v>438</v>
      </c>
      <c r="D127" s="8"/>
      <c r="E127" s="24">
        <v>9</v>
      </c>
      <c r="F127" s="21"/>
      <c r="G127" s="20"/>
      <c r="H127" s="114" t="s">
        <v>300</v>
      </c>
      <c r="I127" s="99">
        <f>VLOOKUP(C:C,[1]produk!$C$1:$D$65536,2,0)</f>
        <v>144</v>
      </c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  <c r="AG127" s="99"/>
      <c r="AH127" s="99"/>
      <c r="AI127" s="99"/>
      <c r="AJ127" s="99"/>
      <c r="AK127" s="99"/>
      <c r="AL127" s="99"/>
      <c r="AM127" s="99"/>
      <c r="AN127" s="99"/>
      <c r="AO127" s="99"/>
      <c r="AP127" s="99"/>
      <c r="AQ127" s="99"/>
      <c r="AR127" s="99"/>
      <c r="AS127" s="99"/>
      <c r="AT127" s="99"/>
      <c r="AU127" s="99"/>
      <c r="AV127" s="99"/>
      <c r="AW127" s="99"/>
      <c r="AX127" s="99"/>
      <c r="AY127" s="99"/>
      <c r="AZ127" s="99"/>
      <c r="BA127" s="99"/>
      <c r="BB127" s="99"/>
      <c r="BC127" s="99"/>
      <c r="BD127" s="99"/>
      <c r="BE127" s="99"/>
      <c r="BF127" s="99"/>
      <c r="BG127" s="99"/>
      <c r="BH127" s="99"/>
      <c r="BI127" s="99"/>
      <c r="BJ127" s="99"/>
      <c r="BK127" s="99"/>
      <c r="BL127" s="99"/>
      <c r="BM127" s="99"/>
      <c r="BN127" s="99"/>
      <c r="BO127" s="99"/>
      <c r="BP127" s="99"/>
      <c r="BQ127" s="99"/>
      <c r="BR127" s="99"/>
      <c r="BS127" s="99"/>
      <c r="BT127" s="99"/>
      <c r="BU127" s="99"/>
      <c r="BV127" s="99"/>
      <c r="BW127" s="99"/>
      <c r="BX127" s="99"/>
      <c r="BY127" s="99"/>
      <c r="BZ127" s="99"/>
      <c r="CA127" s="99"/>
    </row>
    <row r="128" spans="1:79" s="1" customFormat="1" ht="22.5" customHeight="1">
      <c r="A128" s="44">
        <v>160</v>
      </c>
      <c r="B128" s="31" t="s">
        <v>117</v>
      </c>
      <c r="C128" s="4" t="s">
        <v>482</v>
      </c>
      <c r="D128" s="4"/>
      <c r="E128" s="9">
        <v>19</v>
      </c>
      <c r="F128" s="21"/>
      <c r="G128" s="20"/>
      <c r="H128" s="2" t="s">
        <v>181</v>
      </c>
      <c r="I128" s="99">
        <f>VLOOKUP(C:C,[1]produk!$C$1:$D$65536,2,0)</f>
        <v>111</v>
      </c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99"/>
      <c r="AC128" s="99"/>
      <c r="AD128" s="99"/>
      <c r="AE128" s="99"/>
      <c r="AF128" s="99"/>
      <c r="AG128" s="99"/>
      <c r="AH128" s="99"/>
      <c r="AI128" s="99"/>
      <c r="AJ128" s="99"/>
      <c r="AK128" s="99"/>
      <c r="AL128" s="99"/>
      <c r="AM128" s="99"/>
      <c r="AN128" s="99"/>
      <c r="AO128" s="99"/>
      <c r="AP128" s="99"/>
      <c r="AQ128" s="99"/>
      <c r="AR128" s="99"/>
      <c r="AS128" s="99"/>
      <c r="AT128" s="99"/>
      <c r="AU128" s="99"/>
      <c r="AV128" s="99"/>
      <c r="AW128" s="99"/>
      <c r="AX128" s="99"/>
      <c r="AY128" s="99"/>
      <c r="AZ128" s="99"/>
      <c r="BA128" s="99"/>
      <c r="BB128" s="99"/>
      <c r="BC128" s="99"/>
      <c r="BD128" s="99"/>
      <c r="BE128" s="99"/>
      <c r="BF128" s="99"/>
      <c r="BG128" s="99"/>
      <c r="BH128" s="99"/>
      <c r="BI128" s="99"/>
      <c r="BJ128" s="99"/>
      <c r="BK128" s="99"/>
      <c r="BL128" s="99"/>
      <c r="BM128" s="99"/>
      <c r="BN128" s="99"/>
      <c r="BO128" s="99"/>
      <c r="BP128" s="99"/>
      <c r="BQ128" s="99"/>
      <c r="BR128" s="99"/>
      <c r="BS128" s="99"/>
      <c r="BT128" s="99"/>
      <c r="BU128" s="99"/>
      <c r="BV128" s="99"/>
      <c r="BW128" s="99"/>
      <c r="BX128" s="99"/>
      <c r="BY128" s="99"/>
      <c r="BZ128" s="99"/>
      <c r="CA128" s="99"/>
    </row>
    <row r="129" spans="1:79" s="1" customFormat="1" ht="22.5" customHeight="1">
      <c r="A129" s="44">
        <v>161</v>
      </c>
      <c r="B129" s="31" t="s">
        <v>118</v>
      </c>
      <c r="C129" s="4" t="s">
        <v>483</v>
      </c>
      <c r="D129" s="4"/>
      <c r="E129" s="9">
        <v>9</v>
      </c>
      <c r="F129" s="21"/>
      <c r="G129" s="20"/>
      <c r="H129" s="2" t="s">
        <v>181</v>
      </c>
      <c r="I129" s="99">
        <f>VLOOKUP(C:C,[1]produk!$C$1:$D$65536,2,0)</f>
        <v>110</v>
      </c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  <c r="AI129" s="99"/>
      <c r="AJ129" s="99"/>
      <c r="AK129" s="99"/>
      <c r="AL129" s="99"/>
      <c r="AM129" s="99"/>
      <c r="AN129" s="99"/>
      <c r="AO129" s="99"/>
      <c r="AP129" s="99"/>
      <c r="AQ129" s="99"/>
      <c r="AR129" s="99"/>
      <c r="AS129" s="99"/>
      <c r="AT129" s="99"/>
      <c r="AU129" s="99"/>
      <c r="AV129" s="99"/>
      <c r="AW129" s="99"/>
      <c r="AX129" s="99"/>
      <c r="AY129" s="99"/>
      <c r="AZ129" s="99"/>
      <c r="BA129" s="99"/>
      <c r="BB129" s="99"/>
      <c r="BC129" s="99"/>
      <c r="BD129" s="99"/>
      <c r="BE129" s="99"/>
      <c r="BF129" s="99"/>
      <c r="BG129" s="99"/>
      <c r="BH129" s="99"/>
      <c r="BI129" s="99"/>
      <c r="BJ129" s="99"/>
      <c r="BK129" s="99"/>
      <c r="BL129" s="99"/>
      <c r="BM129" s="99"/>
      <c r="BN129" s="99"/>
      <c r="BO129" s="99"/>
      <c r="BP129" s="99"/>
      <c r="BQ129" s="99"/>
      <c r="BR129" s="99"/>
      <c r="BS129" s="99"/>
      <c r="BT129" s="99"/>
      <c r="BU129" s="99"/>
      <c r="BV129" s="99"/>
      <c r="BW129" s="99"/>
      <c r="BX129" s="99"/>
      <c r="BY129" s="99"/>
      <c r="BZ129" s="99"/>
      <c r="CA129" s="99"/>
    </row>
    <row r="130" spans="1:79" s="1" customFormat="1" ht="22.5" customHeight="1">
      <c r="A130" s="44">
        <v>162</v>
      </c>
      <c r="B130" s="31" t="s">
        <v>119</v>
      </c>
      <c r="C130" s="4" t="s">
        <v>440</v>
      </c>
      <c r="D130" s="4"/>
      <c r="E130" s="9">
        <v>0</v>
      </c>
      <c r="F130" s="21"/>
      <c r="G130" s="20"/>
      <c r="H130" s="2"/>
      <c r="I130" s="99">
        <f>VLOOKUP(C:C,[1]produk!$C$1:$D$65536,2,0)</f>
        <v>153</v>
      </c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  <c r="AK130" s="99"/>
      <c r="AL130" s="99"/>
      <c r="AM130" s="99"/>
      <c r="AN130" s="99"/>
      <c r="AO130" s="99"/>
      <c r="AP130" s="99"/>
      <c r="AQ130" s="99"/>
      <c r="AR130" s="99"/>
      <c r="AS130" s="99"/>
      <c r="AT130" s="99"/>
      <c r="AU130" s="99"/>
      <c r="AV130" s="99"/>
      <c r="AW130" s="99"/>
      <c r="AX130" s="99"/>
      <c r="AY130" s="99"/>
      <c r="AZ130" s="99"/>
      <c r="BA130" s="99"/>
      <c r="BB130" s="99"/>
      <c r="BC130" s="99"/>
      <c r="BD130" s="99"/>
      <c r="BE130" s="99"/>
      <c r="BF130" s="99"/>
      <c r="BG130" s="99"/>
      <c r="BH130" s="99"/>
      <c r="BI130" s="99"/>
      <c r="BJ130" s="99"/>
      <c r="BK130" s="99"/>
      <c r="BL130" s="99"/>
      <c r="BM130" s="99"/>
      <c r="BN130" s="99"/>
      <c r="BO130" s="99"/>
      <c r="BP130" s="99"/>
      <c r="BQ130" s="99"/>
      <c r="BR130" s="99"/>
      <c r="BS130" s="99"/>
      <c r="BT130" s="99"/>
      <c r="BU130" s="99"/>
      <c r="BV130" s="99"/>
      <c r="BW130" s="99"/>
      <c r="BX130" s="99"/>
      <c r="BY130" s="99"/>
      <c r="BZ130" s="99"/>
      <c r="CA130" s="99"/>
    </row>
    <row r="131" spans="1:79" s="1" customFormat="1" ht="51.75" customHeight="1">
      <c r="A131" s="29">
        <v>163</v>
      </c>
      <c r="B131" s="35" t="s">
        <v>120</v>
      </c>
      <c r="C131" s="7" t="s">
        <v>439</v>
      </c>
      <c r="D131" s="7"/>
      <c r="E131" s="24">
        <v>616</v>
      </c>
      <c r="F131" s="21"/>
      <c r="G131" s="20"/>
      <c r="H131" s="2" t="s">
        <v>181</v>
      </c>
      <c r="I131" s="99">
        <f>VLOOKUP(C:C,[1]produk!$C$1:$D$65536,2,0)</f>
        <v>158</v>
      </c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  <c r="AB131" s="99"/>
      <c r="AC131" s="99"/>
      <c r="AD131" s="99"/>
      <c r="AE131" s="99"/>
      <c r="AF131" s="99"/>
      <c r="AG131" s="99"/>
      <c r="AH131" s="99"/>
      <c r="AI131" s="99"/>
      <c r="AJ131" s="99"/>
      <c r="AK131" s="99"/>
      <c r="AL131" s="99"/>
      <c r="AM131" s="99"/>
      <c r="AN131" s="99"/>
      <c r="AO131" s="99"/>
      <c r="AP131" s="99"/>
      <c r="AQ131" s="99"/>
      <c r="AR131" s="99"/>
      <c r="AS131" s="99"/>
      <c r="AT131" s="99"/>
      <c r="AU131" s="99"/>
      <c r="AV131" s="99"/>
      <c r="AW131" s="99"/>
      <c r="AX131" s="99"/>
      <c r="AY131" s="99"/>
      <c r="AZ131" s="99"/>
      <c r="BA131" s="99"/>
      <c r="BB131" s="99"/>
      <c r="BC131" s="99"/>
      <c r="BD131" s="99"/>
      <c r="BE131" s="99"/>
      <c r="BF131" s="99"/>
      <c r="BG131" s="99"/>
      <c r="BH131" s="99"/>
      <c r="BI131" s="99"/>
      <c r="BJ131" s="99"/>
      <c r="BK131" s="99"/>
      <c r="BL131" s="99"/>
      <c r="BM131" s="99"/>
      <c r="BN131" s="99"/>
      <c r="BO131" s="99"/>
      <c r="BP131" s="99"/>
      <c r="BQ131" s="99"/>
      <c r="BR131" s="99"/>
      <c r="BS131" s="99"/>
      <c r="BT131" s="99"/>
      <c r="BU131" s="99"/>
      <c r="BV131" s="99"/>
      <c r="BW131" s="99"/>
      <c r="BX131" s="99"/>
      <c r="BY131" s="99"/>
      <c r="BZ131" s="99"/>
      <c r="CA131" s="99"/>
    </row>
    <row r="132" spans="1:79" s="1" customFormat="1" ht="29.25" customHeight="1">
      <c r="A132" s="44">
        <v>164</v>
      </c>
      <c r="B132" s="31" t="s">
        <v>121</v>
      </c>
      <c r="C132" s="6" t="s">
        <v>486</v>
      </c>
      <c r="D132" s="6"/>
      <c r="E132" s="9">
        <v>0</v>
      </c>
      <c r="F132" s="21"/>
      <c r="G132" s="20"/>
      <c r="H132" s="2"/>
      <c r="I132" s="99">
        <f>VLOOKUP(C:C,[1]produk!$C$1:$D$65536,2,0)</f>
        <v>154</v>
      </c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  <c r="AF132" s="99"/>
      <c r="AG132" s="99"/>
      <c r="AH132" s="99"/>
      <c r="AI132" s="99"/>
      <c r="AJ132" s="99"/>
      <c r="AK132" s="99"/>
      <c r="AL132" s="99"/>
      <c r="AM132" s="99"/>
      <c r="AN132" s="99"/>
      <c r="AO132" s="99"/>
      <c r="AP132" s="99"/>
      <c r="AQ132" s="99"/>
      <c r="AR132" s="99"/>
      <c r="AS132" s="99"/>
      <c r="AT132" s="99"/>
      <c r="AU132" s="99"/>
      <c r="AV132" s="99"/>
      <c r="AW132" s="99"/>
      <c r="AX132" s="99"/>
      <c r="AY132" s="99"/>
      <c r="AZ132" s="99"/>
      <c r="BA132" s="99"/>
      <c r="BB132" s="99"/>
      <c r="BC132" s="99"/>
      <c r="BD132" s="99"/>
      <c r="BE132" s="99"/>
      <c r="BF132" s="99"/>
      <c r="BG132" s="99"/>
      <c r="BH132" s="99"/>
      <c r="BI132" s="99"/>
      <c r="BJ132" s="99"/>
      <c r="BK132" s="99"/>
      <c r="BL132" s="99"/>
      <c r="BM132" s="99"/>
      <c r="BN132" s="99"/>
      <c r="BO132" s="99"/>
      <c r="BP132" s="99"/>
      <c r="BQ132" s="99"/>
      <c r="BR132" s="99"/>
      <c r="BS132" s="99"/>
      <c r="BT132" s="99"/>
      <c r="BU132" s="99"/>
      <c r="BV132" s="99"/>
      <c r="BW132" s="99"/>
      <c r="BX132" s="99"/>
      <c r="BY132" s="99"/>
      <c r="BZ132" s="99"/>
      <c r="CA132" s="99"/>
    </row>
    <row r="133" spans="1:79" s="1" customFormat="1" ht="42.75" customHeight="1">
      <c r="A133" s="29">
        <v>165</v>
      </c>
      <c r="B133" s="35" t="s">
        <v>122</v>
      </c>
      <c r="C133" s="7" t="s">
        <v>441</v>
      </c>
      <c r="D133" s="7"/>
      <c r="E133" s="24">
        <v>295</v>
      </c>
      <c r="F133" s="21"/>
      <c r="G133" s="20"/>
      <c r="H133" s="2" t="s">
        <v>181</v>
      </c>
      <c r="I133" s="99">
        <f>VLOOKUP(C:C,[1]produk!$C$1:$D$65536,2,0)</f>
        <v>55</v>
      </c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99"/>
      <c r="AB133" s="99"/>
      <c r="AC133" s="99"/>
      <c r="AD133" s="99"/>
      <c r="AE133" s="99"/>
      <c r="AF133" s="99"/>
      <c r="AG133" s="99"/>
      <c r="AH133" s="99"/>
      <c r="AI133" s="99"/>
      <c r="AJ133" s="99"/>
      <c r="AK133" s="99"/>
      <c r="AL133" s="99"/>
      <c r="AM133" s="99"/>
      <c r="AN133" s="99"/>
      <c r="AO133" s="99"/>
      <c r="AP133" s="99"/>
      <c r="AQ133" s="99"/>
      <c r="AR133" s="99"/>
      <c r="AS133" s="99"/>
      <c r="AT133" s="99"/>
      <c r="AU133" s="99"/>
      <c r="AV133" s="99"/>
      <c r="AW133" s="99"/>
      <c r="AX133" s="99"/>
      <c r="AY133" s="99"/>
      <c r="AZ133" s="99"/>
      <c r="BA133" s="99"/>
      <c r="BB133" s="99"/>
      <c r="BC133" s="99"/>
      <c r="BD133" s="99"/>
      <c r="BE133" s="99"/>
      <c r="BF133" s="99"/>
      <c r="BG133" s="99"/>
      <c r="BH133" s="99"/>
      <c r="BI133" s="99"/>
      <c r="BJ133" s="99"/>
      <c r="BK133" s="99"/>
      <c r="BL133" s="99"/>
      <c r="BM133" s="99"/>
      <c r="BN133" s="99"/>
      <c r="BO133" s="99"/>
      <c r="BP133" s="99"/>
      <c r="BQ133" s="99"/>
      <c r="BR133" s="99"/>
      <c r="BS133" s="99"/>
      <c r="BT133" s="99"/>
      <c r="BU133" s="99"/>
      <c r="BV133" s="99"/>
      <c r="BW133" s="99"/>
      <c r="BX133" s="99"/>
      <c r="BY133" s="99"/>
      <c r="BZ133" s="99"/>
      <c r="CA133" s="99"/>
    </row>
    <row r="134" spans="1:79" s="1" customFormat="1" ht="51" customHeight="1">
      <c r="A134" s="29">
        <v>166</v>
      </c>
      <c r="B134" s="35" t="s">
        <v>123</v>
      </c>
      <c r="C134" s="8" t="s">
        <v>442</v>
      </c>
      <c r="D134" s="8"/>
      <c r="E134" s="24">
        <v>76</v>
      </c>
      <c r="F134" s="21"/>
      <c r="G134" s="20"/>
      <c r="H134" s="2" t="s">
        <v>181</v>
      </c>
      <c r="I134" s="99">
        <f>VLOOKUP(C:C,[1]produk!$C$1:$D$65536,2,0)</f>
        <v>58</v>
      </c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99"/>
      <c r="AH134" s="99"/>
      <c r="AI134" s="99"/>
      <c r="AJ134" s="99"/>
      <c r="AK134" s="99"/>
      <c r="AL134" s="99"/>
      <c r="AM134" s="99"/>
      <c r="AN134" s="99"/>
      <c r="AO134" s="99"/>
      <c r="AP134" s="99"/>
      <c r="AQ134" s="99"/>
      <c r="AR134" s="99"/>
      <c r="AS134" s="99"/>
      <c r="AT134" s="99"/>
      <c r="AU134" s="99"/>
      <c r="AV134" s="99"/>
      <c r="AW134" s="99"/>
      <c r="AX134" s="99"/>
      <c r="AY134" s="99"/>
      <c r="AZ134" s="99"/>
      <c r="BA134" s="99"/>
      <c r="BB134" s="99"/>
      <c r="BC134" s="99"/>
      <c r="BD134" s="99"/>
      <c r="BE134" s="99"/>
      <c r="BF134" s="99"/>
      <c r="BG134" s="99"/>
      <c r="BH134" s="99"/>
      <c r="BI134" s="99"/>
      <c r="BJ134" s="99"/>
      <c r="BK134" s="99"/>
      <c r="BL134" s="99"/>
      <c r="BM134" s="99"/>
      <c r="BN134" s="99"/>
      <c r="BO134" s="99"/>
      <c r="BP134" s="99"/>
      <c r="BQ134" s="99"/>
      <c r="BR134" s="99"/>
      <c r="BS134" s="99"/>
      <c r="BT134" s="99"/>
      <c r="BU134" s="99"/>
      <c r="BV134" s="99"/>
      <c r="BW134" s="99"/>
      <c r="BX134" s="99"/>
      <c r="BY134" s="99"/>
      <c r="BZ134" s="99"/>
      <c r="CA134" s="99"/>
    </row>
    <row r="135" spans="1:79" s="1" customFormat="1" ht="46.5" customHeight="1">
      <c r="A135" s="29">
        <v>167</v>
      </c>
      <c r="B135" s="35" t="s">
        <v>124</v>
      </c>
      <c r="C135" s="16" t="s">
        <v>443</v>
      </c>
      <c r="D135" s="16"/>
      <c r="E135" s="24">
        <v>0</v>
      </c>
      <c r="F135" s="21"/>
      <c r="G135" s="20"/>
      <c r="H135" s="2" t="s">
        <v>181</v>
      </c>
      <c r="I135" s="99">
        <f>VLOOKUP(C:C,[1]produk!$C$1:$D$65536,2,0)</f>
        <v>57</v>
      </c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  <c r="AG135" s="99"/>
      <c r="AH135" s="99"/>
      <c r="AI135" s="99"/>
      <c r="AJ135" s="99"/>
      <c r="AK135" s="99"/>
      <c r="AL135" s="99"/>
      <c r="AM135" s="99"/>
      <c r="AN135" s="99"/>
      <c r="AO135" s="99"/>
      <c r="AP135" s="99"/>
      <c r="AQ135" s="99"/>
      <c r="AR135" s="99"/>
      <c r="AS135" s="99"/>
      <c r="AT135" s="99"/>
      <c r="AU135" s="99"/>
      <c r="AV135" s="99"/>
      <c r="AW135" s="99"/>
      <c r="AX135" s="99"/>
      <c r="AY135" s="99"/>
      <c r="AZ135" s="99"/>
      <c r="BA135" s="99"/>
      <c r="BB135" s="99"/>
      <c r="BC135" s="99"/>
      <c r="BD135" s="99"/>
      <c r="BE135" s="99"/>
      <c r="BF135" s="99"/>
      <c r="BG135" s="99"/>
      <c r="BH135" s="99"/>
      <c r="BI135" s="99"/>
      <c r="BJ135" s="99"/>
      <c r="BK135" s="99"/>
      <c r="BL135" s="99"/>
      <c r="BM135" s="99"/>
      <c r="BN135" s="99"/>
      <c r="BO135" s="99"/>
      <c r="BP135" s="99"/>
      <c r="BQ135" s="99"/>
      <c r="BR135" s="99"/>
      <c r="BS135" s="99"/>
      <c r="BT135" s="99"/>
      <c r="BU135" s="99"/>
      <c r="BV135" s="99"/>
      <c r="BW135" s="99"/>
      <c r="BX135" s="99"/>
      <c r="BY135" s="99"/>
      <c r="BZ135" s="99"/>
      <c r="CA135" s="99"/>
    </row>
    <row r="136" spans="1:79" s="1" customFormat="1" ht="46.5" customHeight="1">
      <c r="A136" s="29">
        <v>168</v>
      </c>
      <c r="B136" s="35" t="s">
        <v>125</v>
      </c>
      <c r="C136" s="8" t="s">
        <v>444</v>
      </c>
      <c r="D136" s="8"/>
      <c r="E136" s="24">
        <v>12</v>
      </c>
      <c r="F136" s="21" t="s">
        <v>267</v>
      </c>
      <c r="G136" s="20"/>
      <c r="H136" s="2" t="s">
        <v>181</v>
      </c>
      <c r="I136" s="99">
        <f>VLOOKUP(C:C,[1]produk!$C$1:$D$65536,2,0)</f>
        <v>152</v>
      </c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  <c r="AB136" s="99"/>
      <c r="AC136" s="99"/>
      <c r="AD136" s="99"/>
      <c r="AE136" s="99"/>
      <c r="AF136" s="99"/>
      <c r="AG136" s="99"/>
      <c r="AH136" s="99"/>
      <c r="AI136" s="99"/>
      <c r="AJ136" s="99"/>
      <c r="AK136" s="99"/>
      <c r="AL136" s="99"/>
      <c r="AM136" s="99"/>
      <c r="AN136" s="99"/>
      <c r="AO136" s="99"/>
      <c r="AP136" s="99"/>
      <c r="AQ136" s="99"/>
      <c r="AR136" s="99"/>
      <c r="AS136" s="99"/>
      <c r="AT136" s="99"/>
      <c r="AU136" s="99"/>
      <c r="AV136" s="99"/>
      <c r="AW136" s="99"/>
      <c r="AX136" s="99"/>
      <c r="AY136" s="99"/>
      <c r="AZ136" s="99"/>
      <c r="BA136" s="99"/>
      <c r="BB136" s="99"/>
      <c r="BC136" s="99"/>
      <c r="BD136" s="99"/>
      <c r="BE136" s="99"/>
      <c r="BF136" s="99"/>
      <c r="BG136" s="99"/>
      <c r="BH136" s="99"/>
      <c r="BI136" s="99"/>
      <c r="BJ136" s="99"/>
      <c r="BK136" s="99"/>
      <c r="BL136" s="99"/>
      <c r="BM136" s="99"/>
      <c r="BN136" s="99"/>
      <c r="BO136" s="99"/>
      <c r="BP136" s="99"/>
      <c r="BQ136" s="99"/>
      <c r="BR136" s="99"/>
      <c r="BS136" s="99"/>
      <c r="BT136" s="99"/>
      <c r="BU136" s="99"/>
      <c r="BV136" s="99"/>
      <c r="BW136" s="99"/>
      <c r="BX136" s="99"/>
      <c r="BY136" s="99"/>
      <c r="BZ136" s="99"/>
      <c r="CA136" s="99"/>
    </row>
    <row r="137" spans="1:79" s="1" customFormat="1" ht="27.75" customHeight="1">
      <c r="A137" s="43" t="s">
        <v>144</v>
      </c>
      <c r="B137" s="36" t="s">
        <v>197</v>
      </c>
      <c r="C137" s="6" t="s">
        <v>487</v>
      </c>
      <c r="D137" s="6"/>
      <c r="E137" s="9">
        <v>0</v>
      </c>
      <c r="F137" s="21"/>
      <c r="G137" s="20"/>
      <c r="H137" s="20"/>
      <c r="I137" s="99">
        <f>VLOOKUP(C:C,[1]produk!$C$1:$D$65536,2,0)</f>
        <v>151</v>
      </c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  <c r="AI137" s="99"/>
      <c r="AJ137" s="99"/>
      <c r="AK137" s="99"/>
      <c r="AL137" s="99"/>
      <c r="AM137" s="99"/>
      <c r="AN137" s="99"/>
      <c r="AO137" s="99"/>
      <c r="AP137" s="99"/>
      <c r="AQ137" s="99"/>
      <c r="AR137" s="99"/>
      <c r="AS137" s="99"/>
      <c r="AT137" s="99"/>
      <c r="AU137" s="99"/>
      <c r="AV137" s="99"/>
      <c r="AW137" s="99"/>
      <c r="AX137" s="99"/>
      <c r="AY137" s="99"/>
      <c r="AZ137" s="99"/>
      <c r="BA137" s="99"/>
      <c r="BB137" s="99"/>
      <c r="BC137" s="99"/>
      <c r="BD137" s="99"/>
      <c r="BE137" s="99"/>
      <c r="BF137" s="99"/>
      <c r="BG137" s="99"/>
      <c r="BH137" s="99"/>
      <c r="BI137" s="99"/>
      <c r="BJ137" s="99"/>
      <c r="BK137" s="99"/>
      <c r="BL137" s="99"/>
      <c r="BM137" s="99"/>
      <c r="BN137" s="99"/>
      <c r="BO137" s="99"/>
      <c r="BP137" s="99"/>
      <c r="BQ137" s="99"/>
      <c r="BR137" s="99"/>
      <c r="BS137" s="99"/>
      <c r="BT137" s="99"/>
      <c r="BU137" s="99"/>
      <c r="BV137" s="99"/>
      <c r="BW137" s="99"/>
      <c r="BX137" s="99"/>
      <c r="BY137" s="99"/>
      <c r="BZ137" s="99"/>
      <c r="CA137" s="99"/>
    </row>
    <row r="138" spans="1:79" s="1" customFormat="1" ht="27.75" customHeight="1">
      <c r="A138" s="43" t="s">
        <v>144</v>
      </c>
      <c r="B138" s="36" t="s">
        <v>200</v>
      </c>
      <c r="C138" s="6" t="s">
        <v>488</v>
      </c>
      <c r="D138" s="6"/>
      <c r="E138" s="9">
        <v>0</v>
      </c>
      <c r="F138" s="21"/>
      <c r="G138" s="20"/>
      <c r="H138" s="20"/>
      <c r="I138" s="99">
        <f>VLOOKUP(C:C,[1]produk!$C$1:$D$65536,2,0)</f>
        <v>150</v>
      </c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  <c r="AI138" s="99"/>
      <c r="AJ138" s="99"/>
      <c r="AK138" s="99"/>
      <c r="AL138" s="99"/>
      <c r="AM138" s="99"/>
      <c r="AN138" s="99"/>
      <c r="AO138" s="99"/>
      <c r="AP138" s="99"/>
      <c r="AQ138" s="99"/>
      <c r="AR138" s="99"/>
      <c r="AS138" s="99"/>
      <c r="AT138" s="99"/>
      <c r="AU138" s="99"/>
      <c r="AV138" s="99"/>
      <c r="AW138" s="99"/>
      <c r="AX138" s="99"/>
      <c r="AY138" s="99"/>
      <c r="AZ138" s="99"/>
      <c r="BA138" s="99"/>
      <c r="BB138" s="99"/>
      <c r="BC138" s="99"/>
      <c r="BD138" s="99"/>
      <c r="BE138" s="99"/>
      <c r="BF138" s="99"/>
      <c r="BG138" s="99"/>
      <c r="BH138" s="99"/>
      <c r="BI138" s="99"/>
      <c r="BJ138" s="99"/>
      <c r="BK138" s="99"/>
      <c r="BL138" s="99"/>
      <c r="BM138" s="99"/>
      <c r="BN138" s="99"/>
      <c r="BO138" s="99"/>
      <c r="BP138" s="99"/>
      <c r="BQ138" s="99"/>
      <c r="BR138" s="99"/>
      <c r="BS138" s="99"/>
      <c r="BT138" s="99"/>
      <c r="BU138" s="99"/>
      <c r="BV138" s="99"/>
      <c r="BW138" s="99"/>
      <c r="BX138" s="99"/>
      <c r="BY138" s="99"/>
      <c r="BZ138" s="99"/>
      <c r="CA138" s="99"/>
    </row>
    <row r="139" spans="1:79" s="1" customFormat="1" ht="27.75" customHeight="1">
      <c r="A139" s="43" t="s">
        <v>223</v>
      </c>
      <c r="B139" s="36" t="s">
        <v>219</v>
      </c>
      <c r="C139" s="6" t="s">
        <v>445</v>
      </c>
      <c r="D139" s="6"/>
      <c r="E139" s="9">
        <v>10</v>
      </c>
      <c r="F139" s="21"/>
      <c r="G139" s="20"/>
      <c r="H139" s="20" t="s">
        <v>237</v>
      </c>
      <c r="I139" s="99">
        <f>VLOOKUP(C:C,[1]produk!$C$1:$D$65536,2,0)</f>
        <v>54</v>
      </c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99"/>
      <c r="AB139" s="99"/>
      <c r="AC139" s="99"/>
      <c r="AD139" s="99"/>
      <c r="AE139" s="99"/>
      <c r="AF139" s="99"/>
      <c r="AG139" s="99"/>
      <c r="AH139" s="99"/>
      <c r="AI139" s="99"/>
      <c r="AJ139" s="99"/>
      <c r="AK139" s="99"/>
      <c r="AL139" s="99"/>
      <c r="AM139" s="99"/>
      <c r="AN139" s="99"/>
      <c r="AO139" s="99"/>
      <c r="AP139" s="99"/>
      <c r="AQ139" s="99"/>
      <c r="AR139" s="99"/>
      <c r="AS139" s="99"/>
      <c r="AT139" s="99"/>
      <c r="AU139" s="99"/>
      <c r="AV139" s="99"/>
      <c r="AW139" s="99"/>
      <c r="AX139" s="99"/>
      <c r="AY139" s="99"/>
      <c r="AZ139" s="99"/>
      <c r="BA139" s="99"/>
      <c r="BB139" s="99"/>
      <c r="BC139" s="99"/>
      <c r="BD139" s="99"/>
      <c r="BE139" s="99"/>
      <c r="BF139" s="99"/>
      <c r="BG139" s="99"/>
      <c r="BH139" s="99"/>
      <c r="BI139" s="99"/>
      <c r="BJ139" s="99"/>
      <c r="BK139" s="99"/>
      <c r="BL139" s="99"/>
      <c r="BM139" s="99"/>
      <c r="BN139" s="99"/>
      <c r="BO139" s="99"/>
      <c r="BP139" s="99"/>
      <c r="BQ139" s="99"/>
      <c r="BR139" s="99"/>
      <c r="BS139" s="99"/>
      <c r="BT139" s="99"/>
      <c r="BU139" s="99"/>
      <c r="BV139" s="99"/>
      <c r="BW139" s="99"/>
      <c r="BX139" s="99"/>
      <c r="BY139" s="99"/>
      <c r="BZ139" s="99"/>
      <c r="CA139" s="99"/>
    </row>
    <row r="140" spans="1:79" s="1" customFormat="1" ht="27.75" customHeight="1">
      <c r="A140" s="43" t="s">
        <v>225</v>
      </c>
      <c r="B140" s="36" t="s">
        <v>224</v>
      </c>
      <c r="C140" s="120" t="s">
        <v>489</v>
      </c>
      <c r="D140" s="6"/>
      <c r="E140" s="9">
        <v>7</v>
      </c>
      <c r="F140" s="21"/>
      <c r="G140" s="20"/>
      <c r="H140" s="20" t="s">
        <v>237</v>
      </c>
      <c r="I140" s="99">
        <f>VLOOKUP(C:C,[1]produk!$C$1:$D$65536,2,0)</f>
        <v>56</v>
      </c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  <c r="AF140" s="99"/>
      <c r="AG140" s="99"/>
      <c r="AH140" s="99"/>
      <c r="AI140" s="99"/>
      <c r="AJ140" s="99"/>
      <c r="AK140" s="99"/>
      <c r="AL140" s="99"/>
      <c r="AM140" s="99"/>
      <c r="AN140" s="99"/>
      <c r="AO140" s="99"/>
      <c r="AP140" s="99"/>
      <c r="AQ140" s="99"/>
      <c r="AR140" s="99"/>
      <c r="AS140" s="99"/>
      <c r="AT140" s="99"/>
      <c r="AU140" s="99"/>
      <c r="AV140" s="99"/>
      <c r="AW140" s="99"/>
      <c r="AX140" s="99"/>
      <c r="AY140" s="99"/>
      <c r="AZ140" s="99"/>
      <c r="BA140" s="99"/>
      <c r="BB140" s="99"/>
      <c r="BC140" s="99"/>
      <c r="BD140" s="99"/>
      <c r="BE140" s="99"/>
      <c r="BF140" s="99"/>
      <c r="BG140" s="99"/>
      <c r="BH140" s="99"/>
      <c r="BI140" s="99"/>
      <c r="BJ140" s="99"/>
      <c r="BK140" s="99"/>
      <c r="BL140" s="99"/>
      <c r="BM140" s="99"/>
      <c r="BN140" s="99"/>
      <c r="BO140" s="99"/>
      <c r="BP140" s="99"/>
      <c r="BQ140" s="99"/>
      <c r="BR140" s="99"/>
      <c r="BS140" s="99"/>
      <c r="BT140" s="99"/>
      <c r="BU140" s="99"/>
      <c r="BV140" s="99"/>
      <c r="BW140" s="99"/>
      <c r="BX140" s="99"/>
      <c r="BY140" s="99"/>
      <c r="BZ140" s="99"/>
      <c r="CA140" s="99"/>
    </row>
    <row r="141" spans="1:79" s="1" customFormat="1" ht="27.75" customHeight="1">
      <c r="A141" s="43" t="s">
        <v>232</v>
      </c>
      <c r="B141" s="36" t="s">
        <v>231</v>
      </c>
      <c r="C141" s="120" t="s">
        <v>490</v>
      </c>
      <c r="D141" s="6"/>
      <c r="E141" s="9">
        <v>3</v>
      </c>
      <c r="F141" s="21"/>
      <c r="G141" s="20"/>
      <c r="H141" s="20" t="s">
        <v>237</v>
      </c>
      <c r="I141" s="99">
        <f>VLOOKUP(C:C,[1]produk!$C$1:$D$65536,2,0)</f>
        <v>157</v>
      </c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  <c r="AB141" s="99"/>
      <c r="AC141" s="99"/>
      <c r="AD141" s="99"/>
      <c r="AE141" s="99"/>
      <c r="AF141" s="99"/>
      <c r="AG141" s="99"/>
      <c r="AH141" s="99"/>
      <c r="AI141" s="99"/>
      <c r="AJ141" s="99"/>
      <c r="AK141" s="99"/>
      <c r="AL141" s="99"/>
      <c r="AM141" s="99"/>
      <c r="AN141" s="99"/>
      <c r="AO141" s="99"/>
      <c r="AP141" s="99"/>
      <c r="AQ141" s="99"/>
      <c r="AR141" s="99"/>
      <c r="AS141" s="99"/>
      <c r="AT141" s="99"/>
      <c r="AU141" s="99"/>
      <c r="AV141" s="99"/>
      <c r="AW141" s="99"/>
      <c r="AX141" s="99"/>
      <c r="AY141" s="99"/>
      <c r="AZ141" s="99"/>
      <c r="BA141" s="99"/>
      <c r="BB141" s="99"/>
      <c r="BC141" s="99"/>
      <c r="BD141" s="99"/>
      <c r="BE141" s="99"/>
      <c r="BF141" s="99"/>
      <c r="BG141" s="99"/>
      <c r="BH141" s="99"/>
      <c r="BI141" s="99"/>
      <c r="BJ141" s="99"/>
      <c r="BK141" s="99"/>
      <c r="BL141" s="99"/>
      <c r="BM141" s="99"/>
      <c r="BN141" s="99"/>
      <c r="BO141" s="99"/>
      <c r="BP141" s="99"/>
      <c r="BQ141" s="99"/>
      <c r="BR141" s="99"/>
      <c r="BS141" s="99"/>
      <c r="BT141" s="99"/>
      <c r="BU141" s="99"/>
      <c r="BV141" s="99"/>
      <c r="BW141" s="99"/>
      <c r="BX141" s="99"/>
      <c r="BY141" s="99"/>
      <c r="BZ141" s="99"/>
      <c r="CA141" s="99"/>
    </row>
    <row r="142" spans="1:79" s="1" customFormat="1" ht="27.75" customHeight="1">
      <c r="A142" s="43" t="s">
        <v>253</v>
      </c>
      <c r="B142" s="36" t="s">
        <v>252</v>
      </c>
      <c r="C142" s="120" t="s">
        <v>491</v>
      </c>
      <c r="D142" s="6"/>
      <c r="E142" s="9">
        <v>0</v>
      </c>
      <c r="F142" s="21"/>
      <c r="G142" s="20"/>
      <c r="H142" s="20"/>
      <c r="I142" s="99">
        <f>VLOOKUP(C:C,[1]produk!$C$1:$D$65536,2,0)</f>
        <v>155</v>
      </c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  <c r="AE142" s="99"/>
      <c r="AF142" s="99"/>
      <c r="AG142" s="99"/>
      <c r="AH142" s="99"/>
      <c r="AI142" s="99"/>
      <c r="AJ142" s="99"/>
      <c r="AK142" s="99"/>
      <c r="AL142" s="99"/>
      <c r="AM142" s="99"/>
      <c r="AN142" s="99"/>
      <c r="AO142" s="99"/>
      <c r="AP142" s="99"/>
      <c r="AQ142" s="99"/>
      <c r="AR142" s="99"/>
      <c r="AS142" s="99"/>
      <c r="AT142" s="99"/>
      <c r="AU142" s="99"/>
      <c r="AV142" s="99"/>
      <c r="AW142" s="99"/>
      <c r="AX142" s="99"/>
      <c r="AY142" s="99"/>
      <c r="AZ142" s="99"/>
      <c r="BA142" s="99"/>
      <c r="BB142" s="99"/>
      <c r="BC142" s="99"/>
      <c r="BD142" s="99"/>
      <c r="BE142" s="99"/>
      <c r="BF142" s="99"/>
      <c r="BG142" s="99"/>
      <c r="BH142" s="99"/>
      <c r="BI142" s="99"/>
      <c r="BJ142" s="99"/>
      <c r="BK142" s="99"/>
      <c r="BL142" s="99"/>
      <c r="BM142" s="99"/>
      <c r="BN142" s="99"/>
      <c r="BO142" s="99"/>
      <c r="BP142" s="99"/>
      <c r="BQ142" s="99"/>
      <c r="BR142" s="99"/>
      <c r="BS142" s="99"/>
      <c r="BT142" s="99"/>
      <c r="BU142" s="99"/>
      <c r="BV142" s="99"/>
      <c r="BW142" s="99"/>
      <c r="BX142" s="99"/>
      <c r="BY142" s="99"/>
      <c r="BZ142" s="99"/>
      <c r="CA142" s="99"/>
    </row>
    <row r="143" spans="1:79" s="1" customFormat="1" ht="27.75" customHeight="1">
      <c r="A143" s="43" t="s">
        <v>260</v>
      </c>
      <c r="B143" s="36" t="s">
        <v>259</v>
      </c>
      <c r="C143" s="120" t="s">
        <v>492</v>
      </c>
      <c r="D143" s="6"/>
      <c r="E143" s="9">
        <v>5</v>
      </c>
      <c r="F143" s="21"/>
      <c r="G143" s="20"/>
      <c r="H143" s="20" t="s">
        <v>237</v>
      </c>
      <c r="I143" s="99">
        <f>VLOOKUP(C:C,[1]produk!$C$1:$D$65536,2,0)</f>
        <v>156</v>
      </c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  <c r="AI143" s="99"/>
      <c r="AJ143" s="99"/>
      <c r="AK143" s="99"/>
      <c r="AL143" s="99"/>
      <c r="AM143" s="99"/>
      <c r="AN143" s="99"/>
      <c r="AO143" s="99"/>
      <c r="AP143" s="99"/>
      <c r="AQ143" s="99"/>
      <c r="AR143" s="99"/>
      <c r="AS143" s="99"/>
      <c r="AT143" s="99"/>
      <c r="AU143" s="99"/>
      <c r="AV143" s="99"/>
      <c r="AW143" s="99"/>
      <c r="AX143" s="99"/>
      <c r="AY143" s="99"/>
      <c r="AZ143" s="99"/>
      <c r="BA143" s="99"/>
      <c r="BB143" s="99"/>
      <c r="BC143" s="99"/>
      <c r="BD143" s="99"/>
      <c r="BE143" s="99"/>
      <c r="BF143" s="99"/>
      <c r="BG143" s="99"/>
      <c r="BH143" s="99"/>
      <c r="BI143" s="99"/>
      <c r="BJ143" s="99"/>
      <c r="BK143" s="99"/>
      <c r="BL143" s="99"/>
      <c r="BM143" s="99"/>
      <c r="BN143" s="99"/>
      <c r="BO143" s="99"/>
      <c r="BP143" s="99"/>
      <c r="BQ143" s="99"/>
      <c r="BR143" s="99"/>
      <c r="BS143" s="99"/>
      <c r="BT143" s="99"/>
      <c r="BU143" s="99"/>
      <c r="BV143" s="99"/>
      <c r="BW143" s="99"/>
      <c r="BX143" s="99"/>
      <c r="BY143" s="99"/>
      <c r="BZ143" s="99"/>
      <c r="CA143" s="99"/>
    </row>
    <row r="144" spans="1:79" s="1" customFormat="1" ht="27.75" customHeight="1">
      <c r="A144" s="69" t="s">
        <v>310</v>
      </c>
      <c r="B144" s="36" t="s">
        <v>309</v>
      </c>
      <c r="C144" s="120" t="s">
        <v>493</v>
      </c>
      <c r="D144" s="6"/>
      <c r="E144" s="9">
        <v>1</v>
      </c>
      <c r="F144" s="21"/>
      <c r="G144" s="20"/>
      <c r="H144" s="20" t="s">
        <v>181</v>
      </c>
      <c r="I144" s="99">
        <f>VLOOKUP(C:C,[1]produk!$C$1:$D$65536,2,0)</f>
        <v>149</v>
      </c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99"/>
      <c r="AH144" s="99"/>
      <c r="AI144" s="99"/>
      <c r="AJ144" s="99"/>
      <c r="AK144" s="99"/>
      <c r="AL144" s="99"/>
      <c r="AM144" s="99"/>
      <c r="AN144" s="99"/>
      <c r="AO144" s="99"/>
      <c r="AP144" s="99"/>
      <c r="AQ144" s="99"/>
      <c r="AR144" s="99"/>
      <c r="AS144" s="99"/>
      <c r="AT144" s="99"/>
      <c r="AU144" s="99"/>
      <c r="AV144" s="99"/>
      <c r="AW144" s="99"/>
      <c r="AX144" s="99"/>
      <c r="AY144" s="99"/>
      <c r="AZ144" s="99"/>
      <c r="BA144" s="99"/>
      <c r="BB144" s="99"/>
      <c r="BC144" s="99"/>
      <c r="BD144" s="99"/>
      <c r="BE144" s="99"/>
      <c r="BF144" s="99"/>
      <c r="BG144" s="99"/>
      <c r="BH144" s="99"/>
      <c r="BI144" s="99"/>
      <c r="BJ144" s="99"/>
      <c r="BK144" s="99"/>
      <c r="BL144" s="99"/>
      <c r="BM144" s="99"/>
      <c r="BN144" s="99"/>
      <c r="BO144" s="99"/>
      <c r="BP144" s="99"/>
      <c r="BQ144" s="99"/>
      <c r="BR144" s="99"/>
      <c r="BS144" s="99"/>
      <c r="BT144" s="99"/>
      <c r="BU144" s="99"/>
      <c r="BV144" s="99"/>
      <c r="BW144" s="99"/>
      <c r="BX144" s="99"/>
      <c r="BY144" s="99"/>
      <c r="BZ144" s="99"/>
      <c r="CA144" s="99"/>
    </row>
    <row r="145" spans="1:79" s="1" customFormat="1" ht="51" customHeight="1">
      <c r="A145" s="29" t="s">
        <v>154</v>
      </c>
      <c r="B145" s="35" t="s">
        <v>149</v>
      </c>
      <c r="C145" s="54" t="s">
        <v>446</v>
      </c>
      <c r="D145" s="54"/>
      <c r="E145" s="24">
        <v>695</v>
      </c>
      <c r="F145" s="21"/>
      <c r="G145" s="20"/>
      <c r="H145" s="104" t="s">
        <v>301</v>
      </c>
      <c r="I145" s="99">
        <f>VLOOKUP(C:C,[1]produk!$C$1:$D$65536,2,0)</f>
        <v>108</v>
      </c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9"/>
      <c r="AF145" s="99"/>
      <c r="AG145" s="99"/>
      <c r="AH145" s="99"/>
      <c r="AI145" s="99"/>
      <c r="AJ145" s="99"/>
      <c r="AK145" s="99"/>
      <c r="AL145" s="99"/>
      <c r="AM145" s="99"/>
      <c r="AN145" s="99"/>
      <c r="AO145" s="99"/>
      <c r="AP145" s="99"/>
      <c r="AQ145" s="99"/>
      <c r="AR145" s="99"/>
      <c r="AS145" s="99"/>
      <c r="AT145" s="99"/>
      <c r="AU145" s="99"/>
      <c r="AV145" s="99"/>
      <c r="AW145" s="99"/>
      <c r="AX145" s="99"/>
      <c r="AY145" s="99"/>
      <c r="AZ145" s="99"/>
      <c r="BA145" s="99"/>
      <c r="BB145" s="99"/>
      <c r="BC145" s="99"/>
      <c r="BD145" s="99"/>
      <c r="BE145" s="99"/>
      <c r="BF145" s="99"/>
      <c r="BG145" s="99"/>
      <c r="BH145" s="99"/>
      <c r="BI145" s="99"/>
      <c r="BJ145" s="99"/>
      <c r="BK145" s="99"/>
      <c r="BL145" s="99"/>
      <c r="BM145" s="99"/>
      <c r="BN145" s="99"/>
      <c r="BO145" s="99"/>
      <c r="BP145" s="99"/>
      <c r="BQ145" s="99"/>
      <c r="BR145" s="99"/>
      <c r="BS145" s="99"/>
      <c r="BT145" s="99"/>
      <c r="BU145" s="99"/>
      <c r="BV145" s="99"/>
      <c r="BW145" s="99"/>
      <c r="BX145" s="99"/>
      <c r="BY145" s="99"/>
      <c r="BZ145" s="99"/>
      <c r="CA145" s="99"/>
    </row>
    <row r="146" spans="1:79" s="1" customFormat="1" ht="48" customHeight="1">
      <c r="A146" s="29" t="s">
        <v>155</v>
      </c>
      <c r="B146" s="35" t="s">
        <v>150</v>
      </c>
      <c r="C146" s="54" t="s">
        <v>447</v>
      </c>
      <c r="D146" s="54"/>
      <c r="E146" s="24">
        <v>524</v>
      </c>
      <c r="F146" s="21"/>
      <c r="G146" s="20"/>
      <c r="H146" s="104" t="s">
        <v>278</v>
      </c>
      <c r="I146" s="99">
        <f>VLOOKUP(C:C,[1]produk!$C$1:$D$65536,2,0)</f>
        <v>84</v>
      </c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  <c r="AI146" s="99"/>
      <c r="AJ146" s="99"/>
      <c r="AK146" s="99"/>
      <c r="AL146" s="99"/>
      <c r="AM146" s="99"/>
      <c r="AN146" s="99"/>
      <c r="AO146" s="99"/>
      <c r="AP146" s="99"/>
      <c r="AQ146" s="99"/>
      <c r="AR146" s="99"/>
      <c r="AS146" s="99"/>
      <c r="AT146" s="99"/>
      <c r="AU146" s="99"/>
      <c r="AV146" s="99"/>
      <c r="AW146" s="99"/>
      <c r="AX146" s="99"/>
      <c r="AY146" s="99"/>
      <c r="AZ146" s="99"/>
      <c r="BA146" s="99"/>
      <c r="BB146" s="99"/>
      <c r="BC146" s="99"/>
      <c r="BD146" s="99"/>
      <c r="BE146" s="99"/>
      <c r="BF146" s="99"/>
      <c r="BG146" s="99"/>
      <c r="BH146" s="99"/>
      <c r="BI146" s="99"/>
      <c r="BJ146" s="99"/>
      <c r="BK146" s="99"/>
      <c r="BL146" s="99"/>
      <c r="BM146" s="99"/>
      <c r="BN146" s="99"/>
      <c r="BO146" s="99"/>
      <c r="BP146" s="99"/>
      <c r="BQ146" s="99"/>
      <c r="BR146" s="99"/>
      <c r="BS146" s="99"/>
      <c r="BT146" s="99"/>
      <c r="BU146" s="99"/>
      <c r="BV146" s="99"/>
      <c r="BW146" s="99"/>
      <c r="BX146" s="99"/>
      <c r="BY146" s="99"/>
      <c r="BZ146" s="99"/>
      <c r="CA146" s="99"/>
    </row>
    <row r="147" spans="1:79" s="1" customFormat="1" ht="48" customHeight="1">
      <c r="A147" s="29" t="s">
        <v>156</v>
      </c>
      <c r="B147" s="35" t="s">
        <v>151</v>
      </c>
      <c r="C147" s="54" t="s">
        <v>448</v>
      </c>
      <c r="D147" s="54"/>
      <c r="E147" s="24">
        <v>203</v>
      </c>
      <c r="F147" s="21"/>
      <c r="G147" s="20"/>
      <c r="H147" s="104" t="s">
        <v>278</v>
      </c>
      <c r="I147" s="99">
        <f>VLOOKUP(C:C,[1]produk!$C$1:$D$65536,2,0)</f>
        <v>83</v>
      </c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99"/>
      <c r="AG147" s="99"/>
      <c r="AH147" s="99"/>
      <c r="AI147" s="99"/>
      <c r="AJ147" s="99"/>
      <c r="AK147" s="99"/>
      <c r="AL147" s="99"/>
      <c r="AM147" s="99"/>
      <c r="AN147" s="99"/>
      <c r="AO147" s="99"/>
      <c r="AP147" s="99"/>
      <c r="AQ147" s="99"/>
      <c r="AR147" s="99"/>
      <c r="AS147" s="99"/>
      <c r="AT147" s="99"/>
      <c r="AU147" s="99"/>
      <c r="AV147" s="99"/>
      <c r="AW147" s="99"/>
      <c r="AX147" s="99"/>
      <c r="AY147" s="99"/>
      <c r="AZ147" s="99"/>
      <c r="BA147" s="99"/>
      <c r="BB147" s="99"/>
      <c r="BC147" s="99"/>
      <c r="BD147" s="99"/>
      <c r="BE147" s="99"/>
      <c r="BF147" s="99"/>
      <c r="BG147" s="99"/>
      <c r="BH147" s="99"/>
      <c r="BI147" s="99"/>
      <c r="BJ147" s="99"/>
      <c r="BK147" s="99"/>
      <c r="BL147" s="99"/>
      <c r="BM147" s="99"/>
      <c r="BN147" s="99"/>
      <c r="BO147" s="99"/>
      <c r="BP147" s="99"/>
      <c r="BQ147" s="99"/>
      <c r="BR147" s="99"/>
      <c r="BS147" s="99"/>
      <c r="BT147" s="99"/>
      <c r="BU147" s="99"/>
      <c r="BV147" s="99"/>
      <c r="BW147" s="99"/>
      <c r="BX147" s="99"/>
      <c r="BY147" s="99"/>
      <c r="BZ147" s="99"/>
      <c r="CA147" s="99"/>
    </row>
    <row r="148" spans="1:79" s="1" customFormat="1" ht="51" customHeight="1">
      <c r="A148" s="43" t="s">
        <v>157</v>
      </c>
      <c r="B148" s="36" t="s">
        <v>152</v>
      </c>
      <c r="C148" s="72" t="s">
        <v>359</v>
      </c>
      <c r="D148" s="72"/>
      <c r="E148" s="9"/>
      <c r="F148" s="21"/>
      <c r="G148" s="20"/>
      <c r="H148" s="109" t="s">
        <v>256</v>
      </c>
      <c r="I148" s="99">
        <f>VLOOKUP(C:C,[1]produk!$C$1:$D$65536,2,0)</f>
        <v>107</v>
      </c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  <c r="AF148" s="99"/>
      <c r="AG148" s="99"/>
      <c r="AH148" s="99"/>
      <c r="AI148" s="99"/>
      <c r="AJ148" s="99"/>
      <c r="AK148" s="99"/>
      <c r="AL148" s="99"/>
      <c r="AM148" s="99"/>
      <c r="AN148" s="99"/>
      <c r="AO148" s="99"/>
      <c r="AP148" s="99"/>
      <c r="AQ148" s="99"/>
      <c r="AR148" s="99"/>
      <c r="AS148" s="99"/>
      <c r="AT148" s="99"/>
      <c r="AU148" s="99"/>
      <c r="AV148" s="99"/>
      <c r="AW148" s="99"/>
      <c r="AX148" s="99"/>
      <c r="AY148" s="99"/>
      <c r="AZ148" s="99"/>
      <c r="BA148" s="99"/>
      <c r="BB148" s="99"/>
      <c r="BC148" s="99"/>
      <c r="BD148" s="99"/>
      <c r="BE148" s="99"/>
      <c r="BF148" s="99"/>
      <c r="BG148" s="99"/>
      <c r="BH148" s="99"/>
      <c r="BI148" s="99"/>
      <c r="BJ148" s="99"/>
      <c r="BK148" s="99"/>
      <c r="BL148" s="99"/>
      <c r="BM148" s="99"/>
      <c r="BN148" s="99"/>
      <c r="BO148" s="99"/>
      <c r="BP148" s="99"/>
      <c r="BQ148" s="99"/>
      <c r="BR148" s="99"/>
      <c r="BS148" s="99"/>
      <c r="BT148" s="99"/>
      <c r="BU148" s="99"/>
      <c r="BV148" s="99"/>
      <c r="BW148" s="99"/>
      <c r="BX148" s="99"/>
      <c r="BY148" s="99"/>
      <c r="BZ148" s="99"/>
      <c r="CA148" s="99"/>
    </row>
    <row r="149" spans="1:79" s="1" customFormat="1" ht="51" customHeight="1">
      <c r="A149" s="29" t="s">
        <v>158</v>
      </c>
      <c r="B149" s="35" t="s">
        <v>153</v>
      </c>
      <c r="C149" s="8" t="s">
        <v>360</v>
      </c>
      <c r="D149" s="8"/>
      <c r="E149" s="24">
        <v>0</v>
      </c>
      <c r="F149" s="21"/>
      <c r="G149" s="20"/>
      <c r="H149" s="105"/>
      <c r="I149" s="99">
        <f>VLOOKUP(C:C,[1]produk!$C$1:$D$65536,2,0)</f>
        <v>129</v>
      </c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  <c r="AI149" s="99"/>
      <c r="AJ149" s="99"/>
      <c r="AK149" s="99"/>
      <c r="AL149" s="99"/>
      <c r="AM149" s="99"/>
      <c r="AN149" s="99"/>
      <c r="AO149" s="99"/>
      <c r="AP149" s="99"/>
      <c r="AQ149" s="99"/>
      <c r="AR149" s="99"/>
      <c r="AS149" s="99"/>
      <c r="AT149" s="99"/>
      <c r="AU149" s="99"/>
      <c r="AV149" s="99"/>
      <c r="AW149" s="99"/>
      <c r="AX149" s="99"/>
      <c r="AY149" s="99"/>
      <c r="AZ149" s="99"/>
      <c r="BA149" s="99"/>
      <c r="BB149" s="99"/>
      <c r="BC149" s="99"/>
      <c r="BD149" s="99"/>
      <c r="BE149" s="99"/>
      <c r="BF149" s="99"/>
      <c r="BG149" s="99"/>
      <c r="BH149" s="99"/>
      <c r="BI149" s="99"/>
      <c r="BJ149" s="99"/>
      <c r="BK149" s="99"/>
      <c r="BL149" s="99"/>
      <c r="BM149" s="99"/>
      <c r="BN149" s="99"/>
      <c r="BO149" s="99"/>
      <c r="BP149" s="99"/>
      <c r="BQ149" s="99"/>
      <c r="BR149" s="99"/>
      <c r="BS149" s="99"/>
      <c r="BT149" s="99"/>
      <c r="BU149" s="99"/>
      <c r="BV149" s="99"/>
      <c r="BW149" s="99"/>
      <c r="BX149" s="99"/>
      <c r="BY149" s="99"/>
      <c r="BZ149" s="99"/>
      <c r="CA149" s="99"/>
    </row>
    <row r="150" spans="1:79" s="1" customFormat="1" ht="31.5" customHeight="1">
      <c r="A150" s="29" t="s">
        <v>247</v>
      </c>
      <c r="B150" s="52" t="s">
        <v>246</v>
      </c>
      <c r="C150" s="64" t="s">
        <v>361</v>
      </c>
      <c r="D150" s="64"/>
      <c r="E150" s="24">
        <v>1</v>
      </c>
      <c r="F150" s="21"/>
      <c r="G150" s="20"/>
      <c r="H150" s="105" t="s">
        <v>301</v>
      </c>
      <c r="I150" s="99">
        <f>VLOOKUP(C:C,[1]produk!$C$1:$D$65536,2,0)</f>
        <v>117</v>
      </c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  <c r="AK150" s="99"/>
      <c r="AL150" s="99"/>
      <c r="AM150" s="99"/>
      <c r="AN150" s="99"/>
      <c r="AO150" s="99"/>
      <c r="AP150" s="99"/>
      <c r="AQ150" s="99"/>
      <c r="AR150" s="99"/>
      <c r="AS150" s="99"/>
      <c r="AT150" s="99"/>
      <c r="AU150" s="99"/>
      <c r="AV150" s="99"/>
      <c r="AW150" s="99"/>
      <c r="AX150" s="99"/>
      <c r="AY150" s="99"/>
      <c r="AZ150" s="99"/>
      <c r="BA150" s="99"/>
      <c r="BB150" s="99"/>
      <c r="BC150" s="99"/>
      <c r="BD150" s="99"/>
      <c r="BE150" s="99"/>
      <c r="BF150" s="99"/>
      <c r="BG150" s="99"/>
      <c r="BH150" s="99"/>
      <c r="BI150" s="99"/>
      <c r="BJ150" s="99"/>
      <c r="BK150" s="99"/>
      <c r="BL150" s="99"/>
      <c r="BM150" s="99"/>
      <c r="BN150" s="99"/>
      <c r="BO150" s="99"/>
      <c r="BP150" s="99"/>
      <c r="BQ150" s="99"/>
      <c r="BR150" s="99"/>
      <c r="BS150" s="99"/>
      <c r="BT150" s="99"/>
      <c r="BU150" s="99"/>
      <c r="BV150" s="99"/>
      <c r="BW150" s="99"/>
      <c r="BX150" s="99"/>
      <c r="BY150" s="99"/>
      <c r="BZ150" s="99"/>
      <c r="CA150" s="99"/>
    </row>
    <row r="151" spans="1:79" s="1" customFormat="1" ht="45" customHeight="1">
      <c r="A151" s="43" t="s">
        <v>191</v>
      </c>
      <c r="B151" s="36" t="s">
        <v>193</v>
      </c>
      <c r="C151" s="15" t="s">
        <v>362</v>
      </c>
      <c r="D151" s="15"/>
      <c r="E151" s="9">
        <v>481</v>
      </c>
      <c r="F151" s="21"/>
      <c r="G151" s="20"/>
      <c r="H151" s="104" t="s">
        <v>234</v>
      </c>
      <c r="I151" s="99">
        <f>VLOOKUP(C:C,[1]produk!$C$1:$D$65536,2,0)</f>
        <v>109</v>
      </c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  <c r="AH151" s="99"/>
      <c r="AI151" s="99"/>
      <c r="AJ151" s="99"/>
      <c r="AK151" s="99"/>
      <c r="AL151" s="99"/>
      <c r="AM151" s="99"/>
      <c r="AN151" s="99"/>
      <c r="AO151" s="99"/>
      <c r="AP151" s="99"/>
      <c r="AQ151" s="99"/>
      <c r="AR151" s="99"/>
      <c r="AS151" s="99"/>
      <c r="AT151" s="99"/>
      <c r="AU151" s="99"/>
      <c r="AV151" s="99"/>
      <c r="AW151" s="99"/>
      <c r="AX151" s="99"/>
      <c r="AY151" s="99"/>
      <c r="AZ151" s="99"/>
      <c r="BA151" s="99"/>
      <c r="BB151" s="99"/>
      <c r="BC151" s="99"/>
      <c r="BD151" s="99"/>
      <c r="BE151" s="99"/>
      <c r="BF151" s="99"/>
      <c r="BG151" s="99"/>
      <c r="BH151" s="99"/>
      <c r="BI151" s="99"/>
      <c r="BJ151" s="99"/>
      <c r="BK151" s="99"/>
      <c r="BL151" s="99"/>
      <c r="BM151" s="99"/>
      <c r="BN151" s="99"/>
      <c r="BO151" s="99"/>
      <c r="BP151" s="99"/>
      <c r="BQ151" s="99"/>
      <c r="BR151" s="99"/>
      <c r="BS151" s="99"/>
      <c r="BT151" s="99"/>
      <c r="BU151" s="99"/>
      <c r="BV151" s="99"/>
      <c r="BW151" s="99"/>
      <c r="BX151" s="99"/>
      <c r="BY151" s="99"/>
      <c r="BZ151" s="99"/>
      <c r="CA151" s="99"/>
    </row>
    <row r="152" spans="1:79" s="1" customFormat="1" ht="46.5" customHeight="1">
      <c r="A152" s="29" t="s">
        <v>192</v>
      </c>
      <c r="B152" s="35" t="s">
        <v>194</v>
      </c>
      <c r="C152" s="3" t="s">
        <v>450</v>
      </c>
      <c r="D152" s="3"/>
      <c r="E152" s="24">
        <v>4</v>
      </c>
      <c r="F152" s="21"/>
      <c r="G152" s="20"/>
      <c r="H152" s="104" t="s">
        <v>335</v>
      </c>
      <c r="I152" s="99">
        <f>VLOOKUP(C:C,[1]produk!$C$1:$D$65536,2,0)</f>
        <v>15</v>
      </c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99"/>
      <c r="AG152" s="99"/>
      <c r="AH152" s="99"/>
      <c r="AI152" s="99"/>
      <c r="AJ152" s="99"/>
      <c r="AK152" s="99"/>
      <c r="AL152" s="99"/>
      <c r="AM152" s="99"/>
      <c r="AN152" s="99"/>
      <c r="AO152" s="99"/>
      <c r="AP152" s="99"/>
      <c r="AQ152" s="99"/>
      <c r="AR152" s="99"/>
      <c r="AS152" s="99"/>
      <c r="AT152" s="99"/>
      <c r="AU152" s="99"/>
      <c r="AV152" s="99"/>
      <c r="AW152" s="99"/>
      <c r="AX152" s="99"/>
      <c r="AY152" s="99"/>
      <c r="AZ152" s="99"/>
      <c r="BA152" s="99"/>
      <c r="BB152" s="99"/>
      <c r="BC152" s="99"/>
      <c r="BD152" s="99"/>
      <c r="BE152" s="99"/>
      <c r="BF152" s="99"/>
      <c r="BG152" s="99"/>
      <c r="BH152" s="99"/>
      <c r="BI152" s="99"/>
      <c r="BJ152" s="99"/>
      <c r="BK152" s="99"/>
      <c r="BL152" s="99"/>
      <c r="BM152" s="99"/>
      <c r="BN152" s="99"/>
      <c r="BO152" s="99"/>
      <c r="BP152" s="99"/>
      <c r="BQ152" s="99"/>
      <c r="BR152" s="99"/>
      <c r="BS152" s="99"/>
      <c r="BT152" s="99"/>
      <c r="BU152" s="99"/>
      <c r="BV152" s="99"/>
      <c r="BW152" s="99"/>
      <c r="BX152" s="99"/>
      <c r="BY152" s="99"/>
      <c r="BZ152" s="99"/>
      <c r="CA152" s="99"/>
    </row>
    <row r="153" spans="1:79" s="1" customFormat="1" ht="45" customHeight="1">
      <c r="A153" s="29" t="s">
        <v>196</v>
      </c>
      <c r="B153" s="35" t="s">
        <v>195</v>
      </c>
      <c r="C153" s="3" t="s">
        <v>363</v>
      </c>
      <c r="D153" s="3"/>
      <c r="E153" s="84">
        <v>68</v>
      </c>
      <c r="F153" s="21"/>
      <c r="G153" s="20"/>
      <c r="H153" s="105" t="s">
        <v>235</v>
      </c>
      <c r="I153" s="99">
        <f>VLOOKUP(C:C,[1]produk!$C$1:$D$65536,2,0)</f>
        <v>16</v>
      </c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99"/>
      <c r="AG153" s="99"/>
      <c r="AH153" s="99"/>
      <c r="AI153" s="99"/>
      <c r="AJ153" s="99"/>
      <c r="AK153" s="99"/>
      <c r="AL153" s="99"/>
      <c r="AM153" s="99"/>
      <c r="AN153" s="99"/>
      <c r="AO153" s="99"/>
      <c r="AP153" s="99"/>
      <c r="AQ153" s="99"/>
      <c r="AR153" s="99"/>
      <c r="AS153" s="99"/>
      <c r="AT153" s="99"/>
      <c r="AU153" s="99"/>
      <c r="AV153" s="99"/>
      <c r="AW153" s="99"/>
      <c r="AX153" s="99"/>
      <c r="AY153" s="99"/>
      <c r="AZ153" s="99"/>
      <c r="BA153" s="99"/>
      <c r="BB153" s="99"/>
      <c r="BC153" s="99"/>
      <c r="BD153" s="99"/>
      <c r="BE153" s="99"/>
      <c r="BF153" s="99"/>
      <c r="BG153" s="99"/>
      <c r="BH153" s="99"/>
      <c r="BI153" s="99"/>
      <c r="BJ153" s="99"/>
      <c r="BK153" s="99"/>
      <c r="BL153" s="99"/>
      <c r="BM153" s="99"/>
      <c r="BN153" s="99"/>
      <c r="BO153" s="99"/>
      <c r="BP153" s="99"/>
      <c r="BQ153" s="99"/>
      <c r="BR153" s="99"/>
      <c r="BS153" s="99"/>
      <c r="BT153" s="99"/>
      <c r="BU153" s="99"/>
      <c r="BV153" s="99"/>
      <c r="BW153" s="99"/>
      <c r="BX153" s="99"/>
      <c r="BY153" s="99"/>
      <c r="BZ153" s="99"/>
      <c r="CA153" s="99"/>
    </row>
    <row r="154" spans="1:79" s="1" customFormat="1" ht="45" customHeight="1">
      <c r="A154" s="29"/>
      <c r="B154" s="35" t="s">
        <v>265</v>
      </c>
      <c r="C154" s="3" t="s">
        <v>363</v>
      </c>
      <c r="D154" s="3"/>
      <c r="E154" s="24"/>
      <c r="F154" s="21"/>
      <c r="G154" s="20"/>
      <c r="H154" s="105"/>
      <c r="I154" s="99">
        <f>VLOOKUP(C:C,[1]produk!$C$1:$D$65536,2,0)</f>
        <v>16</v>
      </c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  <c r="AH154" s="99"/>
      <c r="AI154" s="99"/>
      <c r="AJ154" s="99"/>
      <c r="AK154" s="99"/>
      <c r="AL154" s="99"/>
      <c r="AM154" s="99"/>
      <c r="AN154" s="99"/>
      <c r="AO154" s="99"/>
      <c r="AP154" s="99"/>
      <c r="AQ154" s="99"/>
      <c r="AR154" s="99"/>
      <c r="AS154" s="99"/>
      <c r="AT154" s="99"/>
      <c r="AU154" s="99"/>
      <c r="AV154" s="99"/>
      <c r="AW154" s="99"/>
      <c r="AX154" s="99"/>
      <c r="AY154" s="99"/>
      <c r="AZ154" s="99"/>
      <c r="BA154" s="99"/>
      <c r="BB154" s="99"/>
      <c r="BC154" s="99"/>
      <c r="BD154" s="99"/>
      <c r="BE154" s="99"/>
      <c r="BF154" s="99"/>
      <c r="BG154" s="99"/>
      <c r="BH154" s="99"/>
      <c r="BI154" s="99"/>
      <c r="BJ154" s="99"/>
      <c r="BK154" s="99"/>
      <c r="BL154" s="99"/>
      <c r="BM154" s="99"/>
      <c r="BN154" s="99"/>
      <c r="BO154" s="99"/>
      <c r="BP154" s="99"/>
      <c r="BQ154" s="99"/>
      <c r="BR154" s="99"/>
      <c r="BS154" s="99"/>
      <c r="BT154" s="99"/>
      <c r="BU154" s="99"/>
      <c r="BV154" s="99"/>
      <c r="BW154" s="99"/>
      <c r="BX154" s="99"/>
      <c r="BY154" s="99"/>
      <c r="BZ154" s="99"/>
      <c r="CA154" s="99"/>
    </row>
    <row r="155" spans="1:79" s="1" customFormat="1" ht="48" customHeight="1">
      <c r="A155" s="29" t="s">
        <v>214</v>
      </c>
      <c r="B155" s="35" t="s">
        <v>212</v>
      </c>
      <c r="C155" s="3" t="s">
        <v>451</v>
      </c>
      <c r="D155" s="3"/>
      <c r="E155" s="24">
        <v>2706</v>
      </c>
      <c r="F155" s="21"/>
      <c r="G155" s="20"/>
      <c r="H155" s="105" t="s">
        <v>302</v>
      </c>
      <c r="I155" s="99">
        <f>VLOOKUP(C:C,[1]produk!$C$1:$D$65536,2,0)</f>
        <v>77</v>
      </c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99"/>
      <c r="AH155" s="99"/>
      <c r="AI155" s="99"/>
      <c r="AJ155" s="99"/>
      <c r="AK155" s="99"/>
      <c r="AL155" s="99"/>
      <c r="AM155" s="99"/>
      <c r="AN155" s="99"/>
      <c r="AO155" s="99"/>
      <c r="AP155" s="99"/>
      <c r="AQ155" s="99"/>
      <c r="AR155" s="99"/>
      <c r="AS155" s="99"/>
      <c r="AT155" s="99"/>
      <c r="AU155" s="99"/>
      <c r="AV155" s="99"/>
      <c r="AW155" s="99"/>
      <c r="AX155" s="99"/>
      <c r="AY155" s="99"/>
      <c r="AZ155" s="99"/>
      <c r="BA155" s="99"/>
      <c r="BB155" s="99"/>
      <c r="BC155" s="99"/>
      <c r="BD155" s="99"/>
      <c r="BE155" s="99"/>
      <c r="BF155" s="99"/>
      <c r="BG155" s="99"/>
      <c r="BH155" s="99"/>
      <c r="BI155" s="99"/>
      <c r="BJ155" s="99"/>
      <c r="BK155" s="99"/>
      <c r="BL155" s="99"/>
      <c r="BM155" s="99"/>
      <c r="BN155" s="99"/>
      <c r="BO155" s="99"/>
      <c r="BP155" s="99"/>
      <c r="BQ155" s="99"/>
      <c r="BR155" s="99"/>
      <c r="BS155" s="99"/>
      <c r="BT155" s="99"/>
      <c r="BU155" s="99"/>
      <c r="BV155" s="99"/>
      <c r="BW155" s="99"/>
      <c r="BX155" s="99"/>
      <c r="BY155" s="99"/>
      <c r="BZ155" s="99"/>
      <c r="CA155" s="99"/>
    </row>
    <row r="156" spans="1:79" s="1" customFormat="1" ht="48" customHeight="1">
      <c r="A156" s="29" t="s">
        <v>215</v>
      </c>
      <c r="B156" s="35" t="s">
        <v>213</v>
      </c>
      <c r="C156" s="3" t="s">
        <v>449</v>
      </c>
      <c r="D156" s="3"/>
      <c r="E156" s="24">
        <v>46</v>
      </c>
      <c r="F156" s="21"/>
      <c r="G156" s="20"/>
      <c r="H156" s="105" t="s">
        <v>235</v>
      </c>
      <c r="I156" s="99">
        <f>VLOOKUP(C:C,[1]produk!$C$1:$D$65536,2,0)</f>
        <v>131</v>
      </c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99"/>
      <c r="AG156" s="99"/>
      <c r="AH156" s="99"/>
      <c r="AI156" s="99"/>
      <c r="AJ156" s="99"/>
      <c r="AK156" s="99"/>
      <c r="AL156" s="99"/>
      <c r="AM156" s="99"/>
      <c r="AN156" s="99"/>
      <c r="AO156" s="99"/>
      <c r="AP156" s="99"/>
      <c r="AQ156" s="99"/>
      <c r="AR156" s="99"/>
      <c r="AS156" s="99"/>
      <c r="AT156" s="99"/>
      <c r="AU156" s="99"/>
      <c r="AV156" s="99"/>
      <c r="AW156" s="99"/>
      <c r="AX156" s="99"/>
      <c r="AY156" s="99"/>
      <c r="AZ156" s="99"/>
      <c r="BA156" s="99"/>
      <c r="BB156" s="99"/>
      <c r="BC156" s="99"/>
      <c r="BD156" s="99"/>
      <c r="BE156" s="99"/>
      <c r="BF156" s="99"/>
      <c r="BG156" s="99"/>
      <c r="BH156" s="99"/>
      <c r="BI156" s="99"/>
      <c r="BJ156" s="99"/>
      <c r="BK156" s="99"/>
      <c r="BL156" s="99"/>
      <c r="BM156" s="99"/>
      <c r="BN156" s="99"/>
      <c r="BO156" s="99"/>
      <c r="BP156" s="99"/>
      <c r="BQ156" s="99"/>
      <c r="BR156" s="99"/>
      <c r="BS156" s="99"/>
      <c r="BT156" s="99"/>
      <c r="BU156" s="99"/>
      <c r="BV156" s="99"/>
      <c r="BW156" s="99"/>
      <c r="BX156" s="99"/>
      <c r="BY156" s="99"/>
      <c r="BZ156" s="99"/>
      <c r="CA156" s="99"/>
    </row>
    <row r="157" spans="1:79" s="1" customFormat="1" ht="63" customHeight="1">
      <c r="A157" s="29">
        <v>171</v>
      </c>
      <c r="B157" s="33" t="s">
        <v>126</v>
      </c>
      <c r="C157" s="124" t="s">
        <v>494</v>
      </c>
      <c r="D157" s="3" t="s">
        <v>495</v>
      </c>
      <c r="E157" s="24">
        <v>46</v>
      </c>
      <c r="F157" s="21"/>
      <c r="G157" s="20"/>
      <c r="H157" s="104" t="s">
        <v>345</v>
      </c>
      <c r="I157" s="99">
        <f>VLOOKUP(C:C,[1]produk!$C$1:$D$65536,2,0)</f>
        <v>3</v>
      </c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  <c r="AI157" s="99"/>
      <c r="AJ157" s="99"/>
      <c r="AK157" s="99"/>
      <c r="AL157" s="99"/>
      <c r="AM157" s="99"/>
      <c r="AN157" s="99"/>
      <c r="AO157" s="99"/>
      <c r="AP157" s="99"/>
      <c r="AQ157" s="99"/>
      <c r="AR157" s="99"/>
      <c r="AS157" s="99"/>
      <c r="AT157" s="99"/>
      <c r="AU157" s="99"/>
      <c r="AV157" s="99"/>
      <c r="AW157" s="99"/>
      <c r="AX157" s="99"/>
      <c r="AY157" s="99"/>
      <c r="AZ157" s="99"/>
      <c r="BA157" s="99"/>
      <c r="BB157" s="99"/>
      <c r="BC157" s="99"/>
      <c r="BD157" s="99"/>
      <c r="BE157" s="99"/>
      <c r="BF157" s="99"/>
      <c r="BG157" s="99"/>
      <c r="BH157" s="99"/>
      <c r="BI157" s="99"/>
      <c r="BJ157" s="99"/>
      <c r="BK157" s="99"/>
      <c r="BL157" s="99"/>
      <c r="BM157" s="99"/>
      <c r="BN157" s="99"/>
      <c r="BO157" s="99"/>
      <c r="BP157" s="99"/>
      <c r="BQ157" s="99"/>
      <c r="BR157" s="99"/>
      <c r="BS157" s="99"/>
      <c r="BT157" s="99"/>
      <c r="BU157" s="99"/>
      <c r="BV157" s="99"/>
      <c r="BW157" s="99"/>
      <c r="BX157" s="99"/>
      <c r="BY157" s="99"/>
      <c r="BZ157" s="99"/>
      <c r="CA157" s="99"/>
    </row>
    <row r="158" spans="1:79" s="1" customFormat="1" ht="51.75" customHeight="1">
      <c r="A158" s="29" t="s">
        <v>199</v>
      </c>
      <c r="B158" s="33" t="s">
        <v>198</v>
      </c>
      <c r="C158" s="124" t="s">
        <v>494</v>
      </c>
      <c r="D158" s="75" t="s">
        <v>497</v>
      </c>
      <c r="E158" s="24">
        <v>2</v>
      </c>
      <c r="F158" s="21"/>
      <c r="G158" s="20"/>
      <c r="H158" s="2" t="s">
        <v>303</v>
      </c>
      <c r="I158" s="99">
        <f>VLOOKUP(C:C,[1]produk!$C$1:$D$65536,2,0)</f>
        <v>3</v>
      </c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  <c r="AI158" s="99"/>
      <c r="AJ158" s="99"/>
      <c r="AK158" s="99"/>
      <c r="AL158" s="99"/>
      <c r="AM158" s="99"/>
      <c r="AN158" s="99"/>
      <c r="AO158" s="99"/>
      <c r="AP158" s="99"/>
      <c r="AQ158" s="99"/>
      <c r="AR158" s="99"/>
      <c r="AS158" s="99"/>
      <c r="AT158" s="99"/>
      <c r="AU158" s="99"/>
      <c r="AV158" s="99"/>
      <c r="AW158" s="99"/>
      <c r="AX158" s="99"/>
      <c r="AY158" s="99"/>
      <c r="AZ158" s="99"/>
      <c r="BA158" s="99"/>
      <c r="BB158" s="99"/>
      <c r="BC158" s="99"/>
      <c r="BD158" s="99"/>
      <c r="BE158" s="99"/>
      <c r="BF158" s="99"/>
      <c r="BG158" s="99"/>
      <c r="BH158" s="99"/>
      <c r="BI158" s="99"/>
      <c r="BJ158" s="99"/>
      <c r="BK158" s="99"/>
      <c r="BL158" s="99"/>
      <c r="BM158" s="99"/>
      <c r="BN158" s="99"/>
      <c r="BO158" s="99"/>
      <c r="BP158" s="99"/>
      <c r="BQ158" s="99"/>
      <c r="BR158" s="99"/>
      <c r="BS158" s="99"/>
      <c r="BT158" s="99"/>
      <c r="BU158" s="99"/>
      <c r="BV158" s="99"/>
      <c r="BW158" s="99"/>
      <c r="BX158" s="99"/>
      <c r="BY158" s="99"/>
      <c r="BZ158" s="99"/>
      <c r="CA158" s="99"/>
    </row>
    <row r="159" spans="1:79" s="1" customFormat="1" ht="38.25" customHeight="1">
      <c r="A159" s="29" t="s">
        <v>313</v>
      </c>
      <c r="B159" s="33" t="s">
        <v>264</v>
      </c>
      <c r="C159" s="124" t="s">
        <v>496</v>
      </c>
      <c r="D159" s="76"/>
      <c r="E159" s="24">
        <v>7</v>
      </c>
      <c r="F159" s="21" t="s">
        <v>268</v>
      </c>
      <c r="G159" s="20"/>
      <c r="H159" s="2"/>
      <c r="I159" s="99">
        <f>VLOOKUP(C:C,[1]produk!$C$1:$D$65536,2,0)</f>
        <v>2</v>
      </c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  <c r="AB159" s="99"/>
      <c r="AC159" s="99"/>
      <c r="AD159" s="99"/>
      <c r="AE159" s="99"/>
      <c r="AF159" s="99"/>
      <c r="AG159" s="99"/>
      <c r="AH159" s="99"/>
      <c r="AI159" s="99"/>
      <c r="AJ159" s="99"/>
      <c r="AK159" s="99"/>
      <c r="AL159" s="99"/>
      <c r="AM159" s="99"/>
      <c r="AN159" s="99"/>
      <c r="AO159" s="99"/>
      <c r="AP159" s="99"/>
      <c r="AQ159" s="99"/>
      <c r="AR159" s="99"/>
      <c r="AS159" s="99"/>
      <c r="AT159" s="99"/>
      <c r="AU159" s="99"/>
      <c r="AV159" s="99"/>
      <c r="AW159" s="99"/>
      <c r="AX159" s="99"/>
      <c r="AY159" s="99"/>
      <c r="AZ159" s="99"/>
      <c r="BA159" s="99"/>
      <c r="BB159" s="99"/>
      <c r="BC159" s="99"/>
      <c r="BD159" s="99"/>
      <c r="BE159" s="99"/>
      <c r="BF159" s="99"/>
      <c r="BG159" s="99"/>
      <c r="BH159" s="99"/>
      <c r="BI159" s="99"/>
      <c r="BJ159" s="99"/>
      <c r="BK159" s="99"/>
      <c r="BL159" s="99"/>
      <c r="BM159" s="99"/>
      <c r="BN159" s="99"/>
      <c r="BO159" s="99"/>
      <c r="BP159" s="99"/>
      <c r="BQ159" s="99"/>
      <c r="BR159" s="99"/>
      <c r="BS159" s="99"/>
      <c r="BT159" s="99"/>
      <c r="BU159" s="99"/>
      <c r="BV159" s="99"/>
      <c r="BW159" s="99"/>
      <c r="BX159" s="99"/>
      <c r="BY159" s="99"/>
      <c r="BZ159" s="99"/>
      <c r="CA159" s="99"/>
    </row>
    <row r="160" spans="1:79" s="1" customFormat="1" ht="35.25" customHeight="1">
      <c r="A160" s="48">
        <v>172</v>
      </c>
      <c r="B160" s="39" t="s">
        <v>127</v>
      </c>
      <c r="C160" s="120" t="s">
        <v>452</v>
      </c>
      <c r="D160" s="17"/>
      <c r="E160" s="24">
        <v>11</v>
      </c>
      <c r="F160" s="21"/>
      <c r="G160" s="20"/>
      <c r="H160" s="109" t="s">
        <v>304</v>
      </c>
      <c r="I160" s="99">
        <f>VLOOKUP(C:C,[1]produk!$C$1:$D$65536,2,0)</f>
        <v>114</v>
      </c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  <c r="AF160" s="99"/>
      <c r="AG160" s="99"/>
      <c r="AH160" s="99"/>
      <c r="AI160" s="99"/>
      <c r="AJ160" s="99"/>
      <c r="AK160" s="99"/>
      <c r="AL160" s="99"/>
      <c r="AM160" s="99"/>
      <c r="AN160" s="99"/>
      <c r="AO160" s="99"/>
      <c r="AP160" s="99"/>
      <c r="AQ160" s="99"/>
      <c r="AR160" s="99"/>
      <c r="AS160" s="99"/>
      <c r="AT160" s="99"/>
      <c r="AU160" s="99"/>
      <c r="AV160" s="99"/>
      <c r="AW160" s="99"/>
      <c r="AX160" s="99"/>
      <c r="AY160" s="99"/>
      <c r="AZ160" s="99"/>
      <c r="BA160" s="99"/>
      <c r="BB160" s="99"/>
      <c r="BC160" s="99"/>
      <c r="BD160" s="99"/>
      <c r="BE160" s="99"/>
      <c r="BF160" s="99"/>
      <c r="BG160" s="99"/>
      <c r="BH160" s="99"/>
      <c r="BI160" s="99"/>
      <c r="BJ160" s="99"/>
      <c r="BK160" s="99"/>
      <c r="BL160" s="99"/>
      <c r="BM160" s="99"/>
      <c r="BN160" s="99"/>
      <c r="BO160" s="99"/>
      <c r="BP160" s="99"/>
      <c r="BQ160" s="99"/>
      <c r="BR160" s="99"/>
      <c r="BS160" s="99"/>
      <c r="BT160" s="99"/>
      <c r="BU160" s="99"/>
      <c r="BV160" s="99"/>
      <c r="BW160" s="99"/>
      <c r="BX160" s="99"/>
      <c r="BY160" s="99"/>
      <c r="BZ160" s="99"/>
      <c r="CA160" s="99"/>
    </row>
    <row r="161" spans="1:79" s="1" customFormat="1" ht="35.25" customHeight="1">
      <c r="A161" s="29">
        <v>173</v>
      </c>
      <c r="B161" s="39" t="s">
        <v>128</v>
      </c>
      <c r="C161" s="120" t="s">
        <v>453</v>
      </c>
      <c r="D161" s="5"/>
      <c r="E161" s="24">
        <v>40</v>
      </c>
      <c r="F161" s="21"/>
      <c r="G161" s="20"/>
      <c r="H161" s="2" t="s">
        <v>304</v>
      </c>
      <c r="I161" s="99">
        <f>VLOOKUP(C:C,[1]produk!$C$1:$D$65536,2,0)</f>
        <v>113</v>
      </c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  <c r="AB161" s="99"/>
      <c r="AC161" s="99"/>
      <c r="AD161" s="99"/>
      <c r="AE161" s="99"/>
      <c r="AF161" s="99"/>
      <c r="AG161" s="99"/>
      <c r="AH161" s="99"/>
      <c r="AI161" s="99"/>
      <c r="AJ161" s="99"/>
      <c r="AK161" s="99"/>
      <c r="AL161" s="99"/>
      <c r="AM161" s="99"/>
      <c r="AN161" s="99"/>
      <c r="AO161" s="99"/>
      <c r="AP161" s="99"/>
      <c r="AQ161" s="99"/>
      <c r="AR161" s="99"/>
      <c r="AS161" s="99"/>
      <c r="AT161" s="99"/>
      <c r="AU161" s="99"/>
      <c r="AV161" s="99"/>
      <c r="AW161" s="99"/>
      <c r="AX161" s="99"/>
      <c r="AY161" s="99"/>
      <c r="AZ161" s="99"/>
      <c r="BA161" s="99"/>
      <c r="BB161" s="99"/>
      <c r="BC161" s="99"/>
      <c r="BD161" s="99"/>
      <c r="BE161" s="99"/>
      <c r="BF161" s="99"/>
      <c r="BG161" s="99"/>
      <c r="BH161" s="99"/>
      <c r="BI161" s="99"/>
      <c r="BJ161" s="99"/>
      <c r="BK161" s="99"/>
      <c r="BL161" s="99"/>
      <c r="BM161" s="99"/>
      <c r="BN161" s="99"/>
      <c r="BO161" s="99"/>
      <c r="BP161" s="99"/>
      <c r="BQ161" s="99"/>
      <c r="BR161" s="99"/>
      <c r="BS161" s="99"/>
      <c r="BT161" s="99"/>
      <c r="BU161" s="99"/>
      <c r="BV161" s="99"/>
      <c r="BW161" s="99"/>
      <c r="BX161" s="99"/>
      <c r="BY161" s="99"/>
      <c r="BZ161" s="99"/>
      <c r="CA161" s="99"/>
    </row>
    <row r="162" spans="1:79" s="1" customFormat="1" ht="23.25" customHeight="1">
      <c r="A162" s="27" t="s">
        <v>245</v>
      </c>
      <c r="B162" s="83" t="s">
        <v>244</v>
      </c>
      <c r="C162" s="71" t="s">
        <v>364</v>
      </c>
      <c r="D162" s="71"/>
      <c r="E162" s="81">
        <v>31</v>
      </c>
      <c r="F162" s="21"/>
      <c r="G162" s="20"/>
      <c r="H162" s="2" t="s">
        <v>238</v>
      </c>
      <c r="I162" s="99">
        <f>VLOOKUP(C:C,[1]produk!$C$1:$D$65536,2,0)</f>
        <v>112</v>
      </c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  <c r="AI162" s="99"/>
      <c r="AJ162" s="99"/>
      <c r="AK162" s="99"/>
      <c r="AL162" s="99"/>
      <c r="AM162" s="99"/>
      <c r="AN162" s="99"/>
      <c r="AO162" s="99"/>
      <c r="AP162" s="99"/>
      <c r="AQ162" s="99"/>
      <c r="AR162" s="99"/>
      <c r="AS162" s="99"/>
      <c r="AT162" s="99"/>
      <c r="AU162" s="99"/>
      <c r="AV162" s="99"/>
      <c r="AW162" s="99"/>
      <c r="AX162" s="99"/>
      <c r="AY162" s="99"/>
      <c r="AZ162" s="99"/>
      <c r="BA162" s="99"/>
      <c r="BB162" s="99"/>
      <c r="BC162" s="99"/>
      <c r="BD162" s="99"/>
      <c r="BE162" s="99"/>
      <c r="BF162" s="99"/>
      <c r="BG162" s="99"/>
      <c r="BH162" s="99"/>
      <c r="BI162" s="99"/>
      <c r="BJ162" s="99"/>
      <c r="BK162" s="99"/>
      <c r="BL162" s="99"/>
      <c r="BM162" s="99"/>
      <c r="BN162" s="99"/>
      <c r="BO162" s="99"/>
      <c r="BP162" s="99"/>
      <c r="BQ162" s="99"/>
      <c r="BR162" s="99"/>
      <c r="BS162" s="99"/>
      <c r="BT162" s="99"/>
      <c r="BU162" s="99"/>
      <c r="BV162" s="99"/>
      <c r="BW162" s="99"/>
      <c r="BX162" s="99"/>
      <c r="BY162" s="99"/>
      <c r="BZ162" s="99"/>
      <c r="CA162" s="99"/>
    </row>
    <row r="163" spans="1:79" s="1" customFormat="1" ht="32.25" customHeight="1">
      <c r="A163" s="26">
        <v>174</v>
      </c>
      <c r="B163" s="33" t="s">
        <v>129</v>
      </c>
      <c r="C163" s="51" t="s">
        <v>525</v>
      </c>
      <c r="D163" s="51"/>
      <c r="E163" s="24">
        <v>25</v>
      </c>
      <c r="F163" s="21"/>
      <c r="G163" s="20"/>
      <c r="H163" s="2" t="s">
        <v>305</v>
      </c>
      <c r="I163" s="99">
        <f>VLOOKUP(C:C,[1]produk!$C$1:$D$65536,2,0)</f>
        <v>135</v>
      </c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  <c r="AI163" s="99"/>
      <c r="AJ163" s="99"/>
      <c r="AK163" s="99"/>
      <c r="AL163" s="99"/>
      <c r="AM163" s="99"/>
      <c r="AN163" s="99"/>
      <c r="AO163" s="99"/>
      <c r="AP163" s="99"/>
      <c r="AQ163" s="99"/>
      <c r="AR163" s="99"/>
      <c r="AS163" s="99"/>
      <c r="AT163" s="99"/>
      <c r="AU163" s="99"/>
      <c r="AV163" s="99"/>
      <c r="AW163" s="99"/>
      <c r="AX163" s="99"/>
      <c r="AY163" s="99"/>
      <c r="AZ163" s="99"/>
      <c r="BA163" s="99"/>
      <c r="BB163" s="99"/>
      <c r="BC163" s="99"/>
      <c r="BD163" s="99"/>
      <c r="BE163" s="99"/>
      <c r="BF163" s="99"/>
      <c r="BG163" s="99"/>
      <c r="BH163" s="99"/>
      <c r="BI163" s="99"/>
      <c r="BJ163" s="99"/>
      <c r="BK163" s="99"/>
      <c r="BL163" s="99"/>
      <c r="BM163" s="99"/>
      <c r="BN163" s="99"/>
      <c r="BO163" s="99"/>
      <c r="BP163" s="99"/>
      <c r="BQ163" s="99"/>
      <c r="BR163" s="99"/>
      <c r="BS163" s="99"/>
      <c r="BT163" s="99"/>
      <c r="BU163" s="99"/>
      <c r="BV163" s="99"/>
      <c r="BW163" s="99"/>
      <c r="BX163" s="99"/>
      <c r="BY163" s="99"/>
      <c r="BZ163" s="99"/>
      <c r="CA163" s="99"/>
    </row>
    <row r="164" spans="1:79" s="1" customFormat="1" ht="42.75" customHeight="1">
      <c r="A164" s="26">
        <v>175</v>
      </c>
      <c r="B164" s="33" t="s">
        <v>130</v>
      </c>
      <c r="C164" s="51" t="s">
        <v>526</v>
      </c>
      <c r="D164" s="51"/>
      <c r="E164" s="24">
        <v>24</v>
      </c>
      <c r="F164" s="21"/>
      <c r="G164" s="20"/>
      <c r="H164" s="104" t="s">
        <v>322</v>
      </c>
      <c r="I164" s="99">
        <f>VLOOKUP(C:C,[1]produk!$C$1:$D$65536,2,0)</f>
        <v>136</v>
      </c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  <c r="AI164" s="99"/>
      <c r="AJ164" s="99"/>
      <c r="AK164" s="99"/>
      <c r="AL164" s="99"/>
      <c r="AM164" s="99"/>
      <c r="AN164" s="99"/>
      <c r="AO164" s="99"/>
      <c r="AP164" s="99"/>
      <c r="AQ164" s="99"/>
      <c r="AR164" s="99"/>
      <c r="AS164" s="99"/>
      <c r="AT164" s="99"/>
      <c r="AU164" s="99"/>
      <c r="AV164" s="99"/>
      <c r="AW164" s="99"/>
      <c r="AX164" s="99"/>
      <c r="AY164" s="99"/>
      <c r="AZ164" s="99"/>
      <c r="BA164" s="99"/>
      <c r="BB164" s="99"/>
      <c r="BC164" s="99"/>
      <c r="BD164" s="99"/>
      <c r="BE164" s="99"/>
      <c r="BF164" s="99"/>
      <c r="BG164" s="99"/>
      <c r="BH164" s="99"/>
      <c r="BI164" s="99"/>
      <c r="BJ164" s="99"/>
      <c r="BK164" s="99"/>
      <c r="BL164" s="99"/>
      <c r="BM164" s="99"/>
      <c r="BN164" s="99"/>
      <c r="BO164" s="99"/>
      <c r="BP164" s="99"/>
      <c r="BQ164" s="99"/>
      <c r="BR164" s="99"/>
      <c r="BS164" s="99"/>
      <c r="BT164" s="99"/>
      <c r="BU164" s="99"/>
      <c r="BV164" s="99"/>
      <c r="BW164" s="99"/>
      <c r="BX164" s="99"/>
      <c r="BY164" s="99"/>
      <c r="BZ164" s="99"/>
      <c r="CA164" s="99"/>
    </row>
    <row r="165" spans="1:79" s="1" customFormat="1" ht="22.5" customHeight="1">
      <c r="A165" s="26">
        <v>176</v>
      </c>
      <c r="B165" s="33" t="s">
        <v>131</v>
      </c>
      <c r="C165" s="51" t="s">
        <v>329</v>
      </c>
      <c r="D165" s="51"/>
      <c r="E165" s="24">
        <v>3</v>
      </c>
      <c r="F165" s="21"/>
      <c r="G165" s="20"/>
      <c r="H165" s="2" t="s">
        <v>305</v>
      </c>
      <c r="I165" s="99">
        <f>VLOOKUP(C:C,[1]produk!$C$1:$D$65536,2,0)</f>
        <v>138</v>
      </c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  <c r="AF165" s="99"/>
      <c r="AG165" s="99"/>
      <c r="AH165" s="99"/>
      <c r="AI165" s="99"/>
      <c r="AJ165" s="99"/>
      <c r="AK165" s="99"/>
      <c r="AL165" s="99"/>
      <c r="AM165" s="99"/>
      <c r="AN165" s="99"/>
      <c r="AO165" s="99"/>
      <c r="AP165" s="99"/>
      <c r="AQ165" s="99"/>
      <c r="AR165" s="99"/>
      <c r="AS165" s="99"/>
      <c r="AT165" s="99"/>
      <c r="AU165" s="99"/>
      <c r="AV165" s="99"/>
      <c r="AW165" s="99"/>
      <c r="AX165" s="99"/>
      <c r="AY165" s="99"/>
      <c r="AZ165" s="99"/>
      <c r="BA165" s="99"/>
      <c r="BB165" s="99"/>
      <c r="BC165" s="99"/>
      <c r="BD165" s="99"/>
      <c r="BE165" s="99"/>
      <c r="BF165" s="99"/>
      <c r="BG165" s="99"/>
      <c r="BH165" s="99"/>
      <c r="BI165" s="99"/>
      <c r="BJ165" s="99"/>
      <c r="BK165" s="99"/>
      <c r="BL165" s="99"/>
      <c r="BM165" s="99"/>
      <c r="BN165" s="99"/>
      <c r="BO165" s="99"/>
      <c r="BP165" s="99"/>
      <c r="BQ165" s="99"/>
      <c r="BR165" s="99"/>
      <c r="BS165" s="99"/>
      <c r="BT165" s="99"/>
      <c r="BU165" s="99"/>
      <c r="BV165" s="99"/>
      <c r="BW165" s="99"/>
      <c r="BX165" s="99"/>
      <c r="BY165" s="99"/>
      <c r="BZ165" s="99"/>
      <c r="CA165" s="99"/>
    </row>
    <row r="166" spans="1:79" s="1" customFormat="1" ht="22.5" customHeight="1">
      <c r="A166" s="26">
        <v>177</v>
      </c>
      <c r="B166" s="33" t="s">
        <v>132</v>
      </c>
      <c r="C166" s="51" t="s">
        <v>330</v>
      </c>
      <c r="D166" s="51"/>
      <c r="E166" s="24">
        <v>4</v>
      </c>
      <c r="F166" s="21"/>
      <c r="G166" s="20"/>
      <c r="H166" s="2" t="s">
        <v>306</v>
      </c>
      <c r="I166" s="99">
        <f>VLOOKUP(C:C,[1]produk!$C$1:$D$65536,2,0)</f>
        <v>139</v>
      </c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99"/>
      <c r="AK166" s="99"/>
      <c r="AL166" s="99"/>
      <c r="AM166" s="99"/>
      <c r="AN166" s="99"/>
      <c r="AO166" s="99"/>
      <c r="AP166" s="99"/>
      <c r="AQ166" s="99"/>
      <c r="AR166" s="99"/>
      <c r="AS166" s="99"/>
      <c r="AT166" s="99"/>
      <c r="AU166" s="99"/>
      <c r="AV166" s="99"/>
      <c r="AW166" s="99"/>
      <c r="AX166" s="99"/>
      <c r="AY166" s="99"/>
      <c r="AZ166" s="99"/>
      <c r="BA166" s="99"/>
      <c r="BB166" s="99"/>
      <c r="BC166" s="99"/>
      <c r="BD166" s="99"/>
      <c r="BE166" s="99"/>
      <c r="BF166" s="99"/>
      <c r="BG166" s="99"/>
      <c r="BH166" s="99"/>
      <c r="BI166" s="99"/>
      <c r="BJ166" s="99"/>
      <c r="BK166" s="99"/>
      <c r="BL166" s="99"/>
      <c r="BM166" s="99"/>
      <c r="BN166" s="99"/>
      <c r="BO166" s="99"/>
      <c r="BP166" s="99"/>
      <c r="BQ166" s="99"/>
      <c r="BR166" s="99"/>
      <c r="BS166" s="99"/>
      <c r="BT166" s="99"/>
      <c r="BU166" s="99"/>
      <c r="BV166" s="99"/>
      <c r="BW166" s="99"/>
      <c r="BX166" s="99"/>
      <c r="BY166" s="99"/>
      <c r="BZ166" s="99"/>
      <c r="CA166" s="99"/>
    </row>
    <row r="167" spans="1:79" s="1" customFormat="1" ht="22.5" customHeight="1">
      <c r="A167" s="26">
        <v>178</v>
      </c>
      <c r="B167" s="33" t="s">
        <v>133</v>
      </c>
      <c r="C167" s="51" t="s">
        <v>331</v>
      </c>
      <c r="D167" s="51"/>
      <c r="E167" s="24">
        <v>11</v>
      </c>
      <c r="F167" s="21"/>
      <c r="G167" s="20"/>
      <c r="H167" s="2" t="s">
        <v>306</v>
      </c>
      <c r="I167" s="99">
        <f>VLOOKUP(C:C,[1]produk!$C$1:$D$65536,2,0)</f>
        <v>137</v>
      </c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  <c r="AF167" s="99"/>
      <c r="AG167" s="99"/>
      <c r="AH167" s="99"/>
      <c r="AI167" s="99"/>
      <c r="AJ167" s="99"/>
      <c r="AK167" s="99"/>
      <c r="AL167" s="99"/>
      <c r="AM167" s="99"/>
      <c r="AN167" s="99"/>
      <c r="AO167" s="99"/>
      <c r="AP167" s="99"/>
      <c r="AQ167" s="99"/>
      <c r="AR167" s="99"/>
      <c r="AS167" s="99"/>
      <c r="AT167" s="99"/>
      <c r="AU167" s="99"/>
      <c r="AV167" s="99"/>
      <c r="AW167" s="99"/>
      <c r="AX167" s="99"/>
      <c r="AY167" s="99"/>
      <c r="AZ167" s="99"/>
      <c r="BA167" s="99"/>
      <c r="BB167" s="99"/>
      <c r="BC167" s="99"/>
      <c r="BD167" s="99"/>
      <c r="BE167" s="99"/>
      <c r="BF167" s="99"/>
      <c r="BG167" s="99"/>
      <c r="BH167" s="99"/>
      <c r="BI167" s="99"/>
      <c r="BJ167" s="99"/>
      <c r="BK167" s="99"/>
      <c r="BL167" s="99"/>
      <c r="BM167" s="99"/>
      <c r="BN167" s="99"/>
      <c r="BO167" s="99"/>
      <c r="BP167" s="99"/>
      <c r="BQ167" s="99"/>
      <c r="BR167" s="99"/>
      <c r="BS167" s="99"/>
      <c r="BT167" s="99"/>
      <c r="BU167" s="99"/>
      <c r="BV167" s="99"/>
      <c r="BW167" s="99"/>
      <c r="BX167" s="99"/>
      <c r="BY167" s="99"/>
      <c r="BZ167" s="99"/>
      <c r="CA167" s="99"/>
    </row>
    <row r="168" spans="1:79" s="1" customFormat="1" ht="17.25" customHeight="1">
      <c r="A168" s="45" t="s">
        <v>186</v>
      </c>
      <c r="B168" s="37" t="s">
        <v>184</v>
      </c>
      <c r="C168" s="128" t="s">
        <v>527</v>
      </c>
      <c r="D168" s="126" t="s">
        <v>499</v>
      </c>
      <c r="E168" s="9">
        <v>1</v>
      </c>
      <c r="F168" s="21"/>
      <c r="G168" s="20"/>
      <c r="H168" s="2"/>
      <c r="I168" s="99">
        <f>VLOOKUP(C:C,[1]produk!$C$1:$D$65536,2,0)</f>
        <v>143</v>
      </c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  <c r="AI168" s="99"/>
      <c r="AJ168" s="99"/>
      <c r="AK168" s="99"/>
      <c r="AL168" s="99"/>
      <c r="AM168" s="99"/>
      <c r="AN168" s="99"/>
      <c r="AO168" s="99"/>
      <c r="AP168" s="99"/>
      <c r="AQ168" s="99"/>
      <c r="AR168" s="99"/>
      <c r="AS168" s="99"/>
      <c r="AT168" s="99"/>
      <c r="AU168" s="99"/>
      <c r="AV168" s="99"/>
      <c r="AW168" s="99"/>
      <c r="AX168" s="99"/>
      <c r="AY168" s="99"/>
      <c r="AZ168" s="99"/>
      <c r="BA168" s="99"/>
      <c r="BB168" s="99"/>
      <c r="BC168" s="99"/>
      <c r="BD168" s="99"/>
      <c r="BE168" s="99"/>
      <c r="BF168" s="99"/>
      <c r="BG168" s="99"/>
      <c r="BH168" s="99"/>
      <c r="BI168" s="99"/>
      <c r="BJ168" s="99"/>
      <c r="BK168" s="99"/>
      <c r="BL168" s="99"/>
      <c r="BM168" s="99"/>
      <c r="BN168" s="99"/>
      <c r="BO168" s="99"/>
      <c r="BP168" s="99"/>
      <c r="BQ168" s="99"/>
      <c r="BR168" s="99"/>
      <c r="BS168" s="99"/>
      <c r="BT168" s="99"/>
      <c r="BU168" s="99"/>
      <c r="BV168" s="99"/>
      <c r="BW168" s="99"/>
      <c r="BX168" s="99"/>
      <c r="BY168" s="99"/>
      <c r="BZ168" s="99"/>
      <c r="CA168" s="99"/>
    </row>
    <row r="169" spans="1:79" s="1" customFormat="1" ht="17.25" customHeight="1">
      <c r="A169" s="45" t="s">
        <v>187</v>
      </c>
      <c r="B169" s="37" t="s">
        <v>185</v>
      </c>
      <c r="C169" s="128" t="s">
        <v>527</v>
      </c>
      <c r="D169" s="126" t="s">
        <v>498</v>
      </c>
      <c r="E169" s="9">
        <v>3</v>
      </c>
      <c r="F169" s="21"/>
      <c r="G169" s="20"/>
      <c r="H169" s="2"/>
      <c r="I169" s="99">
        <f>VLOOKUP(C:C,[1]produk!$C$1:$D$65536,2,0)</f>
        <v>143</v>
      </c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  <c r="AB169" s="99"/>
      <c r="AC169" s="99"/>
      <c r="AD169" s="99"/>
      <c r="AE169" s="99"/>
      <c r="AF169" s="99"/>
      <c r="AG169" s="99"/>
      <c r="AH169" s="99"/>
      <c r="AI169" s="99"/>
      <c r="AJ169" s="99"/>
      <c r="AK169" s="99"/>
      <c r="AL169" s="99"/>
      <c r="AM169" s="99"/>
      <c r="AN169" s="99"/>
      <c r="AO169" s="99"/>
      <c r="AP169" s="99"/>
      <c r="AQ169" s="99"/>
      <c r="AR169" s="99"/>
      <c r="AS169" s="99"/>
      <c r="AT169" s="99"/>
      <c r="AU169" s="99"/>
      <c r="AV169" s="99"/>
      <c r="AW169" s="99"/>
      <c r="AX169" s="99"/>
      <c r="AY169" s="99"/>
      <c r="AZ169" s="99"/>
      <c r="BA169" s="99"/>
      <c r="BB169" s="99"/>
      <c r="BC169" s="99"/>
      <c r="BD169" s="99"/>
      <c r="BE169" s="99"/>
      <c r="BF169" s="99"/>
      <c r="BG169" s="99"/>
      <c r="BH169" s="99"/>
      <c r="BI169" s="99"/>
      <c r="BJ169" s="99"/>
      <c r="BK169" s="99"/>
      <c r="BL169" s="99"/>
      <c r="BM169" s="99"/>
      <c r="BN169" s="99"/>
      <c r="BO169" s="99"/>
      <c r="BP169" s="99"/>
      <c r="BQ169" s="99"/>
      <c r="BR169" s="99"/>
      <c r="BS169" s="99"/>
      <c r="BT169" s="99"/>
      <c r="BU169" s="99"/>
      <c r="BV169" s="99"/>
      <c r="BW169" s="99"/>
      <c r="BX169" s="99"/>
      <c r="BY169" s="99"/>
      <c r="BZ169" s="99"/>
      <c r="CA169" s="99"/>
    </row>
    <row r="170" spans="1:79" s="1" customFormat="1" ht="17.25" customHeight="1">
      <c r="A170" s="45">
        <v>181</v>
      </c>
      <c r="B170" s="37" t="s">
        <v>134</v>
      </c>
      <c r="C170" s="127" t="s">
        <v>516</v>
      </c>
      <c r="D170" s="4" t="s">
        <v>520</v>
      </c>
      <c r="E170" s="9">
        <v>1</v>
      </c>
      <c r="F170" s="9"/>
      <c r="G170" s="20"/>
      <c r="H170" s="115" t="s">
        <v>307</v>
      </c>
      <c r="I170" s="99">
        <f>VLOOKUP(C:C,[1]produk!$C$1:$D$65536,2,0)</f>
        <v>98</v>
      </c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  <c r="AB170" s="99"/>
      <c r="AC170" s="99"/>
      <c r="AD170" s="99"/>
      <c r="AE170" s="99"/>
      <c r="AF170" s="99"/>
      <c r="AG170" s="99"/>
      <c r="AH170" s="99"/>
      <c r="AI170" s="99"/>
      <c r="AJ170" s="99"/>
      <c r="AK170" s="99"/>
      <c r="AL170" s="99"/>
      <c r="AM170" s="99"/>
      <c r="AN170" s="99"/>
      <c r="AO170" s="99"/>
      <c r="AP170" s="99"/>
      <c r="AQ170" s="99"/>
      <c r="AR170" s="99"/>
      <c r="AS170" s="99"/>
      <c r="AT170" s="99"/>
      <c r="AU170" s="99"/>
      <c r="AV170" s="99"/>
      <c r="AW170" s="99"/>
      <c r="AX170" s="99"/>
      <c r="AY170" s="99"/>
      <c r="AZ170" s="99"/>
      <c r="BA170" s="99"/>
      <c r="BB170" s="99"/>
      <c r="BC170" s="99"/>
      <c r="BD170" s="99"/>
      <c r="BE170" s="99"/>
      <c r="BF170" s="99"/>
      <c r="BG170" s="99"/>
      <c r="BH170" s="99"/>
      <c r="BI170" s="99"/>
      <c r="BJ170" s="99"/>
      <c r="BK170" s="99"/>
      <c r="BL170" s="99"/>
      <c r="BM170" s="99"/>
      <c r="BN170" s="99"/>
      <c r="BO170" s="99"/>
      <c r="BP170" s="99"/>
      <c r="BQ170" s="99"/>
      <c r="BR170" s="99"/>
      <c r="BS170" s="99"/>
      <c r="BT170" s="99"/>
      <c r="BU170" s="99"/>
      <c r="BV170" s="99"/>
      <c r="BW170" s="99"/>
      <c r="BX170" s="99"/>
      <c r="BY170" s="99"/>
      <c r="BZ170" s="99"/>
      <c r="CA170" s="99"/>
    </row>
    <row r="171" spans="1:79" s="1" customFormat="1" ht="17.25" customHeight="1">
      <c r="A171" s="45">
        <v>182</v>
      </c>
      <c r="B171" s="37" t="s">
        <v>135</v>
      </c>
      <c r="C171" s="127" t="s">
        <v>516</v>
      </c>
      <c r="D171" s="4" t="s">
        <v>521</v>
      </c>
      <c r="E171" s="9">
        <v>0</v>
      </c>
      <c r="F171" s="9"/>
      <c r="G171" s="20"/>
      <c r="H171" s="115" t="s">
        <v>307</v>
      </c>
      <c r="I171" s="99">
        <f>VLOOKUP(C:C,[1]produk!$C$1:$D$65536,2,0)</f>
        <v>98</v>
      </c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  <c r="AG171" s="99"/>
      <c r="AH171" s="99"/>
      <c r="AI171" s="99"/>
      <c r="AJ171" s="99"/>
      <c r="AK171" s="99"/>
      <c r="AL171" s="99"/>
      <c r="AM171" s="99"/>
      <c r="AN171" s="99"/>
      <c r="AO171" s="99"/>
      <c r="AP171" s="99"/>
      <c r="AQ171" s="99"/>
      <c r="AR171" s="99"/>
      <c r="AS171" s="99"/>
      <c r="AT171" s="99"/>
      <c r="AU171" s="99"/>
      <c r="AV171" s="99"/>
      <c r="AW171" s="99"/>
      <c r="AX171" s="99"/>
      <c r="AY171" s="99"/>
      <c r="AZ171" s="99"/>
      <c r="BA171" s="99"/>
      <c r="BB171" s="99"/>
      <c r="BC171" s="99"/>
      <c r="BD171" s="99"/>
      <c r="BE171" s="99"/>
      <c r="BF171" s="99"/>
      <c r="BG171" s="99"/>
      <c r="BH171" s="99"/>
      <c r="BI171" s="99"/>
      <c r="BJ171" s="99"/>
      <c r="BK171" s="99"/>
      <c r="BL171" s="99"/>
      <c r="BM171" s="99"/>
      <c r="BN171" s="99"/>
      <c r="BO171" s="99"/>
      <c r="BP171" s="99"/>
      <c r="BQ171" s="99"/>
      <c r="BR171" s="99"/>
      <c r="BS171" s="99"/>
      <c r="BT171" s="99"/>
      <c r="BU171" s="99"/>
      <c r="BV171" s="99"/>
      <c r="BW171" s="99"/>
      <c r="BX171" s="99"/>
      <c r="BY171" s="99"/>
      <c r="BZ171" s="99"/>
      <c r="CA171" s="99"/>
    </row>
    <row r="172" spans="1:79" s="1" customFormat="1" ht="17.25" customHeight="1">
      <c r="A172" s="45">
        <v>183</v>
      </c>
      <c r="B172" s="37" t="s">
        <v>136</v>
      </c>
      <c r="C172" s="127" t="s">
        <v>516</v>
      </c>
      <c r="D172" s="4" t="s">
        <v>522</v>
      </c>
      <c r="E172" s="9">
        <v>5</v>
      </c>
      <c r="F172" s="9"/>
      <c r="G172" s="20"/>
      <c r="H172" s="115" t="s">
        <v>307</v>
      </c>
      <c r="I172" s="99">
        <f>VLOOKUP(C:C,[1]produk!$C$1:$D$65536,2,0)</f>
        <v>98</v>
      </c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99"/>
      <c r="AH172" s="99"/>
      <c r="AI172" s="99"/>
      <c r="AJ172" s="99"/>
      <c r="AK172" s="99"/>
      <c r="AL172" s="99"/>
      <c r="AM172" s="99"/>
      <c r="AN172" s="99"/>
      <c r="AO172" s="99"/>
      <c r="AP172" s="99"/>
      <c r="AQ172" s="99"/>
      <c r="AR172" s="99"/>
      <c r="AS172" s="99"/>
      <c r="AT172" s="99"/>
      <c r="AU172" s="99"/>
      <c r="AV172" s="99"/>
      <c r="AW172" s="99"/>
      <c r="AX172" s="99"/>
      <c r="AY172" s="99"/>
      <c r="AZ172" s="99"/>
      <c r="BA172" s="99"/>
      <c r="BB172" s="99"/>
      <c r="BC172" s="99"/>
      <c r="BD172" s="99"/>
      <c r="BE172" s="99"/>
      <c r="BF172" s="99"/>
      <c r="BG172" s="99"/>
      <c r="BH172" s="99"/>
      <c r="BI172" s="99"/>
      <c r="BJ172" s="99"/>
      <c r="BK172" s="99"/>
      <c r="BL172" s="99"/>
      <c r="BM172" s="99"/>
      <c r="BN172" s="99"/>
      <c r="BO172" s="99"/>
      <c r="BP172" s="99"/>
      <c r="BQ172" s="99"/>
      <c r="BR172" s="99"/>
      <c r="BS172" s="99"/>
      <c r="BT172" s="99"/>
      <c r="BU172" s="99"/>
      <c r="BV172" s="99"/>
      <c r="BW172" s="99"/>
      <c r="BX172" s="99"/>
      <c r="BY172" s="99"/>
      <c r="BZ172" s="99"/>
      <c r="CA172" s="99"/>
    </row>
    <row r="173" spans="1:79" s="1" customFormat="1" ht="17.25" customHeight="1">
      <c r="A173" s="45">
        <v>184</v>
      </c>
      <c r="B173" s="37" t="s">
        <v>137</v>
      </c>
      <c r="C173" s="127" t="s">
        <v>516</v>
      </c>
      <c r="D173" s="4" t="s">
        <v>518</v>
      </c>
      <c r="E173" s="9">
        <v>8</v>
      </c>
      <c r="F173" s="9"/>
      <c r="G173" s="20"/>
      <c r="H173" s="115" t="s">
        <v>307</v>
      </c>
      <c r="I173" s="99">
        <f>VLOOKUP(C:C,[1]produk!$C$1:$D$65536,2,0)</f>
        <v>98</v>
      </c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99"/>
      <c r="AB173" s="99"/>
      <c r="AC173" s="99"/>
      <c r="AD173" s="99"/>
      <c r="AE173" s="99"/>
      <c r="AF173" s="99"/>
      <c r="AG173" s="99"/>
      <c r="AH173" s="99"/>
      <c r="AI173" s="99"/>
      <c r="AJ173" s="99"/>
      <c r="AK173" s="99"/>
      <c r="AL173" s="99"/>
      <c r="AM173" s="99"/>
      <c r="AN173" s="99"/>
      <c r="AO173" s="99"/>
      <c r="AP173" s="99"/>
      <c r="AQ173" s="99"/>
      <c r="AR173" s="99"/>
      <c r="AS173" s="99"/>
      <c r="AT173" s="99"/>
      <c r="AU173" s="99"/>
      <c r="AV173" s="99"/>
      <c r="AW173" s="99"/>
      <c r="AX173" s="99"/>
      <c r="AY173" s="99"/>
      <c r="AZ173" s="99"/>
      <c r="BA173" s="99"/>
      <c r="BB173" s="99"/>
      <c r="BC173" s="99"/>
      <c r="BD173" s="99"/>
      <c r="BE173" s="99"/>
      <c r="BF173" s="99"/>
      <c r="BG173" s="99"/>
      <c r="BH173" s="99"/>
      <c r="BI173" s="99"/>
      <c r="BJ173" s="99"/>
      <c r="BK173" s="99"/>
      <c r="BL173" s="99"/>
      <c r="BM173" s="99"/>
      <c r="BN173" s="99"/>
      <c r="BO173" s="99"/>
      <c r="BP173" s="99"/>
      <c r="BQ173" s="99"/>
      <c r="BR173" s="99"/>
      <c r="BS173" s="99"/>
      <c r="BT173" s="99"/>
      <c r="BU173" s="99"/>
      <c r="BV173" s="99"/>
      <c r="BW173" s="99"/>
      <c r="BX173" s="99"/>
      <c r="BY173" s="99"/>
      <c r="BZ173" s="99"/>
      <c r="CA173" s="99"/>
    </row>
    <row r="174" spans="1:79" s="1" customFormat="1" ht="17.25" customHeight="1">
      <c r="A174" s="45" t="s">
        <v>145</v>
      </c>
      <c r="B174" s="37" t="s">
        <v>142</v>
      </c>
      <c r="C174" s="127" t="s">
        <v>516</v>
      </c>
      <c r="D174" s="19" t="s">
        <v>519</v>
      </c>
      <c r="E174" s="9"/>
      <c r="F174" s="9"/>
      <c r="G174" s="20"/>
      <c r="H174" s="115"/>
      <c r="I174" s="99">
        <f>VLOOKUP(C:C,[1]produk!$C$1:$D$65536,2,0)</f>
        <v>98</v>
      </c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  <c r="AF174" s="99"/>
      <c r="AG174" s="99"/>
      <c r="AH174" s="99"/>
      <c r="AI174" s="99"/>
      <c r="AJ174" s="99"/>
      <c r="AK174" s="99"/>
      <c r="AL174" s="99"/>
      <c r="AM174" s="99"/>
      <c r="AN174" s="99"/>
      <c r="AO174" s="99"/>
      <c r="AP174" s="99"/>
      <c r="AQ174" s="99"/>
      <c r="AR174" s="99"/>
      <c r="AS174" s="99"/>
      <c r="AT174" s="99"/>
      <c r="AU174" s="99"/>
      <c r="AV174" s="99"/>
      <c r="AW174" s="99"/>
      <c r="AX174" s="99"/>
      <c r="AY174" s="99"/>
      <c r="AZ174" s="99"/>
      <c r="BA174" s="99"/>
      <c r="BB174" s="99"/>
      <c r="BC174" s="99"/>
      <c r="BD174" s="99"/>
      <c r="BE174" s="99"/>
      <c r="BF174" s="99"/>
      <c r="BG174" s="99"/>
      <c r="BH174" s="99"/>
      <c r="BI174" s="99"/>
      <c r="BJ174" s="99"/>
      <c r="BK174" s="99"/>
      <c r="BL174" s="99"/>
      <c r="BM174" s="99"/>
      <c r="BN174" s="99"/>
      <c r="BO174" s="99"/>
      <c r="BP174" s="99"/>
      <c r="BQ174" s="99"/>
      <c r="BR174" s="99"/>
      <c r="BS174" s="99"/>
      <c r="BT174" s="99"/>
      <c r="BU174" s="99"/>
      <c r="BV174" s="99"/>
      <c r="BW174" s="99"/>
      <c r="BX174" s="99"/>
      <c r="BY174" s="99"/>
      <c r="BZ174" s="99"/>
      <c r="CA174" s="99"/>
    </row>
    <row r="175" spans="1:79" s="1" customFormat="1">
      <c r="A175" s="45" t="s">
        <v>144</v>
      </c>
      <c r="B175" s="37" t="s">
        <v>143</v>
      </c>
      <c r="C175" s="127" t="s">
        <v>516</v>
      </c>
      <c r="D175" s="95" t="s">
        <v>518</v>
      </c>
      <c r="E175" s="60" t="s">
        <v>144</v>
      </c>
      <c r="F175" s="21"/>
      <c r="G175" s="20"/>
      <c r="H175" s="115"/>
      <c r="I175" s="99">
        <f>VLOOKUP(C:C,[1]produk!$C$1:$D$65536,2,0)</f>
        <v>98</v>
      </c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  <c r="AH175" s="99"/>
      <c r="AI175" s="99"/>
      <c r="AJ175" s="99"/>
      <c r="AK175" s="99"/>
      <c r="AL175" s="99"/>
      <c r="AM175" s="99"/>
      <c r="AN175" s="99"/>
      <c r="AO175" s="99"/>
      <c r="AP175" s="99"/>
      <c r="AQ175" s="99"/>
      <c r="AR175" s="99"/>
      <c r="AS175" s="99"/>
      <c r="AT175" s="99"/>
      <c r="AU175" s="99"/>
      <c r="AV175" s="99"/>
      <c r="AW175" s="99"/>
      <c r="AX175" s="99"/>
      <c r="AY175" s="99"/>
      <c r="AZ175" s="99"/>
      <c r="BA175" s="99"/>
      <c r="BB175" s="99"/>
      <c r="BC175" s="99"/>
      <c r="BD175" s="99"/>
      <c r="BE175" s="99"/>
      <c r="BF175" s="99"/>
      <c r="BG175" s="99"/>
      <c r="BH175" s="99"/>
      <c r="BI175" s="99"/>
      <c r="BJ175" s="99"/>
      <c r="BK175" s="99"/>
      <c r="BL175" s="99"/>
      <c r="BM175" s="99"/>
      <c r="BN175" s="99"/>
      <c r="BO175" s="99"/>
      <c r="BP175" s="99"/>
      <c r="BQ175" s="99"/>
      <c r="BR175" s="99"/>
      <c r="BS175" s="99"/>
      <c r="BT175" s="99"/>
      <c r="BU175" s="99"/>
      <c r="BV175" s="99"/>
      <c r="BW175" s="99"/>
      <c r="BX175" s="99"/>
      <c r="BY175" s="99"/>
      <c r="BZ175" s="99"/>
      <c r="CA175" s="99"/>
    </row>
    <row r="176" spans="1:79" s="1" customFormat="1" ht="22.5" customHeight="1">
      <c r="A176" s="45" t="s">
        <v>204</v>
      </c>
      <c r="B176" s="37" t="s">
        <v>203</v>
      </c>
      <c r="C176" s="127" t="s">
        <v>516</v>
      </c>
      <c r="D176" s="19" t="s">
        <v>523</v>
      </c>
      <c r="E176" s="9">
        <v>12</v>
      </c>
      <c r="F176" s="9"/>
      <c r="G176" s="20"/>
      <c r="H176" s="115" t="s">
        <v>307</v>
      </c>
      <c r="I176" s="99">
        <f>VLOOKUP(C:C,[1]produk!$C$1:$D$65536,2,0)</f>
        <v>98</v>
      </c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  <c r="AN176" s="99"/>
      <c r="AO176" s="99"/>
      <c r="AP176" s="99"/>
      <c r="AQ176" s="99"/>
      <c r="AR176" s="99"/>
      <c r="AS176" s="99"/>
      <c r="AT176" s="99"/>
      <c r="AU176" s="99"/>
      <c r="AV176" s="99"/>
      <c r="AW176" s="99"/>
      <c r="AX176" s="99"/>
      <c r="AY176" s="99"/>
      <c r="AZ176" s="99"/>
      <c r="BA176" s="99"/>
      <c r="BB176" s="99"/>
      <c r="BC176" s="99"/>
      <c r="BD176" s="99"/>
      <c r="BE176" s="99"/>
      <c r="BF176" s="99"/>
      <c r="BG176" s="99"/>
      <c r="BH176" s="99"/>
      <c r="BI176" s="99"/>
      <c r="BJ176" s="99"/>
      <c r="BK176" s="99"/>
      <c r="BL176" s="99"/>
      <c r="BM176" s="99"/>
      <c r="BN176" s="99"/>
      <c r="BO176" s="99"/>
      <c r="BP176" s="99"/>
      <c r="BQ176" s="99"/>
      <c r="BR176" s="99"/>
      <c r="BS176" s="99"/>
      <c r="BT176" s="99"/>
      <c r="BU176" s="99"/>
      <c r="BV176" s="99"/>
      <c r="BW176" s="99"/>
      <c r="BX176" s="99"/>
      <c r="BY176" s="99"/>
      <c r="BZ176" s="99"/>
      <c r="CA176" s="99"/>
    </row>
    <row r="177" spans="1:79" s="1" customFormat="1" ht="22.5" customHeight="1">
      <c r="A177" s="45" t="s">
        <v>258</v>
      </c>
      <c r="B177" s="37" t="s">
        <v>257</v>
      </c>
      <c r="C177" s="127" t="s">
        <v>516</v>
      </c>
      <c r="D177" s="19" t="s">
        <v>524</v>
      </c>
      <c r="E177" s="9">
        <v>0</v>
      </c>
      <c r="F177" s="9"/>
      <c r="G177" s="20"/>
      <c r="H177" s="115"/>
      <c r="I177" s="99">
        <f>VLOOKUP(C:C,[1]produk!$C$1:$D$65536,2,0)</f>
        <v>98</v>
      </c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  <c r="AK177" s="99"/>
      <c r="AL177" s="99"/>
      <c r="AM177" s="99"/>
      <c r="AN177" s="99"/>
      <c r="AO177" s="99"/>
      <c r="AP177" s="99"/>
      <c r="AQ177" s="99"/>
      <c r="AR177" s="99"/>
      <c r="AS177" s="99"/>
      <c r="AT177" s="99"/>
      <c r="AU177" s="99"/>
      <c r="AV177" s="99"/>
      <c r="AW177" s="99"/>
      <c r="AX177" s="99"/>
      <c r="AY177" s="99"/>
      <c r="AZ177" s="99"/>
      <c r="BA177" s="99"/>
      <c r="BB177" s="99"/>
      <c r="BC177" s="99"/>
      <c r="BD177" s="99"/>
      <c r="BE177" s="99"/>
      <c r="BF177" s="99"/>
      <c r="BG177" s="99"/>
      <c r="BH177" s="99"/>
      <c r="BI177" s="99"/>
      <c r="BJ177" s="99"/>
      <c r="BK177" s="99"/>
      <c r="BL177" s="99"/>
      <c r="BM177" s="99"/>
      <c r="BN177" s="99"/>
      <c r="BO177" s="99"/>
      <c r="BP177" s="99"/>
      <c r="BQ177" s="99"/>
      <c r="BR177" s="99"/>
      <c r="BS177" s="99"/>
      <c r="BT177" s="99"/>
      <c r="BU177" s="99"/>
      <c r="BV177" s="99"/>
      <c r="BW177" s="99"/>
      <c r="BX177" s="99"/>
      <c r="BY177" s="99"/>
      <c r="BZ177" s="99"/>
      <c r="CA177" s="99"/>
    </row>
    <row r="178" spans="1:79" s="1" customFormat="1" ht="22.5" customHeight="1">
      <c r="A178" s="55" t="s">
        <v>338</v>
      </c>
      <c r="B178" s="40" t="s">
        <v>337</v>
      </c>
      <c r="C178" s="127" t="s">
        <v>516</v>
      </c>
      <c r="D178" s="18" t="s">
        <v>517</v>
      </c>
      <c r="E178" s="9">
        <v>1</v>
      </c>
      <c r="F178" s="9"/>
      <c r="G178" s="20"/>
      <c r="H178" s="115"/>
      <c r="I178" s="99">
        <f>VLOOKUP(C:C,[1]produk!$C$1:$D$65536,2,0)</f>
        <v>98</v>
      </c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  <c r="AN178" s="99"/>
      <c r="AO178" s="99"/>
      <c r="AP178" s="99"/>
      <c r="AQ178" s="99"/>
      <c r="AR178" s="99"/>
      <c r="AS178" s="99"/>
      <c r="AT178" s="99"/>
      <c r="AU178" s="99"/>
      <c r="AV178" s="99"/>
      <c r="AW178" s="99"/>
      <c r="AX178" s="99"/>
      <c r="AY178" s="99"/>
      <c r="AZ178" s="99"/>
      <c r="BA178" s="99"/>
      <c r="BB178" s="99"/>
      <c r="BC178" s="99"/>
      <c r="BD178" s="99"/>
      <c r="BE178" s="99"/>
      <c r="BF178" s="99"/>
      <c r="BG178" s="99"/>
      <c r="BH178" s="99"/>
      <c r="BI178" s="99"/>
      <c r="BJ178" s="99"/>
      <c r="BK178" s="99"/>
      <c r="BL178" s="99"/>
      <c r="BM178" s="99"/>
      <c r="BN178" s="99"/>
      <c r="BO178" s="99"/>
      <c r="BP178" s="99"/>
      <c r="BQ178" s="99"/>
      <c r="BR178" s="99"/>
      <c r="BS178" s="99"/>
      <c r="BT178" s="99"/>
      <c r="BU178" s="99"/>
      <c r="BV178" s="99"/>
      <c r="BW178" s="99"/>
      <c r="BX178" s="99"/>
      <c r="BY178" s="99"/>
      <c r="BZ178" s="99"/>
      <c r="CA178" s="99"/>
    </row>
    <row r="179" spans="1:79" s="1" customFormat="1" ht="19.5" customHeight="1">
      <c r="A179" s="45">
        <v>186</v>
      </c>
      <c r="B179" s="37" t="s">
        <v>190</v>
      </c>
      <c r="C179" s="19" t="s">
        <v>189</v>
      </c>
      <c r="D179" s="19"/>
      <c r="E179" s="9">
        <v>3</v>
      </c>
      <c r="F179" s="21"/>
      <c r="G179" s="20"/>
      <c r="H179" s="115" t="s">
        <v>235</v>
      </c>
      <c r="I179" s="99">
        <f>VLOOKUP(C:C,[1]produk!$C$1:$D$65536,2,0)</f>
        <v>47</v>
      </c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  <c r="AI179" s="99"/>
      <c r="AJ179" s="99"/>
      <c r="AK179" s="99"/>
      <c r="AL179" s="99"/>
      <c r="AM179" s="99"/>
      <c r="AN179" s="99"/>
      <c r="AO179" s="99"/>
      <c r="AP179" s="99"/>
      <c r="AQ179" s="99"/>
      <c r="AR179" s="99"/>
      <c r="AS179" s="99"/>
      <c r="AT179" s="99"/>
      <c r="AU179" s="99"/>
      <c r="AV179" s="99"/>
      <c r="AW179" s="99"/>
      <c r="AX179" s="99"/>
      <c r="AY179" s="99"/>
      <c r="AZ179" s="99"/>
      <c r="BA179" s="99"/>
      <c r="BB179" s="99"/>
      <c r="BC179" s="99"/>
      <c r="BD179" s="99"/>
      <c r="BE179" s="99"/>
      <c r="BF179" s="99"/>
      <c r="BG179" s="99"/>
      <c r="BH179" s="99"/>
      <c r="BI179" s="99"/>
      <c r="BJ179" s="99"/>
      <c r="BK179" s="99"/>
      <c r="BL179" s="99"/>
      <c r="BM179" s="99"/>
      <c r="BN179" s="99"/>
      <c r="BO179" s="99"/>
      <c r="BP179" s="99"/>
      <c r="BQ179" s="99"/>
      <c r="BR179" s="99"/>
      <c r="BS179" s="99"/>
      <c r="BT179" s="99"/>
      <c r="BU179" s="99"/>
      <c r="BV179" s="99"/>
      <c r="BW179" s="99"/>
      <c r="BX179" s="99"/>
      <c r="BY179" s="99"/>
      <c r="BZ179" s="99"/>
      <c r="CA179" s="99"/>
    </row>
    <row r="180" spans="1:79" s="1" customFormat="1" ht="39" customHeight="1">
      <c r="A180" s="26">
        <v>187</v>
      </c>
      <c r="B180" s="33" t="s">
        <v>201</v>
      </c>
      <c r="C180" s="3" t="s">
        <v>458</v>
      </c>
      <c r="D180" s="3"/>
      <c r="E180" s="24">
        <v>1725</v>
      </c>
      <c r="F180" s="21"/>
      <c r="G180" s="20"/>
      <c r="H180" s="116" t="s">
        <v>326</v>
      </c>
      <c r="I180" s="99">
        <f>VLOOKUP(C:C,[1]produk!$C$1:$D$65536,2,0)</f>
        <v>115</v>
      </c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  <c r="AH180" s="99"/>
      <c r="AI180" s="99"/>
      <c r="AJ180" s="99"/>
      <c r="AK180" s="99"/>
      <c r="AL180" s="99"/>
      <c r="AM180" s="99"/>
      <c r="AN180" s="99"/>
      <c r="AO180" s="99"/>
      <c r="AP180" s="99"/>
      <c r="AQ180" s="99"/>
      <c r="AR180" s="99"/>
      <c r="AS180" s="99"/>
      <c r="AT180" s="99"/>
      <c r="AU180" s="99"/>
      <c r="AV180" s="99"/>
      <c r="AW180" s="99"/>
      <c r="AX180" s="99"/>
      <c r="AY180" s="99"/>
      <c r="AZ180" s="99"/>
      <c r="BA180" s="99"/>
      <c r="BB180" s="99"/>
      <c r="BC180" s="99"/>
      <c r="BD180" s="99"/>
      <c r="BE180" s="99"/>
      <c r="BF180" s="99"/>
      <c r="BG180" s="99"/>
      <c r="BH180" s="99"/>
      <c r="BI180" s="99"/>
      <c r="BJ180" s="99"/>
      <c r="BK180" s="99"/>
      <c r="BL180" s="99"/>
      <c r="BM180" s="99"/>
      <c r="BN180" s="99"/>
      <c r="BO180" s="99"/>
      <c r="BP180" s="99"/>
      <c r="BQ180" s="99"/>
      <c r="BR180" s="99"/>
      <c r="BS180" s="99"/>
      <c r="BT180" s="99"/>
      <c r="BU180" s="99"/>
      <c r="BV180" s="99"/>
      <c r="BW180" s="99"/>
      <c r="BX180" s="99"/>
      <c r="BY180" s="99"/>
      <c r="BZ180" s="99"/>
      <c r="CA180" s="99"/>
    </row>
    <row r="181" spans="1:79" s="1" customFormat="1" ht="18.75" customHeight="1">
      <c r="A181" s="45">
        <v>188</v>
      </c>
      <c r="B181" s="37" t="s">
        <v>202</v>
      </c>
      <c r="C181" s="65" t="s">
        <v>500</v>
      </c>
      <c r="D181" s="65"/>
      <c r="E181" s="9">
        <v>1713</v>
      </c>
      <c r="F181" s="21"/>
      <c r="G181" s="20"/>
      <c r="H181" s="115" t="s">
        <v>181</v>
      </c>
      <c r="I181" s="99">
        <f>VLOOKUP(C:C,[1]produk!$C$1:$D$65536,2,0)</f>
        <v>42</v>
      </c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  <c r="AE181" s="99"/>
      <c r="AF181" s="99"/>
      <c r="AG181" s="99"/>
      <c r="AH181" s="99"/>
      <c r="AI181" s="99"/>
      <c r="AJ181" s="99"/>
      <c r="AK181" s="99"/>
      <c r="AL181" s="99"/>
      <c r="AM181" s="99"/>
      <c r="AN181" s="99"/>
      <c r="AO181" s="99"/>
      <c r="AP181" s="99"/>
      <c r="AQ181" s="99"/>
      <c r="AR181" s="99"/>
      <c r="AS181" s="99"/>
      <c r="AT181" s="99"/>
      <c r="AU181" s="99"/>
      <c r="AV181" s="99"/>
      <c r="AW181" s="99"/>
      <c r="AX181" s="99"/>
      <c r="AY181" s="99"/>
      <c r="AZ181" s="99"/>
      <c r="BA181" s="99"/>
      <c r="BB181" s="99"/>
      <c r="BC181" s="99"/>
      <c r="BD181" s="99"/>
      <c r="BE181" s="99"/>
      <c r="BF181" s="99"/>
      <c r="BG181" s="99"/>
      <c r="BH181" s="99"/>
      <c r="BI181" s="99"/>
      <c r="BJ181" s="99"/>
      <c r="BK181" s="99"/>
      <c r="BL181" s="99"/>
      <c r="BM181" s="99"/>
      <c r="BN181" s="99"/>
      <c r="BO181" s="99"/>
      <c r="BP181" s="99"/>
      <c r="BQ181" s="99"/>
      <c r="BR181" s="99"/>
      <c r="BS181" s="99"/>
      <c r="BT181" s="99"/>
      <c r="BU181" s="99"/>
      <c r="BV181" s="99"/>
      <c r="BW181" s="99"/>
      <c r="BX181" s="99"/>
      <c r="BY181" s="99"/>
      <c r="BZ181" s="99"/>
      <c r="CA181" s="99"/>
    </row>
    <row r="182" spans="1:79" s="1" customFormat="1" ht="18.75" customHeight="1">
      <c r="A182" s="45" t="s">
        <v>208</v>
      </c>
      <c r="B182" s="37" t="s">
        <v>209</v>
      </c>
      <c r="C182" s="65" t="s">
        <v>501</v>
      </c>
      <c r="D182" s="65"/>
      <c r="E182" s="9">
        <v>0</v>
      </c>
      <c r="F182" s="21"/>
      <c r="G182" s="20"/>
      <c r="H182" s="115" t="s">
        <v>235</v>
      </c>
      <c r="I182" s="99">
        <f>VLOOKUP(C:C,[1]produk!$C$1:$D$65536,2,0)</f>
        <v>45</v>
      </c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  <c r="AI182" s="99"/>
      <c r="AJ182" s="99"/>
      <c r="AK182" s="99"/>
      <c r="AL182" s="99"/>
      <c r="AM182" s="99"/>
      <c r="AN182" s="99"/>
      <c r="AO182" s="99"/>
      <c r="AP182" s="99"/>
      <c r="AQ182" s="99"/>
      <c r="AR182" s="99"/>
      <c r="AS182" s="99"/>
      <c r="AT182" s="99"/>
      <c r="AU182" s="99"/>
      <c r="AV182" s="99"/>
      <c r="AW182" s="99"/>
      <c r="AX182" s="99"/>
      <c r="AY182" s="99"/>
      <c r="AZ182" s="99"/>
      <c r="BA182" s="99"/>
      <c r="BB182" s="99"/>
      <c r="BC182" s="99"/>
      <c r="BD182" s="99"/>
      <c r="BE182" s="99"/>
      <c r="BF182" s="99"/>
      <c r="BG182" s="99"/>
      <c r="BH182" s="99"/>
      <c r="BI182" s="99"/>
      <c r="BJ182" s="99"/>
      <c r="BK182" s="99"/>
      <c r="BL182" s="99"/>
      <c r="BM182" s="99"/>
      <c r="BN182" s="99"/>
      <c r="BO182" s="99"/>
      <c r="BP182" s="99"/>
      <c r="BQ182" s="99"/>
      <c r="BR182" s="99"/>
      <c r="BS182" s="99"/>
      <c r="BT182" s="99"/>
      <c r="BU182" s="99"/>
      <c r="BV182" s="99"/>
      <c r="BW182" s="99"/>
      <c r="BX182" s="99"/>
      <c r="BY182" s="99"/>
      <c r="BZ182" s="99"/>
      <c r="CA182" s="99"/>
    </row>
    <row r="183" spans="1:79" s="1" customFormat="1" ht="18.75" customHeight="1">
      <c r="A183" s="45" t="s">
        <v>243</v>
      </c>
      <c r="B183" s="37" t="s">
        <v>242</v>
      </c>
      <c r="C183" s="65" t="s">
        <v>502</v>
      </c>
      <c r="D183" s="65"/>
      <c r="E183" s="9">
        <v>386</v>
      </c>
      <c r="F183" s="21"/>
      <c r="G183" s="20"/>
      <c r="H183" s="115" t="s">
        <v>325</v>
      </c>
      <c r="I183" s="99">
        <f>VLOOKUP(C:C,[1]produk!$C$1:$D$65536,2,0)</f>
        <v>43</v>
      </c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/>
      <c r="AH183" s="99"/>
      <c r="AI183" s="99"/>
      <c r="AJ183" s="99"/>
      <c r="AK183" s="99"/>
      <c r="AL183" s="99"/>
      <c r="AM183" s="99"/>
      <c r="AN183" s="99"/>
      <c r="AO183" s="99"/>
      <c r="AP183" s="99"/>
      <c r="AQ183" s="99"/>
      <c r="AR183" s="99"/>
      <c r="AS183" s="99"/>
      <c r="AT183" s="99"/>
      <c r="AU183" s="99"/>
      <c r="AV183" s="99"/>
      <c r="AW183" s="99"/>
      <c r="AX183" s="99"/>
      <c r="AY183" s="99"/>
      <c r="AZ183" s="99"/>
      <c r="BA183" s="99"/>
      <c r="BB183" s="99"/>
      <c r="BC183" s="99"/>
      <c r="BD183" s="99"/>
      <c r="BE183" s="99"/>
      <c r="BF183" s="99"/>
      <c r="BG183" s="99"/>
      <c r="BH183" s="99"/>
      <c r="BI183" s="99"/>
      <c r="BJ183" s="99"/>
      <c r="BK183" s="99"/>
      <c r="BL183" s="99"/>
      <c r="BM183" s="99"/>
      <c r="BN183" s="99"/>
      <c r="BO183" s="99"/>
      <c r="BP183" s="99"/>
      <c r="BQ183" s="99"/>
      <c r="BR183" s="99"/>
      <c r="BS183" s="99"/>
      <c r="BT183" s="99"/>
      <c r="BU183" s="99"/>
      <c r="BV183" s="99"/>
      <c r="BW183" s="99"/>
      <c r="BX183" s="99"/>
      <c r="BY183" s="99"/>
      <c r="BZ183" s="99"/>
      <c r="CA183" s="99"/>
    </row>
    <row r="184" spans="1:79" s="1" customFormat="1" ht="18.75" customHeight="1">
      <c r="A184" s="45" t="s">
        <v>250</v>
      </c>
      <c r="B184" s="37" t="s">
        <v>248</v>
      </c>
      <c r="C184" s="65" t="s">
        <v>503</v>
      </c>
      <c r="D184" s="65"/>
      <c r="E184" s="9">
        <v>1978</v>
      </c>
      <c r="F184" s="21"/>
      <c r="G184" s="20"/>
      <c r="H184" s="115" t="s">
        <v>315</v>
      </c>
      <c r="I184" s="99">
        <f>VLOOKUP(C:C,[1]produk!$C$1:$D$65536,2,0)</f>
        <v>44</v>
      </c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  <c r="AG184" s="99"/>
      <c r="AH184" s="99"/>
      <c r="AI184" s="99"/>
      <c r="AJ184" s="99"/>
      <c r="AK184" s="99"/>
      <c r="AL184" s="99"/>
      <c r="AM184" s="99"/>
      <c r="AN184" s="99"/>
      <c r="AO184" s="99"/>
      <c r="AP184" s="99"/>
      <c r="AQ184" s="99"/>
      <c r="AR184" s="99"/>
      <c r="AS184" s="99"/>
      <c r="AT184" s="99"/>
      <c r="AU184" s="99"/>
      <c r="AV184" s="99"/>
      <c r="AW184" s="99"/>
      <c r="AX184" s="99"/>
      <c r="AY184" s="99"/>
      <c r="AZ184" s="99"/>
      <c r="BA184" s="99"/>
      <c r="BB184" s="99"/>
      <c r="BC184" s="99"/>
      <c r="BD184" s="99"/>
      <c r="BE184" s="99"/>
      <c r="BF184" s="99"/>
      <c r="BG184" s="99"/>
      <c r="BH184" s="99"/>
      <c r="BI184" s="99"/>
      <c r="BJ184" s="99"/>
      <c r="BK184" s="99"/>
      <c r="BL184" s="99"/>
      <c r="BM184" s="99"/>
      <c r="BN184" s="99"/>
      <c r="BO184" s="99"/>
      <c r="BP184" s="99"/>
      <c r="BQ184" s="99"/>
      <c r="BR184" s="99"/>
      <c r="BS184" s="99"/>
      <c r="BT184" s="99"/>
      <c r="BU184" s="99"/>
      <c r="BV184" s="99"/>
      <c r="BW184" s="99"/>
      <c r="BX184" s="99"/>
      <c r="BY184" s="99"/>
      <c r="BZ184" s="99"/>
      <c r="CA184" s="99"/>
    </row>
    <row r="185" spans="1:79" s="1" customFormat="1" ht="18.75" customHeight="1">
      <c r="A185" s="45" t="s">
        <v>251</v>
      </c>
      <c r="B185" s="37" t="s">
        <v>249</v>
      </c>
      <c r="C185" s="65" t="s">
        <v>504</v>
      </c>
      <c r="D185" s="65"/>
      <c r="E185" s="9">
        <v>456</v>
      </c>
      <c r="F185" s="21"/>
      <c r="G185" s="20"/>
      <c r="H185" s="115" t="s">
        <v>315</v>
      </c>
      <c r="I185" s="99">
        <f>VLOOKUP(C:C,[1]produk!$C$1:$D$65536,2,0)</f>
        <v>46</v>
      </c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  <c r="AB185" s="99"/>
      <c r="AC185" s="99"/>
      <c r="AD185" s="99"/>
      <c r="AE185" s="99"/>
      <c r="AF185" s="99"/>
      <c r="AG185" s="99"/>
      <c r="AH185" s="99"/>
      <c r="AI185" s="99"/>
      <c r="AJ185" s="99"/>
      <c r="AK185" s="99"/>
      <c r="AL185" s="99"/>
      <c r="AM185" s="99"/>
      <c r="AN185" s="99"/>
      <c r="AO185" s="99"/>
      <c r="AP185" s="99"/>
      <c r="AQ185" s="99"/>
      <c r="AR185" s="99"/>
      <c r="AS185" s="99"/>
      <c r="AT185" s="99"/>
      <c r="AU185" s="99"/>
      <c r="AV185" s="99"/>
      <c r="AW185" s="99"/>
      <c r="AX185" s="99"/>
      <c r="AY185" s="99"/>
      <c r="AZ185" s="99"/>
      <c r="BA185" s="99"/>
      <c r="BB185" s="99"/>
      <c r="BC185" s="99"/>
      <c r="BD185" s="99"/>
      <c r="BE185" s="99"/>
      <c r="BF185" s="99"/>
      <c r="BG185" s="99"/>
      <c r="BH185" s="99"/>
      <c r="BI185" s="99"/>
      <c r="BJ185" s="99"/>
      <c r="BK185" s="99"/>
      <c r="BL185" s="99"/>
      <c r="BM185" s="99"/>
      <c r="BN185" s="99"/>
      <c r="BO185" s="99"/>
      <c r="BP185" s="99"/>
      <c r="BQ185" s="99"/>
      <c r="BR185" s="99"/>
      <c r="BS185" s="99"/>
      <c r="BT185" s="99"/>
      <c r="BU185" s="99"/>
      <c r="BV185" s="99"/>
      <c r="BW185" s="99"/>
      <c r="BX185" s="99"/>
      <c r="BY185" s="99"/>
      <c r="BZ185" s="99"/>
      <c r="CA185" s="99"/>
    </row>
    <row r="186" spans="1:79" s="1" customFormat="1" ht="27" customHeight="1">
      <c r="A186" s="45" t="s">
        <v>270</v>
      </c>
      <c r="B186" s="40" t="s">
        <v>269</v>
      </c>
      <c r="C186" s="120" t="s">
        <v>505</v>
      </c>
      <c r="D186" s="67"/>
      <c r="E186" s="9">
        <v>0</v>
      </c>
      <c r="F186" s="21"/>
      <c r="G186" s="20"/>
      <c r="H186" s="115"/>
      <c r="I186" s="99">
        <f>VLOOKUP(C:C,[1]produk!$C$1:$D$65536,2,0)</f>
        <v>53</v>
      </c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  <c r="AI186" s="99"/>
      <c r="AJ186" s="99"/>
      <c r="AK186" s="99"/>
      <c r="AL186" s="99"/>
      <c r="AM186" s="99"/>
      <c r="AN186" s="99"/>
      <c r="AO186" s="99"/>
      <c r="AP186" s="99"/>
      <c r="AQ186" s="99"/>
      <c r="AR186" s="99"/>
      <c r="AS186" s="99"/>
      <c r="AT186" s="99"/>
      <c r="AU186" s="99"/>
      <c r="AV186" s="99"/>
      <c r="AW186" s="99"/>
      <c r="AX186" s="99"/>
      <c r="AY186" s="99"/>
      <c r="AZ186" s="99"/>
      <c r="BA186" s="99"/>
      <c r="BB186" s="99"/>
      <c r="BC186" s="99"/>
      <c r="BD186" s="99"/>
      <c r="BE186" s="99"/>
      <c r="BF186" s="99"/>
      <c r="BG186" s="99"/>
      <c r="BH186" s="99"/>
      <c r="BI186" s="99"/>
      <c r="BJ186" s="99"/>
      <c r="BK186" s="99"/>
      <c r="BL186" s="99"/>
      <c r="BM186" s="99"/>
      <c r="BN186" s="99"/>
      <c r="BO186" s="99"/>
      <c r="BP186" s="99"/>
      <c r="BQ186" s="99"/>
      <c r="BR186" s="99"/>
      <c r="BS186" s="99"/>
      <c r="BT186" s="99"/>
      <c r="BU186" s="99"/>
      <c r="BV186" s="99"/>
      <c r="BW186" s="99"/>
      <c r="BX186" s="99"/>
      <c r="BY186" s="99"/>
      <c r="BZ186" s="99"/>
      <c r="CA186" s="99"/>
    </row>
    <row r="187" spans="1:79" s="1" customFormat="1" ht="17.25" customHeight="1">
      <c r="A187" s="45">
        <v>191</v>
      </c>
      <c r="B187" s="37" t="s">
        <v>205</v>
      </c>
      <c r="C187" s="120" t="s">
        <v>506</v>
      </c>
      <c r="D187" s="65"/>
      <c r="E187" s="66">
        <v>400</v>
      </c>
      <c r="F187" s="21"/>
      <c r="G187" s="20"/>
      <c r="H187" s="115" t="s">
        <v>206</v>
      </c>
      <c r="I187" s="99">
        <f>VLOOKUP(C:C,[1]produk!$C$1:$D$65536,2,0)</f>
        <v>69</v>
      </c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  <c r="AF187" s="99"/>
      <c r="AG187" s="99"/>
      <c r="AH187" s="99"/>
      <c r="AI187" s="99"/>
      <c r="AJ187" s="99"/>
      <c r="AK187" s="99"/>
      <c r="AL187" s="99"/>
      <c r="AM187" s="99"/>
      <c r="AN187" s="99"/>
      <c r="AO187" s="99"/>
      <c r="AP187" s="99"/>
      <c r="AQ187" s="99"/>
      <c r="AR187" s="99"/>
      <c r="AS187" s="99"/>
      <c r="AT187" s="99"/>
      <c r="AU187" s="99"/>
      <c r="AV187" s="99"/>
      <c r="AW187" s="99"/>
      <c r="AX187" s="99"/>
      <c r="AY187" s="99"/>
      <c r="AZ187" s="99"/>
      <c r="BA187" s="99"/>
      <c r="BB187" s="99"/>
      <c r="BC187" s="99"/>
      <c r="BD187" s="99"/>
      <c r="BE187" s="99"/>
      <c r="BF187" s="99"/>
      <c r="BG187" s="99"/>
      <c r="BH187" s="99"/>
      <c r="BI187" s="99"/>
      <c r="BJ187" s="99"/>
      <c r="BK187" s="99"/>
      <c r="BL187" s="99"/>
      <c r="BM187" s="99"/>
      <c r="BN187" s="99"/>
      <c r="BO187" s="99"/>
      <c r="BP187" s="99"/>
      <c r="BQ187" s="99"/>
      <c r="BR187" s="99"/>
      <c r="BS187" s="99"/>
      <c r="BT187" s="99"/>
      <c r="BU187" s="99"/>
      <c r="BV187" s="99"/>
      <c r="BW187" s="99"/>
      <c r="BX187" s="99"/>
      <c r="BY187" s="99"/>
      <c r="BZ187" s="99"/>
      <c r="CA187" s="99"/>
    </row>
    <row r="188" spans="1:79" s="1" customFormat="1" ht="17.25" customHeight="1">
      <c r="A188" s="45">
        <v>196</v>
      </c>
      <c r="B188" s="37" t="s">
        <v>207</v>
      </c>
      <c r="C188" s="120" t="s">
        <v>507</v>
      </c>
      <c r="D188" s="65"/>
      <c r="E188" s="9">
        <v>0</v>
      </c>
      <c r="F188" s="21"/>
      <c r="G188" s="20"/>
      <c r="H188" s="115"/>
      <c r="I188" s="99">
        <f>VLOOKUP(C:C,[1]produk!$C$1:$D$65536,2,0)</f>
        <v>70</v>
      </c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  <c r="AN188" s="99"/>
      <c r="AO188" s="99"/>
      <c r="AP188" s="99"/>
      <c r="AQ188" s="99"/>
      <c r="AR188" s="99"/>
      <c r="AS188" s="99"/>
      <c r="AT188" s="99"/>
      <c r="AU188" s="99"/>
      <c r="AV188" s="99"/>
      <c r="AW188" s="99"/>
      <c r="AX188" s="99"/>
      <c r="AY188" s="99"/>
      <c r="AZ188" s="99"/>
      <c r="BA188" s="99"/>
      <c r="BB188" s="99"/>
      <c r="BC188" s="99"/>
      <c r="BD188" s="99"/>
      <c r="BE188" s="99"/>
      <c r="BF188" s="99"/>
      <c r="BG188" s="99"/>
      <c r="BH188" s="99"/>
      <c r="BI188" s="99"/>
      <c r="BJ188" s="99"/>
      <c r="BK188" s="99"/>
      <c r="BL188" s="99"/>
      <c r="BM188" s="99"/>
      <c r="BN188" s="99"/>
      <c r="BO188" s="99"/>
      <c r="BP188" s="99"/>
      <c r="BQ188" s="99"/>
      <c r="BR188" s="99"/>
      <c r="BS188" s="99"/>
      <c r="BT188" s="99"/>
      <c r="BU188" s="99"/>
      <c r="BV188" s="99"/>
      <c r="BW188" s="99"/>
      <c r="BX188" s="99"/>
      <c r="BY188" s="99"/>
      <c r="BZ188" s="99"/>
      <c r="CA188" s="99"/>
    </row>
    <row r="189" spans="1:79" s="1" customFormat="1" ht="17.25" customHeight="1">
      <c r="A189" s="45">
        <v>197</v>
      </c>
      <c r="B189" s="37" t="s">
        <v>210</v>
      </c>
      <c r="C189" s="120" t="s">
        <v>508</v>
      </c>
      <c r="D189" s="65"/>
      <c r="E189" s="9">
        <v>35</v>
      </c>
      <c r="F189" s="21"/>
      <c r="G189" s="20"/>
      <c r="H189" s="115"/>
      <c r="I189" s="99">
        <f>VLOOKUP(C:C,[1]produk!$C$1:$D$65536,2,0)</f>
        <v>71</v>
      </c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99"/>
      <c r="AH189" s="99"/>
      <c r="AI189" s="99"/>
      <c r="AJ189" s="99"/>
      <c r="AK189" s="99"/>
      <c r="AL189" s="99"/>
      <c r="AM189" s="99"/>
      <c r="AN189" s="99"/>
      <c r="AO189" s="99"/>
      <c r="AP189" s="99"/>
      <c r="AQ189" s="99"/>
      <c r="AR189" s="99"/>
      <c r="AS189" s="99"/>
      <c r="AT189" s="99"/>
      <c r="AU189" s="99"/>
      <c r="AV189" s="99"/>
      <c r="AW189" s="99"/>
      <c r="AX189" s="99"/>
      <c r="AY189" s="99"/>
      <c r="AZ189" s="99"/>
      <c r="BA189" s="99"/>
      <c r="BB189" s="99"/>
      <c r="BC189" s="99"/>
      <c r="BD189" s="99"/>
      <c r="BE189" s="99"/>
      <c r="BF189" s="99"/>
      <c r="BG189" s="99"/>
      <c r="BH189" s="99"/>
      <c r="BI189" s="99"/>
      <c r="BJ189" s="99"/>
      <c r="BK189" s="99"/>
      <c r="BL189" s="99"/>
      <c r="BM189" s="99"/>
      <c r="BN189" s="99"/>
      <c r="BO189" s="99"/>
      <c r="BP189" s="99"/>
      <c r="BQ189" s="99"/>
      <c r="BR189" s="99"/>
      <c r="BS189" s="99"/>
      <c r="BT189" s="99"/>
      <c r="BU189" s="99"/>
      <c r="BV189" s="99"/>
      <c r="BW189" s="99"/>
      <c r="BX189" s="99"/>
      <c r="BY189" s="99"/>
      <c r="BZ189" s="99"/>
      <c r="CA189" s="99"/>
    </row>
    <row r="190" spans="1:79" s="1" customFormat="1" ht="47.25" customHeight="1">
      <c r="A190" s="26">
        <v>198</v>
      </c>
      <c r="B190" s="33" t="s">
        <v>211</v>
      </c>
      <c r="C190" s="3" t="s">
        <v>454</v>
      </c>
      <c r="D190" s="3"/>
      <c r="E190" s="24">
        <v>980</v>
      </c>
      <c r="F190" s="21"/>
      <c r="G190" s="20"/>
      <c r="H190" s="115"/>
      <c r="I190" s="99">
        <f>VLOOKUP(C:C,[1]produk!$C$1:$D$65536,2,0)</f>
        <v>60</v>
      </c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  <c r="AI190" s="99"/>
      <c r="AJ190" s="99"/>
      <c r="AK190" s="99"/>
      <c r="AL190" s="99"/>
      <c r="AM190" s="99"/>
      <c r="AN190" s="99"/>
      <c r="AO190" s="99"/>
      <c r="AP190" s="99"/>
      <c r="AQ190" s="99"/>
      <c r="AR190" s="99"/>
      <c r="AS190" s="99"/>
      <c r="AT190" s="99"/>
      <c r="AU190" s="99"/>
      <c r="AV190" s="99"/>
      <c r="AW190" s="99"/>
      <c r="AX190" s="99"/>
      <c r="AY190" s="99"/>
      <c r="AZ190" s="99"/>
      <c r="BA190" s="99"/>
      <c r="BB190" s="99"/>
      <c r="BC190" s="99"/>
      <c r="BD190" s="99"/>
      <c r="BE190" s="99"/>
      <c r="BF190" s="99"/>
      <c r="BG190" s="99"/>
      <c r="BH190" s="99"/>
      <c r="BI190" s="99"/>
      <c r="BJ190" s="99"/>
      <c r="BK190" s="99"/>
      <c r="BL190" s="99"/>
      <c r="BM190" s="99"/>
      <c r="BN190" s="99"/>
      <c r="BO190" s="99"/>
      <c r="BP190" s="99"/>
      <c r="BQ190" s="99"/>
      <c r="BR190" s="99"/>
      <c r="BS190" s="99"/>
      <c r="BT190" s="99"/>
      <c r="BU190" s="99"/>
      <c r="BV190" s="99"/>
      <c r="BW190" s="99"/>
      <c r="BX190" s="99"/>
      <c r="BY190" s="99"/>
      <c r="BZ190" s="99"/>
      <c r="CA190" s="99"/>
    </row>
    <row r="191" spans="1:79" s="1" customFormat="1" ht="17.25" customHeight="1">
      <c r="A191" s="45" t="s">
        <v>254</v>
      </c>
      <c r="B191" s="37" t="s">
        <v>261</v>
      </c>
      <c r="C191" s="19" t="s">
        <v>509</v>
      </c>
      <c r="D191" s="19"/>
      <c r="E191" s="9">
        <v>0</v>
      </c>
      <c r="F191" s="21"/>
      <c r="G191" s="20"/>
      <c r="H191" s="115"/>
      <c r="I191" s="99">
        <f>VLOOKUP(C:C,[1]produk!$C$1:$D$65536,2,0)</f>
        <v>128</v>
      </c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  <c r="AG191" s="99"/>
      <c r="AH191" s="99"/>
      <c r="AI191" s="99"/>
      <c r="AJ191" s="99"/>
      <c r="AK191" s="99"/>
      <c r="AL191" s="99"/>
      <c r="AM191" s="99"/>
      <c r="AN191" s="99"/>
      <c r="AO191" s="99"/>
      <c r="AP191" s="99"/>
      <c r="AQ191" s="99"/>
      <c r="AR191" s="99"/>
      <c r="AS191" s="99"/>
      <c r="AT191" s="99"/>
      <c r="AU191" s="99"/>
      <c r="AV191" s="99"/>
      <c r="AW191" s="99"/>
      <c r="AX191" s="99"/>
      <c r="AY191" s="99"/>
      <c r="AZ191" s="99"/>
      <c r="BA191" s="99"/>
      <c r="BB191" s="99"/>
      <c r="BC191" s="99"/>
      <c r="BD191" s="99"/>
      <c r="BE191" s="99"/>
      <c r="BF191" s="99"/>
      <c r="BG191" s="99"/>
      <c r="BH191" s="99"/>
      <c r="BI191" s="99"/>
      <c r="BJ191" s="99"/>
      <c r="BK191" s="99"/>
      <c r="BL191" s="99"/>
      <c r="BM191" s="99"/>
      <c r="BN191" s="99"/>
      <c r="BO191" s="99"/>
      <c r="BP191" s="99"/>
      <c r="BQ191" s="99"/>
      <c r="BR191" s="99"/>
      <c r="BS191" s="99"/>
      <c r="BT191" s="99"/>
      <c r="BU191" s="99"/>
      <c r="BV191" s="99"/>
      <c r="BW191" s="99"/>
      <c r="BX191" s="99"/>
      <c r="BY191" s="99"/>
      <c r="BZ191" s="99"/>
      <c r="CA191" s="99"/>
    </row>
    <row r="192" spans="1:79" s="1" customFormat="1" ht="28.5" customHeight="1">
      <c r="A192" s="55" t="s">
        <v>262</v>
      </c>
      <c r="B192" s="40" t="s">
        <v>266</v>
      </c>
      <c r="C192" s="18" t="s">
        <v>510</v>
      </c>
      <c r="D192" s="18"/>
      <c r="E192" s="9">
        <v>32</v>
      </c>
      <c r="F192" s="21"/>
      <c r="G192" s="20"/>
      <c r="H192" s="115"/>
      <c r="I192" s="99">
        <f>VLOOKUP(C:C,[1]produk!$C$1:$D$65536,2,0)</f>
        <v>127</v>
      </c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  <c r="AG192" s="99"/>
      <c r="AH192" s="99"/>
      <c r="AI192" s="99"/>
      <c r="AJ192" s="99"/>
      <c r="AK192" s="99"/>
      <c r="AL192" s="99"/>
      <c r="AM192" s="99"/>
      <c r="AN192" s="99"/>
      <c r="AO192" s="99"/>
      <c r="AP192" s="99"/>
      <c r="AQ192" s="99"/>
      <c r="AR192" s="99"/>
      <c r="AS192" s="99"/>
      <c r="AT192" s="99"/>
      <c r="AU192" s="99"/>
      <c r="AV192" s="99"/>
      <c r="AW192" s="99"/>
      <c r="AX192" s="99"/>
      <c r="AY192" s="99"/>
      <c r="AZ192" s="99"/>
      <c r="BA192" s="99"/>
      <c r="BB192" s="99"/>
      <c r="BC192" s="99"/>
      <c r="BD192" s="99"/>
      <c r="BE192" s="99"/>
      <c r="BF192" s="99"/>
      <c r="BG192" s="99"/>
      <c r="BH192" s="99"/>
      <c r="BI192" s="99"/>
      <c r="BJ192" s="99"/>
      <c r="BK192" s="99"/>
      <c r="BL192" s="99"/>
      <c r="BM192" s="99"/>
      <c r="BN192" s="99"/>
      <c r="BO192" s="99"/>
      <c r="BP192" s="99"/>
      <c r="BQ192" s="99"/>
      <c r="BR192" s="99"/>
      <c r="BS192" s="99"/>
      <c r="BT192" s="99"/>
      <c r="BU192" s="99"/>
      <c r="BV192" s="99"/>
      <c r="BW192" s="99"/>
      <c r="BX192" s="99"/>
      <c r="BY192" s="99"/>
      <c r="BZ192" s="99"/>
      <c r="CA192" s="99"/>
    </row>
    <row r="193" spans="1:79" s="1" customFormat="1" ht="17.25" customHeight="1">
      <c r="A193" s="45">
        <v>199</v>
      </c>
      <c r="B193" s="37" t="s">
        <v>216</v>
      </c>
      <c r="C193" s="19" t="s">
        <v>511</v>
      </c>
      <c r="D193" s="19"/>
      <c r="E193" s="9">
        <v>1663</v>
      </c>
      <c r="F193" s="21"/>
      <c r="G193" s="20"/>
      <c r="H193" s="115" t="s">
        <v>181</v>
      </c>
      <c r="I193" s="99">
        <f>VLOOKUP(C:C,[1]produk!$C$1:$D$65536,2,0)</f>
        <v>59</v>
      </c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  <c r="AE193" s="99"/>
      <c r="AF193" s="99"/>
      <c r="AG193" s="99"/>
      <c r="AH193" s="99"/>
      <c r="AI193" s="99"/>
      <c r="AJ193" s="99"/>
      <c r="AK193" s="99"/>
      <c r="AL193" s="99"/>
      <c r="AM193" s="99"/>
      <c r="AN193" s="99"/>
      <c r="AO193" s="99"/>
      <c r="AP193" s="99"/>
      <c r="AQ193" s="99"/>
      <c r="AR193" s="99"/>
      <c r="AS193" s="99"/>
      <c r="AT193" s="99"/>
      <c r="AU193" s="99"/>
      <c r="AV193" s="99"/>
      <c r="AW193" s="99"/>
      <c r="AX193" s="99"/>
      <c r="AY193" s="99"/>
      <c r="AZ193" s="99"/>
      <c r="BA193" s="99"/>
      <c r="BB193" s="99"/>
      <c r="BC193" s="99"/>
      <c r="BD193" s="99"/>
      <c r="BE193" s="99"/>
      <c r="BF193" s="99"/>
      <c r="BG193" s="99"/>
      <c r="BH193" s="99"/>
      <c r="BI193" s="99"/>
      <c r="BJ193" s="99"/>
      <c r="BK193" s="99"/>
      <c r="BL193" s="99"/>
      <c r="BM193" s="99"/>
      <c r="BN193" s="99"/>
      <c r="BO193" s="99"/>
      <c r="BP193" s="99"/>
      <c r="BQ193" s="99"/>
      <c r="BR193" s="99"/>
      <c r="BS193" s="99"/>
      <c r="BT193" s="99"/>
      <c r="BU193" s="99"/>
      <c r="BV193" s="99"/>
      <c r="BW193" s="99"/>
      <c r="BX193" s="99"/>
      <c r="BY193" s="99"/>
      <c r="BZ193" s="99"/>
      <c r="CA193" s="99"/>
    </row>
    <row r="194" spans="1:79" s="1" customFormat="1" ht="37.5" customHeight="1">
      <c r="A194" s="26">
        <v>200</v>
      </c>
      <c r="B194" s="33" t="s">
        <v>217</v>
      </c>
      <c r="C194" s="3" t="s">
        <v>455</v>
      </c>
      <c r="D194" s="3"/>
      <c r="E194" s="24">
        <v>1984</v>
      </c>
      <c r="F194" s="21"/>
      <c r="G194" s="20"/>
      <c r="H194" s="115" t="s">
        <v>181</v>
      </c>
      <c r="I194" s="99">
        <f>VLOOKUP(C:C,[1]produk!$C$1:$D$65536,2,0)</f>
        <v>118</v>
      </c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99"/>
      <c r="AH194" s="99"/>
      <c r="AI194" s="99"/>
      <c r="AJ194" s="99"/>
      <c r="AK194" s="99"/>
      <c r="AL194" s="99"/>
      <c r="AM194" s="99"/>
      <c r="AN194" s="99"/>
      <c r="AO194" s="99"/>
      <c r="AP194" s="99"/>
      <c r="AQ194" s="99"/>
      <c r="AR194" s="99"/>
      <c r="AS194" s="99"/>
      <c r="AT194" s="99"/>
      <c r="AU194" s="99"/>
      <c r="AV194" s="99"/>
      <c r="AW194" s="99"/>
      <c r="AX194" s="99"/>
      <c r="AY194" s="99"/>
      <c r="AZ194" s="99"/>
      <c r="BA194" s="99"/>
      <c r="BB194" s="99"/>
      <c r="BC194" s="99"/>
      <c r="BD194" s="99"/>
      <c r="BE194" s="99"/>
      <c r="BF194" s="99"/>
      <c r="BG194" s="99"/>
      <c r="BH194" s="99"/>
      <c r="BI194" s="99"/>
      <c r="BJ194" s="99"/>
      <c r="BK194" s="99"/>
      <c r="BL194" s="99"/>
      <c r="BM194" s="99"/>
      <c r="BN194" s="99"/>
      <c r="BO194" s="99"/>
      <c r="BP194" s="99"/>
      <c r="BQ194" s="99"/>
      <c r="BR194" s="99"/>
      <c r="BS194" s="99"/>
      <c r="BT194" s="99"/>
      <c r="BU194" s="99"/>
      <c r="BV194" s="99"/>
      <c r="BW194" s="99"/>
      <c r="BX194" s="99"/>
      <c r="BY194" s="99"/>
      <c r="BZ194" s="99"/>
      <c r="CA194" s="99"/>
    </row>
    <row r="195" spans="1:79" s="1" customFormat="1" ht="22.5" customHeight="1">
      <c r="A195" s="45" t="s">
        <v>240</v>
      </c>
      <c r="B195" s="37" t="s">
        <v>239</v>
      </c>
      <c r="C195" s="19" t="s">
        <v>457</v>
      </c>
      <c r="D195" s="19"/>
      <c r="E195" s="9">
        <v>1497</v>
      </c>
      <c r="F195" s="21"/>
      <c r="G195" s="20"/>
      <c r="H195" s="115"/>
      <c r="I195" s="99">
        <f>VLOOKUP(C:C,[1]produk!$C$1:$D$65536,2,0)</f>
        <v>119</v>
      </c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99"/>
      <c r="AI195" s="99"/>
      <c r="AJ195" s="99"/>
      <c r="AK195" s="99"/>
      <c r="AL195" s="99"/>
      <c r="AM195" s="99"/>
      <c r="AN195" s="99"/>
      <c r="AO195" s="99"/>
      <c r="AP195" s="99"/>
      <c r="AQ195" s="99"/>
      <c r="AR195" s="99"/>
      <c r="AS195" s="99"/>
      <c r="AT195" s="99"/>
      <c r="AU195" s="99"/>
      <c r="AV195" s="99"/>
      <c r="AW195" s="99"/>
      <c r="AX195" s="99"/>
      <c r="AY195" s="99"/>
      <c r="AZ195" s="99"/>
      <c r="BA195" s="99"/>
      <c r="BB195" s="99"/>
      <c r="BC195" s="99"/>
      <c r="BD195" s="99"/>
      <c r="BE195" s="99"/>
      <c r="BF195" s="99"/>
      <c r="BG195" s="99"/>
      <c r="BH195" s="99"/>
      <c r="BI195" s="99"/>
      <c r="BJ195" s="99"/>
      <c r="BK195" s="99"/>
      <c r="BL195" s="99"/>
      <c r="BM195" s="99"/>
      <c r="BN195" s="99"/>
      <c r="BO195" s="99"/>
      <c r="BP195" s="99"/>
      <c r="BQ195" s="99"/>
      <c r="BR195" s="99"/>
      <c r="BS195" s="99"/>
      <c r="BT195" s="99"/>
      <c r="BU195" s="99"/>
      <c r="BV195" s="99"/>
      <c r="BW195" s="99"/>
      <c r="BX195" s="99"/>
      <c r="BY195" s="99"/>
      <c r="BZ195" s="99"/>
      <c r="CA195" s="99"/>
    </row>
    <row r="196" spans="1:79" s="1" customFormat="1" ht="27" customHeight="1">
      <c r="A196" s="45">
        <v>201</v>
      </c>
      <c r="B196" s="37" t="s">
        <v>218</v>
      </c>
      <c r="C196" s="19" t="s">
        <v>512</v>
      </c>
      <c r="D196" s="19"/>
      <c r="E196" s="9">
        <v>52</v>
      </c>
      <c r="F196" s="21"/>
      <c r="G196" s="20"/>
      <c r="H196" s="117" t="s">
        <v>314</v>
      </c>
      <c r="I196" s="99">
        <f>VLOOKUP(C:C,[1]produk!$C$1:$D$65536,2,0)</f>
        <v>116</v>
      </c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99"/>
      <c r="AH196" s="99"/>
      <c r="AI196" s="99"/>
      <c r="AJ196" s="99"/>
      <c r="AK196" s="99"/>
      <c r="AL196" s="99"/>
      <c r="AM196" s="99"/>
      <c r="AN196" s="99"/>
      <c r="AO196" s="99"/>
      <c r="AP196" s="99"/>
      <c r="AQ196" s="99"/>
      <c r="AR196" s="99"/>
      <c r="AS196" s="99"/>
      <c r="AT196" s="99"/>
      <c r="AU196" s="99"/>
      <c r="AV196" s="99"/>
      <c r="AW196" s="99"/>
      <c r="AX196" s="99"/>
      <c r="AY196" s="99"/>
      <c r="AZ196" s="99"/>
      <c r="BA196" s="99"/>
      <c r="BB196" s="99"/>
      <c r="BC196" s="99"/>
      <c r="BD196" s="99"/>
      <c r="BE196" s="99"/>
      <c r="BF196" s="99"/>
      <c r="BG196" s="99"/>
      <c r="BH196" s="99"/>
      <c r="BI196" s="99"/>
      <c r="BJ196" s="99"/>
      <c r="BK196" s="99"/>
      <c r="BL196" s="99"/>
      <c r="BM196" s="99"/>
      <c r="BN196" s="99"/>
      <c r="BO196" s="99"/>
      <c r="BP196" s="99"/>
      <c r="BQ196" s="99"/>
      <c r="BR196" s="99"/>
      <c r="BS196" s="99"/>
      <c r="BT196" s="99"/>
      <c r="BU196" s="99"/>
      <c r="BV196" s="99"/>
      <c r="BW196" s="99"/>
      <c r="BX196" s="99"/>
      <c r="BY196" s="99"/>
      <c r="BZ196" s="99"/>
      <c r="CA196" s="99"/>
    </row>
    <row r="197" spans="1:79" s="1" customFormat="1" ht="50.25" customHeight="1">
      <c r="A197" s="26">
        <v>202</v>
      </c>
      <c r="B197" s="33" t="s">
        <v>241</v>
      </c>
      <c r="C197" s="3" t="s">
        <v>456</v>
      </c>
      <c r="D197" s="3"/>
      <c r="E197" s="24">
        <v>287</v>
      </c>
      <c r="F197" s="21"/>
      <c r="G197" s="20"/>
      <c r="H197" s="115"/>
      <c r="I197" s="99">
        <f>VLOOKUP(C:C,[1]produk!$C$1:$D$65536,2,0)</f>
        <v>106</v>
      </c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  <c r="AG197" s="99"/>
      <c r="AH197" s="99"/>
      <c r="AI197" s="99"/>
      <c r="AJ197" s="99"/>
      <c r="AK197" s="99"/>
      <c r="AL197" s="99"/>
      <c r="AM197" s="99"/>
      <c r="AN197" s="99"/>
      <c r="AO197" s="99"/>
      <c r="AP197" s="99"/>
      <c r="AQ197" s="99"/>
      <c r="AR197" s="99"/>
      <c r="AS197" s="99"/>
      <c r="AT197" s="99"/>
      <c r="AU197" s="99"/>
      <c r="AV197" s="99"/>
      <c r="AW197" s="99"/>
      <c r="AX197" s="99"/>
      <c r="AY197" s="99"/>
      <c r="AZ197" s="99"/>
      <c r="BA197" s="99"/>
      <c r="BB197" s="99"/>
      <c r="BC197" s="99"/>
      <c r="BD197" s="99"/>
      <c r="BE197" s="99"/>
      <c r="BF197" s="99"/>
      <c r="BG197" s="99"/>
      <c r="BH197" s="99"/>
      <c r="BI197" s="99"/>
      <c r="BJ197" s="99"/>
      <c r="BK197" s="99"/>
      <c r="BL197" s="99"/>
      <c r="BM197" s="99"/>
      <c r="BN197" s="99"/>
      <c r="BO197" s="99"/>
      <c r="BP197" s="99"/>
      <c r="BQ197" s="99"/>
      <c r="BR197" s="99"/>
      <c r="BS197" s="99"/>
      <c r="BT197" s="99"/>
      <c r="BU197" s="99"/>
      <c r="BV197" s="99"/>
      <c r="BW197" s="99"/>
      <c r="BX197" s="99"/>
      <c r="BY197" s="99"/>
      <c r="BZ197" s="99"/>
      <c r="CA197" s="99"/>
    </row>
    <row r="198" spans="1:79" s="1" customFormat="1" ht="17.25" customHeight="1">
      <c r="A198" s="44"/>
      <c r="B198" s="41"/>
      <c r="C198" s="19"/>
      <c r="D198" s="19"/>
      <c r="E198" s="9"/>
      <c r="F198" s="21"/>
      <c r="G198" s="20"/>
      <c r="H198" s="115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99"/>
      <c r="AH198" s="99"/>
      <c r="AI198" s="99"/>
      <c r="AJ198" s="99"/>
      <c r="AK198" s="99"/>
      <c r="AL198" s="99"/>
      <c r="AM198" s="99"/>
      <c r="AN198" s="99"/>
      <c r="AO198" s="99"/>
      <c r="AP198" s="99"/>
      <c r="AQ198" s="99"/>
      <c r="AR198" s="99"/>
      <c r="AS198" s="99"/>
      <c r="AT198" s="99"/>
      <c r="AU198" s="99"/>
      <c r="AV198" s="99"/>
      <c r="AW198" s="99"/>
      <c r="AX198" s="99"/>
      <c r="AY198" s="99"/>
      <c r="AZ198" s="99"/>
      <c r="BA198" s="99"/>
      <c r="BB198" s="99"/>
      <c r="BC198" s="99"/>
      <c r="BD198" s="99"/>
      <c r="BE198" s="99"/>
      <c r="BF198" s="99"/>
      <c r="BG198" s="99"/>
      <c r="BH198" s="99"/>
      <c r="BI198" s="99"/>
      <c r="BJ198" s="99"/>
      <c r="BK198" s="99"/>
      <c r="BL198" s="99"/>
      <c r="BM198" s="99"/>
      <c r="BN198" s="99"/>
      <c r="BO198" s="99"/>
      <c r="BP198" s="99"/>
      <c r="BQ198" s="99"/>
      <c r="BR198" s="99"/>
      <c r="BS198" s="99"/>
      <c r="BT198" s="99"/>
      <c r="BU198" s="99"/>
      <c r="BV198" s="99"/>
      <c r="BW198" s="99"/>
      <c r="BX198" s="99"/>
      <c r="BY198" s="99"/>
      <c r="BZ198" s="99"/>
      <c r="CA198" s="99"/>
    </row>
    <row r="199" spans="1:79" s="1" customFormat="1" ht="17.25" customHeight="1">
      <c r="A199" s="45"/>
      <c r="B199" s="49"/>
      <c r="C199" s="19"/>
      <c r="D199" s="19"/>
      <c r="E199" s="9"/>
      <c r="F199" s="21"/>
      <c r="G199" s="20"/>
      <c r="H199" s="118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  <c r="AF199" s="99"/>
      <c r="AG199" s="99"/>
      <c r="AH199" s="99"/>
      <c r="AI199" s="99"/>
      <c r="AJ199" s="99"/>
      <c r="AK199" s="99"/>
      <c r="AL199" s="99"/>
      <c r="AM199" s="99"/>
      <c r="AN199" s="99"/>
      <c r="AO199" s="99"/>
      <c r="AP199" s="99"/>
      <c r="AQ199" s="99"/>
      <c r="AR199" s="99"/>
      <c r="AS199" s="99"/>
      <c r="AT199" s="99"/>
      <c r="AU199" s="99"/>
      <c r="AV199" s="99"/>
      <c r="AW199" s="99"/>
      <c r="AX199" s="99"/>
      <c r="AY199" s="99"/>
      <c r="AZ199" s="99"/>
      <c r="BA199" s="99"/>
      <c r="BB199" s="99"/>
      <c r="BC199" s="99"/>
      <c r="BD199" s="99"/>
      <c r="BE199" s="99"/>
      <c r="BF199" s="99"/>
      <c r="BG199" s="99"/>
      <c r="BH199" s="99"/>
      <c r="BI199" s="99"/>
      <c r="BJ199" s="99"/>
      <c r="BK199" s="99"/>
      <c r="BL199" s="99"/>
      <c r="BM199" s="99"/>
      <c r="BN199" s="99"/>
      <c r="BO199" s="99"/>
      <c r="BP199" s="99"/>
      <c r="BQ199" s="99"/>
      <c r="BR199" s="99"/>
      <c r="BS199" s="99"/>
      <c r="BT199" s="99"/>
      <c r="BU199" s="99"/>
      <c r="BV199" s="99"/>
      <c r="BW199" s="99"/>
      <c r="BX199" s="99"/>
      <c r="BY199" s="99"/>
      <c r="BZ199" s="99"/>
      <c r="CA199" s="99"/>
    </row>
  </sheetData>
  <conditionalFormatting sqref="B199">
    <cfRule type="duplicateValues" dxfId="7" priority="191"/>
  </conditionalFormatting>
  <conditionalFormatting sqref="B199">
    <cfRule type="duplicateValues" dxfId="6" priority="192"/>
    <cfRule type="duplicateValues" dxfId="5" priority="193"/>
    <cfRule type="duplicateValues" dxfId="4" priority="194"/>
  </conditionalFormatting>
  <conditionalFormatting sqref="B198">
    <cfRule type="duplicateValues" dxfId="3" priority="832"/>
  </conditionalFormatting>
  <conditionalFormatting sqref="B198">
    <cfRule type="duplicateValues" dxfId="2" priority="833"/>
    <cfRule type="duplicateValues" dxfId="1" priority="834"/>
    <cfRule type="duplicateValues" dxfId="0" priority="835"/>
  </conditionalFormatting>
  <printOptions horizontalCentered="1"/>
  <pageMargins left="0" right="0" top="0" bottom="0" header="0" footer="0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FIX ALKES (2)</vt:lpstr>
      <vt:lpstr>'FIX ALKES (2)'!Print_Titles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</dc:creator>
  <cp:lastModifiedBy>Wisnu</cp:lastModifiedBy>
  <cp:lastPrinted>2021-09-01T07:01:27Z</cp:lastPrinted>
  <dcterms:created xsi:type="dcterms:W3CDTF">2017-07-26T11:53:01Z</dcterms:created>
  <dcterms:modified xsi:type="dcterms:W3CDTF">2021-10-15T06:45:35Z</dcterms:modified>
</cp:coreProperties>
</file>