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aterMainDesignFee\"/>
    </mc:Choice>
  </mc:AlternateContent>
  <xr:revisionPtr revIDLastSave="0" documentId="13_ncr:1_{C2BEC020-6F7B-454D-9D54-8C973D4880D2}" xr6:coauthVersionLast="46" xr6:coauthVersionMax="46" xr10:uidLastSave="{00000000-0000-0000-0000-000000000000}"/>
  <bookViews>
    <workbookView xWindow="28680" yWindow="-120" windowWidth="29040" windowHeight="15840" xr2:uid="{6541CE4F-054B-4E37-95AA-D12A1A10B947}"/>
  </bookViews>
  <sheets>
    <sheet name="Design Fee Report" sheetId="2" r:id="rId1"/>
    <sheet name="Project Information" sheetId="1" state="hidden" r:id="rId2"/>
  </sheets>
  <definedNames>
    <definedName name="Cost_Range">#REF!</definedName>
    <definedName name="_xlnm.Print_Area" localSheetId="1">'Project Information'!$A$1:$I$37</definedName>
    <definedName name="Yes_N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<sst xmlns="http://schemas.openxmlformats.org/spreadsheetml/2006/main" count="120" uniqueCount="85">
  <si>
    <t>Key ID</t>
  </si>
  <si>
    <t>Year</t>
  </si>
  <si>
    <t>JobNumber</t>
  </si>
  <si>
    <t>Title</t>
  </si>
  <si>
    <t>Agency</t>
  </si>
  <si>
    <t>Length</t>
  </si>
  <si>
    <t>Total Fee</t>
  </si>
  <si>
    <t>LF Fee</t>
  </si>
  <si>
    <t>UserName</t>
  </si>
  <si>
    <t>090234</t>
  </si>
  <si>
    <t>2010 Santa Monica</t>
  </si>
  <si>
    <t>City of Santa Monica</t>
  </si>
  <si>
    <t>Brockmier</t>
  </si>
  <si>
    <t>2014 Santa Monica</t>
  </si>
  <si>
    <t>CannonCorp</t>
  </si>
  <si>
    <t>2013 Beverly Hills</t>
  </si>
  <si>
    <t>City of Beverly Hills</t>
  </si>
  <si>
    <t xml:space="preserve">2013-2014 Manhattan Beach </t>
  </si>
  <si>
    <t>City of Manhattan Beach</t>
  </si>
  <si>
    <t>Agnes Pipeline</t>
  </si>
  <si>
    <t>Park Water</t>
  </si>
  <si>
    <t>Stoneacre Pipeline</t>
  </si>
  <si>
    <t>Rincon</t>
  </si>
  <si>
    <t>Apple Valley Rancho</t>
  </si>
  <si>
    <t>Mondoman</t>
  </si>
  <si>
    <t>Mondoman &amp; Rincon</t>
  </si>
  <si>
    <t>2014 Norwalk Distribution Mains</t>
  </si>
  <si>
    <t>City of Norwalk</t>
  </si>
  <si>
    <t xml:space="preserve">Westmon Main Replacement </t>
  </si>
  <si>
    <t>City of Alhambra</t>
  </si>
  <si>
    <t xml:space="preserve">Hawthorne Main Replacement </t>
  </si>
  <si>
    <t>City of Torrance</t>
  </si>
  <si>
    <t xml:space="preserve">130th Street </t>
  </si>
  <si>
    <t>GSWC</t>
  </si>
  <si>
    <t xml:space="preserve">112th Street </t>
  </si>
  <si>
    <t>160418</t>
  </si>
  <si>
    <t>EPA Water Main Replacement</t>
  </si>
  <si>
    <t>160933</t>
  </si>
  <si>
    <t>Jed Smith Pipeline Replacement</t>
  </si>
  <si>
    <t>Las Virgenes Municipal Water District</t>
  </si>
  <si>
    <t>170314</t>
  </si>
  <si>
    <t>Calleguas Interconnection</t>
  </si>
  <si>
    <t>091216</t>
  </si>
  <si>
    <t xml:space="preserve">Longfellow St Main Replacement </t>
  </si>
  <si>
    <t>131033</t>
  </si>
  <si>
    <t xml:space="preserve">Monterey St Main Replacement </t>
  </si>
  <si>
    <t>City of San Luis Obispo</t>
  </si>
  <si>
    <t>090807</t>
  </si>
  <si>
    <t>Busch Dr &amp; Merritt Dr Mains</t>
  </si>
  <si>
    <t>SMMUSD</t>
  </si>
  <si>
    <t>090142</t>
  </si>
  <si>
    <t>Avenue K - Phase II</t>
  </si>
  <si>
    <t>Los Angeles County</t>
  </si>
  <si>
    <t>Avenue K - Phase III</t>
  </si>
  <si>
    <t>Avenue K - Phase IV</t>
  </si>
  <si>
    <t>150832</t>
  </si>
  <si>
    <t>Ocean Ave. Main Replacement</t>
  </si>
  <si>
    <t>Project Title:</t>
  </si>
  <si>
    <t>Job Number:</t>
  </si>
  <si>
    <t>Agency / Client:</t>
  </si>
  <si>
    <t>Linear Feet:</t>
  </si>
  <si>
    <t>Water Main</t>
  </si>
  <si>
    <t>123</t>
  </si>
  <si>
    <t>City</t>
  </si>
  <si>
    <t>Phase / Service</t>
  </si>
  <si>
    <t>Per LF</t>
  </si>
  <si>
    <t>Total</t>
  </si>
  <si>
    <t>Comments</t>
  </si>
  <si>
    <t>Tota Design Fee:</t>
  </si>
  <si>
    <t>Length Adjustment Factor</t>
  </si>
  <si>
    <t>Additional Fee 1</t>
  </si>
  <si>
    <t>Exhibits</t>
  </si>
  <si>
    <t>Environmental Documents</t>
  </si>
  <si>
    <t>Construction Support</t>
  </si>
  <si>
    <t>Potholing</t>
  </si>
  <si>
    <t>Traffic Control</t>
  </si>
  <si>
    <t>Geotechnical</t>
  </si>
  <si>
    <t>RMG</t>
  </si>
  <si>
    <t>Survey</t>
  </si>
  <si>
    <t>In house</t>
  </si>
  <si>
    <t>Project Management</t>
  </si>
  <si>
    <t>Design</t>
  </si>
  <si>
    <t>Plan and profile</t>
  </si>
  <si>
    <t>Preliminary Design</t>
  </si>
  <si>
    <t>Plan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</si>
</sst>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&quot;$&quot;#,##0"/>
    <numFmt numFmtId="165" formatCode="\ 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3" fillId="0" borderId="0" xfId="0" quotePrefix="1" applyFont="1" applyAlignment="1">
      <alignment horizontal="right"/>
    </xf>
    <xf numFmtId="1" fontId="3" fillId="0" borderId="0" xfId="0" applyNumberFormat="1" applyFont="1"/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164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'Design Fee Report'!$A$7:$A$16</c:f>
              <c:strCache>
                <c:ptCount val="10"/>
                <c:pt idx="0">
                  <c:v>Preliminary Design</c:v>
                </c:pt>
                <c:pt idx="1">
                  <c:v>Design</c:v>
                </c:pt>
                <c:pt idx="2">
                  <c:v>Project Management</c:v>
                </c:pt>
                <c:pt idx="3">
                  <c:v>Survey</c:v>
                </c:pt>
                <c:pt idx="4">
                  <c:v>Geotechnical</c:v>
                </c:pt>
                <c:pt idx="5">
                  <c:v>Traffic Control</c:v>
                </c:pt>
                <c:pt idx="6">
                  <c:v>Potholing</c:v>
                </c:pt>
                <c:pt idx="7">
                  <c:v>Construction Support</c:v>
                </c:pt>
                <c:pt idx="8">
                  <c:v>Environmental Documents</c:v>
                </c:pt>
                <c:pt idx="9">
                  <c:v>Additional Fee 1</c:v>
                </c:pt>
              </c:strCache>
            </c:strRef>
          </c:cat>
          <c:val>
            <c:numRef>
              <c:f>'Design Fee Report'!$C$7:$C$16</c:f>
              <c:numCache>
                <c:formatCode>\ "$"#,##0</c:formatCode>
                <c:ptCount val="10"/>
                <c:pt idx="0">
                  <c:v>17800</c:v>
                </c:pt>
                <c:pt idx="1">
                  <c:v>35800</c:v>
                </c:pt>
                <c:pt idx="2">
                  <c:v>7900</c:v>
                </c:pt>
                <c:pt idx="3">
                  <c:v>12600</c:v>
                </c:pt>
                <c:pt idx="4">
                  <c:v>5600</c:v>
                </c:pt>
                <c:pt idx="5">
                  <c:v>10150</c:v>
                </c:pt>
                <c:pt idx="6">
                  <c:v>8479</c:v>
                </c:pt>
                <c:pt idx="7">
                  <c:v>12900</c:v>
                </c:pt>
                <c:pt idx="8">
                  <c:v>11800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1-458E-8D88-EDED7EB8FC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Total Cost vs.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Information'!$G$1</c:f>
              <c:strCache>
                <c:ptCount val="1"/>
                <c:pt idx="0">
                  <c:v>Total Fee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</c:marker>
          <c:trendline>
            <c:spPr>
              <a:ln w="6350" cap="rnd" cmpd="sng" algn="ctr">
                <a:solidFill>
                  <a:srgbClr val="4472C4">
                    <a:lumMod val="100000"/>
                    <a:alpha val="25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  <c:trendlineType val="linear"/>
            <c:dispRSqr val="0"/>
            <c:dispEq val="0"/>
          </c:trendline>
          <c:xVal>
            <c:numRef>
              <c:f>'Project Information'!$F$2:$F$25</c:f>
              <c:numCache>
                <c:formatCode>0</c:formatCode>
                <c:ptCount val="24"/>
                <c:pt idx="0">
                  <c:v>13303</c:v>
                </c:pt>
                <c:pt idx="1">
                  <c:v>9475</c:v>
                </c:pt>
                <c:pt idx="2">
                  <c:v>22130</c:v>
                </c:pt>
                <c:pt idx="3">
                  <c:v>10090</c:v>
                </c:pt>
                <c:pt idx="4">
                  <c:v>9370</c:v>
                </c:pt>
                <c:pt idx="5">
                  <c:v>5410</c:v>
                </c:pt>
                <c:pt idx="6">
                  <c:v>2700</c:v>
                </c:pt>
                <c:pt idx="7">
                  <c:v>3752</c:v>
                </c:pt>
                <c:pt idx="8">
                  <c:v>6452</c:v>
                </c:pt>
                <c:pt idx="9">
                  <c:v>7700</c:v>
                </c:pt>
                <c:pt idx="10">
                  <c:v>3500</c:v>
                </c:pt>
                <c:pt idx="11">
                  <c:v>7000</c:v>
                </c:pt>
                <c:pt idx="12">
                  <c:v>19150</c:v>
                </c:pt>
                <c:pt idx="13">
                  <c:v>19500</c:v>
                </c:pt>
                <c:pt idx="14">
                  <c:v>3800</c:v>
                </c:pt>
                <c:pt idx="15">
                  <c:v>2920</c:v>
                </c:pt>
                <c:pt idx="16">
                  <c:v>4800</c:v>
                </c:pt>
                <c:pt idx="17">
                  <c:v>860</c:v>
                </c:pt>
                <c:pt idx="18">
                  <c:v>1025</c:v>
                </c:pt>
                <c:pt idx="19">
                  <c:v>1900</c:v>
                </c:pt>
                <c:pt idx="20" formatCode="General">
                  <c:v>7883</c:v>
                </c:pt>
                <c:pt idx="21" formatCode="General">
                  <c:v>10820</c:v>
                </c:pt>
                <c:pt idx="22" formatCode="General">
                  <c:v>5361</c:v>
                </c:pt>
                <c:pt idx="23" formatCode="General">
                  <c:v>2230</c:v>
                </c:pt>
              </c:numCache>
            </c:numRef>
          </c:xVal>
          <c:yVal>
            <c:numRef>
              <c:f>'Project Information'!$G$2:$G$25</c:f>
              <c:numCache>
                <c:formatCode>0</c:formatCode>
                <c:ptCount val="24"/>
                <c:pt idx="0">
                  <c:v>380000</c:v>
                </c:pt>
                <c:pt idx="1">
                  <c:v>242643</c:v>
                </c:pt>
                <c:pt idx="2">
                  <c:v>275180</c:v>
                </c:pt>
                <c:pt idx="3">
                  <c:v>107718</c:v>
                </c:pt>
                <c:pt idx="4">
                  <c:v>33780</c:v>
                </c:pt>
                <c:pt idx="5">
                  <c:v>26100</c:v>
                </c:pt>
                <c:pt idx="6">
                  <c:v>32580</c:v>
                </c:pt>
                <c:pt idx="7">
                  <c:v>34980</c:v>
                </c:pt>
                <c:pt idx="8">
                  <c:v>57080</c:v>
                </c:pt>
                <c:pt idx="9">
                  <c:v>100030</c:v>
                </c:pt>
                <c:pt idx="10">
                  <c:v>79070</c:v>
                </c:pt>
                <c:pt idx="11">
                  <c:v>184009</c:v>
                </c:pt>
                <c:pt idx="12">
                  <c:v>199474.15</c:v>
                </c:pt>
                <c:pt idx="13">
                  <c:v>189708.34</c:v>
                </c:pt>
                <c:pt idx="14">
                  <c:v>73005</c:v>
                </c:pt>
                <c:pt idx="15">
                  <c:v>57725</c:v>
                </c:pt>
                <c:pt idx="16">
                  <c:v>219742</c:v>
                </c:pt>
                <c:pt idx="17">
                  <c:v>27873</c:v>
                </c:pt>
                <c:pt idx="18">
                  <c:v>33560</c:v>
                </c:pt>
                <c:pt idx="19">
                  <c:v>57700</c:v>
                </c:pt>
                <c:pt idx="20" formatCode="General">
                  <c:v>188745</c:v>
                </c:pt>
                <c:pt idx="21" formatCode="General">
                  <c:v>229325</c:v>
                </c:pt>
                <c:pt idx="22" formatCode="General">
                  <c:v>170525</c:v>
                </c:pt>
                <c:pt idx="23" formatCode="General">
                  <c:v>82395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74F-89CD-7ACA611FCFF5}"/>
            </c:ext>
          </c:extLst>
        </c:ser>
        <c:ser>
          <c:idx val="1"/>
          <c:order val="1"/>
          <c:tx>
            <c:v>Estimate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C30000"/>
              </a:solidFill>
            </c:spPr>
          </c:marker>
          <c:xVal>
            <c:numRef>
              <c:f>'Design Fee Report'!$B$4</c:f>
              <c:numCache>
                <c:formatCode>#,##0</c:formatCode>
                <c:ptCount val="1"/>
                <c:pt idx="0">
                  <c:v>5000</c:v>
                </c:pt>
              </c:numCache>
            </c:numRef>
          </c:xVal>
          <c:yVal>
            <c:numRef>
              <c:f>'Design Fee Report'!$C$18</c:f>
              <c:numCache>
                <c:formatCode>\ "$"#,##0</c:formatCode>
                <c:ptCount val="1"/>
                <c:pt idx="0">
                  <c:v>128215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0-474F-89CD-7ACA611F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20856"/>
        <c:axId val="513711672"/>
      </c:scatterChart>
      <c:valAx>
        <c:axId val="51372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(1,000 Ft)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13711672"/>
        <c:crosses val="autoZero"/>
        <c:crossBetween val="midCat"/>
        <c:dispUnits>
          <c:builtInUnit val="thousands"/>
        </c:dispUnits>
      </c:valAx>
      <c:valAx>
        <c:axId val="513711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($1,000)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13720856"/>
        <c:crosses val="autoZero"/>
        <c:crossBetween val="midCat"/>
        <c:dispUnits>
          <c:builtInUnit val="thousands"/>
        </c:dispUnits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744682</xdr:colOff>
      <xdr:row>56</xdr:row>
      <xdr:rowOff>71379</xdr:rowOff>
    </xdr:from>
    <xdr:to>
      <xdr:col>6</xdr:col>
      <xdr:colOff>31172</xdr:colOff>
      <xdr:row>86</xdr:row>
      <xdr:rowOff>134071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720D3-6E3C-4998-B858-81B93C0CE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346364</xdr:colOff>
      <xdr:row>28</xdr:row>
      <xdr:rowOff>103130</xdr:rowOff>
    </xdr:from>
    <xdr:to>
      <xdr:col>6</xdr:col>
      <xdr:colOff>277775</xdr:colOff>
      <xdr:row>45</xdr:row>
      <xdr:rowOff>157249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53916-2270-4E7C-A368-6E4170C20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C0D3-A5A9-48B7-9A7A-9E0781BB8090}">
  <dimension ref="A1:E25"/>
  <sheetViews>
    <sheetView showGridLines="0" tabSelected="1" view="pageLayout" zoomScale="85" zoomScaleNormal="100" zoomScalePageLayoutView="85" workbookViewId="0">
      <selection activeCell="A21" sqref="A21"/>
    </sheetView>
  </sheetViews>
  <sheetFormatPr defaultRowHeight="14.4" x14ac:dyDescent="0.3"/>
  <cols>
    <col min="1" max="1" width="24.77734375" customWidth="1"/>
    <col min="2" max="3" width="12.77734375" customWidth="1"/>
  </cols>
  <sheetData>
    <row r="1" spans="1:5" x14ac:dyDescent="0.3">
      <c r="A1" s="8" t="s">
        <v>57</v>
      </c>
      <c r="B1" t="s">
        <v>61</v>
      </c>
    </row>
    <row r="2" spans="1:5" x14ac:dyDescent="0.3">
      <c r="A2" s="8" t="s">
        <v>58</v>
      </c>
      <c r="B2" t="s">
        <v>62</v>
      </c>
    </row>
    <row r="3" spans="1:5" x14ac:dyDescent="0.3">
      <c r="A3" s="8" t="s">
        <v>59</v>
      </c>
      <c r="B3" t="s">
        <v>63</v>
      </c>
    </row>
    <row r="4" spans="1:5" x14ac:dyDescent="0.3">
      <c r="A4" s="8" t="s">
        <v>60</v>
      </c>
      <c r="B4" s="9">
        <v>5000</v>
      </c>
    </row>
    <row r="6" spans="1:5" x14ac:dyDescent="0.3">
      <c r="A6" s="8" t="s">
        <v>64</v>
      </c>
      <c r="B6" s="10" t="s">
        <v>65</v>
      </c>
      <c r="C6" s="10" t="s">
        <v>66</v>
      </c>
      <c r="E6" s="8" t="s">
        <v>67</v>
      </c>
    </row>
    <row r="7" spans="1:5" x14ac:dyDescent="0.3">
      <c r="A7" t="s">
        <v>83</v>
      </c>
      <c r="B7" s="15">
        <v>3.56</v>
      </c>
      <c r="C7" s="12">
        <v>17800</v>
      </c>
      <c r="E7" t="s">
        <v>84</v>
      </c>
    </row>
    <row r="8" spans="1:5" x14ac:dyDescent="0.3">
      <c r="A8" t="s">
        <v>81</v>
      </c>
      <c r="B8" s="15">
        <v>7.16</v>
      </c>
      <c r="C8" s="12">
        <v>35800</v>
      </c>
      <c r="E8" t="s">
        <v>82</v>
      </c>
    </row>
    <row r="9" spans="1:5" x14ac:dyDescent="0.3">
      <c r="A9" t="s">
        <v>80</v>
      </c>
      <c r="B9" s="15">
        <v>1.58</v>
      </c>
      <c r="C9" s="12">
        <v>7900</v>
      </c>
    </row>
    <row r="10" spans="1:5" x14ac:dyDescent="0.3">
      <c r="A10" t="s">
        <v>78</v>
      </c>
      <c r="B10" s="15">
        <v>2.52</v>
      </c>
      <c r="C10" s="12">
        <v>12600</v>
      </c>
      <c r="E10" t="s">
        <v>79</v>
      </c>
    </row>
    <row r="11" spans="1:5" x14ac:dyDescent="0.3">
      <c r="A11" t="s">
        <v>76</v>
      </c>
      <c r="B11" s="15">
        <v>1.1200000000000001</v>
      </c>
      <c r="C11" s="12">
        <v>5600</v>
      </c>
      <c r="E11" t="s">
        <v>77</v>
      </c>
    </row>
    <row r="12" spans="1:5" x14ac:dyDescent="0.3">
      <c r="A12" t="s">
        <v>75</v>
      </c>
      <c r="B12" s="15">
        <v>2.0299999999999998</v>
      </c>
      <c r="C12" s="12">
        <v>10150</v>
      </c>
    </row>
    <row r="13" spans="1:5" x14ac:dyDescent="0.3">
      <c r="A13" t="s">
        <v>74</v>
      </c>
      <c r="B13" s="15">
        <v>1.7</v>
      </c>
      <c r="C13" s="12">
        <v>8479</v>
      </c>
    </row>
    <row r="14" spans="1:5" x14ac:dyDescent="0.3">
      <c r="A14" t="s">
        <v>73</v>
      </c>
      <c r="B14" s="15">
        <v>2.58</v>
      </c>
      <c r="C14" s="12">
        <v>12900</v>
      </c>
    </row>
    <row r="15" spans="1:5" x14ac:dyDescent="0.3">
      <c r="A15" t="s">
        <v>72</v>
      </c>
      <c r="B15" s="15">
        <v>2.36</v>
      </c>
      <c r="C15" s="12">
        <v>11800</v>
      </c>
    </row>
    <row r="16" spans="1:5" x14ac:dyDescent="0.3">
      <c r="A16" t="s">
        <v>70</v>
      </c>
      <c r="B16" s="15">
        <v>0.2</v>
      </c>
      <c r="C16" s="12">
        <v>1000</v>
      </c>
      <c r="E16" t="s">
        <v>71</v>
      </c>
    </row>
    <row r="17" spans="1:3" x14ac:dyDescent="0.3">
      <c r="A17" s="11" t="s">
        <v>69</v>
      </c>
      <c r="B17" s="16">
        <v>0.84</v>
      </c>
      <c r="C17" s="13">
        <v>4186</v>
      </c>
    </row>
    <row r="18" spans="1:3" x14ac:dyDescent="0.3">
      <c r="A18" s="8" t="s">
        <v>68</v>
      </c>
      <c r="B18" s="17">
        <v>25.81</v>
      </c>
      <c r="C18" s="14">
        <v>128215</v>
      </c>
    </row>
    <row r="19" spans="1:3" x14ac:dyDescent="0.3">
      <c r="B19" s="15"/>
      <c r="C19" s="12"/>
    </row>
    <row r="20" spans="1:3" x14ac:dyDescent="0.3">
      <c r="B20" s="15"/>
      <c r="C20" s="12"/>
    </row>
    <row r="21" spans="1:3" x14ac:dyDescent="0.3">
      <c r="B21" s="15"/>
      <c r="C21" s="12"/>
    </row>
    <row r="22" spans="1:3" x14ac:dyDescent="0.3">
      <c r="B22" s="15"/>
      <c r="C22" s="12"/>
    </row>
    <row r="23" spans="1:3" x14ac:dyDescent="0.3">
      <c r="B23" s="15"/>
      <c r="C23" s="12"/>
    </row>
    <row r="24" spans="1:3" x14ac:dyDescent="0.3">
      <c r="B24" s="15"/>
      <c r="C24" s="12"/>
    </row>
    <row r="25" spans="1:3" x14ac:dyDescent="0.3">
      <c r="B25" s="15"/>
      <c r="C25" s="12"/>
    </row>
  </sheetData>
  <pageMargins left="0.7" right="0.7" top="0.75" bottom="0.75" header="0.3" footer="0.3"/>
  <pageSetup orientation="portrait" verticalDpi="0" r:id="rId1"/>
  <headerFooter>
    <oddHeader>&amp;L&amp;"-,Bold"&amp;12Water Main Design Fees</oddHeader>
    <oddFooter>&amp;L&amp;09&amp;Z&amp;F&amp;R&amp;09&amp;D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1480-29E5-4929-A9EA-F6A1545F4D66}">
  <sheetPr codeName="Sheet2"/>
  <dimension ref="A1:I25"/>
  <sheetViews>
    <sheetView showWhiteSpace="0" zoomScaleNormal="100" zoomScaleSheetLayoutView="100" workbookViewId="0">
      <selection sqref="A1:XFD1048576"/>
    </sheetView>
  </sheetViews>
  <sheetFormatPr defaultColWidth="8.88671875" defaultRowHeight="15" customHeight="1" x14ac:dyDescent="0.3"/>
  <cols>
    <col min="1" max="1" width="6.5546875" bestFit="1" customWidth="1"/>
    <col min="2" max="2" width="7.5546875" bestFit="1" customWidth="1"/>
    <col min="3" max="3" width="11.33203125" bestFit="1" customWidth="1"/>
    <col min="4" max="4" width="31.109375" bestFit="1" customWidth="1"/>
    <col min="5" max="5" width="34.5546875" bestFit="1" customWidth="1"/>
    <col min="6" max="6" width="9.6640625" customWidth="1"/>
    <col min="7" max="7" width="9.6640625" style="1" customWidth="1"/>
    <col min="9" max="9" width="11.664062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</row>
    <row r="2" spans="1:9" ht="15" customHeight="1" x14ac:dyDescent="0.3">
      <c r="A2" s="1">
        <v>1</v>
      </c>
      <c r="B2" s="1">
        <v>2009</v>
      </c>
      <c r="C2" s="2" t="s">
        <v>9</v>
      </c>
      <c r="D2" s="1" t="s">
        <v>10</v>
      </c>
      <c r="E2" s="1" t="s">
        <v>11</v>
      </c>
      <c r="F2" s="3">
        <v>13303</v>
      </c>
      <c r="G2" s="3">
        <v>380000</v>
      </c>
      <c r="H2" s="4">
        <v>28.56498534</v>
      </c>
      <c r="I2" t="s">
        <v>12</v>
      </c>
    </row>
    <row r="3" spans="1:9" s="5" customFormat="1" ht="15" customHeight="1" x14ac:dyDescent="0.3">
      <c r="A3" s="1">
        <v>2</v>
      </c>
      <c r="B3" s="1">
        <v>2013</v>
      </c>
      <c r="C3" s="1">
        <v>131027</v>
      </c>
      <c r="D3" s="1" t="s">
        <v>13</v>
      </c>
      <c r="E3" s="1" t="s">
        <v>11</v>
      </c>
      <c r="F3" s="3">
        <v>9475</v>
      </c>
      <c r="G3" s="3">
        <v>242643</v>
      </c>
      <c r="H3" s="4">
        <v>25.61</v>
      </c>
      <c r="I3" t="s">
        <v>14</v>
      </c>
    </row>
    <row r="4" spans="1:9" s="1" customFormat="1" ht="15" customHeight="1" x14ac:dyDescent="0.3">
      <c r="A4" s="1">
        <v>3</v>
      </c>
      <c r="B4" s="1">
        <v>2013</v>
      </c>
      <c r="C4" s="1">
        <v>130109</v>
      </c>
      <c r="D4" s="1" t="s">
        <v>15</v>
      </c>
      <c r="E4" s="1" t="s">
        <v>16</v>
      </c>
      <c r="F4" s="3">
        <v>22130</v>
      </c>
      <c r="G4" s="3">
        <v>275180</v>
      </c>
      <c r="H4" s="4">
        <v>12.434699999999999</v>
      </c>
      <c r="I4" t="s">
        <v>14</v>
      </c>
    </row>
    <row r="5" spans="1:9" ht="15" customHeight="1" x14ac:dyDescent="0.3">
      <c r="A5" s="1">
        <v>4</v>
      </c>
      <c r="B5" s="1">
        <v>2013</v>
      </c>
      <c r="C5" s="1">
        <v>130108</v>
      </c>
      <c r="D5" s="1" t="s">
        <v>17</v>
      </c>
      <c r="E5" s="1" t="s">
        <v>18</v>
      </c>
      <c r="F5" s="3">
        <v>10090</v>
      </c>
      <c r="G5" s="3">
        <v>107718</v>
      </c>
      <c r="H5" s="4">
        <v>10.67571853320119</v>
      </c>
      <c r="I5" t="s">
        <v>14</v>
      </c>
    </row>
    <row r="6" spans="1:9" ht="15" customHeight="1" x14ac:dyDescent="0.3">
      <c r="A6" s="1">
        <v>5</v>
      </c>
      <c r="B6" s="1">
        <v>2014</v>
      </c>
      <c r="C6" s="1">
        <v>140723</v>
      </c>
      <c r="D6" s="1" t="s">
        <v>19</v>
      </c>
      <c r="E6" s="1" t="s">
        <v>20</v>
      </c>
      <c r="F6" s="3">
        <v>9370</v>
      </c>
      <c r="G6" s="3">
        <v>33780</v>
      </c>
      <c r="H6" s="4">
        <v>3.6051227321237995</v>
      </c>
      <c r="I6" t="s">
        <v>14</v>
      </c>
    </row>
    <row r="7" spans="1:9" ht="15" customHeight="1" x14ac:dyDescent="0.3">
      <c r="A7" s="1">
        <v>6</v>
      </c>
      <c r="B7" s="1">
        <v>2014</v>
      </c>
      <c r="C7" s="1">
        <v>140724</v>
      </c>
      <c r="D7" s="1" t="s">
        <v>21</v>
      </c>
      <c r="E7" s="1" t="s">
        <v>20</v>
      </c>
      <c r="F7" s="3">
        <v>5410</v>
      </c>
      <c r="G7" s="3">
        <v>26100</v>
      </c>
      <c r="H7" s="4">
        <v>4.824399260628466</v>
      </c>
      <c r="I7" t="s">
        <v>14</v>
      </c>
    </row>
    <row r="8" spans="1:9" ht="15" customHeight="1" x14ac:dyDescent="0.3">
      <c r="A8" s="1">
        <v>7</v>
      </c>
      <c r="B8" s="1">
        <v>2014</v>
      </c>
      <c r="C8" s="1">
        <v>140433</v>
      </c>
      <c r="D8" s="1" t="s">
        <v>22</v>
      </c>
      <c r="E8" s="1" t="s">
        <v>23</v>
      </c>
      <c r="F8" s="3">
        <v>2700</v>
      </c>
      <c r="G8" s="3">
        <v>32580</v>
      </c>
      <c r="H8" s="4">
        <v>12.066666666666666</v>
      </c>
      <c r="I8" t="s">
        <v>14</v>
      </c>
    </row>
    <row r="9" spans="1:9" ht="15" customHeight="1" x14ac:dyDescent="0.3">
      <c r="A9" s="1">
        <v>8</v>
      </c>
      <c r="B9" s="1">
        <v>2014</v>
      </c>
      <c r="C9" s="1">
        <v>140432</v>
      </c>
      <c r="D9" s="1" t="s">
        <v>24</v>
      </c>
      <c r="E9" s="1" t="s">
        <v>23</v>
      </c>
      <c r="F9" s="3">
        <v>3752</v>
      </c>
      <c r="G9" s="3">
        <v>34980</v>
      </c>
      <c r="H9" s="4">
        <v>9.3230277185501063</v>
      </c>
      <c r="I9" t="s">
        <v>14</v>
      </c>
    </row>
    <row r="10" spans="1:9" ht="15" customHeight="1" x14ac:dyDescent="0.3">
      <c r="A10" s="1">
        <v>9</v>
      </c>
      <c r="B10" s="1">
        <v>2014</v>
      </c>
      <c r="C10" s="1">
        <v>140432</v>
      </c>
      <c r="D10" s="1" t="s">
        <v>25</v>
      </c>
      <c r="E10" s="1" t="s">
        <v>23</v>
      </c>
      <c r="F10" s="3">
        <v>6452</v>
      </c>
      <c r="G10" s="3">
        <v>57080</v>
      </c>
      <c r="H10" s="4">
        <v>8.8468691878487284</v>
      </c>
      <c r="I10" t="s">
        <v>14</v>
      </c>
    </row>
    <row r="11" spans="1:9" s="1" customFormat="1" ht="15" customHeight="1" x14ac:dyDescent="0.3">
      <c r="A11" s="1">
        <v>10</v>
      </c>
      <c r="B11" s="1">
        <v>2014</v>
      </c>
      <c r="C11" s="1">
        <v>141104</v>
      </c>
      <c r="D11" s="1" t="s">
        <v>26</v>
      </c>
      <c r="E11" s="1" t="s">
        <v>27</v>
      </c>
      <c r="F11" s="3">
        <v>7700</v>
      </c>
      <c r="G11" s="3">
        <v>100030</v>
      </c>
      <c r="H11" s="4">
        <v>12.991</v>
      </c>
      <c r="I11" t="s">
        <v>14</v>
      </c>
    </row>
    <row r="12" spans="1:9" s="1" customFormat="1" ht="15" customHeight="1" x14ac:dyDescent="0.3">
      <c r="A12" s="1">
        <v>11</v>
      </c>
      <c r="B12" s="1">
        <v>2014</v>
      </c>
      <c r="C12" s="1">
        <v>141235</v>
      </c>
      <c r="D12" s="1" t="s">
        <v>28</v>
      </c>
      <c r="E12" s="1" t="s">
        <v>29</v>
      </c>
      <c r="F12" s="3">
        <v>3500</v>
      </c>
      <c r="G12" s="3">
        <v>79070</v>
      </c>
      <c r="H12" s="4">
        <v>22.5914</v>
      </c>
      <c r="I12" t="s">
        <v>14</v>
      </c>
    </row>
    <row r="13" spans="1:9" ht="15" customHeight="1" x14ac:dyDescent="0.3">
      <c r="A13" s="1">
        <v>12</v>
      </c>
      <c r="B13" s="1">
        <v>2015</v>
      </c>
      <c r="C13" s="1">
        <v>150118</v>
      </c>
      <c r="D13" s="1" t="s">
        <v>30</v>
      </c>
      <c r="E13" s="1" t="s">
        <v>31</v>
      </c>
      <c r="F13" s="3">
        <v>7000</v>
      </c>
      <c r="G13" s="3">
        <v>184009</v>
      </c>
      <c r="H13" s="4">
        <v>26.286999999999999</v>
      </c>
      <c r="I13" t="s">
        <v>14</v>
      </c>
    </row>
    <row r="14" spans="1:9" ht="15" customHeight="1" x14ac:dyDescent="0.3">
      <c r="A14" s="1">
        <v>13</v>
      </c>
      <c r="B14" s="1">
        <v>2015</v>
      </c>
      <c r="C14" s="1">
        <v>151024</v>
      </c>
      <c r="D14" s="1" t="s">
        <v>32</v>
      </c>
      <c r="E14" s="1" t="s">
        <v>33</v>
      </c>
      <c r="F14" s="3">
        <v>19150</v>
      </c>
      <c r="G14" s="3">
        <v>199474.15</v>
      </c>
      <c r="H14" s="4">
        <v>10.416404699738903</v>
      </c>
      <c r="I14" t="s">
        <v>14</v>
      </c>
    </row>
    <row r="15" spans="1:9" ht="15" customHeight="1" x14ac:dyDescent="0.3">
      <c r="A15" s="1">
        <v>14</v>
      </c>
      <c r="B15" s="1">
        <v>2015</v>
      </c>
      <c r="C15" s="1">
        <v>151024</v>
      </c>
      <c r="D15" s="1" t="s">
        <v>34</v>
      </c>
      <c r="E15" s="1" t="s">
        <v>33</v>
      </c>
      <c r="F15" s="3">
        <v>19500</v>
      </c>
      <c r="G15" s="3">
        <v>189708.34</v>
      </c>
      <c r="H15" s="4">
        <v>9.7286328205128196</v>
      </c>
      <c r="I15" t="s">
        <v>14</v>
      </c>
    </row>
    <row r="16" spans="1:9" s="1" customFormat="1" ht="15" customHeight="1" x14ac:dyDescent="0.3">
      <c r="A16" s="1">
        <v>15</v>
      </c>
      <c r="B16" s="1">
        <v>2016</v>
      </c>
      <c r="C16" s="6" t="s">
        <v>35</v>
      </c>
      <c r="D16" s="1" t="s">
        <v>36</v>
      </c>
      <c r="E16" s="1" t="s">
        <v>11</v>
      </c>
      <c r="F16" s="3">
        <v>3800</v>
      </c>
      <c r="G16" s="3">
        <v>73005</v>
      </c>
      <c r="H16" s="4">
        <v>19.21</v>
      </c>
      <c r="I16" t="s">
        <v>14</v>
      </c>
    </row>
    <row r="17" spans="1:9" s="1" customFormat="1" ht="15" customHeight="1" x14ac:dyDescent="0.3">
      <c r="A17" s="1">
        <v>16</v>
      </c>
      <c r="B17" s="1">
        <v>2016</v>
      </c>
      <c r="C17" s="6" t="s">
        <v>37</v>
      </c>
      <c r="D17" s="1" t="s">
        <v>38</v>
      </c>
      <c r="E17" s="1" t="s">
        <v>39</v>
      </c>
      <c r="F17" s="3">
        <v>2920</v>
      </c>
      <c r="G17" s="3">
        <v>57725</v>
      </c>
      <c r="H17" s="4">
        <v>19.768834999999999</v>
      </c>
      <c r="I17" t="s">
        <v>14</v>
      </c>
    </row>
    <row r="18" spans="1:9" s="5" customFormat="1" ht="15" customHeight="1" x14ac:dyDescent="0.3">
      <c r="A18" s="1">
        <v>17</v>
      </c>
      <c r="B18" s="1">
        <v>2017</v>
      </c>
      <c r="C18" s="6" t="s">
        <v>40</v>
      </c>
      <c r="D18" s="1" t="s">
        <v>41</v>
      </c>
      <c r="E18" s="1" t="s">
        <v>39</v>
      </c>
      <c r="F18" s="3">
        <v>4800</v>
      </c>
      <c r="G18" s="3">
        <v>219742</v>
      </c>
      <c r="H18" s="4">
        <v>45.779583330000001</v>
      </c>
      <c r="I18" t="s">
        <v>14</v>
      </c>
    </row>
    <row r="19" spans="1:9" s="1" customFormat="1" ht="15" customHeight="1" x14ac:dyDescent="0.3">
      <c r="A19" s="1">
        <v>18</v>
      </c>
      <c r="B19" s="1">
        <v>2009</v>
      </c>
      <c r="C19" s="2" t="s">
        <v>42</v>
      </c>
      <c r="D19" s="1" t="s">
        <v>43</v>
      </c>
      <c r="E19" s="1" t="s">
        <v>11</v>
      </c>
      <c r="F19" s="3">
        <v>860</v>
      </c>
      <c r="G19" s="3">
        <v>27873</v>
      </c>
      <c r="H19" s="4">
        <v>32.41046</v>
      </c>
      <c r="I19" t="s">
        <v>14</v>
      </c>
    </row>
    <row r="20" spans="1:9" s="1" customFormat="1" ht="15" customHeight="1" x14ac:dyDescent="0.3">
      <c r="A20" s="1">
        <v>19</v>
      </c>
      <c r="B20" s="1">
        <v>2013</v>
      </c>
      <c r="C20" s="6" t="s">
        <v>44</v>
      </c>
      <c r="D20" s="1" t="s">
        <v>45</v>
      </c>
      <c r="E20" s="1" t="s">
        <v>46</v>
      </c>
      <c r="F20" s="3">
        <v>1025</v>
      </c>
      <c r="G20" s="3">
        <v>33560</v>
      </c>
      <c r="H20" s="4">
        <v>32.741459999999996</v>
      </c>
      <c r="I20" t="s">
        <v>14</v>
      </c>
    </row>
    <row r="21" spans="1:9" s="1" customFormat="1" ht="15" customHeight="1" x14ac:dyDescent="0.3">
      <c r="A21" s="1">
        <v>20</v>
      </c>
      <c r="B21" s="1">
        <v>2009</v>
      </c>
      <c r="C21" s="6" t="s">
        <v>47</v>
      </c>
      <c r="D21" s="1" t="s">
        <v>48</v>
      </c>
      <c r="E21" s="1" t="s">
        <v>49</v>
      </c>
      <c r="F21" s="3">
        <v>1900</v>
      </c>
      <c r="G21" s="3">
        <v>57700</v>
      </c>
      <c r="H21" s="4">
        <v>30.36842</v>
      </c>
      <c r="I21" t="s">
        <v>14</v>
      </c>
    </row>
    <row r="22" spans="1:9" s="1" customFormat="1" ht="15" customHeight="1" x14ac:dyDescent="0.3">
      <c r="A22" s="1">
        <v>21</v>
      </c>
      <c r="B22" s="1">
        <v>2009</v>
      </c>
      <c r="C22" s="6" t="s">
        <v>50</v>
      </c>
      <c r="D22" s="1" t="s">
        <v>51</v>
      </c>
      <c r="E22" s="1" t="s">
        <v>52</v>
      </c>
      <c r="F22" s="1">
        <v>7883</v>
      </c>
      <c r="G22" s="1">
        <v>188745</v>
      </c>
      <c r="H22" s="4">
        <v>23.9432957</v>
      </c>
      <c r="I22" t="s">
        <v>12</v>
      </c>
    </row>
    <row r="23" spans="1:9" s="1" customFormat="1" ht="15" customHeight="1" x14ac:dyDescent="0.3">
      <c r="A23" s="1">
        <v>22</v>
      </c>
      <c r="B23" s="1">
        <v>2009</v>
      </c>
      <c r="C23" s="6" t="s">
        <v>50</v>
      </c>
      <c r="D23" s="1" t="s">
        <v>53</v>
      </c>
      <c r="E23" s="1" t="s">
        <v>52</v>
      </c>
      <c r="F23" s="1">
        <v>10820</v>
      </c>
      <c r="G23" s="1">
        <v>229325</v>
      </c>
      <c r="H23" s="4">
        <v>21.19454713</v>
      </c>
      <c r="I23" t="s">
        <v>12</v>
      </c>
    </row>
    <row r="24" spans="1:9" s="1" customFormat="1" ht="15" customHeight="1" x14ac:dyDescent="0.3">
      <c r="A24" s="1">
        <v>23</v>
      </c>
      <c r="B24" s="1">
        <v>2009</v>
      </c>
      <c r="C24" s="6" t="s">
        <v>50</v>
      </c>
      <c r="D24" s="1" t="s">
        <v>54</v>
      </c>
      <c r="E24" s="1" t="s">
        <v>52</v>
      </c>
      <c r="F24" s="1">
        <v>5361</v>
      </c>
      <c r="G24" s="1">
        <v>170525</v>
      </c>
      <c r="H24" s="4">
        <v>31.808430000000001</v>
      </c>
      <c r="I24" t="s">
        <v>12</v>
      </c>
    </row>
    <row r="25" spans="1:9" ht="15" customHeight="1" x14ac:dyDescent="0.3">
      <c r="A25">
        <v>24</v>
      </c>
      <c r="B25">
        <v>2015</v>
      </c>
      <c r="C25" s="7" t="s">
        <v>55</v>
      </c>
      <c r="D25" t="s">
        <v>56</v>
      </c>
      <c r="E25" t="s">
        <v>11</v>
      </c>
      <c r="F25">
        <v>2230</v>
      </c>
      <c r="G25" s="1">
        <v>82395</v>
      </c>
      <c r="H25" s="4">
        <v>36.948430000000002</v>
      </c>
      <c r="I25" t="s">
        <v>14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 Fee Report</vt:lpstr>
      <vt:lpstr>Project Information</vt:lpstr>
      <vt:lpstr>'Project Information'!Print_Area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Axelrad</dc:creator>
  <cp:lastModifiedBy>Itai Axelrad</cp:lastModifiedBy>
  <cp:lastPrinted>2021-05-10T18:53:18Z</cp:lastPrinted>
  <dcterms:created xsi:type="dcterms:W3CDTF">2021-05-10T18:53:06Z</dcterms:created>
  <dcterms:modified xsi:type="dcterms:W3CDTF">2021-05-10T18:55:02Z</dcterms:modified>
</cp:coreProperties>
</file>