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5" yWindow="1200" windowWidth="23850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48" i="1"/>
  <c r="E48"/>
  <c r="D48"/>
  <c r="F46"/>
  <c r="F45"/>
  <c r="E46"/>
  <c r="E45"/>
  <c r="D46"/>
  <c r="D45"/>
  <c r="F43"/>
  <c r="F42"/>
  <c r="F41"/>
  <c r="E43"/>
  <c r="E42"/>
  <c r="E41"/>
  <c r="D43"/>
  <c r="D42"/>
  <c r="D41"/>
  <c r="F38"/>
  <c r="E38"/>
  <c r="D38"/>
  <c r="F36"/>
  <c r="F35"/>
  <c r="E36"/>
  <c r="E35"/>
  <c r="D36"/>
  <c r="D35"/>
  <c r="F33"/>
  <c r="F32"/>
  <c r="E33"/>
  <c r="E32"/>
  <c r="D33"/>
  <c r="D32"/>
  <c r="F30"/>
  <c r="F29"/>
  <c r="E30"/>
  <c r="E29"/>
  <c r="D30"/>
  <c r="D29"/>
  <c r="F27"/>
  <c r="E27"/>
  <c r="D27"/>
  <c r="F25"/>
  <c r="F24"/>
  <c r="E25"/>
  <c r="E24"/>
  <c r="D25"/>
  <c r="D24"/>
  <c r="F21"/>
  <c r="E21"/>
  <c r="D21"/>
  <c r="F19"/>
  <c r="F18"/>
  <c r="F17"/>
  <c r="E19"/>
  <c r="E18"/>
  <c r="E17"/>
  <c r="D19"/>
  <c r="D18"/>
  <c r="D17"/>
  <c r="F14"/>
  <c r="F13"/>
  <c r="F12"/>
  <c r="E14"/>
  <c r="E13"/>
  <c r="E12"/>
  <c r="D14"/>
  <c r="D13"/>
  <c r="D12"/>
  <c r="F10"/>
  <c r="F9"/>
  <c r="F8"/>
  <c r="E10"/>
  <c r="E9"/>
  <c r="E8"/>
  <c r="D10"/>
  <c r="D9"/>
  <c r="D8"/>
</calcChain>
</file>

<file path=xl/sharedStrings.xml><?xml version="1.0" encoding="utf-8"?>
<sst xmlns="http://schemas.openxmlformats.org/spreadsheetml/2006/main" count="78" uniqueCount="65">
  <si>
    <t>Name</t>
  </si>
  <si>
    <t>Model</t>
  </si>
  <si>
    <t>TS Series (Stone) Electric Conveyor Ovens</t>
  </si>
  <si>
    <t>ItalForni TS Series Electric Stone Conveyor Oven (UL approved) - complete with stand - Sgl (18" belt)</t>
  </si>
  <si>
    <t>TSA/ stand</t>
  </si>
  <si>
    <t>ItalForni TS Series Electric Stone Conveyor Oven (UL approved) - complete with stand - Sgl (24" belt)</t>
  </si>
  <si>
    <t>TSB / stand</t>
  </si>
  <si>
    <t xml:space="preserve">ItalForni TS Series Electric Stone Conveyor Oven (UL approved) - complete with stand - Sgl (32" belt) </t>
  </si>
  <si>
    <t>TSC / stand</t>
  </si>
  <si>
    <t>ItalForni TS Series Electric Stone Conveyor Oven  (UL approved) - complete with stand - Dbl</t>
  </si>
  <si>
    <t>TSA/ stand/ Dbl</t>
  </si>
  <si>
    <t>ItalForni TS Series Electric Stone Conveyor Oven (UL approved)  - complete with stand - Dbl</t>
  </si>
  <si>
    <t>TSB/ stand/ Dbl</t>
  </si>
  <si>
    <t>TSC/ stand/Dbl</t>
  </si>
  <si>
    <t>TS Series (Stone) Gas Conveyor Ovens</t>
  </si>
  <si>
    <t>TSA Stand (when sold separately)</t>
  </si>
  <si>
    <t>TSA Stand</t>
  </si>
  <si>
    <t>TSB Stand</t>
  </si>
  <si>
    <t>TSC Stand</t>
  </si>
  <si>
    <t>TSB/GAS w/stand</t>
  </si>
  <si>
    <t>ItalForni TK Series Electric Deck Oven - sgl deck - Stainless Steel</t>
  </si>
  <si>
    <t>TK A -1I</t>
  </si>
  <si>
    <t>ItalForni TK Series Electric Deck Oven - dbl deck - Stainless Steel</t>
  </si>
  <si>
    <t>TK A -2I</t>
  </si>
  <si>
    <t>TKA Stone - 1 stone 655 X 320 X H.14  (2 required per deck)</t>
  </si>
  <si>
    <t>TK B -1I</t>
  </si>
  <si>
    <t>TK B -2I</t>
  </si>
  <si>
    <t>TK C -1I</t>
  </si>
  <si>
    <t>TK C -2I</t>
  </si>
  <si>
    <t>TK D -1I</t>
  </si>
  <si>
    <t>TK D -2I</t>
  </si>
  <si>
    <t>TKD Stone - 1 stone 985x322x14mm (2 required per deck)</t>
  </si>
  <si>
    <t>TK Series Stands</t>
  </si>
  <si>
    <t>Stand for TKA Model      *INCLUDES KIT WHEELS</t>
  </si>
  <si>
    <t>SKA1-SKA2</t>
  </si>
  <si>
    <t>Stand for TKB  (painted) *INCLUDES KIT WHEELS</t>
  </si>
  <si>
    <t>SKB1-SKB2</t>
  </si>
  <si>
    <t>Stand for TKC Model      *INCLUDES KIT WHEELS</t>
  </si>
  <si>
    <t>SKC1-SKC2</t>
  </si>
  <si>
    <t>Stand for TKD  (Stainless) *INCLUDES KIT WHEELS</t>
  </si>
  <si>
    <t>Stand for TKD Model  (painted)  *NO WHEELS</t>
  </si>
  <si>
    <t>SKD2</t>
  </si>
  <si>
    <t>*Kit Wheels (*SOLD SEPARATELY, BUT WE HAVE WORKED THEM INTO ALL TK STANDS)</t>
  </si>
  <si>
    <t>List Price/MAP</t>
  </si>
  <si>
    <t xml:space="preserve">TK Series (Stone) Electric Deck Ovens </t>
  </si>
  <si>
    <t>Description</t>
  </si>
  <si>
    <t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SeriesTunnel oven is excellent for cooking a variety of products to perfection, such as pizza, focaccia, Arab bread, tortillas, piadina, bruschetta, crostini, chicken wings, meat, etc... With a temperature reaching as high as 932 degrees F (500 degrees C), your bake time is sure to improve drastically. Also features independently controlled top and bottom heat controls for perfect bake. ETL Approved! 
Model TSA: 18in Wide Stone Belt, Exterior Dimensions: 16"h x 39"w x 56"d / Interior: 5"h x 20"w x 32"d
These ovens can be double-stacked. Special tunnel oven configurations supplied on request.</t>
  </si>
  <si>
    <t xml:space="preserve"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SeriesTunnel oven is excellent for cooking a variety of products to perfection, such as pizza, focaccia, Arab bread, tortillas, piadina, bruschetta, crostini, chicken wings, meat, etc... With a temperature reaching as high as 932 degrees F (500 degrees C), your bake time is sure to improve drastically. Also features independently controlled top and bottom heat controls for perfect bake. ETL Approved! 
Model TSB: 24in Wide Stone Belt, Exterior Dimensions: 16"h x 44"w x 81"d / Interior: 5"h x 26"w x 45"d
These ovens can be double-stacked. Special tunnel oven configurations supplied on request. </t>
  </si>
  <si>
    <t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SeriesTunnel oven is excellent for cooking a variety of products to perfection, such as pizza, focaccia, Arab bread, tortillas, piadina, bruschetta, crostini, chicken wings, meat, etc... With a temperature reaching as high as 932 degrees F (500 degrees C), your bake time is sure to improve drastically. Also features independently controlled top and bottom heat controls for perfect bake. ETL Approved! 
Model TSC: 32in Wide Stone Belt, Exterior Dimensions: 16"h x 52"w x 95"d / Interior: 5"h x 34"w x 59"d
These ovens can be double-stacked. Special tunnel oven configurations supplied on request.</t>
  </si>
  <si>
    <t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SeriesTunnel oven is excellent for cooking a variety of products to perfection, such as pizza, focaccia, Arab bread, tortillas, piadina, bruschetta, crostini, chicken wings, meat, etc... With a temperature reaching as high as 932 degrees F (500 degrees C), your bake time is sure to improve drastically. Also features independently controlled top and bottom heat controls for perfect bake. ETL Approved! 
Model TSC Double Stack: 2 @ 32in Wide Stone Belt ovens, Exterior Dimensions (per oven): 16"h x 52"w x 95"d / Interior: 5"h x 34"w x 59"d</t>
  </si>
  <si>
    <t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SeriesTunnel oven is excellent for cooking a variety of products to perfection, such as pizza, focaccia, Arab bread, tortillas, piadina, bruschetta, crostini, chicken wings, meat, etc... With a temperature reaching as high as 932 degrees F (500 degrees C), your bake time is sure to improve drastically. Also features independently controlled top and bottom heat controls for perfect bake. ETL Approved! 
Model TSB Double Stack: 2 @ 24in Wide Stone Belt ovens, Exterior Dimensions (per oven): 16"h x 44"w x 81"d / Interior: 5"h x 26"w x 45"d</t>
  </si>
  <si>
    <t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SeriesTunnel oven is excellent for cooking a variety of products to perfection, such as pizza, focaccia, Arab bread, tortillas, piadina, bruschetta, crostini, chicken wings, meat, etc... With a temperature reaching as high as 932 degrees F (500 degrees C), your bake time is sure to improve drastically. Also features independently controlled top and bottom heat controls for perfect bake. ETL Approved! 
Model TSA Double stack: 2 @ 18in Wide Stone Belt ovens, Exterior Dimensions (per oven): 16"h x 39"w x 56"d / Interior: 5"h x 20"w x 32"d</t>
  </si>
  <si>
    <t>Have you ever wondered why there isn't a conveyor oven that can produce the results of an authentic Italian Stone Deck Oven? Now there is!! This is the only Conveyor Tunnel oven that cooks directly on stone. Get a deck-type finish with all the ease of a conveyor oven. This oven's simple use and perfect cooking results allows it to be used by non specialized staff too. 
The Italforni TS Tunnel oven is excellent for cooking a variety of products to perfection, such as pizza, focaccia, Arab bread, tortillas, piadina, bruschetta, crostini, chicken wings, meat, etc... With a temperature reaching as high as 900 degrees F (482 degrees C), your bake time is sure to improve drastically. In fact, this oven is capable of producing up to 163 @ 12" pizzas per hour! Also features independently controlled top and bottom heat controls for perfect bake. 
The TSB Gas Tunnel Stone Oven has a 24" belt. Choose Natural or Liquid Propane gas when ordering.
These ovens can be double-stacked. Special tunnel oven configurations supplied on request. 
Ship Weight: 886 lbs
Dimensions (H x W x D): 48.5" (including stand) x 81.2" x 46.25"
Interior Dimensions (H x W x D): 5" x 45" x 26"
Temperature: up to 900 degrees F
Product Capacity: 163 @ 12" pizzas/hr
Product Finish: stainless steel</t>
  </si>
  <si>
    <t>ItalForni TK Series TKA Electric Deck Oven. The Italforni TK Series ovens are electric pizza ovens designed for high volume pizza, baking, roasting and all-purpose operations. Cooking chamber in aluminized steel sheeting. Refractory stone deck. Counter-balanced tilt-up opening door. Resistance armored in stainless steel. Protected internal illumination. Independent inner chambers with separate top &amp; bottom temperature controls. Temperatures reach up to 840 degrees F! Ovens may be stacked up to 4 decks high.
*Thermal insulation guaranteed by the best materials available on the market and by the over thirty year experience in the design and construction of high-temperature ovens.
Available options are single or double deck. 
Interior Dimensions:  5.9"h x 26"w x 26"d baking deck
Exterior Dimensions: 5.75" x 36"w x 34"d (Single Deck Model)
Temperature: up to 840 degrees F
Product Capacity: 4 @ 12" pizzas (per deck)
Product Finish: Stainless steel
*Image shows TKA-2 (Double Deck option) with stand (sold separately.)
THESE UNITS ARE ETL &amp; NSF-4 APPROVED</t>
  </si>
  <si>
    <t>ItalForni TK Series TKC Electric Deck Oven. The Italforni TK Series ovens are electric pizza ovens designed for high volume pizza, baking, roasting and all-purpose operations. Cooking chamber in aluminized steel sheeting. Refractory stone deck. Counter-balanced tilt-up opening door. Resistance armored in stainless steel. Protected internal illumination. Independent inner chambers with separate top &amp; bottom temperature controls. Temperatures reach up to 840 degrees F! Ovens may be stacked up to 4 decks high.
*Thermal insulation guaranteed by the best materials available on the market and by the over thirty year experience in the design and construction of high-temperature ovens.
Available options are single or double deck. 
Interior Dimensions:  5.9"h x 39"w x 39"d baking deck
Exterior Dimensions: 5.75" x 49"w x 46"d (Single Deck Model)
Temperature: up to 840 degrees F
Product Capacity: 9 @ 12" pizzas (per deck)
Product Finish: Stainless steel
*Image shows TKC-1 (Single Deck option) with stand (sold separately.)
THESE UNITS ARE ETL &amp; NSF-4 APPROVED</t>
  </si>
  <si>
    <t>ItalForni TK Series TKB Electric Deck Oven. The Italforni TK Series ovens are electric pizza ovens designed for high volume pizza, baking, roasting and all-purpose operations. Cooking chamber in aluminized steel sheeting. Refractory stone deck. Counter-balanced tilt-up opening door. Resistance armored in stainless steel. Protected internal illumination. Independent inner chambers with separate top &amp; bottom temperature controls. Temperatures reach up to 840 degrees F! Ovens may be stacked up to 4 decks high.
*Thermal insulation guaranteed by the best materials available on the market and by the over thirty year experience in the design and construction of high-temperature ovens.
Available options are single or double deck. 
Interior Dimensions:  5.9"h x 26"w x 39"d baking deck
Exterior Dimensions: 5.75" x 36"w x 46"d (Single Deck Model)
Temperature: up to 840 degrees F
Product Capacity: 6 @ 12" pizzas (per deck)
Product Finish: Stainless steel
*Image shows TKB-2 (Double Deck option) with stand (sold separately.)
THESE UNITS ARE ETL &amp; NSF-4 APPROVED</t>
  </si>
  <si>
    <t>ItalForni TK Series TKD Electric Deck Oven. The Italforni TK Series ovens are electric pizza ovens designed for high volume pizza, baking, roasting and all-purpose operations. Cooking chamber in aluminized steel sheeting. Refractory stone deck. Counter-balanced tilt-up opening door. Resistance armored in stainless steel. Protected internal illumination. Independent inner chambers with separate top &amp; bottom temperature controls. Temperatures reach up to 840 degrees F! Ovens may be stacked up to 4 decks high.
*Thermal insulation guaranteed by the best materials available on the market and by the over thirty year experience in the design and construction of high-temperature ovens.
Available options are single or double deck. 
Interior Dimensions:  5.9"h x 39"w x 26"d baking deck
Exterior Dimensions: 28" x 49"w x 37"d (Double Deck Model)
Temperature: up to 840 degrees F
Product Capacity: 6 @ 12" pizzas (per deck)
Product Finish: Stainless steel
*Image shows TKD-2 (Double Deck option) with stand (sold separately.)
THESE UNITS ARE ETL &amp; NSF-4 APPROVED</t>
  </si>
  <si>
    <t>Italforni stand (model SKA1-SKA2) for Italforni TKA Electric Deck Oven (sold separately) with casters.</t>
  </si>
  <si>
    <t>Italforni stand for Italforni TKB Electric Deck Oven (sold separately) with casters.</t>
  </si>
  <si>
    <t>Italforni stand (model SKC1-SKC2) for Italforni TKC Electric Deck Oven (sold separately) with casters.</t>
  </si>
  <si>
    <t>Italforni stand for Italforni TKD Electric Deck Ovens (sold separately) with casters. (1020mm / 40.16" with casters)</t>
  </si>
  <si>
    <t xml:space="preserve">Italforni stand for Italforni TKD Electric Deck Ovens (sold separately) with casters. </t>
  </si>
  <si>
    <t>ItalForni TSB Gas Stone Conveyor Oven - complete with stand - Sgl (24" belt)</t>
  </si>
  <si>
    <t>LEVEL 1 (Purchase 1-4 units)</t>
  </si>
  <si>
    <t>LEVEL 2 (Purchase 5 or more units)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</si>
</sst>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 applyProtection="1">
      <alignment horizontal="center"/>
      <protection hidden="1"/>
    </xf>
    <xf numFmtId="42" fontId="5" fillId="0" borderId="0" xfId="1" applyNumberFormat="1" applyFont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42" fontId="3" fillId="0" borderId="0" xfId="1" applyNumberFormat="1" applyFont="1" applyProtection="1">
      <protection hidden="1"/>
    </xf>
    <xf numFmtId="44" fontId="3" fillId="0" borderId="0" xfId="1" applyFont="1" applyProtection="1">
      <protection hidden="1"/>
    </xf>
    <xf numFmtId="0" fontId="0" fillId="0" borderId="0" xfId="0" applyAlignment="1" applyProtection="1">
      <protection hidden="1"/>
    </xf>
    <xf numFmtId="42" fontId="4" fillId="0" borderId="0" xfId="1" applyNumberFormat="1" applyFont="1" applyProtection="1">
      <protection hidden="1"/>
    </xf>
    <xf numFmtId="44" fontId="4" fillId="0" borderId="0" xfId="1" applyFont="1" applyProtection="1">
      <protection hidden="1"/>
    </xf>
    <xf numFmtId="0" fontId="0" fillId="0" borderId="0" xfId="0" applyAlignment="1" applyProtection="1">
      <alignment horizontal="left"/>
      <protection hidden="1"/>
    </xf>
    <xf numFmtId="44" fontId="5" fillId="0" borderId="0" xfId="1" applyFont="1" applyAlignment="1" applyProtection="1">
      <alignment horizontal="center" wrapText="1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</xdr:rowOff>
    </xdr:from>
    <xdr:to>
      <xdr:col>0</xdr:col>
      <xdr:colOff>2105025</xdr:colOff>
      <xdr:row>5</xdr:row>
      <xdr:rowOff>151924</xdr:rowOff>
    </xdr:to>
    <xdr:pic>
      <xdr:nvPicPr>
        <xdr:cNvPr id="3" name="Picture 2" descr="Italforni_USA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9525"/>
          <a:ext cx="1990725" cy="1094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/Netsuite/Netsuite_Imports/Price_Programs/ItalForni_Price_Program_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alforni_Pricing"/>
      <sheetName val="Sheet2"/>
      <sheetName val="FAGE PRICE AND UPLOAD(Nathalie)"/>
      <sheetName val="VC_product_UPLOAD"/>
      <sheetName val="Italforni_image_UPLOAD"/>
      <sheetName val="Serial_matrix"/>
      <sheetName val="Serial_non-matrix"/>
      <sheetName val="non-serial_non-matrix"/>
    </sheetNames>
    <sheetDataSet>
      <sheetData sheetId="0">
        <row r="15">
          <cell r="I15">
            <v>12051.343303999998</v>
          </cell>
          <cell r="J15">
            <v>10213.002799999998</v>
          </cell>
          <cell r="K15">
            <v>14196.073891999999</v>
          </cell>
        </row>
        <row r="16">
          <cell r="I16">
            <v>15920.808448999998</v>
          </cell>
          <cell r="J16">
            <v>13492.21055</v>
          </cell>
          <cell r="K16">
            <v>18754.172664500002</v>
          </cell>
        </row>
        <row r="17">
          <cell r="I17">
            <v>20100.067195000003</v>
          </cell>
          <cell r="J17">
            <v>17033.955250000003</v>
          </cell>
          <cell r="K17">
            <v>23677.197797500005</v>
          </cell>
        </row>
        <row r="19">
          <cell r="I19">
            <v>23633.524213000001</v>
          </cell>
          <cell r="J19">
            <v>20028.410350000002</v>
          </cell>
          <cell r="K19">
            <v>27839.490386500001</v>
          </cell>
        </row>
        <row r="20">
          <cell r="I20">
            <v>31234.925267000002</v>
          </cell>
          <cell r="J20">
            <v>26470.275650000003</v>
          </cell>
          <cell r="K20">
            <v>36793.683153500009</v>
          </cell>
        </row>
        <row r="21">
          <cell r="I21">
            <v>39549.040362</v>
          </cell>
          <cell r="J21">
            <v>33516.135900000001</v>
          </cell>
          <cell r="K21">
            <v>46587.428900999999</v>
          </cell>
        </row>
        <row r="34">
          <cell r="I34">
            <v>777.73799999999994</v>
          </cell>
          <cell r="J34">
            <v>659.1</v>
          </cell>
          <cell r="K34">
            <v>916.14900000000011</v>
          </cell>
        </row>
        <row r="35">
          <cell r="I35">
            <v>825.5988000000001</v>
          </cell>
          <cell r="J35">
            <v>699.66000000000008</v>
          </cell>
          <cell r="K35">
            <v>972.52740000000017</v>
          </cell>
        </row>
        <row r="36">
          <cell r="I36">
            <v>885.4248</v>
          </cell>
          <cell r="J36">
            <v>750.36</v>
          </cell>
          <cell r="K36">
            <v>1043.0003999999999</v>
          </cell>
        </row>
        <row r="40">
          <cell r="I40">
            <v>20110.651794999998</v>
          </cell>
          <cell r="J40">
            <v>17042.92525</v>
          </cell>
          <cell r="K40">
            <v>23689.666097500001</v>
          </cell>
        </row>
        <row r="51">
          <cell r="I51">
            <v>1997.8095019999998</v>
          </cell>
          <cell r="J51">
            <v>1693.0589</v>
          </cell>
          <cell r="K51">
            <v>2353.3518709999998</v>
          </cell>
        </row>
        <row r="52">
          <cell r="I52">
            <v>2972.3992791999999</v>
          </cell>
          <cell r="J52">
            <v>2518.9824400000002</v>
          </cell>
          <cell r="K52">
            <v>3501.3855916000002</v>
          </cell>
        </row>
        <row r="54">
          <cell r="I54">
            <v>83.595330000000004</v>
          </cell>
          <cell r="J54">
            <v>70.843500000000006</v>
          </cell>
          <cell r="K54">
            <v>98.472465</v>
          </cell>
        </row>
        <row r="56">
          <cell r="I56">
            <v>2311.888332</v>
          </cell>
          <cell r="J56">
            <v>1959.2274</v>
          </cell>
          <cell r="K56">
            <v>2723.3260859999996</v>
          </cell>
        </row>
        <row r="57">
          <cell r="I57">
            <v>3563.9486428</v>
          </cell>
          <cell r="J57">
            <v>3020.2954600000003</v>
          </cell>
          <cell r="K57">
            <v>4198.2106893999999</v>
          </cell>
        </row>
        <row r="59">
          <cell r="I59">
            <v>3091.7693300000001</v>
          </cell>
          <cell r="J59">
            <v>2620.1435000000001</v>
          </cell>
          <cell r="K59">
            <v>3641.9994649999999</v>
          </cell>
        </row>
        <row r="60">
          <cell r="I60">
            <v>5578.8512000000001</v>
          </cell>
          <cell r="J60">
            <v>4727.84</v>
          </cell>
          <cell r="K60">
            <v>6571.6975999999995</v>
          </cell>
        </row>
        <row r="62">
          <cell r="I62">
            <v>2125.357</v>
          </cell>
          <cell r="J62">
            <v>1801.15</v>
          </cell>
          <cell r="K62">
            <v>2503.5985000000001</v>
          </cell>
        </row>
        <row r="63">
          <cell r="I63">
            <v>3760.2566169999996</v>
          </cell>
          <cell r="J63">
            <v>3186.6581499999998</v>
          </cell>
          <cell r="K63">
            <v>4429.4548284999992</v>
          </cell>
        </row>
        <row r="67">
          <cell r="I67">
            <v>144.898572</v>
          </cell>
          <cell r="J67">
            <v>122.7954</v>
          </cell>
          <cell r="K67">
            <v>170.68560599999998</v>
          </cell>
        </row>
        <row r="71">
          <cell r="I71">
            <v>827.99184000000002</v>
          </cell>
          <cell r="J71">
            <v>701.6880000000001</v>
          </cell>
          <cell r="K71">
            <v>975.34632000000011</v>
          </cell>
        </row>
        <row r="72">
          <cell r="I72">
            <v>867.79913999999997</v>
          </cell>
          <cell r="J72">
            <v>735.423</v>
          </cell>
          <cell r="K72">
            <v>1022.2379699999999</v>
          </cell>
        </row>
        <row r="73">
          <cell r="I73">
            <v>760.3194299999999</v>
          </cell>
          <cell r="J73">
            <v>644.33849999999995</v>
          </cell>
          <cell r="K73">
            <v>895.63051499999983</v>
          </cell>
        </row>
        <row r="75">
          <cell r="I75">
            <v>867.79913999999997</v>
          </cell>
          <cell r="J75">
            <v>735.423</v>
          </cell>
          <cell r="K75">
            <v>1022.2379699999999</v>
          </cell>
        </row>
        <row r="76">
          <cell r="I76">
            <v>490.95669999999996</v>
          </cell>
          <cell r="J76">
            <v>416.065</v>
          </cell>
          <cell r="K76">
            <v>578.33034999999995</v>
          </cell>
        </row>
        <row r="79">
          <cell r="I79">
            <v>230.88234</v>
          </cell>
          <cell r="J79">
            <v>195.66300000000001</v>
          </cell>
          <cell r="K79">
            <v>271.97156999999999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48"/>
  <sheetViews>
    <sheetView tabSelected="1" workbookViewId="0">
      <pane ySplit="6" topLeftCell="A7" activePane="bottomLeft" state="frozen"/>
      <selection pane="bottomLeft" sqref="A1:XFD1048576"/>
    </sheetView>
  </sheetViews>
  <sheetFormatPr defaultRowHeight="15"/>
  <cols>
    <col min="1" max="1" width="107" style="4" bestFit="1" customWidth="1"/>
    <col min="2" max="2" width="16" style="4" customWidth="1"/>
    <col min="3" max="3" width="16.5703125" style="4" bestFit="1" customWidth="1"/>
    <col min="4" max="4" width="16.140625" style="5" customWidth="1"/>
    <col min="5" max="5" width="17.5703125" style="6" customWidth="1"/>
    <col min="6" max="6" width="17.28515625" style="6" bestFit="1" customWidth="1"/>
  </cols>
  <sheetData>
    <row r="4" spans="1:6">
      <c r="E4" s="11" t="s">
        <v>63</v>
      </c>
      <c r="F4" s="11" t="s">
        <v>64</v>
      </c>
    </row>
    <row r="5" spans="1:6">
      <c r="E5" s="11"/>
      <c r="F5" s="11"/>
    </row>
    <row r="6" spans="1:6">
      <c r="A6" s="1" t="s">
        <v>0</v>
      </c>
      <c r="B6" s="1" t="s">
        <v>45</v>
      </c>
      <c r="C6" s="1" t="s">
        <v>1</v>
      </c>
      <c r="D6" s="2" t="s">
        <v>43</v>
      </c>
      <c r="E6" s="11"/>
      <c r="F6" s="11"/>
    </row>
    <row r="7" spans="1:6">
      <c r="A7" s="3" t="s">
        <v>2</v>
      </c>
      <c r="B7" s="3"/>
    </row>
    <row r="8" spans="1:6">
      <c r="A8" s="4" t="s">
        <v>3</v>
      </c>
      <c r="B8" s="7" t="s">
        <v>46</v>
      </c>
      <c r="C8" s="4" t="s">
        <v>4</v>
      </c>
      <c r="D8" s="8">
        <f>[1]Italforni_Pricing!$K$15</f>
        <v>14196.073891999999</v>
      </c>
      <c r="E8" s="9">
        <f>[1]Italforni_Pricing!$I$15</f>
        <v>12051.343303999998</v>
      </c>
      <c r="F8" s="9">
        <f>[1]Italforni_Pricing!$J$15</f>
        <v>10213.002799999998</v>
      </c>
    </row>
    <row r="9" spans="1:6">
      <c r="A9" s="4" t="s">
        <v>5</v>
      </c>
      <c r="B9" s="7" t="s">
        <v>47</v>
      </c>
      <c r="C9" s="4" t="s">
        <v>6</v>
      </c>
      <c r="D9" s="8">
        <f>[1]Italforni_Pricing!$K$16</f>
        <v>18754.172664500002</v>
      </c>
      <c r="E9" s="9">
        <f>[1]Italforni_Pricing!$I$16</f>
        <v>15920.808448999998</v>
      </c>
      <c r="F9" s="9">
        <f>[1]Italforni_Pricing!$J$16</f>
        <v>13492.21055</v>
      </c>
    </row>
    <row r="10" spans="1:6">
      <c r="A10" s="4" t="s">
        <v>7</v>
      </c>
      <c r="B10" s="7" t="s">
        <v>48</v>
      </c>
      <c r="C10" s="4" t="s">
        <v>8</v>
      </c>
      <c r="D10" s="8">
        <f>[1]Italforni_Pricing!$K$17</f>
        <v>23677.197797500005</v>
      </c>
      <c r="E10" s="9">
        <f>[1]Italforni_Pricing!$I$17</f>
        <v>20100.067195000003</v>
      </c>
      <c r="F10" s="9">
        <f>[1]Italforni_Pricing!$J$17</f>
        <v>17033.955250000003</v>
      </c>
    </row>
    <row r="11" spans="1:6">
      <c r="E11" s="9"/>
    </row>
    <row r="12" spans="1:6">
      <c r="A12" s="4" t="s">
        <v>9</v>
      </c>
      <c r="B12" s="10" t="s">
        <v>51</v>
      </c>
      <c r="C12" s="4" t="s">
        <v>10</v>
      </c>
      <c r="D12" s="8">
        <f>SUM([1]Italforni_Pricing!$K$19)</f>
        <v>27839.490386500001</v>
      </c>
      <c r="E12" s="9">
        <f>SUM([1]Italforni_Pricing!$I$19)</f>
        <v>23633.524213000001</v>
      </c>
      <c r="F12" s="9">
        <f>SUM([1]Italforni_Pricing!$J$19)</f>
        <v>20028.410350000002</v>
      </c>
    </row>
    <row r="13" spans="1:6">
      <c r="A13" s="4" t="s">
        <v>11</v>
      </c>
      <c r="B13" s="7" t="s">
        <v>50</v>
      </c>
      <c r="C13" s="4" t="s">
        <v>12</v>
      </c>
      <c r="D13" s="8">
        <f>SUM([1]Italforni_Pricing!$K$20)</f>
        <v>36793.683153500009</v>
      </c>
      <c r="E13" s="9">
        <f>SUM([1]Italforni_Pricing!$I$20)</f>
        <v>31234.925267000002</v>
      </c>
      <c r="F13" s="9">
        <f>SUM([1]Italforni_Pricing!$J$20)</f>
        <v>26470.275650000003</v>
      </c>
    </row>
    <row r="14" spans="1:6">
      <c r="A14" s="4" t="s">
        <v>9</v>
      </c>
      <c r="B14" s="7" t="s">
        <v>49</v>
      </c>
      <c r="C14" s="4" t="s">
        <v>13</v>
      </c>
      <c r="D14" s="8">
        <f>SUM([1]Italforni_Pricing!$K$21)</f>
        <v>46587.428900999999</v>
      </c>
      <c r="E14" s="9">
        <f>SUM([1]Italforni_Pricing!$I$21)</f>
        <v>39549.040362</v>
      </c>
      <c r="F14" s="9">
        <f>SUM([1]Italforni_Pricing!$J$21)</f>
        <v>33516.135900000001</v>
      </c>
    </row>
    <row r="16" spans="1:6">
      <c r="A16" s="3" t="s">
        <v>14</v>
      </c>
      <c r="B16" s="3"/>
    </row>
    <row r="17" spans="1:6">
      <c r="A17" s="4" t="s">
        <v>15</v>
      </c>
      <c r="C17" s="4" t="s">
        <v>16</v>
      </c>
      <c r="D17" s="8">
        <f>[1]Italforni_Pricing!$K$34</f>
        <v>916.14900000000011</v>
      </c>
      <c r="E17" s="9">
        <f>[1]Italforni_Pricing!$I$34</f>
        <v>777.73799999999994</v>
      </c>
      <c r="F17" s="9">
        <f>[1]Italforni_Pricing!$J$34</f>
        <v>659.1</v>
      </c>
    </row>
    <row r="18" spans="1:6">
      <c r="A18" s="4" t="s">
        <v>17</v>
      </c>
      <c r="C18" s="4" t="s">
        <v>17</v>
      </c>
      <c r="D18" s="8">
        <f>[1]Italforni_Pricing!$K$35</f>
        <v>972.52740000000017</v>
      </c>
      <c r="E18" s="9">
        <f>[1]Italforni_Pricing!$I$35</f>
        <v>825.5988000000001</v>
      </c>
      <c r="F18" s="9">
        <f>[1]Italforni_Pricing!$J$35</f>
        <v>699.66000000000008</v>
      </c>
    </row>
    <row r="19" spans="1:6">
      <c r="A19" s="4" t="s">
        <v>18</v>
      </c>
      <c r="C19" s="4" t="s">
        <v>18</v>
      </c>
      <c r="D19" s="8">
        <f>[1]Italforni_Pricing!$K$36</f>
        <v>1043.0003999999999</v>
      </c>
      <c r="E19" s="9">
        <f>[1]Italforni_Pricing!$I$36</f>
        <v>885.4248</v>
      </c>
      <c r="F19" s="9">
        <f>[1]Italforni_Pricing!$J$36</f>
        <v>750.36</v>
      </c>
    </row>
    <row r="21" spans="1:6">
      <c r="A21" s="4" t="s">
        <v>62</v>
      </c>
      <c r="B21" s="7" t="s">
        <v>52</v>
      </c>
      <c r="C21" s="4" t="s">
        <v>19</v>
      </c>
      <c r="D21" s="8">
        <f>[1]Italforni_Pricing!$K$40</f>
        <v>23689.666097500001</v>
      </c>
      <c r="E21" s="9">
        <f>[1]Italforni_Pricing!$I$40</f>
        <v>20110.651794999998</v>
      </c>
      <c r="F21" s="9">
        <f>[1]Italforni_Pricing!$J$40</f>
        <v>17042.92525</v>
      </c>
    </row>
    <row r="23" spans="1:6">
      <c r="A23" s="3" t="s">
        <v>44</v>
      </c>
    </row>
    <row r="24" spans="1:6">
      <c r="A24" s="4" t="s">
        <v>20</v>
      </c>
      <c r="B24" s="7" t="s">
        <v>53</v>
      </c>
      <c r="C24" s="4" t="s">
        <v>21</v>
      </c>
      <c r="D24" s="8">
        <f>[1]Italforni_Pricing!$K$51</f>
        <v>2353.3518709999998</v>
      </c>
      <c r="E24" s="9">
        <f>[1]Italforni_Pricing!$I$51</f>
        <v>1997.8095019999998</v>
      </c>
      <c r="F24" s="9">
        <f>[1]Italforni_Pricing!$J$51</f>
        <v>1693.0589</v>
      </c>
    </row>
    <row r="25" spans="1:6">
      <c r="A25" s="4" t="s">
        <v>22</v>
      </c>
      <c r="B25" s="7" t="s">
        <v>53</v>
      </c>
      <c r="C25" s="4" t="s">
        <v>23</v>
      </c>
      <c r="D25" s="8">
        <f>[1]Italforni_Pricing!$K$52</f>
        <v>3501.3855916000002</v>
      </c>
      <c r="E25" s="9">
        <f>[1]Italforni_Pricing!$I$52</f>
        <v>2972.3992791999999</v>
      </c>
      <c r="F25" s="9">
        <f>[1]Italforni_Pricing!$J$52</f>
        <v>2518.9824400000002</v>
      </c>
    </row>
    <row r="27" spans="1:6">
      <c r="A27" s="4" t="s">
        <v>24</v>
      </c>
      <c r="D27" s="8">
        <f>[1]Italforni_Pricing!$K$54</f>
        <v>98.472465</v>
      </c>
      <c r="E27" s="9">
        <f>[1]Italforni_Pricing!$I$54</f>
        <v>83.595330000000004</v>
      </c>
      <c r="F27" s="9">
        <f>[1]Italforni_Pricing!$J$54</f>
        <v>70.843500000000006</v>
      </c>
    </row>
    <row r="28" spans="1:6">
      <c r="E28" s="9"/>
    </row>
    <row r="29" spans="1:6">
      <c r="A29" s="4" t="s">
        <v>20</v>
      </c>
      <c r="B29" s="7" t="s">
        <v>55</v>
      </c>
      <c r="C29" s="4" t="s">
        <v>25</v>
      </c>
      <c r="D29" s="8">
        <f>[1]Italforni_Pricing!$K$56</f>
        <v>2723.3260859999996</v>
      </c>
      <c r="E29" s="9">
        <f>[1]Italforni_Pricing!$I$56</f>
        <v>2311.888332</v>
      </c>
      <c r="F29" s="9">
        <f>[1]Italforni_Pricing!$J$56</f>
        <v>1959.2274</v>
      </c>
    </row>
    <row r="30" spans="1:6">
      <c r="A30" s="4" t="s">
        <v>22</v>
      </c>
      <c r="B30" s="7" t="s">
        <v>55</v>
      </c>
      <c r="C30" s="4" t="s">
        <v>26</v>
      </c>
      <c r="D30" s="8">
        <f>[1]Italforni_Pricing!$K$57</f>
        <v>4198.2106893999999</v>
      </c>
      <c r="E30" s="9">
        <f>[1]Italforni_Pricing!$I$57</f>
        <v>3563.9486428</v>
      </c>
      <c r="F30" s="9">
        <f>[1]Italforni_Pricing!$J$57</f>
        <v>3020.2954600000003</v>
      </c>
    </row>
    <row r="32" spans="1:6">
      <c r="A32" s="4" t="s">
        <v>20</v>
      </c>
      <c r="B32" s="7" t="s">
        <v>54</v>
      </c>
      <c r="C32" s="4" t="s">
        <v>27</v>
      </c>
      <c r="D32" s="8">
        <f>[1]Italforni_Pricing!$K$59</f>
        <v>3641.9994649999999</v>
      </c>
      <c r="E32" s="9">
        <f>[1]Italforni_Pricing!$I$59</f>
        <v>3091.7693300000001</v>
      </c>
      <c r="F32" s="9">
        <f>[1]Italforni_Pricing!$J$59</f>
        <v>2620.1435000000001</v>
      </c>
    </row>
    <row r="33" spans="1:6">
      <c r="A33" s="4" t="s">
        <v>22</v>
      </c>
      <c r="B33" s="7" t="s">
        <v>54</v>
      </c>
      <c r="C33" s="4" t="s">
        <v>28</v>
      </c>
      <c r="D33" s="8">
        <f>[1]Italforni_Pricing!$K$60</f>
        <v>6571.6975999999995</v>
      </c>
      <c r="E33" s="9">
        <f>[1]Italforni_Pricing!$I$60</f>
        <v>5578.8512000000001</v>
      </c>
      <c r="F33" s="9">
        <f>[1]Italforni_Pricing!$J$60</f>
        <v>4727.84</v>
      </c>
    </row>
    <row r="35" spans="1:6">
      <c r="A35" s="4" t="s">
        <v>22</v>
      </c>
      <c r="B35" s="7" t="s">
        <v>56</v>
      </c>
      <c r="C35" s="4" t="s">
        <v>29</v>
      </c>
      <c r="D35" s="8">
        <f>[1]Italforni_Pricing!$K$62</f>
        <v>2503.5985000000001</v>
      </c>
      <c r="E35" s="9">
        <f>[1]Italforni_Pricing!$I$62</f>
        <v>2125.357</v>
      </c>
      <c r="F35" s="9">
        <f>[1]Italforni_Pricing!$J$62</f>
        <v>1801.15</v>
      </c>
    </row>
    <row r="36" spans="1:6">
      <c r="A36" s="4" t="s">
        <v>22</v>
      </c>
      <c r="B36" s="7" t="s">
        <v>56</v>
      </c>
      <c r="C36" s="4" t="s">
        <v>30</v>
      </c>
      <c r="D36" s="8">
        <f>[1]Italforni_Pricing!$K$63</f>
        <v>4429.4548284999992</v>
      </c>
      <c r="E36" s="9">
        <f>[1]Italforni_Pricing!$I$63</f>
        <v>3760.2566169999996</v>
      </c>
      <c r="F36" s="9">
        <f>[1]Italforni_Pricing!$J$63</f>
        <v>3186.6581499999998</v>
      </c>
    </row>
    <row r="38" spans="1:6">
      <c r="A38" s="4" t="s">
        <v>31</v>
      </c>
      <c r="D38" s="8">
        <f>[1]Italforni_Pricing!$K$67</f>
        <v>170.68560599999998</v>
      </c>
      <c r="E38" s="9">
        <f>[1]Italforni_Pricing!$I$67</f>
        <v>144.898572</v>
      </c>
      <c r="F38" s="9">
        <f>[1]Italforni_Pricing!$J$67</f>
        <v>122.7954</v>
      </c>
    </row>
    <row r="40" spans="1:6">
      <c r="A40" s="3" t="s">
        <v>32</v>
      </c>
    </row>
    <row r="41" spans="1:6">
      <c r="A41" s="4" t="s">
        <v>33</v>
      </c>
      <c r="B41" s="4" t="s">
        <v>57</v>
      </c>
      <c r="C41" s="4" t="s">
        <v>34</v>
      </c>
      <c r="D41" s="8">
        <f>[1]Italforni_Pricing!$K$71</f>
        <v>975.34632000000011</v>
      </c>
      <c r="E41" s="9">
        <f>[1]Italforni_Pricing!$I$71</f>
        <v>827.99184000000002</v>
      </c>
      <c r="F41" s="9">
        <f>[1]Italforni_Pricing!$J$71</f>
        <v>701.6880000000001</v>
      </c>
    </row>
    <row r="42" spans="1:6">
      <c r="A42" s="4" t="s">
        <v>35</v>
      </c>
      <c r="B42" s="4" t="s">
        <v>58</v>
      </c>
      <c r="C42" s="4" t="s">
        <v>36</v>
      </c>
      <c r="D42" s="8">
        <f>[1]Italforni_Pricing!$K$72</f>
        <v>1022.2379699999999</v>
      </c>
      <c r="E42" s="9">
        <f>[1]Italforni_Pricing!$I$72</f>
        <v>867.79913999999997</v>
      </c>
      <c r="F42" s="9">
        <f>[1]Italforni_Pricing!$J$72</f>
        <v>735.423</v>
      </c>
    </row>
    <row r="43" spans="1:6">
      <c r="A43" s="4" t="s">
        <v>37</v>
      </c>
      <c r="B43" s="4" t="s">
        <v>59</v>
      </c>
      <c r="C43" s="4" t="s">
        <v>38</v>
      </c>
      <c r="D43" s="8">
        <f>[1]Italforni_Pricing!$K$73</f>
        <v>895.63051499999983</v>
      </c>
      <c r="E43" s="9">
        <f>[1]Italforni_Pricing!$I$73</f>
        <v>760.3194299999999</v>
      </c>
      <c r="F43" s="9">
        <f>[1]Italforni_Pricing!$J$73</f>
        <v>644.33849999999995</v>
      </c>
    </row>
    <row r="45" spans="1:6">
      <c r="A45" s="4" t="s">
        <v>39</v>
      </c>
      <c r="B45" s="4" t="s">
        <v>60</v>
      </c>
      <c r="D45" s="8">
        <f>[1]Italforni_Pricing!$K$75</f>
        <v>1022.2379699999999</v>
      </c>
      <c r="E45" s="9">
        <f>[1]Italforni_Pricing!$I$75</f>
        <v>867.79913999999997</v>
      </c>
      <c r="F45" s="9">
        <f>[1]Italforni_Pricing!$J$75</f>
        <v>735.423</v>
      </c>
    </row>
    <row r="46" spans="1:6">
      <c r="A46" s="4" t="s">
        <v>40</v>
      </c>
      <c r="B46" s="4" t="s">
        <v>61</v>
      </c>
      <c r="C46" s="4" t="s">
        <v>41</v>
      </c>
      <c r="D46" s="8">
        <f>[1]Italforni_Pricing!$K$76</f>
        <v>578.33034999999995</v>
      </c>
      <c r="E46" s="9">
        <f>[1]Italforni_Pricing!$I$76</f>
        <v>490.95669999999996</v>
      </c>
      <c r="F46" s="9">
        <f>[1]Italforni_Pricing!$J$76</f>
        <v>416.065</v>
      </c>
    </row>
    <row r="47" spans="1:6">
      <c r="D47" s="8"/>
      <c r="E47" s="9"/>
      <c r="F47" s="9"/>
    </row>
    <row r="48" spans="1:6">
      <c r="A48" s="4" t="s">
        <v>42</v>
      </c>
      <c r="D48" s="8">
        <f>[1]Italforni_Pricing!$K$79</f>
        <v>271.97156999999999</v>
      </c>
      <c r="E48" s="9">
        <f>[1]Italforni_Pricing!$I$79</f>
        <v>230.88234</v>
      </c>
      <c r="F48" s="9">
        <f>[1]Italforni_Pricing!$J$79</f>
        <v>195.66300000000001</v>
      </c>
    </row>
  </sheetData>
  <sheetProtection sheet="1" objects="1" scenarios="1"/>
  <mergeCells count="2">
    <mergeCell ref="E4:E6"/>
    <mergeCell ref="F4:F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DT</cp:lastModifiedBy>
  <dcterms:created xsi:type="dcterms:W3CDTF">2014-08-26T17:18:39Z</dcterms:created>
  <dcterms:modified xsi:type="dcterms:W3CDTF">2014-12-05T19:35:24Z</dcterms:modified>
</cp:coreProperties>
</file>